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414" visibility="visible" windowHeight="15840" windowWidth="29040" xWindow="-120" yWindow="-120"/>
  </bookViews>
  <sheets>
    <sheet name="FRP v2.0" sheetId="1" state="visible" r:id="rId1"/>
    <sheet name="Obra en curso" sheetId="2" state="visible" r:id="rId2"/>
    <sheet name="Facturacion" sheetId="3" state="visible" r:id="rId3"/>
    <sheet name="Informe" sheetId="4" state="visible" r:id="rId4"/>
    <sheet name="Hitos" sheetId="5" state="visible" r:id="rId5"/>
    <sheet name="Entregables" sheetId="6" state="visible" r:id="rId6"/>
    <sheet name="Data" sheetId="7" state="hidden" r:id="rId7"/>
    <sheet name="Magnitud" sheetId="8" state="hidden" r:id="rId8"/>
    <sheet name="Plan de Acción 01" sheetId="9" state="hidden" r:id="rId9"/>
  </sheets>
  <definedNames>
    <definedName localSheetId="0" name="A_impresión_IM">#REF!</definedName>
    <definedName localSheetId="3" name="A_impresión_IM">#REF!</definedName>
    <definedName localSheetId="1" name="A_impresión_IM">'Obra en curso'!#REF!</definedName>
    <definedName name="A_impresión_IM">#REF!</definedName>
    <definedName localSheetId="3" name="CHAFO">#REF!</definedName>
    <definedName name="CHAFO">#REF!</definedName>
    <definedName localSheetId="3" name="Print_Area_MI">#REF!</definedName>
    <definedName name="Print_Area_MI">#REF!</definedName>
    <definedName localSheetId="3" name="psses">#REF!</definedName>
    <definedName name="psses">#REF!</definedName>
  </definedNames>
  <calcPr calcId="162913" fullCalcOnLoad="1"/>
</workbook>
</file>

<file path=xl/styles.xml><?xml version="1.0" encoding="utf-8"?>
<styleSheet xmlns="http://schemas.openxmlformats.org/spreadsheetml/2006/main">
  <numFmts count="9">
    <numFmt formatCode="#,##0.00_ ;\-#,##0.00\ " numFmtId="164"/>
    <numFmt formatCode="_-* #,##0.00\ [$€-C0A]_-;\-* #,##0.00\ [$€-C0A]_-;_-* &quot;-&quot;??\ [$€-C0A]_-;_-@" numFmtId="165"/>
    <numFmt formatCode="#,##0.00\ &quot;€&quot;" numFmtId="166"/>
    <numFmt formatCode="_-* #,##0.00\ [$€-C0A]_-;\-* #,##0.00\ [$€-C0A]_-;_-* \-??\ [$€-C0A]_-;_-@" numFmtId="167"/>
    <numFmt formatCode="#,##0.00\ [$€-1]" numFmtId="168"/>
    <numFmt formatCode="d/m/yyyy" numFmtId="169"/>
    <numFmt formatCode="_(&quot;€&quot;* #,##0.00_);_(&quot;€&quot;* \(#,##0.00\);_(&quot;€&quot;* &quot;-&quot;??_);_(@_)" numFmtId="170"/>
    <numFmt formatCode="_-* #,##0.00\ &quot;€&quot;_-;\-* #,##0.00\ &quot;€&quot;_-;_-* &quot;-&quot;??\ &quot;€&quot;_-;_-@_-" numFmtId="171"/>
    <numFmt formatCode="#,##0_);\(#,##0\)" numFmtId="172"/>
  </numFmts>
  <fonts count="36">
    <font>
      <name val="Arial"/>
      <color theme="1"/>
      <sz val="11"/>
    </font>
    <font>
      <name val="Calibri"/>
      <family val="2"/>
      <color theme="1"/>
      <sz val="11"/>
    </font>
    <font>
      <name val="Calibri"/>
      <family val="2"/>
      <b val="1"/>
      <color theme="1"/>
      <sz val="11"/>
    </font>
    <font>
      <name val="Arial"/>
      <family val="2"/>
      <sz val="11"/>
    </font>
    <font>
      <name val="Calibri"/>
      <family val="2"/>
      <color rgb="FF000000"/>
      <sz val="11"/>
    </font>
    <font>
      <name val="Calibri"/>
      <family val="2"/>
      <color rgb="FFFFFFFF"/>
      <sz val="11"/>
    </font>
    <font>
      <name val="Calibri"/>
      <family val="2"/>
      <color rgb="FFFF0000"/>
      <sz val="11"/>
    </font>
    <font>
      <name val="Calibri"/>
      <family val="2"/>
      <b val="1"/>
      <color rgb="FFDF0024"/>
      <sz val="11"/>
    </font>
    <font>
      <name val="Calibri"/>
      <family val="2"/>
      <i val="1"/>
      <color theme="8"/>
      <sz val="11"/>
    </font>
    <font>
      <name val="Calibri"/>
      <family val="2"/>
      <b val="1"/>
      <color theme="1"/>
      <sz val="12"/>
    </font>
    <font>
      <name val="Helvetica Neue"/>
      <color theme="10"/>
      <sz val="12"/>
      <u val="single"/>
    </font>
    <font>
      <name val="Calibri"/>
      <family val="2"/>
      <color theme="1"/>
      <sz val="12"/>
    </font>
    <font>
      <name val="Helvetica Neue"/>
      <color theme="1"/>
      <sz val="12"/>
    </font>
    <font>
      <name val="Helvetica Neue"/>
      <color theme="1"/>
      <sz val="12"/>
      <u val="single"/>
    </font>
    <font>
      <name val="Calibri"/>
      <family val="2"/>
      <i val="1"/>
      <color rgb="FF7F7F7F"/>
      <sz val="11"/>
    </font>
    <font>
      <name val="Calibri"/>
      <family val="2"/>
      <color theme="1"/>
      <sz val="9"/>
    </font>
    <font>
      <name val="Calibri"/>
      <family val="2"/>
      <color theme="1"/>
      <sz val="11"/>
    </font>
    <font>
      <name val="Calibri"/>
      <family val="2"/>
      <b val="1"/>
      <color theme="1"/>
      <sz val="11"/>
    </font>
    <font>
      <name val="Calibri"/>
      <family val="2"/>
      <color theme="1"/>
      <sz val="11"/>
      <scheme val="major"/>
    </font>
    <font>
      <name val="Calibri"/>
      <family val="2"/>
      <b val="1"/>
      <color theme="1"/>
      <sz val="14"/>
      <scheme val="major"/>
    </font>
    <font>
      <name val="Calibri"/>
      <family val="2"/>
      <b val="1"/>
      <color theme="1"/>
      <sz val="11"/>
      <scheme val="major"/>
    </font>
    <font>
      <name val="Calibri"/>
      <family val="2"/>
      <color rgb="FF000000"/>
      <sz val="11"/>
      <scheme val="major"/>
    </font>
    <font>
      <name val="Arial"/>
      <family val="2"/>
      <color theme="0"/>
      <sz val="11"/>
    </font>
    <font>
      <name val="Tahoma"/>
      <family val="2"/>
      <color indexed="81"/>
      <sz val="9"/>
    </font>
    <font>
      <name val="Tahoma"/>
      <family val="2"/>
      <b val="1"/>
      <color indexed="81"/>
      <sz val="9"/>
    </font>
    <font>
      <name val="Calibri"/>
      <family val="2"/>
      <b val="1"/>
      <color theme="1"/>
      <sz val="10"/>
    </font>
    <font>
      <name val="Calibri"/>
      <family val="2"/>
      <b val="1"/>
      <color theme="1"/>
      <sz val="10"/>
      <scheme val="major"/>
    </font>
    <font>
      <name val="Calibri"/>
      <family val="2"/>
      <sz val="11"/>
    </font>
    <font>
      <name val="Calibri"/>
      <family val="2"/>
      <b val="1"/>
      <color theme="0"/>
      <sz val="11"/>
      <scheme val="major"/>
    </font>
    <font>
      <name val="Arial"/>
      <family val="2"/>
      <color theme="1"/>
      <sz val="11"/>
    </font>
    <font>
      <name val="Calibri"/>
      <family val="2"/>
      <color rgb="FFFFFFFF"/>
      <sz val="11"/>
    </font>
    <font>
      <name val="Arial"/>
      <family val="2"/>
      <b val="1"/>
      <color theme="0"/>
      <sz val="18"/>
    </font>
    <font>
      <name val="Calibri"/>
      <family val="2"/>
      <b val="1"/>
      <color theme="0"/>
      <sz val="18"/>
      <scheme val="major"/>
    </font>
    <font>
      <name val="Arial"/>
      <family val="2"/>
      <color theme="0"/>
      <sz val="18"/>
    </font>
    <font>
      <name val="Calibri"/>
      <family val="2"/>
      <strike val="1"/>
      <color theme="1"/>
      <sz val="11"/>
    </font>
    <font>
      <name val="Calibri"/>
      <family val="2"/>
      <color theme="5" tint="-0.249977111117893"/>
      <sz val="11"/>
    </font>
  </fonts>
  <fills count="32">
    <fill>
      <patternFill/>
    </fill>
    <fill>
      <patternFill patternType="gray125"/>
    </fill>
    <fill>
      <patternFill patternType="solid">
        <fgColor rgb="FFD8D8D8"/>
        <bgColor rgb="FFD8D8D8"/>
      </patternFill>
    </fill>
    <fill>
      <patternFill patternType="solid">
        <fgColor rgb="FFB6D7A8"/>
        <bgColor rgb="FFB6D7A8"/>
      </patternFill>
    </fill>
    <fill>
      <patternFill patternType="solid">
        <fgColor rgb="FFB7B7B7"/>
        <bgColor rgb="FFB7B7B7"/>
      </patternFill>
    </fill>
    <fill>
      <patternFill patternType="solid">
        <fgColor theme="6"/>
        <bgColor theme="6"/>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A5A5A5"/>
        <bgColor rgb="FFA5A5A5"/>
      </patternFill>
    </fill>
    <fill>
      <patternFill patternType="solid">
        <fgColor rgb="FFFF0000"/>
        <bgColor rgb="FFFF0000"/>
      </patternFill>
    </fill>
    <fill>
      <patternFill patternType="solid">
        <fgColor rgb="FFFFC000"/>
        <bgColor rgb="FFFFC000"/>
      </patternFill>
    </fill>
    <fill>
      <patternFill patternType="solid">
        <fgColor rgb="FFF2F2F2"/>
        <bgColor rgb="FFF2F2F2"/>
      </patternFill>
    </fill>
    <fill>
      <patternFill patternType="solid">
        <fgColor rgb="FF00B050"/>
        <bgColor rgb="FF00B050"/>
      </patternFill>
    </fill>
    <fill>
      <patternFill patternType="solid">
        <fgColor theme="9" tint="0.5999938962981048"/>
        <bgColor rgb="FFB6D7A8"/>
      </patternFill>
    </fill>
    <fill>
      <patternFill patternType="solid">
        <fgColor rgb="FFBFBFBF"/>
        <bgColor indexed="64"/>
      </patternFill>
    </fill>
    <fill>
      <patternFill patternType="solid">
        <fgColor theme="9" tint="0.3999755851924192"/>
        <bgColor rgb="FFB6D7A8"/>
      </patternFill>
    </fill>
    <fill>
      <patternFill patternType="solid">
        <fgColor theme="0"/>
        <bgColor rgb="FFD8D8D8"/>
      </patternFill>
    </fill>
    <fill>
      <patternFill patternType="solid">
        <fgColor rgb="FF7030A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0" tint="-0.249977111117893"/>
        <bgColor rgb="FFB6D7A8"/>
      </patternFill>
    </fill>
    <fill>
      <patternFill patternType="solid">
        <fgColor theme="9" tint="0.5999938962981048"/>
        <bgColor indexed="64"/>
      </patternFill>
    </fill>
    <fill>
      <patternFill patternType="solid">
        <fgColor theme="9" tint="0.5999938962981048"/>
        <bgColor rgb="FFB7B7B7"/>
      </patternFill>
    </fill>
    <fill>
      <patternFill patternType="solid">
        <fgColor theme="0" tint="-0.3499862666707358"/>
        <bgColor rgb="FFD8D8D8"/>
      </patternFill>
    </fill>
    <fill>
      <patternFill patternType="solid">
        <fgColor rgb="FFFFFF00"/>
        <bgColor indexed="64"/>
      </patternFill>
    </fill>
    <fill>
      <patternFill patternType="solid">
        <fgColor theme="0" tint="-0.1499984740745262"/>
        <bgColor rgb="FFD8D8D8"/>
      </patternFill>
    </fill>
    <fill>
      <patternFill patternType="solid">
        <fgColor theme="0" tint="-0.3499862666707358"/>
        <bgColor theme="6"/>
      </patternFill>
    </fill>
    <fill>
      <patternFill patternType="solid">
        <fgColor theme="0"/>
        <bgColor indexed="64"/>
      </patternFill>
    </fill>
    <fill>
      <patternFill patternType="solid">
        <fgColor theme="0"/>
        <bgColor rgb="FFB6D7A8"/>
      </patternFill>
    </fill>
  </fills>
  <borders count="12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style="medium">
        <color rgb="FF000000"/>
      </left>
      <right style="medium">
        <color rgb="FF000000"/>
      </right>
      <top/>
      <bottom/>
      <diagonal/>
    </border>
    <border>
      <left/>
      <right/>
      <top/>
      <bottom/>
      <diagonal/>
    </border>
    <border>
      <left style="thin">
        <color rgb="FF000000"/>
      </left>
      <right style="medium">
        <color rgb="FF000000"/>
      </right>
      <top style="medium">
        <color rgb="FF000000"/>
      </top>
      <bottom style="thin">
        <color rgb="FF000000"/>
      </bottom>
      <diagonal/>
    </border>
    <border>
      <left style="medium">
        <color rgb="FF000000"/>
      </left>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thin">
        <color rgb="FF000000"/>
      </right>
      <top style="medium">
        <color rgb="FF000000"/>
      </top>
      <bottom/>
      <diagonal/>
    </border>
    <border>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bottom style="thin">
        <color rgb="FF000000"/>
      </bottom>
      <diagonal/>
    </border>
    <border>
      <left style="medium">
        <color rgb="FF000000"/>
      </left>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right style="medium">
        <color rgb="FF000000"/>
      </right>
      <top style="medium">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top style="medium">
        <color rgb="FF000000"/>
      </top>
      <bottom/>
      <diagonal/>
    </border>
    <border>
      <left style="thin">
        <color rgb="FF000000"/>
      </left>
      <right/>
      <top style="thin">
        <color rgb="FF000000"/>
      </top>
      <bottom style="medium">
        <color rgb="FF000000"/>
      </bottom>
      <diagonal/>
    </border>
    <border>
      <left/>
      <right/>
      <top/>
      <bottom style="medium">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thin">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style="thin">
        <color rgb="FF000000"/>
      </top>
      <bottom style="medium">
        <color indexed="64"/>
      </bottom>
      <diagonal/>
    </border>
    <border>
      <left/>
      <right style="thin">
        <color rgb="FF000000"/>
      </right>
      <top style="thin">
        <color rgb="FF000000"/>
      </top>
      <bottom style="medium">
        <color indexed="64"/>
      </bottom>
      <diagonal/>
    </border>
    <border>
      <left/>
      <right/>
      <top style="thin">
        <color rgb="FF000000"/>
      </top>
      <bottom style="medium">
        <color indexed="64"/>
      </bottom>
      <diagonal/>
    </border>
    <border>
      <left/>
      <right style="medium">
        <color indexed="64"/>
      </right>
      <top/>
      <bottom/>
      <diagonal/>
    </border>
    <border>
      <left style="thin">
        <color indexed="64"/>
      </left>
      <right/>
      <top/>
      <bottom/>
      <diagonal/>
    </border>
    <border>
      <left/>
      <right/>
      <top/>
      <bottom style="medium">
        <color indexed="64"/>
      </bottom>
      <diagonal/>
    </border>
    <border>
      <left/>
      <right style="thin">
        <color indexed="64"/>
      </right>
      <top/>
      <bottom style="thin">
        <color indexed="64"/>
      </bottom>
      <diagonal/>
    </border>
    <border>
      <left style="medium">
        <color rgb="FF000000"/>
      </left>
      <right/>
      <top style="thin">
        <color rgb="FF000000"/>
      </top>
      <bottom style="medium">
        <color indexed="64"/>
      </bottom>
      <diagonal/>
    </border>
    <border>
      <left/>
      <right/>
      <top style="medium">
        <color indexed="64"/>
      </top>
      <bottom/>
      <diagonal/>
    </border>
    <border>
      <left style="medium">
        <color indexed="64"/>
      </left>
      <right style="medium">
        <color indexed="64"/>
      </right>
      <top style="medium">
        <color rgb="FF000000"/>
      </top>
      <bottom/>
      <diagonal/>
    </border>
    <border>
      <left style="thin">
        <color rgb="FF000000"/>
      </left>
      <right style="thin">
        <color indexed="64"/>
      </right>
      <top/>
      <bottom style="thin">
        <color rgb="FF000000"/>
      </bottom>
      <diagonal/>
    </border>
    <border>
      <left style="thin">
        <color indexed="64"/>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style="thin">
        <color rgb="FF000000"/>
      </right>
      <top/>
      <bottom style="thin">
        <color indexed="64"/>
      </bottom>
      <diagonal/>
    </border>
    <border>
      <left style="thin">
        <color rgb="FF000000"/>
      </left>
      <right style="thin">
        <color indexed="64"/>
      </right>
      <top/>
      <bottom style="thin">
        <color indexed="64"/>
      </bottom>
      <diagonal/>
    </border>
    <border>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medium">
        <color indexed="64"/>
      </right>
      <top style="thin">
        <color rgb="FF000000"/>
      </top>
      <bottom style="medium">
        <color indexed="64"/>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rgb="FF000000"/>
      </bottom>
      <diagonal/>
    </border>
    <border>
      <left style="thin">
        <color indexed="64"/>
      </left>
      <right style="medium">
        <color indexed="64"/>
      </right>
      <top style="thin">
        <color rgb="FF000000"/>
      </top>
      <bottom style="thin">
        <color rgb="FF000000"/>
      </bottom>
      <diagonal/>
    </border>
    <border>
      <left style="thin">
        <color indexed="64"/>
      </left>
      <right style="medium">
        <color indexed="64"/>
      </right>
      <top style="thin">
        <color rgb="FF000000"/>
      </top>
      <bottom style="medium">
        <color indexed="64"/>
      </bottom>
      <diagonal/>
    </border>
    <border>
      <left style="thin">
        <color indexed="64"/>
      </left>
      <right style="medium">
        <color indexed="64"/>
      </right>
      <top/>
      <bottom style="thin">
        <color indexed="64"/>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bottom/>
      <diagonal/>
    </border>
    <border>
      <left/>
      <right style="medium">
        <color indexed="64"/>
      </right>
      <top style="thin">
        <color rgb="FF000000"/>
      </top>
      <bottom style="thin">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rgb="FF000000"/>
      </top>
      <bottom/>
      <diagonal/>
    </border>
    <border>
      <left/>
      <right style="medium">
        <color indexed="64"/>
      </right>
      <top/>
      <bottom style="thin">
        <color rgb="FF000000"/>
      </bottom>
      <diagonal/>
    </border>
    <border>
      <left/>
      <right/>
      <top style="thin">
        <color indexed="64"/>
      </top>
      <bottom/>
      <diagonal/>
    </border>
    <border>
      <left/>
      <right style="thin">
        <color indexed="64"/>
      </right>
      <top style="thin">
        <color indexed="64"/>
      </top>
      <bottom/>
      <diagonal/>
    </border>
    <border>
      <left style="medium">
        <color rgb="FF000000"/>
      </left>
      <right style="medium">
        <color rgb="FF000000"/>
      </right>
      <top style="thin">
        <color rgb="FF000000"/>
      </top>
      <bottom style="medium">
        <color rgb="FF000000"/>
      </bottom>
      <diagonal/>
    </border>
  </borders>
  <cellStyleXfs count="3">
    <xf borderId="10" fillId="0" fontId="0" numFmtId="0"/>
    <xf borderId="10" fillId="0" fontId="29" numFmtId="44"/>
    <xf borderId="10" fillId="0" fontId="29" numFmtId="9"/>
  </cellStyleXfs>
  <cellXfs count="601">
    <xf borderId="0" fillId="0" fontId="0" numFmtId="0" pivotButton="0" quotePrefix="0" xfId="0"/>
    <xf borderId="0" fillId="0" fontId="1" numFmtId="37" pivotButton="0" quotePrefix="0" xfId="0"/>
    <xf borderId="2" fillId="2" fontId="2" numFmtId="0" pivotButton="0" quotePrefix="0" xfId="0"/>
    <xf applyAlignment="1" borderId="2" fillId="2" fontId="2" numFmtId="17" pivotButton="0" quotePrefix="0" xfId="0">
      <alignment horizontal="center"/>
    </xf>
    <xf applyAlignment="1" borderId="3" fillId="0" fontId="1" numFmtId="37" pivotButton="0" quotePrefix="0" xfId="0">
      <alignment horizontal="left"/>
    </xf>
    <xf borderId="0" fillId="0" fontId="1" numFmtId="164" pivotButton="0" quotePrefix="0" xfId="0"/>
    <xf borderId="0" fillId="0" fontId="2" numFmtId="164" pivotButton="0" quotePrefix="0" xfId="0"/>
    <xf applyAlignment="1" borderId="1" fillId="2" fontId="2" numFmtId="0" pivotButton="0" quotePrefix="0" xfId="0">
      <alignment horizontal="right"/>
    </xf>
    <xf borderId="1" fillId="0" fontId="1" numFmtId="165" pivotButton="0" quotePrefix="0" xfId="0"/>
    <xf applyAlignment="1" borderId="2" fillId="2" fontId="2" numFmtId="0" pivotButton="0" quotePrefix="0" xfId="0">
      <alignment horizontal="right"/>
    </xf>
    <xf applyAlignment="1" borderId="7" fillId="2" fontId="2" numFmtId="0" pivotButton="0" quotePrefix="0" xfId="0">
      <alignment horizontal="right"/>
    </xf>
    <xf borderId="0" fillId="0" fontId="1" numFmtId="0" pivotButton="0" quotePrefix="0" xfId="0"/>
    <xf borderId="2" fillId="4" fontId="5" numFmtId="165" pivotButton="0" quotePrefix="0" xfId="0"/>
    <xf borderId="0" fillId="0" fontId="2" numFmtId="37" pivotButton="0" quotePrefix="0" xfId="0"/>
    <xf borderId="0" fillId="0" fontId="1" numFmtId="165" pivotButton="0" quotePrefix="0" xfId="0"/>
    <xf applyAlignment="1" borderId="5" fillId="2" fontId="2" numFmtId="0" pivotButton="0" quotePrefix="0" xfId="0">
      <alignment horizontal="right"/>
    </xf>
    <xf applyAlignment="1" borderId="4" fillId="2" fontId="2" numFmtId="0" pivotButton="0" quotePrefix="0" xfId="0">
      <alignment horizontal="right"/>
    </xf>
    <xf borderId="2" fillId="3" fontId="4" numFmtId="166" pivotButton="0" quotePrefix="0" xfId="0"/>
    <xf borderId="2" fillId="4" fontId="5" numFmtId="166" pivotButton="0" quotePrefix="0" xfId="0"/>
    <xf applyAlignment="1" borderId="0" fillId="0" fontId="1" numFmtId="2" pivotButton="0" quotePrefix="0" xfId="0">
      <alignment horizontal="center"/>
    </xf>
    <xf borderId="0" fillId="0" fontId="1" numFmtId="10" pivotButton="0" quotePrefix="0" xfId="0"/>
    <xf applyAlignment="1" borderId="2" fillId="2" fontId="1" numFmtId="167" pivotButton="0" quotePrefix="0" xfId="0">
      <alignment horizontal="right"/>
    </xf>
    <xf applyAlignment="1" borderId="2" fillId="2" fontId="1" numFmtId="165" pivotButton="0" quotePrefix="0" xfId="0">
      <alignment horizontal="right"/>
    </xf>
    <xf applyAlignment="1" borderId="0" fillId="0" fontId="2" numFmtId="37" pivotButton="0" quotePrefix="0" xfId="0">
      <alignment horizontal="right"/>
    </xf>
    <xf applyAlignment="1" borderId="2" fillId="5" fontId="1" numFmtId="167" pivotButton="0" quotePrefix="0" xfId="0">
      <alignment horizontal="right"/>
    </xf>
    <xf applyAlignment="1" borderId="2" fillId="5" fontId="1" numFmtId="165" pivotButton="0" quotePrefix="0" xfId="0">
      <alignment horizontal="right"/>
    </xf>
    <xf borderId="0" fillId="10" fontId="1" numFmtId="164" pivotButton="0" quotePrefix="0" xfId="0"/>
    <xf borderId="0" fillId="11" fontId="5" numFmtId="168" pivotButton="0" quotePrefix="0" xfId="0"/>
    <xf borderId="0" fillId="12" fontId="5" numFmtId="168" pivotButton="0" quotePrefix="0" xfId="0"/>
    <xf applyAlignment="1" borderId="0" fillId="0" fontId="2" numFmtId="0" pivotButton="0" quotePrefix="0" xfId="0">
      <alignment horizontal="right"/>
    </xf>
    <xf borderId="0" fillId="0" fontId="6" numFmtId="10" pivotButton="0" quotePrefix="0" xfId="0"/>
    <xf applyAlignment="1" borderId="0" fillId="0" fontId="7" numFmtId="37" pivotButton="0" quotePrefix="0" xfId="0">
      <alignment vertical="center" wrapText="1"/>
    </xf>
    <xf borderId="0" fillId="0" fontId="1" numFmtId="3" pivotButton="0" quotePrefix="0" xfId="0"/>
    <xf applyAlignment="1" borderId="0" fillId="0" fontId="1" numFmtId="169" pivotButton="0" quotePrefix="0" xfId="0">
      <alignment horizontal="center"/>
    </xf>
    <xf applyAlignment="1" borderId="0" fillId="0" fontId="2" numFmtId="37" pivotButton="0" quotePrefix="0" xfId="0">
      <alignment horizontal="left"/>
    </xf>
    <xf applyAlignment="1" borderId="0" fillId="0" fontId="2" numFmtId="0" pivotButton="0" quotePrefix="0" xfId="0">
      <alignment vertical="center"/>
    </xf>
    <xf applyAlignment="1" borderId="0" fillId="0" fontId="1" numFmtId="0" pivotButton="0" quotePrefix="0" xfId="0">
      <alignment horizontal="center" vertical="center"/>
    </xf>
    <xf applyAlignment="1" borderId="0" fillId="0" fontId="1" numFmtId="0" pivotButton="0" quotePrefix="0" xfId="0">
      <alignment vertical="center"/>
    </xf>
    <xf applyAlignment="1" borderId="0" fillId="0" fontId="8" numFmtId="0" pivotButton="0" quotePrefix="0" xfId="0">
      <alignment horizontal="right" vertical="center"/>
    </xf>
    <xf applyAlignment="1" borderId="0" fillId="0" fontId="8" numFmtId="169" pivotButton="0" quotePrefix="0" xfId="0">
      <alignment horizontal="right" vertical="center"/>
    </xf>
    <xf applyAlignment="1" borderId="0" fillId="0" fontId="8" numFmtId="20" pivotButton="0" quotePrefix="0" xfId="0">
      <alignment horizontal="right" vertical="center"/>
    </xf>
    <xf applyAlignment="1" borderId="0" fillId="0" fontId="8" numFmtId="20" pivotButton="0" quotePrefix="0" xfId="0">
      <alignment vertical="center"/>
    </xf>
    <xf applyAlignment="1" borderId="8" fillId="0" fontId="1" numFmtId="0" pivotButton="0" quotePrefix="0" xfId="0">
      <alignment vertical="center"/>
    </xf>
    <xf applyAlignment="1" borderId="17" fillId="0" fontId="1" numFmtId="0" pivotButton="0" quotePrefix="0" xfId="0">
      <alignment vertical="center"/>
    </xf>
    <xf applyAlignment="1" borderId="8" fillId="0" fontId="2" numFmtId="0" pivotButton="0" quotePrefix="0" xfId="0">
      <alignment horizontal="right" vertical="center"/>
    </xf>
    <xf applyAlignment="1" borderId="0" fillId="0" fontId="2" numFmtId="0" pivotButton="0" quotePrefix="0" xfId="0">
      <alignment horizontal="right" vertical="center"/>
    </xf>
    <xf applyAlignment="1" borderId="8" fillId="0" fontId="2" numFmtId="0" pivotButton="0" quotePrefix="0" xfId="0">
      <alignment horizontal="left" vertical="center"/>
    </xf>
    <xf applyAlignment="1" borderId="0" fillId="0" fontId="1" numFmtId="0" pivotButton="0" quotePrefix="0" xfId="0">
      <alignment vertical="top" wrapText="1"/>
    </xf>
    <xf applyAlignment="1" borderId="0" fillId="0" fontId="1" numFmtId="0" pivotButton="0" quotePrefix="0" xfId="0">
      <alignment vertical="top"/>
    </xf>
    <xf applyAlignment="1" borderId="0" fillId="0" fontId="2" numFmtId="37" pivotButton="0" quotePrefix="0" xfId="0">
      <alignment horizontal="center"/>
    </xf>
    <xf applyAlignment="1" borderId="48" fillId="0" fontId="2" numFmtId="37" pivotButton="0" quotePrefix="0" xfId="0">
      <alignment horizontal="left"/>
    </xf>
    <xf borderId="0" fillId="0" fontId="11" numFmtId="37" pivotButton="0" quotePrefix="0" xfId="0"/>
    <xf borderId="0" fillId="0" fontId="9" numFmtId="37" pivotButton="0" quotePrefix="0" xfId="0"/>
    <xf applyAlignment="1" borderId="8" fillId="0" fontId="1" numFmtId="0" pivotButton="0" quotePrefix="0" xfId="0">
      <alignment horizontal="left" vertical="center"/>
    </xf>
    <xf applyAlignment="1" borderId="39" fillId="0" fontId="1" numFmtId="0" pivotButton="0" quotePrefix="0" xfId="0">
      <alignment vertical="center"/>
    </xf>
    <xf applyAlignment="1" borderId="0" fillId="0" fontId="1" numFmtId="0" pivotButton="0" quotePrefix="0" xfId="0">
      <alignment horizontal="right" vertical="center"/>
    </xf>
    <xf applyAlignment="1" borderId="0" fillId="0" fontId="1" numFmtId="20" pivotButton="0" quotePrefix="0" xfId="0">
      <alignment vertical="center"/>
    </xf>
    <xf applyAlignment="1" borderId="0" fillId="0" fontId="12" numFmtId="0" pivotButton="0" quotePrefix="0" xfId="0">
      <alignment vertical="center"/>
    </xf>
    <xf applyAlignment="1" borderId="0" fillId="0" fontId="1" numFmtId="0" pivotButton="0" quotePrefix="0" xfId="0">
      <alignment horizontal="left" vertical="center"/>
    </xf>
    <xf applyAlignment="1" borderId="50" fillId="2" fontId="2" numFmtId="0" pivotButton="0" quotePrefix="0" xfId="0">
      <alignment horizontal="center" vertical="center"/>
    </xf>
    <xf applyAlignment="1" borderId="32" fillId="2" fontId="2" numFmtId="0" pivotButton="0" quotePrefix="0" xfId="0">
      <alignment horizontal="center" vertical="center"/>
    </xf>
    <xf applyAlignment="1" borderId="25" fillId="2" fontId="2" numFmtId="0" pivotButton="0" quotePrefix="0" xfId="0">
      <alignment horizontal="center" vertical="center"/>
    </xf>
    <xf applyAlignment="1" borderId="6" fillId="0" fontId="1" numFmtId="0" pivotButton="0" quotePrefix="0" xfId="0">
      <alignment horizontal="left" vertical="center" wrapText="1"/>
    </xf>
    <xf applyAlignment="1" borderId="0" fillId="0" fontId="1" numFmtId="2" pivotButton="0" quotePrefix="0" xfId="0">
      <alignment horizontal="right" vertical="center"/>
    </xf>
    <xf applyAlignment="1" borderId="38" fillId="0" fontId="1" numFmtId="169" pivotButton="0" quotePrefix="0" xfId="0">
      <alignment horizontal="left" vertical="center" wrapText="1"/>
    </xf>
    <xf applyAlignment="1" borderId="2" fillId="0" fontId="1" numFmtId="169" pivotButton="0" quotePrefix="0" xfId="0">
      <alignment horizontal="center" vertical="center"/>
    </xf>
    <xf applyAlignment="1" borderId="30" fillId="0" fontId="1" numFmtId="169" pivotButton="0" quotePrefix="0" xfId="0">
      <alignment horizontal="left" vertical="center" wrapText="1"/>
    </xf>
    <xf applyAlignment="1" borderId="21" fillId="0" fontId="1" numFmtId="0" pivotButton="0" quotePrefix="0" xfId="0">
      <alignment horizontal="left" vertical="center" wrapText="1"/>
    </xf>
    <xf applyAlignment="1" borderId="20" fillId="0" fontId="1" numFmtId="169" pivotButton="0" quotePrefix="0" xfId="0">
      <alignment horizontal="center" vertical="center"/>
    </xf>
    <xf applyAlignment="1" borderId="29" fillId="2" fontId="2" numFmtId="0" pivotButton="0" quotePrefix="0" xfId="0">
      <alignment horizontal="center" vertical="center"/>
    </xf>
    <xf applyAlignment="1" borderId="51" fillId="13" fontId="2" numFmtId="0" pivotButton="0" quotePrefix="0" xfId="0">
      <alignment horizontal="left" vertical="center" wrapText="1"/>
    </xf>
    <xf applyAlignment="1" borderId="2" fillId="13" fontId="1" numFmtId="169" pivotButton="0" quotePrefix="0" xfId="0">
      <alignment horizontal="center" vertical="center"/>
    </xf>
    <xf applyAlignment="1" borderId="7" fillId="13" fontId="1" numFmtId="169" pivotButton="0" quotePrefix="0" xfId="0">
      <alignment horizontal="center" vertical="center"/>
    </xf>
    <xf applyAlignment="1" borderId="26" fillId="13" fontId="1" numFmtId="169" pivotButton="0" quotePrefix="0" xfId="0">
      <alignment horizontal="left" vertical="center"/>
    </xf>
    <xf applyAlignment="1" borderId="52" fillId="13" fontId="1" numFmtId="169" pivotButton="0" quotePrefix="0" xfId="0">
      <alignment horizontal="left" vertical="center"/>
    </xf>
    <xf applyAlignment="1" borderId="6" fillId="0" fontId="2" numFmtId="0" pivotButton="0" quotePrefix="0" xfId="0">
      <alignment horizontal="left" vertical="center" wrapText="1"/>
    </xf>
    <xf applyAlignment="1" borderId="2" fillId="0" fontId="1" numFmtId="0" pivotButton="0" quotePrefix="0" xfId="0">
      <alignment vertical="center"/>
    </xf>
    <xf applyAlignment="1" borderId="53" fillId="0" fontId="13" numFmtId="169" pivotButton="0" quotePrefix="0" xfId="0">
      <alignment horizontal="left" vertical="center"/>
    </xf>
    <xf applyAlignment="1" borderId="2" fillId="0" fontId="1" numFmtId="169" pivotButton="0" quotePrefix="0" xfId="0">
      <alignment horizontal="left" vertical="center"/>
    </xf>
    <xf applyAlignment="1" borderId="53" fillId="0" fontId="1" numFmtId="169" pivotButton="0" quotePrefix="0" xfId="0">
      <alignment horizontal="left" vertical="center"/>
    </xf>
    <xf applyAlignment="1" borderId="22" fillId="0" fontId="1" numFmtId="169" pivotButton="0" quotePrefix="0" xfId="0">
      <alignment horizontal="left" vertical="center"/>
    </xf>
    <xf applyAlignment="1" borderId="2" fillId="2" fontId="2" numFmtId="0" pivotButton="0" quotePrefix="0" xfId="0">
      <alignment horizontal="center" textRotation="90"/>
    </xf>
    <xf applyAlignment="1" borderId="2" fillId="2" fontId="1" numFmtId="0" pivotButton="0" quotePrefix="0" xfId="0">
      <alignment horizontal="center" textRotation="90" wrapText="1"/>
    </xf>
    <xf applyAlignment="1" borderId="2" fillId="0" fontId="1" numFmtId="0" pivotButton="0" quotePrefix="0" xfId="0">
      <alignment horizontal="center" vertical="center"/>
    </xf>
    <xf borderId="0" fillId="0" fontId="12" numFmtId="37" pivotButton="0" quotePrefix="0" xfId="0"/>
    <xf borderId="2" fillId="0" fontId="11" numFmtId="37" pivotButton="0" quotePrefix="0" xfId="0"/>
    <xf applyAlignment="1" borderId="2" fillId="0" fontId="11" numFmtId="37" pivotButton="0" quotePrefix="0" xfId="0">
      <alignment horizontal="center"/>
    </xf>
    <xf applyAlignment="1" borderId="2" fillId="14" fontId="11" numFmtId="37" pivotButton="0" quotePrefix="0" xfId="0">
      <alignment horizontal="center" vertical="center"/>
    </xf>
    <xf applyAlignment="1" borderId="2" fillId="12" fontId="11" numFmtId="37" pivotButton="0" quotePrefix="0" xfId="0">
      <alignment horizontal="center" vertical="center"/>
    </xf>
    <xf applyAlignment="1" borderId="2" fillId="11" fontId="11" numFmtId="37" pivotButton="0" quotePrefix="0" xfId="0">
      <alignment horizontal="center" vertical="center"/>
    </xf>
    <xf borderId="0" fillId="0" fontId="14" numFmtId="0" pivotButton="0" quotePrefix="0" xfId="0"/>
    <xf applyAlignment="1" borderId="0" fillId="0" fontId="2" numFmtId="0" pivotButton="0" quotePrefix="0" xfId="0">
      <alignment horizontal="right" vertical="top"/>
    </xf>
    <xf borderId="0" fillId="0" fontId="2" numFmtId="0" pivotButton="0" quotePrefix="0" xfId="0"/>
    <xf applyAlignment="1" borderId="11" fillId="2" fontId="2" numFmtId="0" pivotButton="0" quotePrefix="0" xfId="0">
      <alignment wrapText="1"/>
    </xf>
    <xf applyAlignment="1" borderId="51" fillId="2" fontId="1" numFmtId="0" pivotButton="0" quotePrefix="0" xfId="0">
      <alignment vertical="center" wrapText="1"/>
    </xf>
    <xf applyAlignment="1" borderId="2" fillId="2" fontId="1" numFmtId="0" pivotButton="0" quotePrefix="0" xfId="0">
      <alignment horizontal="center" vertical="center" wrapText="1"/>
    </xf>
    <xf applyAlignment="1" borderId="13" fillId="2" fontId="1" numFmtId="0" pivotButton="0" quotePrefix="0" xfId="0">
      <alignment horizontal="center" vertical="center" wrapText="1"/>
    </xf>
    <xf borderId="15" fillId="2" fontId="2" numFmtId="0" pivotButton="0" quotePrefix="0" xfId="0"/>
    <xf applyAlignment="1" borderId="6" fillId="2" fontId="1" numFmtId="0" pivotButton="0" quotePrefix="0" xfId="0">
      <alignment vertical="center" wrapText="1"/>
    </xf>
    <xf applyAlignment="1" borderId="2" fillId="2" fontId="1" numFmtId="10" pivotButton="0" quotePrefix="0" xfId="0">
      <alignment vertical="center" wrapText="1"/>
    </xf>
    <xf applyAlignment="1" borderId="6" fillId="2" fontId="1" numFmtId="0" pivotButton="0" quotePrefix="0" xfId="0">
      <alignment horizontal="left" vertical="center" wrapText="1"/>
    </xf>
    <xf applyAlignment="1" borderId="13" fillId="2" fontId="1" numFmtId="169" pivotButton="0" quotePrefix="0" xfId="0">
      <alignment vertical="center" wrapText="1"/>
    </xf>
    <xf applyAlignment="1" borderId="21" fillId="2" fontId="1" numFmtId="0" pivotButton="0" quotePrefix="0" xfId="0">
      <alignment vertical="center" wrapText="1"/>
    </xf>
    <xf applyAlignment="1" borderId="21" fillId="2" fontId="1" numFmtId="0" pivotButton="0" quotePrefix="0" xfId="0">
      <alignment horizontal="left" vertical="center" wrapText="1"/>
    </xf>
    <xf applyAlignment="1" borderId="22" fillId="2" fontId="1" numFmtId="170" pivotButton="0" quotePrefix="0" xfId="0">
      <alignment vertical="center" wrapText="1"/>
    </xf>
    <xf applyAlignment="1" borderId="14" fillId="2" fontId="1" numFmtId="169" pivotButton="0" quotePrefix="0" xfId="0">
      <alignment vertical="center" wrapText="1"/>
    </xf>
    <xf borderId="0" fillId="0" fontId="1" numFmtId="170" pivotButton="0" quotePrefix="0" xfId="0"/>
    <xf applyAlignment="1" borderId="0" fillId="0" fontId="1" numFmtId="0" pivotButton="0" quotePrefix="0" xfId="0">
      <alignment horizontal="left"/>
    </xf>
    <xf applyAlignment="1" borderId="29" fillId="2" fontId="2" numFmtId="0" pivotButton="0" quotePrefix="0" xfId="0">
      <alignment horizontal="center"/>
    </xf>
    <xf borderId="33" fillId="2" fontId="2" numFmtId="0" pivotButton="0" quotePrefix="0" xfId="0"/>
    <xf borderId="24" fillId="2" fontId="1" numFmtId="0" pivotButton="0" quotePrefix="0" xfId="0"/>
    <xf applyAlignment="1" borderId="22" fillId="2" fontId="1" numFmtId="0" pivotButton="0" quotePrefix="0" xfId="0">
      <alignment horizontal="center"/>
    </xf>
    <xf applyAlignment="1" borderId="14" fillId="2" fontId="1" numFmtId="0" pivotButton="0" quotePrefix="0" xfId="0">
      <alignment horizontal="center"/>
    </xf>
    <xf borderId="25" fillId="2" fontId="2" numFmtId="0" pivotButton="0" quotePrefix="0" xfId="0"/>
    <xf applyAlignment="1" borderId="27" fillId="2" fontId="1" numFmtId="0" pivotButton="0" quotePrefix="0" xfId="0">
      <alignment horizontal="left" vertical="center" wrapText="1"/>
    </xf>
    <xf applyAlignment="1" borderId="26" fillId="0" fontId="1" numFmtId="10" pivotButton="0" quotePrefix="0" xfId="0">
      <alignment vertical="center" wrapText="1"/>
    </xf>
    <xf applyAlignment="1" borderId="11" fillId="0" fontId="1" numFmtId="169" pivotButton="0" quotePrefix="0" xfId="0">
      <alignment vertical="center" wrapText="1"/>
    </xf>
    <xf applyAlignment="1" borderId="22" fillId="0" fontId="1" numFmtId="170" pivotButton="0" quotePrefix="0" xfId="0">
      <alignment vertical="center" wrapText="1"/>
    </xf>
    <xf applyAlignment="1" borderId="14" fillId="0" fontId="1" numFmtId="169" pivotButton="0" quotePrefix="0" xfId="0">
      <alignment vertical="center" wrapText="1"/>
    </xf>
    <xf applyAlignment="1" borderId="17" fillId="0" fontId="1" numFmtId="0" pivotButton="0" quotePrefix="0" xfId="0">
      <alignment vertical="top" wrapText="1"/>
    </xf>
    <xf applyAlignment="1" borderId="37" fillId="0" fontId="1" numFmtId="37" pivotButton="0" quotePrefix="0" xfId="0">
      <alignment horizontal="left"/>
    </xf>
    <xf borderId="37" fillId="0" fontId="1" numFmtId="165" pivotButton="0" quotePrefix="0" xfId="0"/>
    <xf borderId="35" fillId="4" fontId="5" numFmtId="165" pivotButton="0" quotePrefix="0" xfId="0"/>
    <xf borderId="36" fillId="4" fontId="5" numFmtId="165" pivotButton="0" quotePrefix="0" xfId="0"/>
    <xf borderId="2" fillId="4" fontId="5" numFmtId="168" pivotButton="0" quotePrefix="0" xfId="0"/>
    <xf borderId="36" fillId="4" fontId="5" numFmtId="168" pivotButton="0" quotePrefix="0" xfId="0"/>
    <xf borderId="37" fillId="4" fontId="5" numFmtId="168" pivotButton="0" quotePrefix="0" xfId="0"/>
    <xf borderId="7" fillId="3" fontId="4" numFmtId="166" pivotButton="0" quotePrefix="0" xfId="0"/>
    <xf borderId="36" fillId="4" fontId="5" numFmtId="166" pivotButton="0" quotePrefix="0" xfId="0"/>
    <xf applyAlignment="1" borderId="59" fillId="0" fontId="1" numFmtId="0" pivotButton="0" quotePrefix="0" xfId="0">
      <alignment vertical="center"/>
    </xf>
    <xf applyAlignment="1" borderId="59" fillId="0" fontId="1" numFmtId="0" pivotButton="0" quotePrefix="0" xfId="0">
      <alignment horizontal="center" vertical="center"/>
    </xf>
    <xf applyAlignment="1" borderId="31" fillId="0" fontId="1" numFmtId="0" pivotButton="0" quotePrefix="0" xfId="0">
      <alignment vertical="center"/>
    </xf>
    <xf borderId="0" fillId="0" fontId="10" numFmtId="0" pivotButton="0" quotePrefix="0" xfId="0"/>
    <xf applyAlignment="1" borderId="0" fillId="0" fontId="10" numFmtId="0" pivotButton="0" quotePrefix="0" xfId="0">
      <alignment vertical="center"/>
    </xf>
    <xf applyAlignment="1" borderId="46" fillId="2" fontId="2" numFmtId="0" pivotButton="0" quotePrefix="0" xfId="0">
      <alignment horizontal="center" vertical="center"/>
    </xf>
    <xf applyAlignment="1" borderId="7" fillId="0" fontId="1" numFmtId="169" pivotButton="0" quotePrefix="0" xfId="0">
      <alignment horizontal="center" vertical="center"/>
    </xf>
    <xf applyAlignment="1" borderId="34" fillId="0" fontId="1" numFmtId="169" pivotButton="0" quotePrefix="0" xfId="0">
      <alignment horizontal="center" vertical="center"/>
    </xf>
    <xf applyAlignment="1" borderId="51" fillId="0" fontId="1" numFmtId="0" pivotButton="0" quotePrefix="0" xfId="0">
      <alignment horizontal="left" vertical="center" wrapText="1"/>
    </xf>
    <xf applyAlignment="1" borderId="40" fillId="0" fontId="1" numFmtId="169" pivotButton="0" quotePrefix="0" xfId="0">
      <alignment horizontal="center" vertical="center"/>
    </xf>
    <xf applyAlignment="1" borderId="16" fillId="0" fontId="1" numFmtId="169" pivotButton="0" quotePrefix="0" xfId="0">
      <alignment horizontal="left" vertical="center" wrapText="1"/>
    </xf>
    <xf applyAlignment="1" borderId="38" fillId="13" fontId="1" numFmtId="169" pivotButton="0" quotePrefix="0" xfId="0">
      <alignment horizontal="left" vertical="center" wrapText="1"/>
    </xf>
    <xf applyAlignment="1" borderId="53" fillId="0" fontId="10" numFmtId="169" pivotButton="0" quotePrefix="0" xfId="0">
      <alignment horizontal="left" vertical="center"/>
    </xf>
    <xf applyAlignment="1" borderId="2" fillId="0" fontId="10" numFmtId="169" pivotButton="0" quotePrefix="0" xfId="0">
      <alignment horizontal="left" vertical="center"/>
    </xf>
    <xf applyAlignment="1" borderId="38" fillId="9" fontId="1" numFmtId="169" pivotButton="0" quotePrefix="0" xfId="0">
      <alignment horizontal="left" vertical="center" wrapText="1"/>
    </xf>
    <xf applyAlignment="1" borderId="2" fillId="0" fontId="10" numFmtId="0" pivotButton="0" quotePrefix="0" xfId="0">
      <alignment vertical="center"/>
    </xf>
    <xf applyAlignment="1" borderId="31" fillId="0" fontId="1" numFmtId="169" pivotButton="0" quotePrefix="0" xfId="0">
      <alignment horizontal="left" vertical="center"/>
    </xf>
    <xf applyAlignment="1" borderId="7" fillId="0" fontId="1" numFmtId="169" pivotButton="0" quotePrefix="0" xfId="0">
      <alignment horizontal="center" vertical="center" wrapText="1"/>
    </xf>
    <xf applyAlignment="1" borderId="58" fillId="2" fontId="1" numFmtId="170" pivotButton="0" quotePrefix="0" xfId="0">
      <alignment vertical="center" wrapText="1"/>
    </xf>
    <xf borderId="3" fillId="15" fontId="4" numFmtId="2" pivotButton="0" quotePrefix="0" xfId="0"/>
    <xf borderId="36" fillId="15" fontId="4" numFmtId="2" pivotButton="0" quotePrefix="0" xfId="0"/>
    <xf borderId="2" fillId="15" fontId="4" numFmtId="2" pivotButton="0" quotePrefix="0" xfId="0"/>
    <xf borderId="1" fillId="15" fontId="4" numFmtId="2" pivotButton="0" quotePrefix="0" xfId="0"/>
    <xf borderId="37" fillId="15" fontId="4" numFmtId="2" pivotButton="0" quotePrefix="0" xfId="0"/>
    <xf borderId="35" fillId="15" fontId="4" numFmtId="165" pivotButton="0" quotePrefix="0" xfId="0"/>
    <xf borderId="7" fillId="15" fontId="4" numFmtId="2" pivotButton="0" quotePrefix="0" xfId="0"/>
    <xf borderId="5" fillId="15" fontId="4" numFmtId="165" pivotButton="0" quotePrefix="0" xfId="0"/>
    <xf borderId="36" fillId="16" fontId="5" numFmtId="10" pivotButton="0" quotePrefix="0" xfId="0"/>
    <xf borderId="13" fillId="16" fontId="5" numFmtId="10" pivotButton="0" quotePrefix="0" xfId="0"/>
    <xf borderId="35" fillId="0" fontId="3" numFmtId="0" pivotButton="0" quotePrefix="0" xfId="0"/>
    <xf applyAlignment="1" borderId="36" fillId="2" fontId="2" numFmtId="3" pivotButton="0" quotePrefix="0" xfId="0">
      <alignment horizontal="left"/>
    </xf>
    <xf applyAlignment="1" borderId="28" fillId="2" fontId="2" numFmtId="0" pivotButton="0" quotePrefix="0" xfId="0">
      <alignment horizontal="right" vertical="center" wrapText="1"/>
    </xf>
    <xf borderId="9" fillId="0" fontId="3" numFmtId="0" pivotButton="0" quotePrefix="0" xfId="0"/>
    <xf borderId="16" fillId="0" fontId="3" numFmtId="0" pivotButton="0" quotePrefix="0" xfId="0"/>
    <xf applyAlignment="1" borderId="36" fillId="0" fontId="1" numFmtId="37" pivotButton="0" quotePrefix="0" xfId="0">
      <alignment horizontal="left"/>
    </xf>
    <xf borderId="35" fillId="17" fontId="4" numFmtId="165" pivotButton="0" quotePrefix="0" xfId="0"/>
    <xf borderId="36" fillId="17" fontId="4" numFmtId="165" pivotButton="0" quotePrefix="0" xfId="0"/>
    <xf borderId="3" fillId="17" fontId="4" numFmtId="165" pivotButton="0" quotePrefix="0" xfId="0"/>
    <xf borderId="10" fillId="0" fontId="0" numFmtId="0" pivotButton="0" quotePrefix="0" xfId="0"/>
    <xf borderId="0" fillId="0" fontId="18" numFmtId="37" pivotButton="0" quotePrefix="0" xfId="0"/>
    <xf borderId="0" fillId="0" fontId="18" numFmtId="0" pivotButton="0" quotePrefix="0" xfId="0"/>
    <xf applyAlignment="1" borderId="0" fillId="0" fontId="19" numFmtId="37" pivotButton="0" quotePrefix="0" xfId="0">
      <alignment horizontal="left" vertical="top"/>
    </xf>
    <xf applyAlignment="1" borderId="2" fillId="2" fontId="20" numFmtId="37" pivotButton="0" quotePrefix="0" xfId="0">
      <alignment horizontal="right"/>
    </xf>
    <xf applyAlignment="1" borderId="0" fillId="0" fontId="20" numFmtId="37" pivotButton="0" quotePrefix="0" xfId="0">
      <alignment horizontal="right"/>
    </xf>
    <xf applyAlignment="1" borderId="10" fillId="18" fontId="20" numFmtId="37" pivotButton="0" quotePrefix="0" xfId="0">
      <alignment horizontal="right"/>
    </xf>
    <xf applyAlignment="1" borderId="10" fillId="0" fontId="18" numFmtId="37" pivotButton="0" quotePrefix="0" xfId="0">
      <alignment horizontal="left"/>
    </xf>
    <xf applyAlignment="1" borderId="10" fillId="0" fontId="18" numFmtId="169" pivotButton="0" quotePrefix="0" xfId="0">
      <alignment horizontal="left"/>
    </xf>
    <xf applyAlignment="1" borderId="10" fillId="0" fontId="18" numFmtId="0" pivotButton="0" quotePrefix="0" xfId="0">
      <alignment horizontal="left"/>
    </xf>
    <xf applyAlignment="1" borderId="10" fillId="7" fontId="21" numFmtId="0" pivotButton="0" quotePrefix="0" xfId="0">
      <alignment horizontal="left"/>
    </xf>
    <xf applyAlignment="1" borderId="10" fillId="0" fontId="18" numFmtId="165" pivotButton="0" quotePrefix="0" xfId="0">
      <alignment horizontal="left"/>
    </xf>
    <xf borderId="65" fillId="20" fontId="22" numFmtId="0" pivotButton="0" quotePrefix="0" xfId="0"/>
    <xf borderId="35" fillId="22" fontId="3" numFmtId="0" pivotButton="0" quotePrefix="0" xfId="0"/>
    <xf applyAlignment="1" borderId="7" fillId="2" fontId="1" numFmtId="167" pivotButton="0" quotePrefix="0" xfId="0">
      <alignment horizontal="right"/>
    </xf>
    <xf applyAlignment="1" borderId="7" fillId="2" fontId="1" numFmtId="165" pivotButton="0" quotePrefix="0" xfId="0">
      <alignment horizontal="right"/>
    </xf>
    <xf borderId="71" fillId="15" fontId="4" numFmtId="2" pivotButton="0" quotePrefix="0" xfId="0"/>
    <xf borderId="72" fillId="15" fontId="4" numFmtId="2" pivotButton="0" quotePrefix="0" xfId="0"/>
    <xf borderId="72" fillId="15" fontId="4" numFmtId="165" pivotButton="0" quotePrefix="0" xfId="0"/>
    <xf borderId="72" fillId="4" fontId="5" numFmtId="165" pivotButton="0" quotePrefix="0" xfId="0"/>
    <xf borderId="72" fillId="16" fontId="5" numFmtId="10" pivotButton="0" quotePrefix="0" xfId="0"/>
    <xf borderId="73" fillId="4" fontId="5" numFmtId="166" pivotButton="0" quotePrefix="0" xfId="0"/>
    <xf borderId="10" fillId="0" fontId="18" numFmtId="0" pivotButton="0" quotePrefix="0" xfId="0"/>
    <xf applyAlignment="1" borderId="10" fillId="18" fontId="1" numFmtId="10" pivotButton="0" quotePrefix="0" xfId="0">
      <alignment horizontal="right"/>
    </xf>
    <xf applyAlignment="1" borderId="2" fillId="2" fontId="17" numFmtId="0" pivotButton="0" quotePrefix="0" xfId="0">
      <alignment horizontal="right"/>
    </xf>
    <xf applyAlignment="1" borderId="65" fillId="8" fontId="1" numFmtId="166" pivotButton="0" quotePrefix="0" xfId="0">
      <alignment horizontal="center" vertical="center"/>
    </xf>
    <xf borderId="65" fillId="9" fontId="1" numFmtId="166" pivotButton="0" quotePrefix="0" xfId="0"/>
    <xf borderId="3" fillId="16" fontId="5" numFmtId="10" pivotButton="0" quotePrefix="0" xfId="0"/>
    <xf borderId="71" fillId="4" fontId="5" numFmtId="168" pivotButton="0" quotePrefix="0" xfId="0"/>
    <xf borderId="78" fillId="4" fontId="5" numFmtId="168" pivotButton="0" quotePrefix="0" xfId="0"/>
    <xf borderId="79" fillId="4" fontId="5" numFmtId="168" pivotButton="0" quotePrefix="0" xfId="0"/>
    <xf borderId="80" fillId="4" fontId="5" numFmtId="168" pivotButton="0" quotePrefix="0" xfId="0"/>
    <xf applyAlignment="1" borderId="2" fillId="2" fontId="20" numFmtId="37" pivotButton="0" quotePrefix="0" xfId="0">
      <alignment horizontal="left"/>
    </xf>
    <xf applyAlignment="1" borderId="4" fillId="2" fontId="25" numFmtId="0" pivotButton="0" quotePrefix="0" xfId="0">
      <alignment horizontal="right"/>
    </xf>
    <xf applyAlignment="1" borderId="77" fillId="2" fontId="17" numFmtId="0" pivotButton="0" quotePrefix="0" xfId="0">
      <alignment horizontal="right"/>
    </xf>
    <xf applyAlignment="1" borderId="74" fillId="2" fontId="2" numFmtId="0" pivotButton="0" quotePrefix="0" xfId="0">
      <alignment horizontal="right" vertical="center" wrapText="1"/>
    </xf>
    <xf applyAlignment="1" borderId="75" fillId="2" fontId="2" numFmtId="0" pivotButton="0" quotePrefix="0" xfId="0">
      <alignment horizontal="right" vertical="center" wrapText="1"/>
    </xf>
    <xf applyAlignment="1" borderId="76" fillId="2" fontId="2" numFmtId="0" pivotButton="0" quotePrefix="0" xfId="0">
      <alignment horizontal="right" vertical="center" wrapText="1"/>
    </xf>
    <xf borderId="0" fillId="3" fontId="27" numFmtId="165" pivotButton="0" quotePrefix="0" xfId="0"/>
    <xf borderId="2" fillId="2" fontId="16" numFmtId="165" pivotButton="0" quotePrefix="0" xfId="0"/>
    <xf borderId="7" fillId="4" fontId="5" numFmtId="165" pivotButton="0" quotePrefix="0" xfId="0"/>
    <xf borderId="3" fillId="4" fontId="5" numFmtId="165" pivotButton="0" quotePrefix="0" xfId="0"/>
    <xf borderId="71" fillId="4" fontId="5" numFmtId="165" pivotButton="0" quotePrefix="0" xfId="0"/>
    <xf applyAlignment="1" borderId="78" fillId="2" fontId="17" numFmtId="0" pivotButton="0" quotePrefix="0" xfId="0">
      <alignment horizontal="right"/>
    </xf>
    <xf applyAlignment="1" borderId="55" fillId="2" fontId="2" numFmtId="0" pivotButton="0" quotePrefix="0" xfId="0">
      <alignment horizontal="right"/>
    </xf>
    <xf borderId="78" fillId="15" fontId="4" numFmtId="2" pivotButton="0" quotePrefix="0" xfId="0"/>
    <xf borderId="79" fillId="15" fontId="4" numFmtId="2" pivotButton="0" quotePrefix="0" xfId="0"/>
    <xf borderId="80" fillId="15" fontId="4" numFmtId="2" pivotButton="0" quotePrefix="0" xfId="0"/>
    <xf applyAlignment="1" borderId="5" fillId="2" fontId="2" numFmtId="3" pivotButton="0" quotePrefix="0" xfId="0">
      <alignment horizontal="left"/>
    </xf>
    <xf applyAlignment="1" borderId="4" fillId="0" fontId="1" numFmtId="37" pivotButton="0" quotePrefix="0" xfId="0">
      <alignment horizontal="left"/>
    </xf>
    <xf applyAlignment="1" borderId="5" fillId="0" fontId="1" numFmtId="37" pivotButton="0" quotePrefix="0" xfId="0">
      <alignment horizontal="left"/>
    </xf>
    <xf applyAlignment="1" borderId="42" fillId="0" fontId="1" numFmtId="37" pivotButton="0" quotePrefix="0" xfId="0">
      <alignment horizontal="left"/>
    </xf>
    <xf applyAlignment="1" borderId="82" fillId="0" fontId="1" numFmtId="37" pivotButton="0" quotePrefix="0" xfId="0">
      <alignment horizontal="left"/>
    </xf>
    <xf borderId="70" fillId="20" fontId="22" numFmtId="0" pivotButton="0" quotePrefix="0" xfId="0"/>
    <xf borderId="83" fillId="0" fontId="0" numFmtId="0" pivotButton="0" quotePrefix="0" xfId="0"/>
    <xf borderId="35" fillId="23" fontId="4" numFmtId="165" pivotButton="0" quotePrefix="0" xfId="0"/>
    <xf borderId="5" fillId="23" fontId="4" numFmtId="165" pivotButton="0" quotePrefix="0" xfId="0"/>
    <xf borderId="71" fillId="23" fontId="4" numFmtId="165" pivotButton="0" quotePrefix="0" xfId="0"/>
    <xf borderId="55" fillId="21" fontId="1" numFmtId="165" pivotButton="0" quotePrefix="0" xfId="0"/>
    <xf borderId="47" fillId="21" fontId="1" numFmtId="165" pivotButton="0" quotePrefix="0" xfId="0"/>
    <xf applyAlignment="1" borderId="66" fillId="2" fontId="2" numFmtId="0" pivotButton="0" quotePrefix="0" xfId="0">
      <alignment horizontal="center" vertical="center"/>
    </xf>
    <xf applyAlignment="1" borderId="67" fillId="2" fontId="2" numFmtId="0" pivotButton="0" quotePrefix="0" xfId="0">
      <alignment horizontal="center" vertical="center"/>
    </xf>
    <xf applyAlignment="1" borderId="66" fillId="2" fontId="2" numFmtId="37" pivotButton="0" quotePrefix="0" xfId="0">
      <alignment horizontal="center" vertical="center" wrapText="1"/>
    </xf>
    <xf applyAlignment="1" borderId="66" fillId="2" fontId="17" numFmtId="3" pivotButton="0" quotePrefix="0" xfId="0">
      <alignment horizontal="center" vertical="center" wrapText="1"/>
    </xf>
    <xf borderId="81" fillId="25" fontId="27" numFmtId="165" pivotButton="0" quotePrefix="0" xfId="0"/>
    <xf borderId="78" fillId="25" fontId="27" numFmtId="165" pivotButton="0" quotePrefix="0" xfId="0"/>
    <xf borderId="79" fillId="25" fontId="27" numFmtId="165" pivotButton="0" quotePrefix="0" xfId="0"/>
    <xf borderId="80" fillId="25" fontId="27" numFmtId="165" pivotButton="0" quotePrefix="0" xfId="0"/>
    <xf borderId="3" fillId="24" fontId="27" numFmtId="171" pivotButton="0" quotePrefix="0" xfId="1"/>
    <xf borderId="7" fillId="15" fontId="27" numFmtId="171" pivotButton="0" quotePrefix="0" xfId="1"/>
    <xf borderId="71" fillId="25" fontId="27" numFmtId="171" pivotButton="0" quotePrefix="0" xfId="1"/>
    <xf borderId="85" fillId="0" fontId="0" numFmtId="0" pivotButton="0" quotePrefix="0" xfId="0"/>
    <xf borderId="86" fillId="20" fontId="22" numFmtId="0" pivotButton="0" quotePrefix="0" xfId="0"/>
    <xf borderId="10" fillId="11" fontId="30" numFmtId="168" pivotButton="0" quotePrefix="0" xfId="0"/>
    <xf applyAlignment="1" borderId="77" fillId="0" fontId="1" numFmtId="37" pivotButton="0" quotePrefix="0" xfId="0">
      <alignment horizontal="left"/>
    </xf>
    <xf applyAlignment="1" borderId="87" fillId="2" fontId="2" numFmtId="0" pivotButton="0" quotePrefix="0" xfId="0">
      <alignment horizontal="right"/>
    </xf>
    <xf borderId="88" fillId="0" fontId="0" numFmtId="0" pivotButton="0" quotePrefix="0" xfId="0"/>
    <xf applyAlignment="1" borderId="89" fillId="2" fontId="2" numFmtId="0" pivotButton="0" quotePrefix="0" xfId="0">
      <alignment horizontal="right" vertical="center" wrapText="1"/>
    </xf>
    <xf borderId="76" fillId="0" fontId="3" numFmtId="0" pivotButton="0" quotePrefix="0" xfId="0"/>
    <xf applyAlignment="1" borderId="49" fillId="2" fontId="2" numFmtId="0" pivotButton="0" quotePrefix="0" xfId="0">
      <alignment horizontal="center"/>
    </xf>
    <xf applyAlignment="1" borderId="65" fillId="2" fontId="2" numFmtId="172" pivotButton="0" quotePrefix="0" xfId="0">
      <alignment horizontal="center" wrapText="1"/>
    </xf>
    <xf applyAlignment="1" borderId="2" fillId="2" fontId="17" numFmtId="17" pivotButton="0" quotePrefix="0" xfId="0">
      <alignment horizontal="center"/>
    </xf>
    <xf applyAlignment="1" borderId="36" fillId="2" fontId="20" numFmtId="37" pivotButton="0" quotePrefix="0" xfId="0">
      <alignment horizontal="left"/>
    </xf>
    <xf applyAlignment="1" borderId="36" fillId="2" fontId="20" numFmtId="37" pivotButton="0" quotePrefix="0" xfId="0">
      <alignment horizontal="right"/>
    </xf>
    <xf applyAlignment="1" borderId="10" fillId="0" fontId="20" numFmtId="37" pivotButton="0" quotePrefix="0" xfId="0">
      <alignment horizontal="right"/>
    </xf>
    <xf applyAlignment="1" borderId="90" fillId="2" fontId="2" numFmtId="3" pivotButton="0" quotePrefix="0" xfId="0">
      <alignment horizontal="center"/>
    </xf>
    <xf applyAlignment="1" borderId="91" fillId="2" fontId="1" numFmtId="167" pivotButton="0" quotePrefix="0" xfId="0">
      <alignment horizontal="right"/>
    </xf>
    <xf applyAlignment="1" borderId="93" fillId="2" fontId="1" numFmtId="167" pivotButton="0" quotePrefix="0" xfId="0">
      <alignment horizontal="right"/>
    </xf>
    <xf applyAlignment="1" borderId="94" fillId="5" fontId="1" numFmtId="167" pivotButton="0" quotePrefix="0" xfId="0">
      <alignment horizontal="right"/>
    </xf>
    <xf applyAlignment="1" borderId="95" fillId="5" fontId="1" numFmtId="165" pivotButton="0" quotePrefix="0" xfId="0">
      <alignment horizontal="right"/>
    </xf>
    <xf applyAlignment="1" borderId="97" fillId="2" fontId="2" numFmtId="0" pivotButton="0" quotePrefix="0" xfId="0">
      <alignment horizontal="center"/>
    </xf>
    <xf applyAlignment="1" borderId="98" fillId="2" fontId="2" numFmtId="3" pivotButton="0" quotePrefix="0" xfId="0">
      <alignment horizontal="center"/>
    </xf>
    <xf borderId="1" fillId="5" fontId="1" numFmtId="167" pivotButton="0" quotePrefix="0" xfId="0"/>
    <xf applyAlignment="1" borderId="1" fillId="5" fontId="1" numFmtId="167" pivotButton="0" quotePrefix="0" xfId="0">
      <alignment horizontal="right"/>
    </xf>
    <xf applyAlignment="1" borderId="68" fillId="26" fontId="1" numFmtId="10" pivotButton="0" quotePrefix="0" xfId="0">
      <alignment horizontal="right"/>
    </xf>
    <xf applyAlignment="1" borderId="65" fillId="26" fontId="1" numFmtId="10" pivotButton="0" quotePrefix="0" xfId="0">
      <alignment horizontal="right"/>
    </xf>
    <xf borderId="0" fillId="0" fontId="16" numFmtId="0" pivotButton="0" quotePrefix="0" xfId="0"/>
    <xf borderId="0" fillId="0" fontId="16" numFmtId="2" pivotButton="0" quotePrefix="0" xfId="0"/>
    <xf borderId="0" fillId="27" fontId="0" numFmtId="0" pivotButton="0" quotePrefix="0" xfId="0"/>
    <xf borderId="0" fillId="27" fontId="18" numFmtId="0" pivotButton="0" quotePrefix="0" xfId="0"/>
    <xf applyAlignment="1" borderId="66" fillId="2" fontId="17" numFmtId="3" pivotButton="0" quotePrefix="0" xfId="0">
      <alignment vertical="center" wrapText="1"/>
    </xf>
    <xf borderId="35" fillId="2" fontId="16" numFmtId="165" pivotButton="0" quotePrefix="0" xfId="0"/>
    <xf applyAlignment="1" borderId="65" fillId="2" fontId="17" numFmtId="3" pivotButton="0" quotePrefix="0" xfId="0">
      <alignment vertical="center" wrapText="1"/>
    </xf>
    <xf borderId="7" fillId="2" fontId="16" numFmtId="9" pivotButton="0" quotePrefix="0" xfId="2"/>
    <xf applyAlignment="1" borderId="65" fillId="2" fontId="17" numFmtId="165" pivotButton="0" quotePrefix="0" xfId="0">
      <alignment horizontal="center" vertical="center"/>
    </xf>
    <xf applyAlignment="1" borderId="3" fillId="2" fontId="1" numFmtId="167" pivotButton="0" quotePrefix="0" xfId="0">
      <alignment horizontal="right"/>
    </xf>
    <xf applyAlignment="1" borderId="65" fillId="2" fontId="17" numFmtId="172" pivotButton="0" quotePrefix="0" xfId="0">
      <alignment horizontal="center" vertical="center" wrapText="1"/>
    </xf>
    <xf applyAlignment="1" borderId="68" fillId="28" fontId="1" numFmtId="10" pivotButton="0" quotePrefix="0" xfId="0">
      <alignment horizontal="right"/>
    </xf>
    <xf borderId="92" fillId="26" fontId="1" numFmtId="165" pivotButton="0" quotePrefix="0" xfId="0"/>
    <xf borderId="96" fillId="29" fontId="1" numFmtId="165" pivotButton="0" quotePrefix="0" xfId="0"/>
    <xf borderId="7" fillId="26" fontId="1" numFmtId="165" pivotButton="0" quotePrefix="0" xfId="0"/>
    <xf borderId="2" fillId="26" fontId="1" numFmtId="165" pivotButton="0" quotePrefix="0" xfId="0"/>
    <xf borderId="2" fillId="29" fontId="1" numFmtId="165" pivotButton="0" quotePrefix="0" xfId="0"/>
    <xf applyAlignment="1" borderId="65" fillId="26" fontId="16" numFmtId="165" pivotButton="0" quotePrefix="0" xfId="0">
      <alignment horizontal="center" vertical="center"/>
    </xf>
    <xf borderId="3" fillId="26" fontId="16" numFmtId="165" pivotButton="0" quotePrefix="0" xfId="0"/>
    <xf borderId="2" fillId="26" fontId="16" numFmtId="165" pivotButton="0" quotePrefix="0" xfId="0"/>
    <xf applyAlignment="1" borderId="1" fillId="29" fontId="1" numFmtId="167" pivotButton="0" quotePrefix="0" xfId="0">
      <alignment horizontal="right"/>
    </xf>
    <xf applyAlignment="1" borderId="2" fillId="28" fontId="1" numFmtId="165" pivotButton="0" quotePrefix="0" xfId="0">
      <alignment horizontal="right"/>
    </xf>
    <xf applyAlignment="1" borderId="65" fillId="20" fontId="31" numFmtId="0" pivotButton="0" quotePrefix="0" xfId="0">
      <alignment horizontal="center"/>
    </xf>
    <xf borderId="0" fillId="6" fontId="27" numFmtId="168" pivotButton="0" quotePrefix="0" xfId="0"/>
    <xf borderId="67" fillId="6" fontId="27" numFmtId="168" pivotButton="0" quotePrefix="0" xfId="0"/>
    <xf borderId="86" fillId="20" fontId="33" numFmtId="0" pivotButton="0" quotePrefix="0" xfId="0"/>
    <xf applyAlignment="1" borderId="99" fillId="2" fontId="2" numFmtId="0" pivotButton="0" quotePrefix="0" xfId="0">
      <alignment horizontal="center"/>
    </xf>
    <xf applyAlignment="1" borderId="100" fillId="2" fontId="2" numFmtId="3" pivotButton="0" quotePrefix="0" xfId="0">
      <alignment horizontal="center"/>
    </xf>
    <xf borderId="90" fillId="26" fontId="1" numFmtId="165" pivotButton="0" quotePrefix="0" xfId="0"/>
    <xf applyAlignment="1" borderId="93" fillId="5" fontId="1" numFmtId="167" pivotButton="0" quotePrefix="0" xfId="0">
      <alignment horizontal="right"/>
    </xf>
    <xf borderId="92" fillId="29" fontId="1" numFmtId="165" pivotButton="0" quotePrefix="0" xfId="0"/>
    <xf borderId="2" fillId="15" fontId="16" numFmtId="2" pivotButton="0" quotePrefix="0" xfId="0"/>
    <xf applyAlignment="1" borderId="77" fillId="2" fontId="2" numFmtId="0" pivotButton="0" quotePrefix="0" xfId="0">
      <alignment horizontal="right"/>
    </xf>
    <xf borderId="78" fillId="4" fontId="5" numFmtId="166" pivotButton="0" quotePrefix="0" xfId="0"/>
    <xf borderId="103" fillId="15" fontId="4" numFmtId="2" pivotButton="0" quotePrefix="0" xfId="0"/>
    <xf borderId="104" fillId="15" fontId="4" numFmtId="2" pivotButton="0" quotePrefix="0" xfId="0"/>
    <xf borderId="105" fillId="15" fontId="4" numFmtId="2" pivotButton="0" quotePrefix="0" xfId="0"/>
    <xf borderId="106" fillId="6" fontId="27" numFmtId="168" pivotButton="0" quotePrefix="0" xfId="0"/>
    <xf borderId="103" fillId="23" fontId="4" numFmtId="165" pivotButton="0" quotePrefix="0" xfId="0"/>
    <xf borderId="104" fillId="15" fontId="4" numFmtId="165" pivotButton="0" quotePrefix="0" xfId="0"/>
    <xf borderId="101" fillId="25" fontId="27" numFmtId="165" pivotButton="0" quotePrefix="0" xfId="0"/>
    <xf borderId="107" fillId="4" fontId="5" numFmtId="165" pivotButton="0" quotePrefix="0" xfId="0"/>
    <xf borderId="104" fillId="16" fontId="5" numFmtId="10" pivotButton="0" quotePrefix="0" xfId="0"/>
    <xf borderId="108" fillId="4" fontId="5" numFmtId="168" pivotButton="0" quotePrefix="0" xfId="0"/>
    <xf borderId="103" fillId="25" fontId="27" numFmtId="171" pivotButton="0" quotePrefix="0" xfId="1"/>
    <xf borderId="108" fillId="4" fontId="5" numFmtId="166" pivotButton="0" quotePrefix="0" xfId="0"/>
    <xf borderId="102" fillId="15" fontId="16" numFmtId="2" pivotButton="0" quotePrefix="0" xfId="0"/>
    <xf borderId="109" fillId="21" fontId="1" numFmtId="165" pivotButton="0" quotePrefix="0" xfId="0"/>
    <xf borderId="110" fillId="23" fontId="4" numFmtId="165" pivotButton="0" quotePrefix="0" xfId="0"/>
    <xf borderId="102" fillId="16" fontId="5" numFmtId="10" pivotButton="0" quotePrefix="0" xfId="0"/>
    <xf borderId="107" fillId="3" fontId="4" numFmtId="166" pivotButton="0" quotePrefix="0" xfId="0"/>
    <xf applyAlignment="1" borderId="48" fillId="2" fontId="2" numFmtId="0" pivotButton="0" quotePrefix="0" xfId="0">
      <alignment horizontal="right"/>
    </xf>
    <xf applyAlignment="1" borderId="35" fillId="2" fontId="2" numFmtId="0" pivotButton="0" quotePrefix="0" xfId="0">
      <alignment horizontal="right"/>
    </xf>
    <xf applyAlignment="1" borderId="49" fillId="2" fontId="2" numFmtId="0" pivotButton="0" quotePrefix="0" xfId="0">
      <alignment horizontal="right"/>
    </xf>
    <xf applyAlignment="1" borderId="81" fillId="2" fontId="17" numFmtId="0" pivotButton="0" quotePrefix="0" xfId="0">
      <alignment horizontal="right"/>
    </xf>
    <xf borderId="111" fillId="0" fontId="0" numFmtId="0" pivotButton="0" quotePrefix="0" xfId="0"/>
    <xf borderId="112" fillId="0" fontId="1" numFmtId="0" pivotButton="0" quotePrefix="0" xfId="0"/>
    <xf borderId="114" fillId="0" fontId="1" numFmtId="0" pivotButton="0" quotePrefix="0" xfId="0"/>
    <xf borderId="115" fillId="20" fontId="33" numFmtId="0" pivotButton="0" quotePrefix="0" xfId="0"/>
    <xf applyAlignment="1" borderId="7" fillId="2" fontId="17" numFmtId="17" pivotButton="0" quotePrefix="0" xfId="0">
      <alignment horizontal="center"/>
    </xf>
    <xf applyAlignment="1" borderId="107" fillId="2" fontId="17" numFmtId="17" pivotButton="0" quotePrefix="0" xfId="0">
      <alignment horizontal="center"/>
    </xf>
    <xf applyAlignment="1" borderId="118" fillId="20" fontId="31" numFmtId="0" pivotButton="0" quotePrefix="0" xfId="0">
      <alignment horizontal="center"/>
    </xf>
    <xf borderId="110" fillId="22" fontId="3" numFmtId="0" pivotButton="0" quotePrefix="0" xfId="0"/>
    <xf applyAlignment="1" borderId="103" fillId="20" fontId="31" numFmtId="0" pivotButton="0" quotePrefix="0" xfId="0">
      <alignment horizontal="center"/>
    </xf>
    <xf applyAlignment="1" borderId="7" fillId="2" fontId="2" numFmtId="17" pivotButton="0" quotePrefix="0" xfId="0">
      <alignment horizontal="center"/>
    </xf>
    <xf applyAlignment="1" borderId="107" fillId="2" fontId="2" numFmtId="17" pivotButton="0" quotePrefix="0" xfId="0">
      <alignment horizontal="center"/>
    </xf>
    <xf borderId="119" fillId="0" fontId="0" numFmtId="0" pivotButton="0" quotePrefix="0" xfId="0"/>
    <xf borderId="1" fillId="15" fontId="16" numFmtId="2" pivotButton="0" quotePrefix="0" xfId="0"/>
    <xf borderId="120" fillId="15" fontId="16" numFmtId="2" pivotButton="0" quotePrefix="0" xfId="0"/>
    <xf borderId="2" fillId="4" fontId="35" numFmtId="165" pivotButton="0" quotePrefix="0" xfId="0"/>
    <xf borderId="78" fillId="4" fontId="35" numFmtId="165" pivotButton="0" quotePrefix="0" xfId="0"/>
    <xf applyAlignment="1" borderId="4" fillId="30" fontId="34" numFmtId="37" pivotButton="0" quotePrefix="0" xfId="0">
      <alignment horizontal="left"/>
    </xf>
    <xf borderId="7" fillId="31" fontId="4" numFmtId="2" pivotButton="0" quotePrefix="0" xfId="0"/>
    <xf borderId="3" fillId="31" fontId="4" numFmtId="2" pivotButton="0" quotePrefix="0" xfId="0"/>
    <xf borderId="103" fillId="31" fontId="4" numFmtId="2" pivotButton="0" quotePrefix="0" xfId="0"/>
    <xf borderId="2" fillId="31" fontId="4" numFmtId="2" pivotButton="0" quotePrefix="0" xfId="0"/>
    <xf borderId="36" fillId="31" fontId="4" numFmtId="2" pivotButton="0" quotePrefix="0" xfId="0"/>
    <xf borderId="2" fillId="31" fontId="16" numFmtId="2" pivotButton="0" quotePrefix="0" xfId="0"/>
    <xf borderId="102" fillId="31" fontId="16" numFmtId="2" pivotButton="0" quotePrefix="0" xfId="0"/>
    <xf applyAlignment="1" borderId="4" fillId="2" fontId="2" numFmtId="3" pivotButton="0" quotePrefix="0" xfId="0">
      <alignment horizontal="left"/>
    </xf>
    <xf borderId="110" fillId="0" fontId="3" numFmtId="0" pivotButton="0" quotePrefix="0" xfId="0"/>
    <xf applyAlignment="1" borderId="116" fillId="19" fontId="32" numFmtId="0" pivotButton="0" quotePrefix="0" xfId="0">
      <alignment horizontal="center"/>
    </xf>
    <xf applyAlignment="1" borderId="117" fillId="19" fontId="32" numFmtId="0" pivotButton="0" quotePrefix="0" xfId="0">
      <alignment horizontal="center"/>
    </xf>
    <xf applyAlignment="1" borderId="113" fillId="19" fontId="32" numFmtId="0" pivotButton="0" quotePrefix="0" xfId="0">
      <alignment horizontal="center"/>
    </xf>
    <xf applyAlignment="1" borderId="55" fillId="2" fontId="2" numFmtId="0" pivotButton="0" quotePrefix="0" xfId="0">
      <alignment horizontal="right" vertical="center" wrapText="1"/>
    </xf>
    <xf borderId="7" fillId="0" fontId="3" numFmtId="0" pivotButton="0" quotePrefix="0" xfId="0"/>
    <xf applyAlignment="1" borderId="84" fillId="19" fontId="32" numFmtId="0" pivotButton="0" quotePrefix="0" xfId="0">
      <alignment horizontal="center"/>
    </xf>
    <xf applyAlignment="1" borderId="10" fillId="19" fontId="32" numFmtId="0" pivotButton="0" quotePrefix="0" xfId="0">
      <alignment horizontal="center"/>
    </xf>
    <xf applyAlignment="1" borderId="84" fillId="19" fontId="28" numFmtId="0" pivotButton="0" quotePrefix="0" xfId="0">
      <alignment horizontal="center"/>
    </xf>
    <xf applyAlignment="1" borderId="10" fillId="19" fontId="28" numFmtId="0" pivotButton="0" quotePrefix="0" xfId="0">
      <alignment horizontal="center"/>
    </xf>
    <xf applyAlignment="1" borderId="68" fillId="2" fontId="2" numFmtId="37" pivotButton="0" quotePrefix="0" xfId="0">
      <alignment horizontal="center" vertical="center"/>
    </xf>
    <xf applyAlignment="1" borderId="69" fillId="2" fontId="2" numFmtId="37" pivotButton="0" quotePrefix="0" xfId="0">
      <alignment horizontal="center" vertical="center"/>
    </xf>
    <xf applyAlignment="1" borderId="70" fillId="2" fontId="2" numFmtId="37" pivotButton="0" quotePrefix="0" xfId="0">
      <alignment horizontal="center" vertical="center"/>
    </xf>
    <xf borderId="35" fillId="0" fontId="3" numFmtId="0" pivotButton="0" quotePrefix="0" xfId="0"/>
    <xf applyAlignment="1" borderId="36" fillId="2" fontId="1" numFmtId="37" pivotButton="0" quotePrefix="0" xfId="0">
      <alignment horizontal="left" vertical="center"/>
    </xf>
    <xf borderId="5" fillId="0" fontId="3" numFmtId="0" pivotButton="0" quotePrefix="0" xfId="0"/>
    <xf applyAlignment="1" borderId="36" fillId="2" fontId="1" numFmtId="49" pivotButton="0" quotePrefix="0" xfId="0">
      <alignment horizontal="left" vertical="center"/>
    </xf>
    <xf applyAlignment="1" borderId="50" fillId="2" fontId="9" numFmtId="0" pivotButton="0" quotePrefix="0" xfId="0">
      <alignment horizontal="center" vertical="center"/>
    </xf>
    <xf borderId="41" fillId="0" fontId="3" numFmtId="0" pivotButton="0" quotePrefix="0" xfId="0"/>
    <xf borderId="46" fillId="0" fontId="3" numFmtId="0" pivotButton="0" quotePrefix="0" xfId="0"/>
    <xf applyAlignment="1" borderId="36" fillId="0" fontId="1" numFmtId="37" pivotButton="0" quotePrefix="0" xfId="0">
      <alignment horizontal="left" vertical="center" wrapText="1"/>
    </xf>
    <xf applyAlignment="1" borderId="36" fillId="2" fontId="1" numFmtId="37" pivotButton="0" quotePrefix="0" xfId="0">
      <alignment horizontal="left" vertical="center" wrapText="1"/>
    </xf>
    <xf applyAlignment="1" borderId="37" fillId="0" fontId="1" numFmtId="0" pivotButton="0" quotePrefix="0" xfId="0">
      <alignment horizontal="left" vertical="top" wrapText="1"/>
    </xf>
    <xf borderId="42" fillId="0" fontId="3" numFmtId="0" pivotButton="0" quotePrefix="0" xfId="0"/>
    <xf borderId="43" fillId="0" fontId="3" numFmtId="0" pivotButton="0" quotePrefix="0" xfId="0"/>
    <xf borderId="47" fillId="0" fontId="3" numFmtId="0" pivotButton="0" quotePrefix="0" xfId="0"/>
    <xf borderId="0" fillId="0" fontId="0" numFmtId="0" pivotButton="0" quotePrefix="0" xfId="0"/>
    <xf borderId="48" fillId="0" fontId="3" numFmtId="0" pivotButton="0" quotePrefix="0" xfId="0"/>
    <xf borderId="3" fillId="0" fontId="3" numFmtId="0" pivotButton="0" quotePrefix="0" xfId="0"/>
    <xf borderId="4" fillId="0" fontId="3" numFmtId="0" pivotButton="0" quotePrefix="0" xfId="0"/>
    <xf borderId="49" fillId="0" fontId="3" numFmtId="0" pivotButton="0" quotePrefix="0" xfId="0"/>
    <xf applyAlignment="1" borderId="36" fillId="0" fontId="10" numFmtId="37" pivotButton="0" quotePrefix="0" xfId="0">
      <alignment horizontal="left" vertical="center" wrapText="1"/>
    </xf>
    <xf applyAlignment="1" borderId="54" fillId="0" fontId="2" numFmtId="0" pivotButton="0" quotePrefix="0" xfId="0">
      <alignment horizontal="left" vertical="center" wrapText="1"/>
    </xf>
    <xf borderId="54" fillId="0" fontId="3" numFmtId="0" pivotButton="0" quotePrefix="0" xfId="0"/>
    <xf applyAlignment="1" borderId="36" fillId="0" fontId="1" numFmtId="37" pivotButton="0" quotePrefix="0" xfId="0">
      <alignment horizontal="left" vertical="center"/>
    </xf>
    <xf applyAlignment="1" borderId="0" fillId="0" fontId="11" numFmtId="37" pivotButton="0" quotePrefix="0" xfId="0">
      <alignment horizontal="left" wrapText="1"/>
    </xf>
    <xf applyAlignment="1" borderId="62" fillId="0" fontId="1" numFmtId="0" pivotButton="0" quotePrefix="0" xfId="0">
      <alignment horizontal="left" vertical="top" wrapText="1"/>
    </xf>
    <xf borderId="63" fillId="0" fontId="3" numFmtId="0" pivotButton="0" quotePrefix="0" xfId="0"/>
    <xf borderId="60" fillId="0" fontId="3" numFmtId="0" pivotButton="0" quotePrefix="0" xfId="0"/>
    <xf borderId="8" fillId="0" fontId="3" numFmtId="0" pivotButton="0" quotePrefix="0" xfId="0"/>
    <xf borderId="17" fillId="0" fontId="3" numFmtId="0" pivotButton="0" quotePrefix="0" xfId="0"/>
    <xf borderId="39" fillId="0" fontId="3" numFmtId="0" pivotButton="0" quotePrefix="0" xfId="0"/>
    <xf borderId="59" fillId="0" fontId="3" numFmtId="0" pivotButton="0" quotePrefix="0" xfId="0"/>
    <xf borderId="31" fillId="0" fontId="3" numFmtId="0" pivotButton="0" quotePrefix="0" xfId="0"/>
    <xf applyAlignment="1" borderId="37" fillId="0" fontId="1" numFmtId="37" pivotButton="0" quotePrefix="0" xfId="0">
      <alignment horizontal="left" vertical="top" wrapText="1"/>
    </xf>
    <xf applyAlignment="1" borderId="18" fillId="0" fontId="1" numFmtId="0" pivotButton="0" quotePrefix="0" xfId="0">
      <alignment horizontal="center" vertical="center" wrapText="1"/>
    </xf>
    <xf borderId="24" fillId="0" fontId="3" numFmtId="0" pivotButton="0" quotePrefix="0" xfId="0"/>
    <xf applyAlignment="1" borderId="57" fillId="0" fontId="15" numFmtId="0" pivotButton="0" quotePrefix="0" xfId="0">
      <alignment horizontal="left" vertical="center" wrapText="1"/>
    </xf>
    <xf borderId="64" fillId="0" fontId="3" numFmtId="0" pivotButton="0" quotePrefix="0" xfId="0"/>
    <xf applyAlignment="1" borderId="36" fillId="0" fontId="1" numFmtId="0" pivotButton="0" quotePrefix="0" xfId="0">
      <alignment horizontal="left" vertical="center" wrapText="1"/>
    </xf>
    <xf applyAlignment="1" borderId="3" fillId="0" fontId="1" numFmtId="0" pivotButton="0" quotePrefix="0" xfId="0">
      <alignment horizontal="left" vertical="center"/>
    </xf>
    <xf applyAlignment="1" borderId="36" fillId="0" fontId="1" numFmtId="0" pivotButton="0" quotePrefix="0" xfId="0">
      <alignment horizontal="left" vertical="center"/>
    </xf>
    <xf applyAlignment="1" borderId="62" fillId="2" fontId="2" numFmtId="0" pivotButton="0" quotePrefix="0" xfId="0">
      <alignment horizontal="center" vertical="center" wrapText="1"/>
    </xf>
    <xf borderId="61" fillId="0" fontId="3" numFmtId="0" pivotButton="0" quotePrefix="0" xfId="0"/>
    <xf borderId="12" fillId="0" fontId="3" numFmtId="0" pivotButton="0" quotePrefix="0" xfId="0"/>
    <xf applyAlignment="1" borderId="17" fillId="0" fontId="14" numFmtId="0" pivotButton="0" quotePrefix="0" xfId="0">
      <alignment horizontal="left" vertical="top" wrapText="1"/>
    </xf>
    <xf applyAlignment="1" borderId="60" fillId="0" fontId="15" numFmtId="0" pivotButton="0" quotePrefix="0" xfId="0">
      <alignment horizontal="left" vertical="center" wrapText="1"/>
    </xf>
    <xf applyAlignment="1" borderId="23" fillId="2" fontId="2" numFmtId="0" pivotButton="0" quotePrefix="0" xfId="0">
      <alignment horizontal="center" vertical="center" wrapText="1"/>
    </xf>
    <xf borderId="19" fillId="0" fontId="3" numFmtId="0" pivotButton="0" quotePrefix="0" xfId="0"/>
    <xf borderId="52" fillId="0" fontId="3" numFmtId="0" pivotButton="0" quotePrefix="0" xfId="0"/>
    <xf applyAlignment="1" borderId="44" fillId="0" fontId="1" numFmtId="0" pivotButton="0" quotePrefix="0" xfId="0">
      <alignment horizontal="left" vertical="center" wrapText="1"/>
    </xf>
    <xf borderId="56" fillId="0" fontId="3" numFmtId="0" pivotButton="0" quotePrefix="0" xfId="0"/>
    <xf borderId="40" fillId="0" fontId="3" numFmtId="0" pivotButton="0" quotePrefix="0" xfId="0"/>
    <xf applyAlignment="1" borderId="23" fillId="2" fontId="2" numFmtId="0" pivotButton="0" quotePrefix="0" xfId="0">
      <alignment horizontal="center"/>
    </xf>
    <xf applyAlignment="1" borderId="45" fillId="0" fontId="15" numFmtId="0" pivotButton="0" quotePrefix="0" xfId="0">
      <alignment horizontal="left" vertical="top" wrapText="1"/>
    </xf>
    <xf borderId="16" fillId="0" fontId="3" numFmtId="0" pivotButton="0" quotePrefix="0" xfId="0"/>
    <xf applyAlignment="1" borderId="62" fillId="2" fontId="2" numFmtId="0" pivotButton="0" quotePrefix="0" xfId="0">
      <alignment horizontal="center"/>
    </xf>
    <xf borderId="37" fillId="15" fontId="16" numFmtId="2" pivotButton="0" quotePrefix="0" xfId="0"/>
    <xf applyAlignment="1" borderId="115" fillId="19" fontId="32" numFmtId="0" pivotButton="0" quotePrefix="0" xfId="0">
      <alignment horizontal="center"/>
    </xf>
    <xf borderId="117" fillId="0" fontId="0" numFmtId="0" pivotButton="0" quotePrefix="0" xfId="0"/>
    <xf borderId="113" fillId="0" fontId="0" numFmtId="0" pivotButton="0" quotePrefix="0" xfId="0"/>
    <xf applyAlignment="1" borderId="121" fillId="2" fontId="2" numFmtId="3" pivotButton="0" quotePrefix="0" xfId="0">
      <alignment horizontal="left"/>
    </xf>
    <xf borderId="121" fillId="0" fontId="0" numFmtId="0" pivotButton="0" quotePrefix="0" xfId="0"/>
    <xf applyAlignment="1" borderId="65" fillId="2" fontId="17" numFmtId="172" pivotButton="0" quotePrefix="0" xfId="0">
      <alignment horizontal="center" vertical="center" wrapText="1"/>
    </xf>
    <xf applyAlignment="1" borderId="2" fillId="2" fontId="1" numFmtId="167" pivotButton="0" quotePrefix="0" xfId="0">
      <alignment horizontal="right"/>
    </xf>
    <xf applyAlignment="1" borderId="3" fillId="2" fontId="1" numFmtId="167" pivotButton="0" quotePrefix="0" xfId="0">
      <alignment horizontal="right"/>
    </xf>
    <xf applyAlignment="1" borderId="65" fillId="26" fontId="16" numFmtId="165" pivotButton="0" quotePrefix="0" xfId="0">
      <alignment horizontal="center" vertical="center"/>
    </xf>
    <xf applyAlignment="1" borderId="65" fillId="8" fontId="1" numFmtId="166" pivotButton="0" quotePrefix="0" xfId="0">
      <alignment horizontal="center" vertical="center"/>
    </xf>
    <xf applyAlignment="1" borderId="7" fillId="2" fontId="1" numFmtId="167" pivotButton="0" quotePrefix="0" xfId="0">
      <alignment horizontal="right"/>
    </xf>
    <xf borderId="3" fillId="26" fontId="16" numFmtId="165" pivotButton="0" quotePrefix="0" xfId="0"/>
    <xf borderId="65" fillId="9" fontId="1" numFmtId="166" pivotButton="0" quotePrefix="0" xfId="0"/>
    <xf borderId="2" fillId="26" fontId="16" numFmtId="165" pivotButton="0" quotePrefix="0" xfId="0"/>
    <xf borderId="1" fillId="5" fontId="1" numFmtId="167" pivotButton="0" quotePrefix="0" xfId="0"/>
    <xf applyAlignment="1" borderId="1" fillId="5" fontId="1" numFmtId="167" pivotButton="0" quotePrefix="0" xfId="0">
      <alignment horizontal="right"/>
    </xf>
    <xf applyAlignment="1" borderId="1" fillId="29" fontId="1" numFmtId="167" pivotButton="0" quotePrefix="0" xfId="0">
      <alignment horizontal="right"/>
    </xf>
    <xf applyAlignment="1" borderId="65" fillId="2" fontId="17" numFmtId="165" pivotButton="0" quotePrefix="0" xfId="0">
      <alignment horizontal="center" vertical="center"/>
    </xf>
    <xf borderId="55" fillId="21" fontId="1" numFmtId="165" pivotButton="0" quotePrefix="0" xfId="0"/>
    <xf borderId="0" fillId="6" fontId="27" numFmtId="168" pivotButton="0" quotePrefix="0" xfId="0"/>
    <xf borderId="47" fillId="21" fontId="1" numFmtId="165" pivotButton="0" quotePrefix="0" xfId="0"/>
    <xf borderId="106" fillId="6" fontId="27" numFmtId="168" pivotButton="0" quotePrefix="0" xfId="0"/>
    <xf borderId="2" fillId="2" fontId="16" numFmtId="165" pivotButton="0" quotePrefix="0" xfId="0"/>
    <xf borderId="35" fillId="23" fontId="4" numFmtId="165" pivotButton="0" quotePrefix="0" xfId="0"/>
    <xf borderId="5" fillId="23" fontId="4" numFmtId="165" pivotButton="0" quotePrefix="0" xfId="0"/>
    <xf borderId="103" fillId="23" fontId="4" numFmtId="165" pivotButton="0" quotePrefix="0" xfId="0"/>
    <xf borderId="35" fillId="2" fontId="16" numFmtId="165" pivotButton="0" quotePrefix="0" xfId="0"/>
    <xf borderId="35" fillId="15" fontId="4" numFmtId="165" pivotButton="0" quotePrefix="0" xfId="0"/>
    <xf borderId="5" fillId="15" fontId="4" numFmtId="165" pivotButton="0" quotePrefix="0" xfId="0"/>
    <xf borderId="104" fillId="15" fontId="4" numFmtId="165" pivotButton="0" quotePrefix="0" xfId="0"/>
    <xf applyAlignment="1" borderId="65" fillId="2" fontId="2" numFmtId="172" pivotButton="0" quotePrefix="0" xfId="0">
      <alignment horizontal="center" wrapText="1"/>
    </xf>
    <xf borderId="81" fillId="25" fontId="27" numFmtId="165" pivotButton="0" quotePrefix="0" xfId="0"/>
    <xf borderId="101" fillId="25" fontId="27" numFmtId="165" pivotButton="0" quotePrefix="0" xfId="0"/>
    <xf applyAlignment="1" borderId="91" fillId="2" fontId="1" numFmtId="167" pivotButton="0" quotePrefix="0" xfId="0">
      <alignment horizontal="right"/>
    </xf>
    <xf applyAlignment="1" borderId="7" fillId="2" fontId="1" numFmtId="165" pivotButton="0" quotePrefix="0" xfId="0">
      <alignment horizontal="right"/>
    </xf>
    <xf borderId="90" fillId="26" fontId="1" numFmtId="165" pivotButton="0" quotePrefix="0" xfId="0"/>
    <xf borderId="7" fillId="4" fontId="5" numFmtId="165" pivotButton="0" quotePrefix="0" xfId="0"/>
    <xf borderId="107" fillId="4" fontId="5" numFmtId="165" pivotButton="0" quotePrefix="0" xfId="0"/>
    <xf applyAlignment="1" borderId="93" fillId="2" fontId="1" numFmtId="167" pivotButton="0" quotePrefix="0" xfId="0">
      <alignment horizontal="right"/>
    </xf>
    <xf applyAlignment="1" borderId="2" fillId="2" fontId="1" numFmtId="165" pivotButton="0" quotePrefix="0" xfId="0">
      <alignment horizontal="right"/>
    </xf>
    <xf borderId="92" fillId="26" fontId="1" numFmtId="165" pivotButton="0" quotePrefix="0" xfId="0"/>
    <xf borderId="78" fillId="4" fontId="5" numFmtId="168" pivotButton="0" quotePrefix="0" xfId="0"/>
    <xf borderId="108" fillId="4" fontId="5" numFmtId="168" pivotButton="0" quotePrefix="0" xfId="0"/>
    <xf borderId="3" fillId="24" fontId="27" numFmtId="171" pivotButton="0" quotePrefix="0" xfId="1"/>
    <xf borderId="7" fillId="15" fontId="27" numFmtId="171" pivotButton="0" quotePrefix="0" xfId="1"/>
    <xf borderId="103" fillId="25" fontId="27" numFmtId="171" pivotButton="0" quotePrefix="0" xfId="1"/>
    <xf applyAlignment="1" borderId="93" fillId="5" fontId="1" numFmtId="167" pivotButton="0" quotePrefix="0" xfId="0">
      <alignment horizontal="right"/>
    </xf>
    <xf applyAlignment="1" borderId="2" fillId="5" fontId="1" numFmtId="165" pivotButton="0" quotePrefix="0" xfId="0">
      <alignment horizontal="right"/>
    </xf>
    <xf borderId="92" fillId="29" fontId="1" numFmtId="165" pivotButton="0" quotePrefix="0" xfId="0"/>
    <xf borderId="78" fillId="4" fontId="5" numFmtId="166" pivotButton="0" quotePrefix="0" xfId="0"/>
    <xf borderId="108" fillId="4" fontId="5" numFmtId="166" pivotButton="0" quotePrefix="0" xfId="0"/>
    <xf applyAlignment="1" borderId="2" fillId="28" fontId="1" numFmtId="165" pivotButton="0" quotePrefix="0" xfId="0">
      <alignment horizontal="right"/>
    </xf>
    <xf applyAlignment="1" borderId="94" fillId="5" fontId="1" numFmtId="167" pivotButton="0" quotePrefix="0" xfId="0">
      <alignment horizontal="right"/>
    </xf>
    <xf applyAlignment="1" borderId="95" fillId="5" fontId="1" numFmtId="165" pivotButton="0" quotePrefix="0" xfId="0">
      <alignment horizontal="right"/>
    </xf>
    <xf borderId="96" fillId="29" fontId="1" numFmtId="165" pivotButton="0" quotePrefix="0" xfId="0"/>
    <xf borderId="0" fillId="12" fontId="5" numFmtId="168" pivotButton="0" quotePrefix="0" xfId="0"/>
    <xf borderId="109" fillId="21" fontId="1" numFmtId="165" pivotButton="0" quotePrefix="0" xfId="0"/>
    <xf borderId="110" fillId="23" fontId="4" numFmtId="165" pivotButton="0" quotePrefix="0" xfId="0"/>
    <xf borderId="78" fillId="4" fontId="35" numFmtId="165" pivotButton="0" quotePrefix="0" xfId="0"/>
    <xf borderId="7" fillId="3" fontId="4" numFmtId="166" pivotButton="0" quotePrefix="0" xfId="0"/>
    <xf borderId="107" fillId="3" fontId="4" numFmtId="166" pivotButton="0" quotePrefix="0" xfId="0"/>
    <xf borderId="1" fillId="0" fontId="1" numFmtId="165" pivotButton="0" quotePrefix="0" xfId="0"/>
    <xf borderId="37" fillId="0" fontId="1" numFmtId="165" pivotButton="0" quotePrefix="0" xfId="0"/>
    <xf borderId="35" fillId="17" fontId="4" numFmtId="165" pivotButton="0" quotePrefix="0" xfId="0"/>
    <xf borderId="36" fillId="17" fontId="4" numFmtId="165" pivotButton="0" quotePrefix="0" xfId="0"/>
    <xf borderId="3" fillId="17" fontId="4" numFmtId="165" pivotButton="0" quotePrefix="0" xfId="0"/>
    <xf borderId="35" fillId="4" fontId="5" numFmtId="165" pivotButton="0" quotePrefix="0" xfId="0"/>
    <xf borderId="2" fillId="4" fontId="5" numFmtId="165" pivotButton="0" quotePrefix="0" xfId="0"/>
    <xf borderId="36" fillId="4" fontId="5" numFmtId="165" pivotButton="0" quotePrefix="0" xfId="0"/>
    <xf borderId="0" fillId="0" fontId="1" numFmtId="165" pivotButton="0" quotePrefix="0" xfId="0"/>
    <xf borderId="2" fillId="4" fontId="5" numFmtId="168" pivotButton="0" quotePrefix="0" xfId="0"/>
    <xf borderId="37" fillId="4" fontId="5" numFmtId="168" pivotButton="0" quotePrefix="0" xfId="0"/>
    <xf borderId="36" fillId="4" fontId="5" numFmtId="168" pivotButton="0" quotePrefix="0" xfId="0"/>
    <xf applyAlignment="1" borderId="7" fillId="2" fontId="2" numFmtId="0" pivotButton="0" quotePrefix="0" xfId="0">
      <alignment horizontal="right" vertical="center" wrapText="1"/>
    </xf>
    <xf borderId="2" fillId="3" fontId="4" numFmtId="166" pivotButton="0" quotePrefix="0" xfId="0"/>
    <xf borderId="7" fillId="0" fontId="0" numFmtId="0" pivotButton="0" quotePrefix="0" xfId="0"/>
    <xf borderId="2" fillId="4" fontId="5" numFmtId="166" pivotButton="0" quotePrefix="0" xfId="0"/>
    <xf borderId="36" fillId="4" fontId="5" numFmtId="166" pivotButton="0" quotePrefix="0" xfId="0"/>
    <xf borderId="0" fillId="3" fontId="27" numFmtId="165" pivotButton="0" quotePrefix="0" xfId="0"/>
    <xf borderId="0" fillId="11" fontId="5" numFmtId="168" pivotButton="0" quotePrefix="0" xfId="0"/>
    <xf borderId="2" fillId="4" fontId="35" numFmtId="165" pivotButton="0" quotePrefix="0" xfId="0"/>
    <xf applyAlignment="1" borderId="10" fillId="0" fontId="18" numFmtId="165" pivotButton="0" quotePrefix="0" xfId="0">
      <alignment horizontal="left"/>
    </xf>
    <xf applyAlignment="1" borderId="10" fillId="0" fontId="18" numFmtId="169" pivotButton="0" quotePrefix="0" xfId="0">
      <alignment horizontal="left"/>
    </xf>
    <xf applyAlignment="1" borderId="49" fillId="2" fontId="2" numFmtId="3" pivotButton="0" quotePrefix="0" xfId="0">
      <alignment horizontal="left"/>
    </xf>
    <xf borderId="49" fillId="0" fontId="0" numFmtId="0" pivotButton="0" quotePrefix="0" xfId="0"/>
    <xf borderId="67" fillId="6" fontId="27" numFmtId="168" pivotButton="0" quotePrefix="0" xfId="0"/>
    <xf borderId="71" fillId="23" fontId="4" numFmtId="165" pivotButton="0" quotePrefix="0" xfId="0"/>
    <xf applyAlignment="1" borderId="65" fillId="2" fontId="2" numFmtId="37" pivotButton="0" quotePrefix="0" xfId="0">
      <alignment horizontal="center" vertical="center"/>
    </xf>
    <xf borderId="69" fillId="0" fontId="0" numFmtId="0" pivotButton="0" quotePrefix="0" xfId="0"/>
    <xf borderId="70" fillId="0" fontId="0" numFmtId="0" pivotButton="0" quotePrefix="0" xfId="0"/>
    <xf borderId="72" fillId="15" fontId="4" numFmtId="165" pivotButton="0" quotePrefix="0" xfId="0"/>
    <xf borderId="78" fillId="25" fontId="27" numFmtId="165" pivotButton="0" quotePrefix="0" xfId="0"/>
    <xf borderId="79" fillId="25" fontId="27" numFmtId="165" pivotButton="0" quotePrefix="0" xfId="0"/>
    <xf borderId="80" fillId="25" fontId="27" numFmtId="165" pivotButton="0" quotePrefix="0" xfId="0"/>
    <xf borderId="7" fillId="26" fontId="1" numFmtId="165" pivotButton="0" quotePrefix="0" xfId="0"/>
    <xf borderId="3" fillId="4" fontId="5" numFmtId="165" pivotButton="0" quotePrefix="0" xfId="0"/>
    <xf borderId="71" fillId="4" fontId="5" numFmtId="165" pivotButton="0" quotePrefix="0" xfId="0"/>
    <xf borderId="2" fillId="26" fontId="1" numFmtId="165" pivotButton="0" quotePrefix="0" xfId="0"/>
    <xf borderId="79" fillId="4" fontId="5" numFmtId="168" pivotButton="0" quotePrefix="0" xfId="0"/>
    <xf borderId="80" fillId="4" fontId="5" numFmtId="168" pivotButton="0" quotePrefix="0" xfId="0"/>
    <xf borderId="71" fillId="25" fontId="27" numFmtId="171" pivotButton="0" quotePrefix="0" xfId="1"/>
    <xf applyAlignment="1" borderId="2" fillId="5" fontId="1" numFmtId="167" pivotButton="0" quotePrefix="0" xfId="0">
      <alignment horizontal="right"/>
    </xf>
    <xf borderId="2" fillId="29" fontId="1" numFmtId="165" pivotButton="0" quotePrefix="0" xfId="0"/>
    <xf borderId="73" fillId="4" fontId="5" numFmtId="166" pivotButton="0" quotePrefix="0" xfId="0"/>
    <xf borderId="10" fillId="11" fontId="30" numFmtId="168" pivotButton="0" quotePrefix="0" xfId="0"/>
    <xf borderId="72" fillId="4" fontId="5" numFmtId="165" pivotButton="0" quotePrefix="0" xfId="0"/>
    <xf borderId="71" fillId="4" fontId="5" numFmtId="168" pivotButton="0" quotePrefix="0" xfId="0"/>
    <xf applyAlignment="1" borderId="0" fillId="0" fontId="8" numFmtId="169" pivotButton="0" quotePrefix="0" xfId="0">
      <alignment horizontal="right" vertical="center"/>
    </xf>
    <xf applyAlignment="1" borderId="2" fillId="2" fontId="1" numFmtId="37" pivotButton="0" quotePrefix="0" xfId="0">
      <alignment horizontal="left" vertical="center"/>
    </xf>
    <xf borderId="5" fillId="0" fontId="0" numFmtId="0" pivotButton="0" quotePrefix="0" xfId="0"/>
    <xf borderId="35" fillId="0" fontId="0" numFmtId="0" pivotButton="0" quotePrefix="0" xfId="0"/>
    <xf applyAlignment="1" borderId="2" fillId="2" fontId="1" numFmtId="49" pivotButton="0" quotePrefix="0" xfId="0">
      <alignment horizontal="left" vertical="center"/>
    </xf>
    <xf applyAlignment="1" borderId="25" fillId="2" fontId="9" numFmtId="0" pivotButton="0" quotePrefix="0" xfId="0">
      <alignment horizontal="center" vertical="center"/>
    </xf>
    <xf borderId="41" fillId="0" fontId="0" numFmtId="0" pivotButton="0" quotePrefix="0" xfId="0"/>
    <xf borderId="46" fillId="0" fontId="0" numFmtId="0" pivotButton="0" quotePrefix="0" xfId="0"/>
    <xf applyAlignment="1" borderId="25" fillId="0" fontId="1" numFmtId="0" pivotButton="0" quotePrefix="0" xfId="0">
      <alignment horizontal="left" vertical="top" wrapText="1"/>
    </xf>
    <xf borderId="63" fillId="0" fontId="0" numFmtId="0" pivotButton="0" quotePrefix="0" xfId="0"/>
    <xf borderId="60" fillId="0" fontId="0" numFmtId="0" pivotButton="0" quotePrefix="0" xfId="0"/>
    <xf applyAlignment="1" borderId="2" fillId="2" fontId="1" numFmtId="37" pivotButton="0" quotePrefix="0" xfId="0">
      <alignment horizontal="left" vertical="center" wrapText="1"/>
    </xf>
    <xf borderId="8" fillId="0" fontId="0" numFmtId="0" pivotButton="0" quotePrefix="0" xfId="0"/>
    <xf borderId="17" fillId="0" fontId="0" numFmtId="0" pivotButton="0" quotePrefix="0" xfId="0"/>
    <xf applyAlignment="1" borderId="2" fillId="0" fontId="1" numFmtId="0" pivotButton="0" quotePrefix="0" xfId="0">
      <alignment horizontal="left" vertical="top" wrapText="1"/>
    </xf>
    <xf borderId="42" fillId="0" fontId="0" numFmtId="0" pivotButton="0" quotePrefix="0" xfId="0"/>
    <xf borderId="43" fillId="0" fontId="0" numFmtId="0" pivotButton="0" quotePrefix="0" xfId="0"/>
    <xf borderId="47" fillId="0" fontId="0" numFmtId="0" pivotButton="0" quotePrefix="0" xfId="0"/>
    <xf borderId="48" fillId="0" fontId="0" numFmtId="0" pivotButton="0" quotePrefix="0" xfId="0"/>
    <xf borderId="3" fillId="0" fontId="0" numFmtId="0" pivotButton="0" quotePrefix="0" xfId="0"/>
    <xf borderId="4" fillId="0" fontId="0" numFmtId="0" pivotButton="0" quotePrefix="0" xfId="0"/>
    <xf applyAlignment="1" borderId="2" fillId="0" fontId="1" numFmtId="37" pivotButton="0" quotePrefix="0" xfId="0">
      <alignment horizontal="left" vertical="center" wrapText="1"/>
    </xf>
    <xf applyAlignment="1" borderId="2" fillId="0" fontId="10" numFmtId="37" pivotButton="0" quotePrefix="0" xfId="0">
      <alignment horizontal="left" vertical="center" wrapText="1"/>
    </xf>
    <xf applyAlignment="1" borderId="2" fillId="0" fontId="1" numFmtId="37" pivotButton="0" quotePrefix="0" xfId="0">
      <alignment horizontal="left" vertical="center"/>
    </xf>
    <xf applyAlignment="1" borderId="10" fillId="0" fontId="11" numFmtId="37" pivotButton="0" quotePrefix="0" xfId="0">
      <alignment horizontal="left" wrapText="1"/>
    </xf>
    <xf applyAlignment="1" borderId="2" fillId="0" fontId="1" numFmtId="37" pivotButton="0" quotePrefix="0" xfId="0">
      <alignment horizontal="left" vertical="top" wrapText="1"/>
    </xf>
    <xf borderId="54" fillId="0" fontId="0" numFmtId="0" pivotButton="0" quotePrefix="0" xfId="0"/>
    <xf borderId="39" fillId="0" fontId="0" numFmtId="0" pivotButton="0" quotePrefix="0" xfId="0"/>
    <xf borderId="59" fillId="0" fontId="0" numFmtId="0" pivotButton="0" quotePrefix="0" xfId="0"/>
    <xf borderId="31" fillId="0" fontId="0" numFmtId="0" pivotButton="0" quotePrefix="0" xfId="0"/>
    <xf applyAlignment="1" borderId="7" fillId="0" fontId="1" numFmtId="169" pivotButton="0" quotePrefix="0" xfId="0">
      <alignment horizontal="center" vertical="center"/>
    </xf>
    <xf applyAlignment="1" borderId="34" fillId="0" fontId="1" numFmtId="169" pivotButton="0" quotePrefix="0" xfId="0">
      <alignment horizontal="center" vertical="center"/>
    </xf>
    <xf applyAlignment="1" borderId="38" fillId="0" fontId="1" numFmtId="169" pivotButton="0" quotePrefix="0" xfId="0">
      <alignment horizontal="left" vertical="center" wrapText="1"/>
    </xf>
    <xf applyAlignment="1" borderId="2" fillId="0" fontId="1" numFmtId="169" pivotButton="0" quotePrefix="0" xfId="0">
      <alignment horizontal="center" vertical="center"/>
    </xf>
    <xf applyAlignment="1" borderId="30" fillId="0" fontId="1" numFmtId="169" pivotButton="0" quotePrefix="0" xfId="0">
      <alignment horizontal="left" vertical="center" wrapText="1"/>
    </xf>
    <xf applyAlignment="1" borderId="20" fillId="0" fontId="1" numFmtId="169" pivotButton="0" quotePrefix="0" xfId="0">
      <alignment horizontal="center" vertical="center"/>
    </xf>
    <xf applyAlignment="1" borderId="40" fillId="0" fontId="1" numFmtId="169" pivotButton="0" quotePrefix="0" xfId="0">
      <alignment horizontal="center" vertical="center"/>
    </xf>
    <xf applyAlignment="1" borderId="16" fillId="0" fontId="1" numFmtId="169" pivotButton="0" quotePrefix="0" xfId="0">
      <alignment horizontal="left" vertical="center" wrapText="1"/>
    </xf>
    <xf applyAlignment="1" borderId="2" fillId="13" fontId="1" numFmtId="169" pivotButton="0" quotePrefix="0" xfId="0">
      <alignment horizontal="center" vertical="center"/>
    </xf>
    <xf applyAlignment="1" borderId="7" fillId="13" fontId="1" numFmtId="169" pivotButton="0" quotePrefix="0" xfId="0">
      <alignment horizontal="center" vertical="center"/>
    </xf>
    <xf applyAlignment="1" borderId="26" fillId="13" fontId="1" numFmtId="169" pivotButton="0" quotePrefix="0" xfId="0">
      <alignment horizontal="left" vertical="center"/>
    </xf>
    <xf applyAlignment="1" borderId="52" fillId="13" fontId="1" numFmtId="169" pivotButton="0" quotePrefix="0" xfId="0">
      <alignment horizontal="left" vertical="center"/>
    </xf>
    <xf applyAlignment="1" borderId="38" fillId="13" fontId="1" numFmtId="169" pivotButton="0" quotePrefix="0" xfId="0">
      <alignment horizontal="left" vertical="center" wrapText="1"/>
    </xf>
    <xf applyAlignment="1" borderId="53" fillId="0" fontId="10" numFmtId="169" pivotButton="0" quotePrefix="0" xfId="0">
      <alignment horizontal="left" vertical="center"/>
    </xf>
    <xf applyAlignment="1" borderId="2" fillId="0" fontId="10" numFmtId="169" pivotButton="0" quotePrefix="0" xfId="0">
      <alignment horizontal="left" vertical="center"/>
    </xf>
    <xf applyAlignment="1" borderId="53" fillId="0" fontId="13" numFmtId="169" pivotButton="0" quotePrefix="0" xfId="0">
      <alignment horizontal="left" vertical="center"/>
    </xf>
    <xf applyAlignment="1" borderId="2" fillId="0" fontId="1" numFmtId="169" pivotButton="0" quotePrefix="0" xfId="0">
      <alignment horizontal="left" vertical="center"/>
    </xf>
    <xf applyAlignment="1" borderId="38" fillId="9" fontId="1" numFmtId="169" pivotButton="0" quotePrefix="0" xfId="0">
      <alignment horizontal="left" vertical="center" wrapText="1"/>
    </xf>
    <xf applyAlignment="1" borderId="53" fillId="0" fontId="1" numFmtId="169" pivotButton="0" quotePrefix="0" xfId="0">
      <alignment horizontal="left" vertical="center"/>
    </xf>
    <xf applyAlignment="1" borderId="22" fillId="0" fontId="1" numFmtId="169" pivotButton="0" quotePrefix="0" xfId="0">
      <alignment horizontal="left" vertical="center"/>
    </xf>
    <xf applyAlignment="1" borderId="31" fillId="0" fontId="1" numFmtId="169" pivotButton="0" quotePrefix="0" xfId="0">
      <alignment horizontal="left" vertical="center"/>
    </xf>
    <xf applyAlignment="1" borderId="2" fillId="0" fontId="1" numFmtId="0" pivotButton="0" quotePrefix="0" xfId="0">
      <alignment horizontal="left" vertical="center" wrapText="1"/>
    </xf>
    <xf applyAlignment="1" borderId="7" fillId="0" fontId="1" numFmtId="0" pivotButton="0" quotePrefix="0" xfId="0">
      <alignment horizontal="left" vertical="center"/>
    </xf>
    <xf applyAlignment="1" borderId="2" fillId="0" fontId="1" numFmtId="0" pivotButton="0" quotePrefix="0" xfId="0">
      <alignment horizontal="left" vertical="center"/>
    </xf>
    <xf applyAlignment="1" borderId="7" fillId="0" fontId="1" numFmtId="169" pivotButton="0" quotePrefix="0" xfId="0">
      <alignment horizontal="center" vertical="center" wrapText="1"/>
    </xf>
    <xf applyAlignment="1" borderId="0" fillId="0" fontId="1" numFmtId="169" pivotButton="0" quotePrefix="0" xfId="0">
      <alignment horizontal="center"/>
    </xf>
    <xf applyAlignment="1" borderId="27" fillId="2" fontId="2" numFmtId="0" pivotButton="0" quotePrefix="0" xfId="0">
      <alignment horizontal="center" vertical="center" wrapText="1"/>
    </xf>
    <xf borderId="61" fillId="0" fontId="0" numFmtId="0" pivotButton="0" quotePrefix="0" xfId="0"/>
    <xf applyAlignment="1" borderId="15" fillId="2" fontId="2" numFmtId="0" pivotButton="0" quotePrefix="0" xfId="0">
      <alignment horizontal="center" vertical="center" wrapText="1"/>
    </xf>
    <xf borderId="19" fillId="0" fontId="0" numFmtId="0" pivotButton="0" quotePrefix="0" xfId="0"/>
    <xf borderId="52" fillId="0" fontId="0" numFmtId="0" pivotButton="0" quotePrefix="0" xfId="0"/>
    <xf applyAlignment="1" borderId="28" fillId="2" fontId="2" numFmtId="0" pivotButton="0" quotePrefix="0" xfId="0">
      <alignment horizontal="center" vertical="center" wrapText="1"/>
    </xf>
    <xf borderId="12" fillId="0" fontId="0" numFmtId="0" pivotButton="0" quotePrefix="0" xfId="0"/>
    <xf applyAlignment="1" borderId="14" fillId="0" fontId="1" numFmtId="0" pivotButton="0" quotePrefix="0" xfId="0">
      <alignment horizontal="left" vertical="center" wrapText="1"/>
    </xf>
    <xf borderId="56" fillId="0" fontId="0" numFmtId="0" pivotButton="0" quotePrefix="0" xfId="0"/>
    <xf applyAlignment="1" borderId="13" fillId="2" fontId="1" numFmtId="169" pivotButton="0" quotePrefix="0" xfId="0">
      <alignment vertical="center" wrapText="1"/>
    </xf>
    <xf applyAlignment="1" borderId="124" fillId="0" fontId="15" numFmtId="0" pivotButton="0" quotePrefix="0" xfId="0">
      <alignment horizontal="left" vertical="top" wrapText="1"/>
    </xf>
    <xf applyAlignment="1" borderId="58" fillId="2" fontId="1" numFmtId="170" pivotButton="0" quotePrefix="0" xfId="0">
      <alignment vertical="center" wrapText="1"/>
    </xf>
    <xf borderId="40" fillId="0" fontId="0" numFmtId="0" pivotButton="0" quotePrefix="0" xfId="0"/>
    <xf applyAlignment="1" borderId="22" fillId="2" fontId="1" numFmtId="170" pivotButton="0" quotePrefix="0" xfId="0">
      <alignment vertical="center" wrapText="1"/>
    </xf>
    <xf applyAlignment="1" borderId="14" fillId="2" fontId="1" numFmtId="169" pivotButton="0" quotePrefix="0" xfId="0">
      <alignment vertical="center" wrapText="1"/>
    </xf>
    <xf borderId="16" fillId="0" fontId="0" numFmtId="0" pivotButton="0" quotePrefix="0" xfId="0"/>
    <xf borderId="0" fillId="0" fontId="1" numFmtId="170" pivotButton="0" quotePrefix="0" xfId="0"/>
    <xf applyAlignment="1" borderId="15" fillId="2" fontId="2" numFmtId="0" pivotButton="0" quotePrefix="0" xfId="0">
      <alignment horizontal="center"/>
    </xf>
    <xf applyAlignment="1" borderId="28" fillId="2" fontId="2" numFmtId="0" pivotButton="0" quotePrefix="0" xfId="0">
      <alignment horizontal="center"/>
    </xf>
    <xf applyAlignment="1" borderId="29" fillId="0" fontId="1" numFmtId="0" pivotButton="0" quotePrefix="0" xfId="0">
      <alignment horizontal="center" vertical="center" wrapText="1"/>
    </xf>
    <xf applyAlignment="1" borderId="33" fillId="0" fontId="15" numFmtId="0" pivotButton="0" quotePrefix="0" xfId="0">
      <alignment horizontal="left" vertical="center" wrapText="1"/>
    </xf>
    <xf applyAlignment="1" borderId="11" fillId="0" fontId="1" numFmtId="169" pivotButton="0" quotePrefix="0" xfId="0">
      <alignment vertical="center" wrapText="1"/>
    </xf>
    <xf applyAlignment="1" borderId="46" fillId="0" fontId="15" numFmtId="0" pivotButton="0" quotePrefix="0" xfId="0">
      <alignment horizontal="left" vertical="center" wrapText="1"/>
    </xf>
    <xf borderId="24" fillId="0" fontId="0" numFmtId="0" pivotButton="0" quotePrefix="0" xfId="0"/>
    <xf borderId="64" fillId="0" fontId="0" numFmtId="0" pivotButton="0" quotePrefix="0" xfId="0"/>
    <xf applyAlignment="1" borderId="22" fillId="0" fontId="1" numFmtId="170" pivotButton="0" quotePrefix="0" xfId="0">
      <alignment vertical="center" wrapText="1"/>
    </xf>
    <xf applyAlignment="1" borderId="14" fillId="0" fontId="1" numFmtId="169" pivotButton="0" quotePrefix="0" xfId="0">
      <alignment vertical="center" wrapText="1"/>
    </xf>
  </cellXfs>
  <cellStyles count="3">
    <cellStyle builtinId="0" name="Normal" xfId="0"/>
    <cellStyle builtinId="4" name="Moneda" xfId="1"/>
    <cellStyle builtinId="5" name="Porcentaje" xfId="2"/>
  </cellStyles>
  <dxfs count="91">
    <dxf>
      <font>
        <color theme="5"/>
      </font>
      <fill>
        <patternFill/>
      </fill>
    </dxf>
    <dxf>
      <font>
        <color theme="5"/>
      </font>
      <fill>
        <patternFill/>
      </fill>
    </dxf>
    <dxf>
      <font>
        <color theme="5"/>
      </font>
      <fill>
        <patternFill/>
      </fill>
    </dxf>
    <dxf>
      <font>
        <color theme="1"/>
      </font>
      <fill>
        <patternFill patternType="solid">
          <fgColor rgb="FF00FF00"/>
          <bgColor rgb="FF00FF00"/>
        </patternFill>
      </fill>
    </dxf>
    <dxf>
      <font>
        <color rgb="FFFFFF00"/>
      </font>
      <fill>
        <patternFill patternType="solid">
          <fgColor rgb="FFFF0000"/>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auto="1"/>
      </font>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auto="1"/>
      </font>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auto="1"/>
      </font>
      <fill>
        <patternFill>
          <bgColor rgb="FFFFC000"/>
        </patternFill>
      </fill>
    </dxf>
    <dxf>
      <font>
        <color theme="1"/>
      </font>
      <fill>
        <patternFill patternType="solid">
          <fgColor rgb="FF00FF00"/>
          <bgColor rgb="FF00FF00"/>
        </patternFill>
      </fill>
    </dxf>
    <dxf>
      <font>
        <color rgb="FFFFFF00"/>
      </font>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
      <font>
        <color rgb="FFFFFFFF"/>
      </font>
      <fill>
        <patternFill patternType="solid">
          <fgColor rgb="FFDF0024"/>
          <bgColor rgb="FFDF0024"/>
        </patternFill>
      </fill>
    </dxf>
    <dxf>
      <font>
        <b val="1"/>
        <color rgb="FFFFFFFF"/>
      </font>
      <fill>
        <patternFill patternType="solid">
          <fgColor rgb="FFFF0000"/>
          <bgColor rgb="FFFF0000"/>
        </patternFill>
      </fill>
    </dxf>
    <dxf>
      <font>
        <color theme="1"/>
      </font>
      <fill>
        <patternFill patternType="solid">
          <fgColor rgb="FF00FF00"/>
          <bgColor rgb="FF00FF00"/>
        </patternFill>
      </fill>
    </dxf>
    <dxf>
      <font>
        <color rgb="FFFFFF00"/>
      </font>
      <fill>
        <patternFill patternType="solid">
          <fgColor rgb="FFFF0000"/>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auto="1"/>
      </font>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auto="1"/>
      </font>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auto="1"/>
      </font>
      <fill>
        <patternFill>
          <bgColor rgb="FFFFC000"/>
        </patternFill>
      </fill>
    </dxf>
    <dxf>
      <font>
        <color theme="1"/>
      </font>
      <fill>
        <patternFill patternType="solid">
          <fgColor rgb="FF00FF00"/>
          <bgColor rgb="FF00FF00"/>
        </patternFill>
      </fill>
    </dxf>
    <dxf>
      <font>
        <color rgb="FFFFFF00"/>
      </font>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
      <font>
        <color rgb="FFFFFFFF"/>
      </font>
      <fill>
        <patternFill patternType="solid">
          <fgColor rgb="FFDF0024"/>
          <bgColor rgb="FFDF0024"/>
        </patternFill>
      </fill>
    </dxf>
    <dxf>
      <font>
        <b val="1"/>
        <color rgb="FFFFFFFF"/>
      </font>
      <fill>
        <patternFill patternType="solid">
          <fgColor rgb="FFFF0000"/>
          <bgColor rgb="FFFF0000"/>
        </patternFill>
      </fill>
    </dxf>
  </dxf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comments/comment1.xml><?xml version="1.0" encoding="utf-8"?>
<comments xmlns="http://schemas.openxmlformats.org/spreadsheetml/2006/main">
  <authors>
    <author>Diego Alares Gutierrez</author>
  </authors>
  <commentList>
    <comment authorId="0" ref="R11" shapeId="0">
      <text>
        <t>Diego Alares Gutierrez:
Para calcular esto hay que quitar todo de los meses que no han pasado aun: ingresos, facturacion, horas</t>
      </text>
    </comment>
    <comment authorId="0" ref="O18" shapeId="0">
      <text>
        <t>Diego Alares Gutierrez:
Diego Alares Gutierrez:
Imputamos 22,27€*51h de Ivan Bernal por el curso de WS que se salió gravemente de estimación</t>
      </text>
    </comment>
  </commentList>
</comments>
</file>

<file path=xl/comments/comment2.xml><?xml version="1.0" encoding="utf-8"?>
<comments xmlns="http://schemas.openxmlformats.org/spreadsheetml/2006/main">
  <authors>
    <author>Diego Alares Gutierrez</author>
  </authors>
  <commentList>
    <comment authorId="0" ref="R11" shapeId="0">
      <text>
        <t>Diego Alares Gutierrez:
Para calcular esto hay que quitar todo de los meses que no han pasado aun: ingresos, facturacion, horas</t>
      </text>
    </comment>
  </commentList>
</comment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s>
</file>

<file path=xl/drawings/_rels/drawing2.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 Id="rId3" Target="/xl/media/image6.png" Type="http://schemas.openxmlformats.org/officeDocument/2006/relationships/image" /><Relationship Id="rId4" Target="/xl/media/image7.png" Type="http://schemas.openxmlformats.org/officeDocument/2006/relationships/image" /><Relationship Id="rId5" Target="/xl/media/image8.png" Type="http://schemas.openxmlformats.org/officeDocument/2006/relationships/image" /><Relationship Id="rId6" Target="/xl/media/image9.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204012</colOff>
      <row>12</row>
      <rowOff>176766</rowOff>
    </from>
    <ext cx="1152525" cy="676275"/>
    <pic>
      <nvPicPr>
        <cNvPr id="2" name="image1.png" title="Imagen"/>
        <cNvPicPr preferRelativeResize="0"/>
      </nvPicPr>
      <blipFill>
        <a:blip cstate="print" r:embed="rId1"/>
        <a:stretch>
          <a:fillRect/>
        </a:stretch>
      </blipFill>
      <spPr>
        <a:xfrm>
          <a:off x="381221" y="1845487"/>
          <a:ext cx="1152525" cy="676275"/>
        </a:xfrm>
        <a:prstGeom prst="rect">
          <avLst/>
        </a:prstGeom>
        <a:noFill/>
        <a:ln>
          <a:prstDash val="solid"/>
        </a:ln>
      </spPr>
    </pic>
    <clientData fLocksWithSheet="0"/>
  </oneCellAnchor>
  <oneCellAnchor>
    <from>
      <col>1</col>
      <colOff>196628</colOff>
      <row>42</row>
      <rowOff>167315</rowOff>
    </from>
    <ext cx="1152525" cy="676275"/>
    <pic>
      <nvPicPr>
        <cNvPr id="3" name="image1.png" title="Imagen"/>
        <cNvPicPr preferRelativeResize="0"/>
      </nvPicPr>
      <blipFill>
        <a:blip cstate="print" r:embed="rId2"/>
        <a:stretch>
          <a:fillRect/>
        </a:stretch>
      </blipFill>
      <spPr>
        <a:xfrm>
          <a:off x="373837" y="6340106"/>
          <a:ext cx="1152525" cy="676275"/>
        </a:xfrm>
        <a:prstGeom prst="rect">
          <avLst/>
        </a:prstGeom>
        <a:noFill/>
        <a:ln>
          <a:prstDash val="solid"/>
        </a:ln>
      </spPr>
    </pic>
    <clientData fLocksWithSheet="0"/>
  </oneCellAnchor>
  <oneCellAnchor>
    <from>
      <col>1</col>
      <colOff>144942</colOff>
      <row>63</row>
      <rowOff>130397</rowOff>
    </from>
    <ext cx="1152525" cy="676275"/>
    <pic>
      <nvPicPr>
        <cNvPr id="4" name="image1.png" title="Imagen"/>
        <cNvPicPr preferRelativeResize="0"/>
      </nvPicPr>
      <blipFill>
        <a:blip cstate="print" r:embed="rId3"/>
        <a:stretch>
          <a:fillRect/>
        </a:stretch>
      </blipFill>
      <spPr>
        <a:xfrm>
          <a:off x="322151" y="10888478"/>
          <a:ext cx="1152525" cy="676275"/>
        </a:xfrm>
        <a:prstGeom prst="rect">
          <avLst/>
        </a:prstGeom>
        <a:noFill/>
        <a:ln>
          <a:prstDash val="solid"/>
        </a:ln>
      </spPr>
    </pic>
    <clientData fLocksWithSheet="0"/>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1</col>
      <colOff>204012</colOff>
      <row>9</row>
      <rowOff>176766</rowOff>
    </from>
    <ext cx="1152525" cy="676275"/>
    <pic>
      <nvPicPr>
        <cNvPr id="3" name="image1.png" title="Imagen"/>
        <cNvPicPr preferRelativeResize="0"/>
      </nvPicPr>
      <blipFill>
        <a:blip cstate="print" r:embed="rId1"/>
        <a:stretch>
          <a:fillRect/>
        </a:stretch>
      </blipFill>
      <spPr>
        <a:xfrm>
          <a:off x="381812" y="1840466"/>
          <a:ext cx="1152525" cy="676275"/>
        </a:xfrm>
        <a:prstGeom prst="rect">
          <avLst/>
        </a:prstGeom>
        <a:noFill/>
        <a:ln>
          <a:prstDash val="solid"/>
        </a:ln>
      </spPr>
    </pic>
    <clientData fLocksWithSheet="0"/>
  </oneCellAnchor>
  <oneCellAnchor>
    <from>
      <col>1</col>
      <colOff>196628</colOff>
      <row>32</row>
      <rowOff>167315</rowOff>
    </from>
    <ext cx="1152525" cy="676275"/>
    <pic>
      <nvPicPr>
        <cNvPr id="4" name="image1.png" title="Imagen"/>
        <cNvPicPr preferRelativeResize="0"/>
      </nvPicPr>
      <blipFill>
        <a:blip cstate="print" r:embed="rId2"/>
        <a:stretch>
          <a:fillRect/>
        </a:stretch>
      </blipFill>
      <spPr>
        <a:xfrm>
          <a:off x="374428" y="6295065"/>
          <a:ext cx="1152525" cy="676275"/>
        </a:xfrm>
        <a:prstGeom prst="rect">
          <avLst/>
        </a:prstGeom>
        <a:noFill/>
        <a:ln>
          <a:prstDash val="solid"/>
        </a:ln>
      </spPr>
    </pic>
    <clientData fLocksWithSheet="0"/>
  </oneCellAnchor>
  <oneCellAnchor>
    <from>
      <col>1</col>
      <colOff>144942</colOff>
      <row>55</row>
      <rowOff>130397</rowOff>
    </from>
    <ext cx="1152525" cy="676275"/>
    <pic>
      <nvPicPr>
        <cNvPr id="5" name="image1.png" title="Imagen"/>
        <cNvPicPr preferRelativeResize="0"/>
      </nvPicPr>
      <blipFill>
        <a:blip cstate="print" r:embed="rId3"/>
        <a:stretch>
          <a:fillRect/>
        </a:stretch>
      </blipFill>
      <spPr>
        <a:xfrm>
          <a:off x="322742" y="10785697"/>
          <a:ext cx="1152525" cy="676275"/>
        </a:xfrm>
        <a:prstGeom prst="rect">
          <avLst/>
        </a:prstGeom>
        <a:noFill/>
        <a:ln>
          <a:prstDash val="solid"/>
        </a:ln>
      </spPr>
    </pic>
    <clientData fLocksWithSheet="0"/>
  </oneCellAnchor>
  <oneCellAnchor>
    <from>
      <col>1</col>
      <colOff>204012</colOff>
      <row>12</row>
      <rowOff>176766</rowOff>
    </from>
    <ext cx="1152525" cy="676275"/>
    <pic>
      <nvPicPr>
        <cNvPr id="6" name="image1.png" title="Imagen"/>
        <cNvPicPr preferRelativeResize="0"/>
      </nvPicPr>
      <blipFill>
        <a:blip cstate="print" r:embed="rId4"/>
        <a:stretch>
          <a:fillRect/>
        </a:stretch>
      </blipFill>
      <spPr>
        <a:xfrm>
          <a:off x="381812" y="2786616"/>
          <a:ext cx="1152525" cy="676275"/>
        </a:xfrm>
        <a:prstGeom prst="rect">
          <avLst/>
        </a:prstGeom>
        <a:noFill/>
        <a:ln>
          <a:prstDash val="solid"/>
        </a:ln>
      </spPr>
    </pic>
    <clientData fLocksWithSheet="0"/>
  </oneCellAnchor>
  <oneCellAnchor>
    <from>
      <col>1</col>
      <colOff>196628</colOff>
      <row>36</row>
      <rowOff>167315</rowOff>
    </from>
    <ext cx="1152525" cy="676275"/>
    <pic>
      <nvPicPr>
        <cNvPr id="7" name="image1.png" title="Imagen"/>
        <cNvPicPr preferRelativeResize="0"/>
      </nvPicPr>
      <blipFill>
        <a:blip cstate="print" r:embed="rId5"/>
        <a:stretch>
          <a:fillRect/>
        </a:stretch>
      </blipFill>
      <spPr>
        <a:xfrm>
          <a:off x="374428" y="7584115"/>
          <a:ext cx="1152525" cy="676275"/>
        </a:xfrm>
        <a:prstGeom prst="rect">
          <avLst/>
        </a:prstGeom>
        <a:noFill/>
        <a:ln>
          <a:prstDash val="solid"/>
        </a:ln>
      </spPr>
    </pic>
    <clientData fLocksWithSheet="0"/>
  </oneCellAnchor>
  <oneCellAnchor>
    <from>
      <col>1</col>
      <colOff>144942</colOff>
      <row>57</row>
      <rowOff>130397</rowOff>
    </from>
    <ext cx="1152525" cy="676275"/>
    <pic>
      <nvPicPr>
        <cNvPr id="8" name="image1.png" title="Imagen"/>
        <cNvPicPr preferRelativeResize="0"/>
      </nvPicPr>
      <blipFill>
        <a:blip cstate="print" r:embed="rId6"/>
        <a:stretch>
          <a:fillRect/>
        </a:stretch>
      </blipFill>
      <spPr>
        <a:xfrm>
          <a:off x="322742" y="11776297"/>
          <a:ext cx="1152525" cy="676275"/>
        </a:xfrm>
        <a:prstGeom prst="rect">
          <avLst/>
        </a:prstGeom>
        <a:noFill/>
        <a:ln>
          <a:prstDash val="solid"/>
        </a:ln>
      </spPr>
    </pic>
    <clientData fLocksWithSheet="0"/>
  </oneCellAnchor>
</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rId1" Target="/xl/drawings/drawing2.xml" Type="http://schemas.openxmlformats.org/officeDocument/2006/relationships/drawing"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B976"/>
  <sheetViews>
    <sheetView showGridLines="0" tabSelected="1" topLeftCell="A34" workbookViewId="0" zoomScale="86" zoomScaleNormal="86">
      <selection activeCell="C40" sqref="C40"/>
    </sheetView>
  </sheetViews>
  <sheetFormatPr baseColWidth="10" customHeight="1" defaultColWidth="12.58203125" defaultRowHeight="15"/>
  <cols>
    <col customWidth="1" max="1" min="1" style="369" width="2.33203125"/>
    <col bestFit="1" customWidth="1" max="2" min="2" style="369" width="21.33203125"/>
    <col bestFit="1" customWidth="1" max="3" min="3" style="369" width="21.5"/>
    <col customWidth="1" max="4" min="4" style="369" width="12.25"/>
    <col bestFit="1" customWidth="1" max="7" min="5" style="369" width="11.33203125"/>
    <col bestFit="1" customWidth="1" max="8" min="8" style="369" width="11.08203125"/>
    <col bestFit="1" customWidth="1" max="9" min="9" style="369" width="12.08203125"/>
    <col bestFit="1" customWidth="1" max="11" min="10" style="369" width="10.33203125"/>
    <col bestFit="1" customWidth="1" max="12" min="12" style="369" width="11.33203125"/>
    <col bestFit="1" customWidth="1" max="13" min="13" style="369" width="11.08203125"/>
    <col bestFit="1" customWidth="1" max="14" min="14" style="369" width="11.33203125"/>
    <col bestFit="1" customWidth="1" max="15" min="15" style="369" width="11.08203125"/>
    <col customWidth="1" max="16" min="16" style="369" width="2.08203125"/>
    <col bestFit="1" customWidth="1" max="17" min="17" style="169" width="23.83203125"/>
    <col bestFit="1" customWidth="1" max="18" min="18" style="369" width="13.83203125"/>
    <col bestFit="1" customWidth="1" max="19" min="19" style="369" width="12.83203125"/>
    <col bestFit="1" customWidth="1" max="20" min="20" style="369" width="12.08203125"/>
    <col bestFit="1" customWidth="1" max="21" min="21" style="369" width="10.58203125"/>
    <col customWidth="1" max="22" min="22" style="369" width="11.33203125"/>
    <col bestFit="1" customWidth="1" max="23" min="23" style="369" width="7.33203125"/>
    <col bestFit="1" customWidth="1" max="24" min="24" style="369" width="11.08203125"/>
    <col bestFit="1" customWidth="1" max="25" min="25" style="369" width="12.08203125"/>
    <col bestFit="1" customWidth="1" max="26" min="26" style="369" width="11.5"/>
    <col bestFit="1" customWidth="1" max="27" min="27" style="369" width="18.75"/>
    <col bestFit="1" customWidth="1" max="28" min="28" style="369" width="14"/>
    <col bestFit="1" customWidth="1" max="29" min="29" style="369" width="17.58203125"/>
    <col bestFit="1" customWidth="1" max="30" min="30" style="369" width="7.83203125"/>
    <col customWidth="1" max="31" min="31" style="369" width="9.83203125"/>
  </cols>
  <sheetData>
    <row r="1" s="369" thickBot="1">
      <c r="B1" s="238" t="n"/>
      <c r="C1" s="238" t="n"/>
    </row>
    <row customHeight="1" ht="24" r="2" s="369" thickBot="1">
      <c r="A2" s="221" t="n"/>
      <c r="B2" s="288" t="inlineStr">
        <is>
          <t>AÑO 1</t>
        </is>
      </c>
      <c r="C2" s="326" t="n">
        <v>2021</v>
      </c>
      <c r="D2" s="167" t="n"/>
      <c r="E2" s="321" t="inlineStr">
        <is>
          <t>Mes</t>
        </is>
      </c>
      <c r="F2" s="411" t="inlineStr">
        <is>
          <t>Diciembre</t>
        </is>
      </c>
      <c r="G2" s="412" t="n"/>
      <c r="H2" s="413" t="n"/>
      <c r="I2" s="167" t="n"/>
      <c r="O2" s="1" t="n"/>
      <c r="P2" s="1" t="n"/>
      <c r="Q2" s="170" t="n"/>
    </row>
    <row customHeight="1" ht="29.5" r="3" s="369" thickBot="1">
      <c r="A3" s="221" t="n"/>
      <c r="B3" s="414" t="inlineStr">
        <is>
          <t>MANO DE OBRA INTERNA</t>
        </is>
      </c>
      <c r="C3" s="415" t="n"/>
      <c r="D3" s="329" t="n"/>
      <c r="E3" s="238" t="n"/>
      <c r="F3" s="238" t="n"/>
      <c r="G3" s="238" t="n"/>
      <c r="H3" s="238" t="n"/>
      <c r="I3" s="238" t="n"/>
      <c r="J3" s="238" t="n"/>
      <c r="K3" s="238" t="n"/>
      <c r="L3" s="238" t="n"/>
      <c r="M3" s="238" t="n"/>
      <c r="N3" s="238" t="n"/>
      <c r="O3" s="238" t="n"/>
      <c r="P3" s="1" t="n"/>
      <c r="Q3" s="170" t="n"/>
      <c r="R3" s="229">
        <f>"Hasta dic-"&amp;TEXT($D$88-1,"#")</f>
        <v/>
      </c>
      <c r="S3" s="416" t="inlineStr">
        <is>
          <t>Actual</t>
        </is>
      </c>
      <c r="T3" s="230" t="inlineStr">
        <is>
          <t>TOTAL 
proyecto</t>
        </is>
      </c>
      <c r="U3" s="230" t="inlineStr">
        <is>
          <t>Facturación
 - Ejecucion</t>
        </is>
      </c>
    </row>
    <row customHeight="1" ht="18.65" r="4" s="369">
      <c r="A4" s="221" t="n"/>
      <c r="B4" s="215" t="inlineStr">
        <is>
          <t>Nombre</t>
        </is>
      </c>
      <c r="C4" s="2" t="inlineStr">
        <is>
          <t>Coste (€/h)</t>
        </is>
      </c>
      <c r="D4" s="327">
        <f>"ene-"&amp;TEXT($C$2,"#")</f>
        <v/>
      </c>
      <c r="E4" s="327">
        <f>"feb-"&amp;TEXT($D$88,"#")</f>
        <v/>
      </c>
      <c r="F4" s="327">
        <f>"mar-"&amp;TEXT($D$88,"#")</f>
        <v/>
      </c>
      <c r="G4" s="327">
        <f>"abr-"&amp;TEXT($D$88,"#")</f>
        <v/>
      </c>
      <c r="H4" s="327">
        <f>"may-"&amp;TEXT($D$88,"#")</f>
        <v/>
      </c>
      <c r="I4" s="327">
        <f>"jun-"&amp;TEXT($D$88,"#")</f>
        <v/>
      </c>
      <c r="J4" s="327">
        <f>"jul-"&amp;TEXT($D$88,"#")</f>
        <v/>
      </c>
      <c r="K4" s="327">
        <f>"ago-"&amp;TEXT($D$88,"#")</f>
        <v/>
      </c>
      <c r="L4" s="327">
        <f>"sep-"&amp;TEXT($D$88,"#")</f>
        <v/>
      </c>
      <c r="M4" s="327">
        <f>"oct-"&amp;TEXT($D$88,"#")</f>
        <v/>
      </c>
      <c r="N4" s="327">
        <f>"nov-"&amp;TEXT($D$88,"#")</f>
        <v/>
      </c>
      <c r="O4" s="328">
        <f>"dic-"&amp;TEXT($D$88,"#")</f>
        <v/>
      </c>
      <c r="P4" s="1" t="n"/>
      <c r="Q4" s="199" t="inlineStr">
        <is>
          <t>Ingreso necesario para MOB</t>
        </is>
      </c>
      <c r="R4" s="417" t="n">
        <v>45475.38</v>
      </c>
      <c r="S4" s="418">
        <f>R4+R18+R30+R60</f>
        <v/>
      </c>
      <c r="T4" s="419">
        <f>T18+T30+T60+R4</f>
        <v/>
      </c>
      <c r="U4" s="420">
        <f>R14-T4</f>
        <v/>
      </c>
    </row>
    <row customHeight="1" ht="14.5" r="5" s="369">
      <c r="A5" s="221" t="n"/>
      <c r="B5" s="216" t="inlineStr">
        <is>
          <t>LAIGLESIA MARTINEZ,SILVIA</t>
        </is>
      </c>
      <c r="C5" s="154" t="n">
        <v>26.35</v>
      </c>
      <c r="D5" s="154" t="n">
        <v>1</v>
      </c>
      <c r="E5" s="154" t="n"/>
      <c r="F5" s="154" t="n"/>
      <c r="G5" s="154" t="n"/>
      <c r="H5" s="148" t="n"/>
      <c r="I5" s="148" t="n"/>
      <c r="J5" s="154" t="n"/>
      <c r="K5" s="154" t="n"/>
      <c r="L5" s="154" t="n"/>
      <c r="M5" s="154" t="n"/>
      <c r="N5" s="148" t="n"/>
      <c r="O5" s="297" t="n"/>
      <c r="P5" s="5" t="n"/>
      <c r="Q5" s="199" t="inlineStr">
        <is>
          <t>Facturación Contrato (Sin IVA)</t>
        </is>
      </c>
      <c r="R5" s="417" t="n">
        <v>39987.61</v>
      </c>
      <c r="S5" s="421">
        <f>R5+R19+R31+R61</f>
        <v/>
      </c>
      <c r="T5" s="422">
        <f>T19+T31+T61+R5</f>
        <v/>
      </c>
      <c r="U5" s="423">
        <f>R14-T5</f>
        <v/>
      </c>
    </row>
    <row customHeight="1" ht="14.5" r="6" s="369">
      <c r="A6" s="221" t="n"/>
      <c r="B6" s="217" t="inlineStr">
        <is>
          <t>ALARES GUTIERREZ, DIEGO</t>
        </is>
      </c>
      <c r="C6" s="150" t="n">
        <v>26.35</v>
      </c>
      <c r="D6" s="150" t="n">
        <v>97.5</v>
      </c>
      <c r="E6" s="150" t="n">
        <v>116</v>
      </c>
      <c r="F6" s="150" t="n">
        <v>97.5</v>
      </c>
      <c r="G6" s="150" t="n">
        <v>106</v>
      </c>
      <c r="H6" s="149" t="n">
        <v>123</v>
      </c>
      <c r="I6" s="149" t="n">
        <v>118.5</v>
      </c>
      <c r="J6" s="150" t="n">
        <v>77</v>
      </c>
      <c r="K6" s="150" t="n">
        <v>63</v>
      </c>
      <c r="L6" s="150" t="n">
        <v>128.5</v>
      </c>
      <c r="M6" s="150" t="n"/>
      <c r="N6" s="149" t="n">
        <v>49.5</v>
      </c>
      <c r="O6" s="298" t="n">
        <v>41</v>
      </c>
      <c r="P6" s="5" t="n"/>
      <c r="Q6" s="171" t="inlineStr">
        <is>
          <t>Gastos</t>
        </is>
      </c>
      <c r="R6" s="417" t="n">
        <v>0</v>
      </c>
      <c r="S6" s="421">
        <f>R6+R20+R32+R62</f>
        <v/>
      </c>
      <c r="T6" s="424">
        <f>T20+T32+T62+R6</f>
        <v/>
      </c>
    </row>
    <row customHeight="1" ht="14.5" r="7" s="369">
      <c r="A7" s="221" t="n"/>
      <c r="B7" s="216" t="inlineStr">
        <is>
          <t>CUCU,ALEXANDRU IULIAN</t>
        </is>
      </c>
      <c r="C7" s="150" t="n">
        <v>15.43</v>
      </c>
      <c r="D7" s="150" t="n">
        <v>131.5</v>
      </c>
      <c r="E7" s="150" t="n">
        <v>164</v>
      </c>
      <c r="F7" s="150" t="n">
        <v>181</v>
      </c>
      <c r="G7" s="150" t="n">
        <v>155.5</v>
      </c>
      <c r="H7" s="149" t="n">
        <v>172.5</v>
      </c>
      <c r="I7" s="149" t="n">
        <v>176.5</v>
      </c>
      <c r="J7" s="150" t="n">
        <v>119</v>
      </c>
      <c r="K7" s="150" t="n">
        <v>105</v>
      </c>
      <c r="L7" s="150" t="n">
        <v>178</v>
      </c>
      <c r="M7" s="150" t="n">
        <v>131.5</v>
      </c>
      <c r="N7" s="149" t="n">
        <v>164</v>
      </c>
      <c r="O7" s="298" t="n">
        <v>97.5</v>
      </c>
      <c r="P7" s="5" t="n"/>
      <c r="Q7" s="171" t="inlineStr">
        <is>
          <t>Coste mano de obra</t>
        </is>
      </c>
      <c r="R7" s="417" t="n">
        <v>34606.77</v>
      </c>
      <c r="S7" s="421">
        <f>R7+R21+R33+R63</f>
        <v/>
      </c>
      <c r="T7" s="424">
        <f>T21+T33+T63+R7</f>
        <v/>
      </c>
      <c r="V7" s="263" t="n"/>
    </row>
    <row customHeight="1" ht="14.5" r="8" s="369">
      <c r="A8" s="221" t="n"/>
      <c r="B8" s="216" t="inlineStr">
        <is>
          <t>LAVIÑA FERNANDEZ,JESUS</t>
        </is>
      </c>
      <c r="C8" s="150" t="n">
        <v>22.27</v>
      </c>
      <c r="D8" s="150" t="n">
        <v>147</v>
      </c>
      <c r="E8" s="150" t="n">
        <v>164</v>
      </c>
      <c r="F8" s="150" t="n">
        <v>181</v>
      </c>
      <c r="G8" s="150" t="n">
        <v>155.5</v>
      </c>
      <c r="H8" s="149" t="n">
        <v>172.5</v>
      </c>
      <c r="I8" s="149" t="n">
        <v>176.5</v>
      </c>
      <c r="J8" s="150" t="n">
        <v>119</v>
      </c>
      <c r="K8" s="150" t="n">
        <v>126</v>
      </c>
      <c r="L8" s="150" t="n">
        <v>157</v>
      </c>
      <c r="M8" s="150" t="n">
        <v>162.5</v>
      </c>
      <c r="N8" s="149" t="n">
        <v>123</v>
      </c>
      <c r="O8" s="298" t="n">
        <v>148.5</v>
      </c>
      <c r="P8" s="5" t="n"/>
      <c r="Q8" s="172" t="inlineStr">
        <is>
          <t>Coste gastos TOTAL</t>
        </is>
      </c>
      <c r="R8" s="425">
        <f>SUM(R6:R7)</f>
        <v/>
      </c>
      <c r="S8" s="426">
        <f>R8+R22+R34+R64</f>
        <v/>
      </c>
      <c r="T8" s="427">
        <f>T22+T34+T64+R8</f>
        <v/>
      </c>
    </row>
    <row customHeight="1" ht="14.5" r="9" s="369">
      <c r="A9" s="221" t="n"/>
      <c r="B9" s="216" t="inlineStr">
        <is>
          <t>MORENO ANDRADE, PEDRO</t>
        </is>
      </c>
      <c r="C9" s="150" t="n">
        <v>15.43</v>
      </c>
      <c r="D9" s="150" t="n"/>
      <c r="E9" s="150" t="n"/>
      <c r="F9" s="150" t="n"/>
      <c r="G9" s="150" t="n"/>
      <c r="H9" s="149" t="n"/>
      <c r="I9" s="149" t="n">
        <v>176.5</v>
      </c>
      <c r="J9" s="150" t="n">
        <v>112</v>
      </c>
      <c r="K9" s="150" t="n">
        <v>126</v>
      </c>
      <c r="L9" s="150" t="n">
        <v>178</v>
      </c>
      <c r="M9" s="150" t="n">
        <v>155.5</v>
      </c>
      <c r="N9" s="149" t="n">
        <v>172.5</v>
      </c>
      <c r="O9" s="298" t="n">
        <v>140</v>
      </c>
      <c r="P9" s="5" t="n"/>
      <c r="Q9" s="172" t="inlineStr">
        <is>
          <t>MOB</t>
        </is>
      </c>
      <c r="R9" s="274">
        <f>IFERROR(1-R8/R4,"")</f>
        <v/>
      </c>
      <c r="S9" s="274">
        <f>IFERROR(1-S8/S4,"")</f>
        <v/>
      </c>
      <c r="T9" s="262">
        <f>IFERROR(1-T8/T4,"")</f>
        <v/>
      </c>
    </row>
    <row customHeight="1" ht="14.5" r="10" s="369">
      <c r="A10" s="221" t="n"/>
      <c r="B10" s="216" t="inlineStr">
        <is>
          <t>SALOMON CALABRESE, ALESSANDRO</t>
        </is>
      </c>
      <c r="C10" s="150" t="n"/>
      <c r="D10" s="150" t="n"/>
      <c r="E10" s="150" t="n"/>
      <c r="F10" s="150" t="n"/>
      <c r="G10" s="150" t="n"/>
      <c r="H10" s="150" t="n"/>
      <c r="I10" s="150" t="n"/>
      <c r="J10" s="150" t="n"/>
      <c r="K10" s="150" t="n"/>
      <c r="L10" s="150" t="n"/>
      <c r="M10" s="150" t="n"/>
      <c r="N10" s="149" t="n"/>
      <c r="O10" s="298" t="n"/>
      <c r="P10" s="5" t="n"/>
    </row>
    <row customHeight="1" ht="14.5" r="11" s="369">
      <c r="A11" s="221" t="n"/>
      <c r="B11" s="218" t="inlineStr">
        <is>
          <t>ESCARTIN SANTA CECILIA,ANGEL</t>
        </is>
      </c>
      <c r="C11" s="150" t="n">
        <v>17.9</v>
      </c>
      <c r="D11" s="150" t="n">
        <v>147</v>
      </c>
      <c r="E11" s="150" t="n">
        <v>164</v>
      </c>
      <c r="F11" s="150" t="n">
        <v>181</v>
      </c>
      <c r="G11" s="150" t="n">
        <v>155.5</v>
      </c>
      <c r="H11" s="150" t="n">
        <v>164</v>
      </c>
      <c r="I11" s="150" t="n"/>
      <c r="J11" s="150" t="n"/>
      <c r="K11" s="150" t="n"/>
      <c r="L11" s="150" t="n"/>
      <c r="M11" s="150" t="n"/>
      <c r="N11" s="149" t="n"/>
      <c r="O11" s="298" t="n"/>
      <c r="P11" s="6" t="n"/>
      <c r="Q11" s="267" t="inlineStr">
        <is>
          <t>OBRA EN CURSO</t>
        </is>
      </c>
      <c r="R11" s="428">
        <f>T5-T4</f>
        <v/>
      </c>
    </row>
    <row r="12" s="369" thickBot="1">
      <c r="A12" s="221" t="n"/>
      <c r="B12" s="219" t="n"/>
      <c r="C12" s="212" t="n"/>
      <c r="D12" s="212" t="n"/>
      <c r="E12" s="212" t="n"/>
      <c r="F12" s="212" t="n"/>
      <c r="G12" s="212" t="n"/>
      <c r="H12" s="212" t="n"/>
      <c r="I12" s="212" t="n"/>
      <c r="J12" s="212" t="n"/>
      <c r="K12" s="212" t="n"/>
      <c r="L12" s="212" t="n"/>
      <c r="M12" s="212" t="n"/>
      <c r="N12" s="213" t="n"/>
      <c r="O12" s="299" t="n"/>
      <c r="P12" s="6" t="n"/>
      <c r="Q12" s="267" t="inlineStr">
        <is>
          <t>AVANCE</t>
        </is>
      </c>
      <c r="R12" s="270">
        <f>IFERROR(S8/T8,"")</f>
        <v/>
      </c>
    </row>
    <row customHeight="1" ht="18.65" r="13" s="369">
      <c r="B13" s="318" t="n"/>
      <c r="C13" s="314" t="inlineStr">
        <is>
          <t>Facturación (sin IVA)</t>
        </is>
      </c>
      <c r="D13" s="429" t="n">
        <v>0</v>
      </c>
      <c r="E13" s="429" t="n">
        <v>0</v>
      </c>
      <c r="F13" s="430" t="n">
        <v>39987.61</v>
      </c>
      <c r="G13" s="429" t="n">
        <v>0</v>
      </c>
      <c r="H13" s="429" t="n">
        <v>0</v>
      </c>
      <c r="I13" s="430" t="n">
        <v>39987.61</v>
      </c>
      <c r="J13" s="429" t="n">
        <v>0</v>
      </c>
      <c r="K13" s="429" t="n">
        <v>0</v>
      </c>
      <c r="L13" s="430" t="n">
        <v>39987.61</v>
      </c>
      <c r="M13" s="429" t="n">
        <v>0</v>
      </c>
      <c r="N13" s="431" t="n">
        <v>0</v>
      </c>
      <c r="O13" s="432" t="n">
        <v>39987.61</v>
      </c>
      <c r="P13" s="6" t="n"/>
      <c r="Q13" s="267" t="inlineStr">
        <is>
          <t>Bº Bruto (Fact- gasto)</t>
        </is>
      </c>
      <c r="R13" s="433">
        <f>T5-T8</f>
        <v/>
      </c>
    </row>
    <row customHeight="1" ht="14.5" r="14" s="369">
      <c r="B14" s="221" t="n"/>
      <c r="C14" s="315" t="inlineStr">
        <is>
          <t>Gastos</t>
        </is>
      </c>
      <c r="D14" s="434" t="n"/>
      <c r="E14" s="434" t="n"/>
      <c r="F14" s="434" t="n"/>
      <c r="G14" s="434" t="n"/>
      <c r="H14" s="434" t="n"/>
      <c r="I14" s="434" t="n"/>
      <c r="J14" s="434" t="n"/>
      <c r="K14" s="434" t="n"/>
      <c r="L14" s="434" t="n"/>
      <c r="M14" s="434" t="n"/>
      <c r="N14" s="435" t="n"/>
      <c r="O14" s="436" t="n"/>
      <c r="Q14" s="269" t="inlineStr">
        <is>
          <t>Facturación Contrato  (sin IVA)</t>
        </is>
      </c>
      <c r="R14" s="437">
        <f>319900.88</f>
        <v/>
      </c>
    </row>
    <row customHeight="1" ht="14.5" r="15" s="369">
      <c r="B15" s="221" t="n"/>
      <c r="C15" s="316" t="inlineStr">
        <is>
          <t>Tarifa recurso</t>
        </is>
      </c>
      <c r="D15" s="434" t="n">
        <v>25.7</v>
      </c>
      <c r="E15" s="434" t="n"/>
      <c r="F15" s="434" t="n"/>
      <c r="G15" s="434" t="n"/>
      <c r="H15" s="434" t="n"/>
      <c r="I15" s="434" t="n"/>
      <c r="J15" s="434" t="n"/>
      <c r="K15" s="434" t="n"/>
      <c r="L15" s="434" t="n"/>
      <c r="M15" s="434" t="n"/>
      <c r="N15" s="435" t="n"/>
      <c r="O15" s="436" t="n"/>
      <c r="P15" s="1" t="n"/>
    </row>
    <row customHeight="1" ht="14.5" r="16" s="369">
      <c r="B16" s="221" t="n"/>
      <c r="C16" s="316" t="inlineStr">
        <is>
          <t>Tarifa TI</t>
        </is>
      </c>
      <c r="D16" s="434" t="n">
        <v>1.75</v>
      </c>
      <c r="E16" s="434" t="n"/>
      <c r="F16" s="434" t="n"/>
      <c r="G16" s="434" t="n"/>
      <c r="H16" s="434" t="n"/>
      <c r="I16" s="434" t="n"/>
      <c r="J16" s="434" t="n"/>
      <c r="K16" s="434" t="n"/>
      <c r="L16" s="434" t="n"/>
      <c r="M16" s="434" t="n"/>
      <c r="N16" s="435" t="n"/>
      <c r="O16" s="436" t="n"/>
      <c r="P16" s="1" t="n"/>
      <c r="R16" s="169" t="n"/>
      <c r="S16" s="169" t="n"/>
      <c r="T16" s="169" t="n"/>
    </row>
    <row customHeight="1" ht="15" r="17" s="369">
      <c r="B17" s="221" t="n"/>
      <c r="C17" s="315" t="inlineStr">
        <is>
          <t>Tarifa SSGG</t>
        </is>
      </c>
      <c r="D17" s="438" t="n">
        <v>59.77</v>
      </c>
      <c r="E17" s="438" t="n">
        <v>97.89</v>
      </c>
      <c r="F17" s="438" t="n">
        <v>100</v>
      </c>
      <c r="G17" s="438" t="n">
        <v>102.84</v>
      </c>
      <c r="H17" s="438" t="n">
        <v>102.43</v>
      </c>
      <c r="I17" s="438" t="n">
        <v>101.94</v>
      </c>
      <c r="J17" s="438" t="n">
        <v>86.42</v>
      </c>
      <c r="K17" s="438" t="n">
        <v>84.8</v>
      </c>
      <c r="L17" s="438" t="n">
        <v>79.98</v>
      </c>
      <c r="M17" s="438" t="n">
        <v>103.54</v>
      </c>
      <c r="N17" s="439" t="n">
        <v>83.45999999999999</v>
      </c>
      <c r="O17" s="440" t="n">
        <v>98.68000000000001</v>
      </c>
      <c r="P17" s="1" t="n"/>
      <c r="Q17" s="189" t="n"/>
      <c r="R17" s="441">
        <f>"Enero-"&amp;TEXT($F$2,"#")</f>
        <v/>
      </c>
      <c r="S17" s="289">
        <f>TEXT(IF($F$2="Enero","Febrero",IF($F$2="Febrero","Marzo",IF($F$2="Marzo","Abril",IF($F$2="Abril","Mayo",IF($F$2="Mayo","Junio",IF($F$2="Junio","Julio",IF($F$2="Julio","Agosto",IF($F$2="Agosto","Septiembre",IF($F$2="Septiembre","Octubre",IF($F$2="Octubre","Noviembre",IF($F$2="Noviembre","",IF($F$2="Diciembre","",0)))))))))))),"#")&amp;"-Diciembre"</f>
        <v/>
      </c>
      <c r="T17" s="290" t="inlineStr">
        <is>
          <t>TOTAL</t>
        </is>
      </c>
    </row>
    <row customHeight="1" ht="15" r="18" s="369" thickBot="1">
      <c r="B18" s="320" t="n"/>
      <c r="C18" s="317" t="inlineStr">
        <is>
          <t>Mano de Obra</t>
        </is>
      </c>
      <c r="D18" s="442">
        <f>SUMPRODUCT($C$5:$C$12,D5:D12)</f>
        <v/>
      </c>
      <c r="E18" s="442">
        <f>SUMPRODUCT($C$5:$C$12,E5:E12)</f>
        <v/>
      </c>
      <c r="F18" s="442">
        <f>SUMPRODUCT($C$5:$C$12,F5:F12)</f>
        <v/>
      </c>
      <c r="G18" s="442">
        <f>SUMPRODUCT($C$5:$C$12,G5:G12)</f>
        <v/>
      </c>
      <c r="H18" s="442">
        <f>SUMPRODUCT($C$5:$C$12,H5:H12)</f>
        <v/>
      </c>
      <c r="I18" s="442">
        <f>SUMPRODUCT($C$5:$C$12,I5:I12)</f>
        <v/>
      </c>
      <c r="J18" s="442">
        <f>SUMPRODUCT($C$5:$C$12,J5:J12)</f>
        <v/>
      </c>
      <c r="K18" s="442">
        <f>SUMPRODUCT($C$5:$C$12,K5:K12)</f>
        <v/>
      </c>
      <c r="L18" s="442">
        <f>SUMPRODUCT($C$5:$C$12,L5:L12)</f>
        <v/>
      </c>
      <c r="M18" s="442">
        <f>SUMPRODUCT($C$5:$C$12,M5:M12)</f>
        <v/>
      </c>
      <c r="N18" s="442">
        <f>SUMPRODUCT($C$5:$C$12,N5:N12)</f>
        <v/>
      </c>
      <c r="O18" s="443">
        <f>SUMPRODUCT($C$5:$C$12,O5:O12)+22.27*51</f>
        <v/>
      </c>
      <c r="P18" s="1" t="n"/>
      <c r="Q18" s="249" t="inlineStr">
        <is>
          <t>Ingreso necesario para MOB</t>
        </is>
      </c>
      <c r="R18" s="444">
        <f>IF($F$2="Enero",SUM(D21),IF($F$2="Febrero",SUM(D21:E21),IF($F$2="Marzo",SUM(D21:F21),IF($F$2="Abril",SUM(D21:G21),IF($F$2="Mayo",SUM(D21:H21),IF($F$2="Junio",SUM(D21:I21),IF($F$2="Julio",SUM(D21:J21),IF($F$2="Agosto",SUM(D21:K21),IF($F$2="Septiembre",SUM(D21:L21),IF($F$2="Octubre",SUM(D21:M21),IF($F$2="Noviembre",SUM(D21:N21),IF($F$2="Diciembre",SUM(D21:O21),0))))))))))))</f>
        <v/>
      </c>
      <c r="S18" s="445">
        <f>IF($F$2="Enero",SUM(E21:O21),IF($F$2="Febrero",SUM(F21:O21),IF($F$2="Marzo",SUM(G21:O21),IF($F$2="Abril",SUM(H21:O21),IF($F$2="Mayo",SUM(I21:O21),IF($F$2="Junio",SUM(J21:O21),IF($F$2="Julio",SUM(K21:O21),IF($F$2="Agosto",SUM(L21:O21),IF($F$2="Septiembre",SUM(M21:O21),IF($F$2="Octubre",SUM(N21:O21),IF($F$2="Noviembre",O21,0)))))))))))</f>
        <v/>
      </c>
      <c r="T18" s="446">
        <f>R18+S18</f>
        <v/>
      </c>
    </row>
    <row customHeight="1" ht="15" r="19" s="369">
      <c r="B19" s="202" t="inlineStr">
        <is>
          <t>Para Teresa</t>
        </is>
      </c>
      <c r="C19" s="16" t="inlineStr">
        <is>
          <t>Costes previsto cierre</t>
        </is>
      </c>
      <c r="D19" s="447">
        <f>SUM(D14:D18)</f>
        <v/>
      </c>
      <c r="E19" s="447">
        <f>SUM(E14:E18)</f>
        <v/>
      </c>
      <c r="F19" s="447">
        <f>SUM(F14:F18)</f>
        <v/>
      </c>
      <c r="G19" s="447">
        <f>SUM(G14:G18)</f>
        <v/>
      </c>
      <c r="H19" s="447">
        <f>SUM(H14:H18)</f>
        <v/>
      </c>
      <c r="I19" s="447">
        <f>SUM(I14:I18)</f>
        <v/>
      </c>
      <c r="J19" s="447">
        <f>SUM(J14:J18)</f>
        <v/>
      </c>
      <c r="K19" s="447">
        <f>SUM(K14:K18)</f>
        <v/>
      </c>
      <c r="L19" s="447">
        <f>SUM(L14:L18)</f>
        <v/>
      </c>
      <c r="M19" s="447">
        <f>SUM(M14:M18)</f>
        <v/>
      </c>
      <c r="N19" s="447">
        <f>SUM(N14:N18)</f>
        <v/>
      </c>
      <c r="O19" s="448">
        <f>SUM(O14:O18)</f>
        <v/>
      </c>
      <c r="P19" s="1" t="n"/>
      <c r="Q19" s="249" t="inlineStr">
        <is>
          <t>Facturación Contrato (Sin IVA)</t>
        </is>
      </c>
      <c r="R19" s="449">
        <f>IF($F$2="Enero",SUM(D13),IF($F$2="Febrero",SUM(D13:E13),IF($F$2="Marzo",SUM(D13:F13),IF($F$2="Abril",SUM(D13:G13),IF($F$2="Mayo",SUM(D13:H13),IF($F$2="Junio",SUM(D13:I13),IF($F$2="Julio",SUM(D13:J13),IF($F$2="Agosto",SUM(D13:K13),IF($F$2="Septiembre",SUM(D13:L13),IF($F$2="Octubre",SUM(D13:M13),IF($F$2="Noviembre",SUM(D13:N13),IF($F$2="Diciembre",SUM(D13:O13),0))))))))))))</f>
        <v/>
      </c>
      <c r="S19" s="450">
        <f>IF($F$2="Enero",SUM(E13:O13),IF($F$2="Febrero",SUM(F13:O13),IF($F$2="Marzo",SUM(G13:O13),IF($F$2="Abril",SUM(H13:O13),IF($F$2="Mayo",SUM(I13:O13),IF($F$2="Junio",SUM(J13:O13),IF($F$2="Julio",SUM(K13:O13),IF($F$2="Agosto",SUM(L13:O13),IF($F$2="Septiembre",SUM(M13:O13),IF($F$2="Octubre",SUM(N13:O13),IF($F$2="Noviembre",O13,0)))))))))))</f>
        <v/>
      </c>
      <c r="T19" s="451">
        <f>R19+S19</f>
        <v/>
      </c>
      <c r="AB19" s="1" t="n"/>
    </row>
    <row customHeight="1" ht="15" r="20" s="369">
      <c r="B20" s="203" t="n"/>
      <c r="C20" s="15" t="inlineStr">
        <is>
          <t>Margen del proyecto</t>
        </is>
      </c>
      <c r="D20" s="156" t="n">
        <v>0.239</v>
      </c>
      <c r="E20" s="156" t="n">
        <v>0.239</v>
      </c>
      <c r="F20" s="156" t="n">
        <v>0.239</v>
      </c>
      <c r="G20" s="156" t="n">
        <v>0.239</v>
      </c>
      <c r="H20" s="156" t="n">
        <v>0.239</v>
      </c>
      <c r="I20" s="156" t="n">
        <v>0.239</v>
      </c>
      <c r="J20" s="156" t="n">
        <v>0.239</v>
      </c>
      <c r="K20" s="156" t="n">
        <v>0.239</v>
      </c>
      <c r="L20" s="156" t="n">
        <v>0.239</v>
      </c>
      <c r="M20" s="156" t="n">
        <v>0.239</v>
      </c>
      <c r="N20" s="156" t="n">
        <v>0.239</v>
      </c>
      <c r="O20" s="305" t="n">
        <v>0.239</v>
      </c>
      <c r="P20" s="1" t="n"/>
      <c r="Q20" s="250" t="inlineStr">
        <is>
          <t>Gastos</t>
        </is>
      </c>
      <c r="R20" s="449">
        <f>IF($F$2="Enero",SUM(D14),IF($F$2="Febrero",SUM(D14:E14),IF($F$2="Marzo",SUM(E14:F14),IF($F$2="Abril",SUM(E14:G14),IF($F$2="Mayo",SUM(D14:H14),IF($F$2="Junio",SUM(D14:I14),IF($F$2="Julio",SUM(D14:J14),IF($F$2="Agosto",SUM(D14:K14),IF($F$2="Septiembre",SUM(D14:L14),IF($F$2="Octubre",SUM(D14:M14),IF($F$2="Noviembre",SUM(D14:N14),IF($F$2="Diciembre",SUM(D14:O14),0))))))))))))</f>
        <v/>
      </c>
      <c r="S20" s="450">
        <f>IF($F$2="Enero",SUM(E14:O14),IF($F$2="Febrero",SUM(F14:O14),IF($F$2="Marzo",SUM(G14:O14),IF($F$2="Abril",SUM(H14:O14),IF($F$2="Mayo",SUM(I14:O14),IF($F$2="Junio",SUM(J14:O14),IF($F$2="Julio",SUM(K14:O14),IF($F$2="Agosto",SUM(L14:O14),IF($F$2="Septiembre",SUM(M14:O14),IF($F$2="Octubre",SUM(N14:O14),IF($F$2="Noviembre",O14,0)))))))))))</f>
        <v/>
      </c>
      <c r="T20" s="451">
        <f>R20+S20</f>
        <v/>
      </c>
      <c r="AB20" s="13" t="n"/>
    </row>
    <row customHeight="1" ht="15.75" r="21" s="369" thickBot="1">
      <c r="B21" s="204" t="n"/>
      <c r="C21" s="201" t="inlineStr">
        <is>
          <t>Ingreso necesario MOB</t>
        </is>
      </c>
      <c r="D21" s="452">
        <f>D19/(1-D20)</f>
        <v/>
      </c>
      <c r="E21" s="452">
        <f>E19/(1-E20)</f>
        <v/>
      </c>
      <c r="F21" s="452">
        <f>F19/(1-F20)</f>
        <v/>
      </c>
      <c r="G21" s="452">
        <f>G19/(1-G20)</f>
        <v/>
      </c>
      <c r="H21" s="452">
        <f>H19/(1-H20)</f>
        <v/>
      </c>
      <c r="I21" s="452">
        <f>I19/(1-I20)</f>
        <v/>
      </c>
      <c r="J21" s="452">
        <f>J19/(1-J20)</f>
        <v/>
      </c>
      <c r="K21" s="452">
        <f>K19/(1-K20)</f>
        <v/>
      </c>
      <c r="L21" s="452">
        <f>L19/(1-L20)</f>
        <v/>
      </c>
      <c r="M21" s="452">
        <f>M19/(1-M20)</f>
        <v/>
      </c>
      <c r="N21" s="452">
        <f>N19/(1-N20)</f>
        <v/>
      </c>
      <c r="O21" s="453">
        <f>O19/(1-O20)</f>
        <v/>
      </c>
      <c r="P21" s="1" t="n"/>
      <c r="Q21" s="250" t="inlineStr">
        <is>
          <t>Coste mano de obra</t>
        </is>
      </c>
      <c r="R21" s="449">
        <f>IF($F$2="Enero",SUM(D15:D18),IF($F$2="Febrero",SUM(D15:E18),IF($F$2="Marzo",SUM(D15:F18),IF($F$2="Abril",SUM(D15:G18),IF($F$2="Mayo",SUM(D15:H18),IF($F$2="Junio",SUM(D15:I18),IF($F$2="Julio",SUM(D15:J18),IF($F$2="Agosto",SUM(D15:K18),IF($F$2="Septiembre",SUM(D15:L18),IF($F$2="Octubre",SUM(D15:M18),IF($F$2="Noviembre",SUM(D15:N18),IF($F$2="Diciembre",SUM(D15:O18),0))))))))))))</f>
        <v/>
      </c>
      <c r="S21" s="450">
        <f>IF($F$2="Enero",SUM(E16:O18),IF($F$2="Febrero",SUM(F16:O18),IF($F$2="Marzo",SUM(G16:O18),IF($F$2="Abril",SUM(H16:O18),IF($F$2="Mayo",SUM(I16:O18),IF($F$2="Junio",SUM(J16:O18),IF($F$2="Julio",SUM(K16:O18),IF($F$2="Agosto",SUM(L16:O18),IF($F$2="Septiembre",SUM(M16:O18),IF($F$2="Octubre",SUM(N16:O18),IF($F$2="Noviembre",SUM(O16:O18),0)))))))))))</f>
        <v/>
      </c>
      <c r="T21" s="451">
        <f>R21+S21</f>
        <v/>
      </c>
    </row>
    <row customHeight="1" ht="15.75" r="22" s="369">
      <c r="B22" s="202" t="inlineStr">
        <is>
          <t>OIAB</t>
        </is>
      </c>
      <c r="C22" s="200" t="inlineStr">
        <is>
          <t>Ingreso necesario según OIAB</t>
        </is>
      </c>
      <c r="D22" s="454" t="n">
        <v>13101.38</v>
      </c>
      <c r="E22" s="454" t="n">
        <v>15160.84</v>
      </c>
      <c r="F22" s="454" t="n">
        <v>15668</v>
      </c>
      <c r="G22" s="454" t="n">
        <v>14236.02</v>
      </c>
      <c r="H22" s="455" t="n">
        <v>15780.71</v>
      </c>
      <c r="I22" s="455" t="n">
        <v>15156.28</v>
      </c>
      <c r="J22" s="454" t="n">
        <v>9989.98</v>
      </c>
      <c r="K22" s="454" t="n">
        <v>9664.41</v>
      </c>
      <c r="L22" s="454" t="n">
        <v>15072.63</v>
      </c>
      <c r="M22" s="454" t="n">
        <v>9428.040000000001</v>
      </c>
      <c r="N22" s="454" t="n">
        <v>11097.57</v>
      </c>
      <c r="O22" s="456" t="n">
        <v>10774.76</v>
      </c>
      <c r="P22" s="1" t="n"/>
      <c r="Q22" s="251" t="inlineStr">
        <is>
          <t>Coste gastos TOTAL</t>
        </is>
      </c>
      <c r="R22" s="457">
        <f>SUM(R20:R21)</f>
        <v/>
      </c>
      <c r="S22" s="458">
        <f>SUM(S20:S21)</f>
        <v/>
      </c>
      <c r="T22" s="459">
        <f>R22+S22</f>
        <v/>
      </c>
      <c r="AB22" s="1" t="n"/>
    </row>
    <row customHeight="1" ht="15.75" r="23" s="369" thickBot="1">
      <c r="B23" s="204" t="n"/>
      <c r="C23" s="295" t="inlineStr">
        <is>
          <t>Regularizar</t>
        </is>
      </c>
      <c r="D23" s="460">
        <f>D21-D22</f>
        <v/>
      </c>
      <c r="E23" s="460">
        <f>E21-E22</f>
        <v/>
      </c>
      <c r="F23" s="460">
        <f>F21-F22</f>
        <v/>
      </c>
      <c r="G23" s="460">
        <f>G21-G22</f>
        <v/>
      </c>
      <c r="H23" s="460">
        <f>H21-H22</f>
        <v/>
      </c>
      <c r="I23" s="460">
        <f>I21-I22</f>
        <v/>
      </c>
      <c r="J23" s="460">
        <f>J21-J22</f>
        <v/>
      </c>
      <c r="K23" s="460">
        <f>K21-K22</f>
        <v/>
      </c>
      <c r="L23" s="460">
        <f>L21-L22</f>
        <v/>
      </c>
      <c r="M23" s="460">
        <f>M21-M22</f>
        <v/>
      </c>
      <c r="N23" s="460">
        <f>N21-N22</f>
        <v/>
      </c>
      <c r="O23" s="461">
        <f>O21-O22</f>
        <v/>
      </c>
      <c r="P23" s="1" t="n"/>
      <c r="Q23" s="251" t="inlineStr">
        <is>
          <t>MOB</t>
        </is>
      </c>
      <c r="R23" s="274">
        <f>IFERROR(1-R22/R18,"")</f>
        <v/>
      </c>
      <c r="S23" s="274">
        <f>IFERROR(1-S22/S18,"")</f>
        <v/>
      </c>
      <c r="T23" s="262">
        <f>IFERROR(1-T22/T18,"")</f>
        <v/>
      </c>
      <c r="AB23" s="30" t="n"/>
    </row>
    <row customHeight="1" ht="15.75" r="24" s="369">
      <c r="P24" s="1" t="n"/>
      <c r="AB24" s="1" t="n"/>
    </row>
    <row customHeight="1" ht="15.75" r="25" s="369" thickBot="1">
      <c r="B25" s="238" t="n"/>
      <c r="C25" s="238" t="n"/>
      <c r="P25" s="1" t="n"/>
      <c r="X25" s="1" t="n"/>
      <c r="AB25" s="1" t="n"/>
    </row>
    <row customHeight="1" ht="24" r="26" s="369" thickBot="1">
      <c r="A26" s="221" t="n"/>
      <c r="B26" s="288" t="inlineStr">
        <is>
          <t>AÑO 2</t>
        </is>
      </c>
      <c r="C26" s="324">
        <f>D88+1</f>
        <v/>
      </c>
      <c r="D26" s="167" t="n"/>
      <c r="E26" s="321" t="inlineStr">
        <is>
          <t>Mes</t>
        </is>
      </c>
      <c r="F26" s="411" t="inlineStr">
        <is>
          <t>Mayo</t>
        </is>
      </c>
      <c r="G26" s="412" t="n"/>
      <c r="H26" s="413" t="n"/>
      <c r="I26" s="167" t="n"/>
      <c r="P26" s="1" t="n"/>
      <c r="AB26" s="1" t="n"/>
    </row>
    <row customHeight="1" ht="15.75" r="27" s="369" thickBot="1">
      <c r="A27" s="221" t="n"/>
      <c r="B27" s="215" t="inlineStr">
        <is>
          <t>MANO DE OBRA INTERNA</t>
        </is>
      </c>
      <c r="C27" s="325" t="n"/>
      <c r="D27" s="238" t="n"/>
      <c r="E27" s="238" t="n"/>
      <c r="F27" s="238" t="n"/>
      <c r="G27" s="238" t="n"/>
      <c r="H27" s="238" t="n"/>
      <c r="I27" s="238" t="n"/>
      <c r="J27" s="238" t="n"/>
      <c r="K27" s="238" t="n"/>
      <c r="L27" s="238" t="n"/>
      <c r="M27" s="238" t="n"/>
      <c r="N27" s="238" t="n"/>
      <c r="O27" s="238" t="n"/>
      <c r="P27" s="1" t="n"/>
    </row>
    <row customHeight="1" ht="15.75" r="28" s="369">
      <c r="A28" s="221" t="n"/>
      <c r="B28" s="215" t="inlineStr">
        <is>
          <t>Nombre</t>
        </is>
      </c>
      <c r="C28" s="2" t="inlineStr">
        <is>
          <t>Coste (€/h)</t>
        </is>
      </c>
      <c r="D28" s="322" t="inlineStr">
        <is>
          <t>Enero</t>
        </is>
      </c>
      <c r="E28" s="322" t="inlineStr">
        <is>
          <t>Febrero</t>
        </is>
      </c>
      <c r="F28" s="322" t="inlineStr">
        <is>
          <t>Marzo</t>
        </is>
      </c>
      <c r="G28" s="322" t="inlineStr">
        <is>
          <t>Abril</t>
        </is>
      </c>
      <c r="H28" s="322" t="inlineStr">
        <is>
          <t>Mayo</t>
        </is>
      </c>
      <c r="I28" s="322" t="inlineStr">
        <is>
          <t>Junio</t>
        </is>
      </c>
      <c r="J28" s="322" t="inlineStr">
        <is>
          <t>Julio</t>
        </is>
      </c>
      <c r="K28" s="322" t="inlineStr">
        <is>
          <t>Agosto</t>
        </is>
      </c>
      <c r="L28" s="322" t="inlineStr">
        <is>
          <t>Septiembre</t>
        </is>
      </c>
      <c r="M28" s="322" t="inlineStr">
        <is>
          <t>Octubre</t>
        </is>
      </c>
      <c r="N28" s="322" t="inlineStr">
        <is>
          <t>Noviembre</t>
        </is>
      </c>
      <c r="O28" s="323" t="inlineStr">
        <is>
          <t>Diciembre</t>
        </is>
      </c>
      <c r="P28" s="1" t="n"/>
      <c r="Q28" s="189" t="n"/>
      <c r="R28" s="169" t="n"/>
      <c r="S28" s="169" t="n"/>
      <c r="T28" s="169" t="n"/>
    </row>
    <row customHeight="1" ht="15.75" r="29" s="369">
      <c r="A29" s="221" t="n"/>
      <c r="B29" s="334" t="inlineStr">
        <is>
          <t>LAIGLESIA MARTINEZ,SILVIA</t>
        </is>
      </c>
      <c r="C29" s="335" t="n"/>
      <c r="D29" s="335" t="n"/>
      <c r="E29" s="335" t="n"/>
      <c r="F29" s="335" t="n"/>
      <c r="G29" s="335" t="n"/>
      <c r="H29" s="336" t="n"/>
      <c r="I29" s="336" t="n"/>
      <c r="J29" s="335" t="n"/>
      <c r="K29" s="335" t="n"/>
      <c r="L29" s="335" t="n"/>
      <c r="M29" s="335" t="n"/>
      <c r="N29" s="336" t="n"/>
      <c r="O29" s="337" t="n"/>
      <c r="P29" s="1" t="n"/>
      <c r="Q29" s="189" t="n"/>
      <c r="R29" s="441">
        <f>"Enero-"&amp;TEXT($F$26,"#")</f>
        <v/>
      </c>
      <c r="S29" s="289">
        <f>TEXT(IF($F$26="Enero","Febrero",IF($F$26="Febrero","Marzo",IF($F$26="Marzo","Abril",IF($F$26="Abril","Mayo",IF($F$26="Mayo","Junio",IF($F$26="Junio","Julio",IF($F$26="Julio","Agosto",IF($F$26="Agosto","Septiembre",IF($F$26="Septiembre","Octubre",IF($F$26="Octubre","Noviembre",IF($F$26="Noviembre","",IF($F$26="Diciembre","",0)))))))))))),"#")&amp;"-Diciembre"</f>
        <v/>
      </c>
      <c r="T29" s="290" t="inlineStr">
        <is>
          <t>TOTAL</t>
        </is>
      </c>
    </row>
    <row customHeight="1" ht="15.75" r="30" s="369">
      <c r="A30" s="221" t="n"/>
      <c r="B30" s="217" t="inlineStr">
        <is>
          <t>ALARES GUTIERREZ, DIEGO</t>
        </is>
      </c>
      <c r="C30" s="150" t="n">
        <v>27.63</v>
      </c>
      <c r="D30" s="150" t="n">
        <v>104.5</v>
      </c>
      <c r="E30" s="150" t="n">
        <v>45.25</v>
      </c>
      <c r="F30" s="150" t="n">
        <v>37.5</v>
      </c>
      <c r="G30" s="150" t="n">
        <v>12</v>
      </c>
      <c r="H30" s="149" t="n">
        <v>36.75</v>
      </c>
      <c r="I30" s="149" t="n">
        <v>24</v>
      </c>
      <c r="J30" s="150" t="n">
        <v>55.25</v>
      </c>
      <c r="K30" s="150" t="n">
        <v>42</v>
      </c>
      <c r="L30" s="294" t="n">
        <v>103</v>
      </c>
      <c r="M30" s="294" t="n">
        <v>103</v>
      </c>
      <c r="N30" s="294" t="n">
        <v>103</v>
      </c>
      <c r="O30" s="309" t="n">
        <v>103</v>
      </c>
      <c r="P30" s="1" t="n"/>
      <c r="Q30" s="249" t="inlineStr">
        <is>
          <t>Ingreso necesario para MOB</t>
        </is>
      </c>
      <c r="R30" s="444">
        <f>IF($F$26="Enero",SUM(D51),IF($F$26="Febrero",SUM(D51:E51),IF($F$26="Marzo",SUM(D51:F51),IF($F$26="Abril",SUM(D51:G51),IF($F$26="Mayo",SUM(D51:H51),IF($F$26="Junio",SUM(D51:I51),IF($F$26="Julio",SUM(D51:J51),IF($F$26="Agosto",SUM(D51:K51),IF($F$26="Septiembre",SUM(D51:L51),IF($F$26="Octubre",SUM(D51:M51),IF($F$26="Noviembre",SUM(D51:N51),IF($F$26="Diciembre",SUM(D51:O51),0))))))))))))</f>
        <v/>
      </c>
      <c r="S30" s="445">
        <f>IF($F$26="Enero",SUM(E51:O51),IF($F$26="Febrero",SUM(F51:O51),IF($F$26="Marzo",SUM(G51:O51),IF($F$26="Abril",SUM(H51:O51),IF($F$26="Mayo",SUM(I51:O51),IF($F$26="Junio",SUM(J51:O51),IF($F$26="Julio",SUM(K51:O51),IF($F$26="Agosto",SUM(L51:O51),IF($F$26="Septiembre",SUM(M51:O51),IF($F$26="Octubre",SUM(N51:O51),IF($F$26="Noviembre",O51,0)))))))))))</f>
        <v/>
      </c>
      <c r="T30" s="446">
        <f>R30+S30</f>
        <v/>
      </c>
    </row>
    <row customHeight="1" ht="15.75" r="31" s="369">
      <c r="A31" s="221" t="n"/>
      <c r="B31" s="334" t="inlineStr">
        <is>
          <t>CUCU,ALEXANDRU IULIAN</t>
        </is>
      </c>
      <c r="C31" s="338" t="n">
        <v>13.45</v>
      </c>
      <c r="D31" s="338" t="n">
        <v>154</v>
      </c>
      <c r="E31" s="338" t="n">
        <v>164</v>
      </c>
      <c r="F31" s="338" t="n">
        <v>178.5</v>
      </c>
      <c r="G31" s="338" t="n">
        <v>114.5</v>
      </c>
      <c r="H31" s="339" t="n">
        <v>172.5</v>
      </c>
      <c r="I31" s="339" t="n">
        <v>175</v>
      </c>
      <c r="J31" s="338" t="n"/>
      <c r="K31" s="338" t="n"/>
      <c r="L31" s="340" t="n"/>
      <c r="M31" s="340" t="n"/>
      <c r="N31" s="340" t="n"/>
      <c r="O31" s="341" t="n"/>
      <c r="P31" s="1" t="n"/>
      <c r="Q31" s="249" t="inlineStr">
        <is>
          <t>Facturación Contrato (Sin IVA)</t>
        </is>
      </c>
      <c r="R31" s="449">
        <f>IF($F$26="Enero",SUM(D43),IF($F$26="Febrero",SUM(D43:E43),IF($F$26="Marzo",SUM(D43:F43),IF($F$26="Abril",SUM(D43:G43),IF($F$26="Mayo",SUM(D43:H43),IF($F$26="Junio",SUM(D43:I43),IF($F$26="Julio",SUM(D43:J43),IF($F$26="Agosto",SUM(D43:K43),IF($F$26="Septiembre",SUM(D43:L43),IF($F$26="Octubre",SUM(D43:M43),IF($F$26="Noviembre",SUM(D43:N43),IF($F$26="Diciembre",SUM(D43:O43),0))))))))))))</f>
        <v/>
      </c>
      <c r="S31" s="450">
        <f>IF($F$26="Enero",SUM(E43:O43),IF($F$26="Febrero",SUM(F43:O43),IF($F$26="Marzo",SUM(G43:O43),IF($F$26="Abril",SUM(H43:O43),IF($F$26="Mayo",SUM(I43:O43),IF($F$26="Junio",SUM(J43:O43),IF($F$26="Julio",SUM(K43:O43),IF($F$26="Agosto",SUM(L43:O43),IF($F$26="Septiembre",SUM(M43:O43),IF($F$26="Octubre",SUM(N43:O43),IF($F$26="Noviembre",O43,0)))))))))))</f>
        <v/>
      </c>
      <c r="T31" s="451">
        <f>R31+S31</f>
        <v/>
      </c>
    </row>
    <row customHeight="1" ht="15.75" r="32" s="369">
      <c r="A32" s="221" t="n"/>
      <c r="B32" s="334" t="inlineStr">
        <is>
          <t>LAVIÑA FERNANDEZ,JESUS</t>
        </is>
      </c>
      <c r="C32" s="338" t="n">
        <v>19.25</v>
      </c>
      <c r="D32" s="338" t="n">
        <v>114.5</v>
      </c>
      <c r="E32" s="338" t="n">
        <v>164</v>
      </c>
      <c r="F32" s="338" t="n">
        <v>181</v>
      </c>
      <c r="G32" s="338" t="n">
        <v>155.5</v>
      </c>
      <c r="H32" s="339" t="n">
        <v>172.5</v>
      </c>
      <c r="I32" s="339" t="n">
        <v>175</v>
      </c>
      <c r="J32" s="338" t="n"/>
      <c r="K32" s="338" t="n"/>
      <c r="L32" s="340" t="n"/>
      <c r="M32" s="340" t="n"/>
      <c r="N32" s="340" t="n"/>
      <c r="O32" s="341" t="n"/>
      <c r="P32" s="1" t="n"/>
      <c r="Q32" s="250" t="inlineStr">
        <is>
          <t>Gastos</t>
        </is>
      </c>
      <c r="R32" s="449">
        <f>IF($F$26="Enero",SUM(D44),IF($F$26="Febrero",SUM(D44:E44),IF($F$26="Marzo",SUM(E44:F44),IF($F$26="Abril",SUM(E44:G44),IF($F$26="Mayo",SUM(D44:H44),IF($F$26="Junio",SUM(D44:I44),IF($F$26="Julio",SUM(D44:J44),IF($F$26="Agosto",SUM(D44:K44),IF($F$26="Septiembre",SUM(D44:L44),IF($F$26="Octubre",SUM(D44:M44),IF($F$26="Noviembre",SUM(D44:N44),IF($F$26="Diciembre",SUM(D44:O44),0))))))))))))</f>
        <v/>
      </c>
      <c r="S32" s="462">
        <f>IF($F$26="Enero",SUM(E44:O44),IF($F$26="Febrero",SUM(F44:O44),IF($F$26="Marzo",SUM(G44:O44),IF($F$26="Abril",SUM(H44:O44),IF($F$26="Mayo",SUM(I44:O44),IF($F$26="Junio",SUM(J44:O44),IF($F$26="Julio",SUM(K44:O44),IF($F$26="Agosto",SUM(L44:O44),IF($F$26="Septiembre",SUM(M44:O44),IF($F$26="Octubre",SUM(N44:O44),IF($F$26="Noviembre",O44,0)))))))))))</f>
        <v/>
      </c>
      <c r="T32" s="451">
        <f>R32+S32</f>
        <v/>
      </c>
    </row>
    <row customHeight="1" ht="15.75" r="33" s="369">
      <c r="A33" s="221" t="n"/>
      <c r="B33" s="334" t="inlineStr">
        <is>
          <t>MORENO ANDRADE, PEDRO</t>
        </is>
      </c>
      <c r="C33" s="338" t="n">
        <v>11.51</v>
      </c>
      <c r="D33" s="338" t="n">
        <v>154</v>
      </c>
      <c r="E33" s="338" t="n">
        <v>131.5</v>
      </c>
      <c r="F33" s="338" t="n"/>
      <c r="G33" s="338" t="n"/>
      <c r="H33" s="339" t="n"/>
      <c r="I33" s="339" t="n"/>
      <c r="J33" s="338" t="n"/>
      <c r="K33" s="338" t="n"/>
      <c r="L33" s="340" t="n"/>
      <c r="M33" s="340" t="n"/>
      <c r="N33" s="340" t="n"/>
      <c r="O33" s="341" t="n"/>
      <c r="P33" s="1" t="n"/>
      <c r="Q33" s="250" t="inlineStr">
        <is>
          <t>Coste mano de obra</t>
        </is>
      </c>
      <c r="R33" s="449">
        <f>IF($F$26="Enero",SUM(D45:D48),IF($F$26="Febrero",SUM(D45:E48),IF($F$26="Marzo",SUM(D45:F48),IF($F$26="Abril",SUM(D45:G48),IF($F$26="Mayo",SUM(D45:H48),IF($F$26="Junio",SUM(D45:I48),IF($F$26="Julio",SUM(D45:J48),IF($F$26="Agosto",SUM(D45:K48),IF($F$26="Septiembre",SUM(D45:L48),IF($F$26="Octubre",SUM(D45:M48),IF($F$26="Noviembre",SUM(D45:N48),IF($F$26="Diciembre",SUM(D45:O48),0))))))))))))</f>
        <v/>
      </c>
      <c r="S33" s="450">
        <f>IF($F$26="Enero",SUM(E46:O48),IF($F$26="Febrero",SUM(F46:O48),IF($F$26="Marzo",SUM(G46:O48),IF($F$26="Abril",SUM(H46:O48),IF($F$26="Mayo",SUM(I46:O48),IF($F$26="Junio",SUM(J46:O48),IF($F$26="Julio",SUM(K46:O48),IF($F$26="Agosto",SUM(L46:O48),IF($F$26="Septiembre",SUM(M46:O48),IF($F$26="Octubre",SUM(N46:O48),IF($F$26="Noviembre",SUM(O46:O48),0)))))))))))</f>
        <v/>
      </c>
      <c r="T33" s="451">
        <f>R33+S33</f>
        <v/>
      </c>
    </row>
    <row customHeight="1" ht="15.75" r="34" s="369">
      <c r="A34" s="221" t="n"/>
      <c r="B34" s="216" t="inlineStr">
        <is>
          <t>SALOMON CALABRESE, ALESSANDRO</t>
        </is>
      </c>
      <c r="C34" s="150" t="n">
        <v>13.45</v>
      </c>
      <c r="D34" s="150" t="n"/>
      <c r="E34" s="150" t="n"/>
      <c r="F34" s="150" t="n">
        <v>181</v>
      </c>
      <c r="G34" s="150" t="n">
        <v>155.5</v>
      </c>
      <c r="H34" s="150" t="n">
        <v>172.5</v>
      </c>
      <c r="I34" s="149" t="n">
        <v>175</v>
      </c>
      <c r="J34" s="150" t="n">
        <v>147</v>
      </c>
      <c r="K34" s="150" t="n">
        <v>98</v>
      </c>
      <c r="L34" s="294" t="n">
        <v>178</v>
      </c>
      <c r="M34" s="294" t="n">
        <v>155.5</v>
      </c>
      <c r="N34" s="294" t="n">
        <v>172.5</v>
      </c>
      <c r="O34" s="309" t="n">
        <v>140</v>
      </c>
      <c r="Q34" s="251" t="inlineStr">
        <is>
          <t>Coste gastos TOTAL</t>
        </is>
      </c>
      <c r="R34" s="463">
        <f>SUM(R32:R33)</f>
        <v/>
      </c>
      <c r="S34" s="464">
        <f>SUM(S32:S33)</f>
        <v/>
      </c>
      <c r="T34" s="465">
        <f>R34+S34</f>
        <v/>
      </c>
    </row>
    <row customHeight="1" ht="16.5" r="35" s="369">
      <c r="A35" s="221" t="n"/>
      <c r="B35" s="334" t="inlineStr">
        <is>
          <t>ESCARTIN SANTA CECILIA,ANGEL</t>
        </is>
      </c>
      <c r="C35" s="338" t="n"/>
      <c r="D35" s="338" t="n"/>
      <c r="E35" s="338" t="n"/>
      <c r="F35" s="338" t="n"/>
      <c r="G35" s="338" t="n"/>
      <c r="H35" s="338" t="n"/>
      <c r="I35" s="338" t="n"/>
      <c r="J35" s="338" t="n"/>
      <c r="K35" s="338" t="n"/>
      <c r="L35" s="340" t="n"/>
      <c r="M35" s="340" t="n"/>
      <c r="N35" s="340" t="n"/>
      <c r="O35" s="341" t="n"/>
      <c r="Q35" s="172" t="inlineStr">
        <is>
          <t>MOB</t>
        </is>
      </c>
      <c r="R35" s="274">
        <f>IFERROR(1-R34/R30,"")</f>
        <v/>
      </c>
      <c r="S35" s="274">
        <f>IFERROR(1-S34/S30,"")</f>
        <v/>
      </c>
      <c r="T35" s="261">
        <f>IFERROR(1-T34/T30,"")</f>
        <v/>
      </c>
    </row>
    <row customHeight="1" ht="16.5" r="36" s="369">
      <c r="A36" s="221" t="n"/>
      <c r="B36" s="216" t="inlineStr">
        <is>
          <t>CUCU,ALEXANDRU IULIAN</t>
        </is>
      </c>
      <c r="C36" s="151" t="n">
        <v>15.96</v>
      </c>
      <c r="D36" s="151" t="n"/>
      <c r="E36" s="151" t="n"/>
      <c r="F36" s="151" t="n"/>
      <c r="G36" s="151" t="n"/>
      <c r="H36" s="151" t="n"/>
      <c r="I36" s="151" t="n"/>
      <c r="J36" s="150" t="n">
        <v>147</v>
      </c>
      <c r="K36" s="151" t="n">
        <v>77</v>
      </c>
      <c r="L36" s="330" t="n">
        <v>178</v>
      </c>
      <c r="M36" s="330" t="n">
        <v>131.5</v>
      </c>
      <c r="N36" s="330" t="n">
        <v>164</v>
      </c>
      <c r="O36" s="331" t="n">
        <v>97.5</v>
      </c>
      <c r="Q36" s="172" t="n"/>
    </row>
    <row customHeight="1" ht="16.5" r="37" s="369">
      <c r="A37" s="221" t="n"/>
      <c r="B37" s="216" t="inlineStr">
        <is>
          <t>LAVIÑA FERNANDEZ,JESUS</t>
        </is>
      </c>
      <c r="C37" s="151" t="n">
        <v>22.99</v>
      </c>
      <c r="D37" s="151" t="n"/>
      <c r="E37" s="151" t="n"/>
      <c r="F37" s="151" t="n"/>
      <c r="G37" s="151" t="n"/>
      <c r="H37" s="151" t="n"/>
      <c r="I37" s="151" t="n"/>
      <c r="J37" s="150" t="n">
        <v>147</v>
      </c>
      <c r="K37" s="151" t="n">
        <v>133</v>
      </c>
      <c r="L37" s="330" t="n">
        <v>157</v>
      </c>
      <c r="M37" s="330" t="n">
        <v>162.5</v>
      </c>
      <c r="N37" s="330" t="n">
        <v>123</v>
      </c>
      <c r="O37" s="331" t="n">
        <v>148.5</v>
      </c>
      <c r="Q37" s="172" t="n"/>
    </row>
    <row customHeight="1" ht="16.5" r="38" s="369">
      <c r="A38" s="221" t="n"/>
      <c r="B38" s="216" t="n"/>
      <c r="C38" s="151" t="n"/>
      <c r="D38" s="151" t="n"/>
      <c r="E38" s="151" t="n"/>
      <c r="F38" s="151" t="n"/>
      <c r="G38" s="151" t="n"/>
      <c r="H38" s="151" t="n"/>
      <c r="I38" s="151" t="n"/>
      <c r="J38" s="151" t="n"/>
      <c r="K38" s="151" t="n"/>
      <c r="L38" s="330" t="n"/>
      <c r="M38" s="330" t="n"/>
      <c r="N38" s="410" t="n"/>
      <c r="O38" s="331" t="n"/>
      <c r="Q38" s="172" t="n"/>
    </row>
    <row customHeight="1" ht="16.5" r="39" s="369">
      <c r="A39" s="221" t="n"/>
      <c r="B39" s="216" t="n"/>
      <c r="C39" s="151" t="n"/>
      <c r="D39" s="151" t="n"/>
      <c r="E39" s="151" t="n"/>
      <c r="F39" s="151" t="n"/>
      <c r="G39" s="151" t="n"/>
      <c r="H39" s="151" t="n"/>
      <c r="I39" s="151" t="n"/>
      <c r="J39" s="151" t="n"/>
      <c r="K39" s="151" t="n"/>
      <c r="L39" s="330" t="n"/>
      <c r="M39" s="330" t="n"/>
      <c r="N39" s="410" t="n"/>
      <c r="O39" s="331" t="n"/>
      <c r="Q39" s="172" t="n"/>
    </row>
    <row customHeight="1" ht="16.5" r="40" s="369">
      <c r="A40" s="221" t="n"/>
      <c r="B40" s="216" t="n"/>
      <c r="C40" s="151" t="n"/>
      <c r="D40" s="151" t="n"/>
      <c r="E40" s="151" t="n"/>
      <c r="F40" s="151" t="n"/>
      <c r="G40" s="151" t="n"/>
      <c r="H40" s="151" t="n"/>
      <c r="I40" s="151" t="n"/>
      <c r="J40" s="151" t="n"/>
      <c r="K40" s="151" t="n"/>
      <c r="L40" s="330" t="n"/>
      <c r="M40" s="330" t="n"/>
      <c r="N40" s="410" t="n"/>
      <c r="O40" s="331" t="n"/>
      <c r="Q40" s="172" t="n"/>
    </row>
    <row customHeight="1" ht="16.5" r="41" s="369">
      <c r="A41" s="221" t="n"/>
      <c r="B41" s="216" t="n"/>
      <c r="C41" s="151" t="n"/>
      <c r="D41" s="151" t="n"/>
      <c r="E41" s="151" t="n"/>
      <c r="F41" s="151" t="n"/>
      <c r="G41" s="151" t="n"/>
      <c r="H41" s="151" t="n"/>
      <c r="I41" s="151" t="n"/>
      <c r="J41" s="151" t="n"/>
      <c r="K41" s="151" t="n"/>
      <c r="L41" s="330" t="n"/>
      <c r="M41" s="330" t="n"/>
      <c r="N41" s="410" t="n"/>
      <c r="O41" s="331" t="n"/>
      <c r="Q41" s="172" t="n"/>
    </row>
    <row customHeight="1" ht="15.75" r="42" s="369" thickBot="1">
      <c r="A42" s="221" t="n"/>
      <c r="B42" s="241" t="n"/>
      <c r="C42" s="212" t="n"/>
      <c r="D42" s="212" t="n"/>
      <c r="E42" s="212" t="n"/>
      <c r="F42" s="212" t="n"/>
      <c r="G42" s="212" t="n"/>
      <c r="H42" s="212" t="n"/>
      <c r="I42" s="212" t="n"/>
      <c r="J42" s="212" t="n"/>
      <c r="K42" s="212" t="n"/>
      <c r="L42" s="212" t="n"/>
      <c r="M42" s="212" t="n"/>
      <c r="N42" s="213" t="n"/>
      <c r="O42" s="299" t="n"/>
    </row>
    <row customHeight="1" ht="15.75" r="43" s="369">
      <c r="B43" s="318" t="n"/>
      <c r="C43" s="314" t="inlineStr">
        <is>
          <t>Facturación (sin IVA)</t>
        </is>
      </c>
      <c r="D43" s="429" t="n">
        <v>0</v>
      </c>
      <c r="E43" s="429" t="n">
        <v>0</v>
      </c>
      <c r="F43" s="430" t="n">
        <v>39987.61</v>
      </c>
      <c r="G43" s="429" t="n">
        <v>0</v>
      </c>
      <c r="H43" s="429" t="n">
        <v>0</v>
      </c>
      <c r="I43" s="430" t="n">
        <v>39987.61</v>
      </c>
      <c r="J43" s="429" t="n">
        <v>0</v>
      </c>
      <c r="K43" s="466" t="n">
        <v>39987.61</v>
      </c>
      <c r="L43" s="429" t="n">
        <v>0</v>
      </c>
      <c r="M43" s="429" t="n">
        <v>0</v>
      </c>
      <c r="N43" s="429" t="n">
        <v>0</v>
      </c>
      <c r="O43" s="467" t="n">
        <v>0</v>
      </c>
      <c r="P43" s="169" t="n"/>
      <c r="R43" s="169" t="n"/>
      <c r="S43" s="169" t="n"/>
    </row>
    <row customHeight="1" ht="15.75" r="44" s="369">
      <c r="B44" s="221" t="n"/>
      <c r="C44" s="315" t="inlineStr">
        <is>
          <t>Gastos</t>
        </is>
      </c>
      <c r="D44" s="434" t="n"/>
      <c r="E44" s="434" t="n"/>
      <c r="F44" s="434" t="n"/>
      <c r="G44" s="434" t="n"/>
      <c r="H44" s="434" t="n"/>
      <c r="I44" s="434" t="n"/>
      <c r="J44" s="434" t="n"/>
      <c r="K44" s="434" t="n"/>
      <c r="L44" s="434" t="n"/>
      <c r="M44" s="434" t="n"/>
      <c r="N44" s="434" t="n"/>
      <c r="O44" s="468" t="n"/>
    </row>
    <row customHeight="1" ht="15.75" r="45" s="369">
      <c r="B45" s="221" t="n"/>
      <c r="C45" s="316" t="inlineStr">
        <is>
          <t>Tarifa recurso</t>
        </is>
      </c>
      <c r="D45" s="434" t="n"/>
      <c r="E45" s="434" t="n"/>
      <c r="F45" s="434" t="n"/>
      <c r="G45" s="434" t="n"/>
      <c r="H45" s="434" t="n"/>
      <c r="I45" s="434" t="n"/>
      <c r="J45" s="434" t="n"/>
      <c r="K45" s="434" t="n"/>
      <c r="L45" s="434" t="n"/>
      <c r="M45" s="434" t="n"/>
      <c r="N45" s="434" t="n"/>
      <c r="O45" s="468" t="n"/>
    </row>
    <row customHeight="1" ht="15.75" r="46" s="369">
      <c r="B46" s="221" t="n"/>
      <c r="C46" s="316" t="inlineStr">
        <is>
          <t>Tarifa TI</t>
        </is>
      </c>
      <c r="D46" s="434" t="n"/>
      <c r="E46" s="434" t="n"/>
      <c r="F46" s="434" t="n"/>
      <c r="G46" s="434" t="n"/>
      <c r="H46" s="434" t="n"/>
      <c r="I46" s="434" t="n"/>
      <c r="J46" s="434" t="n"/>
      <c r="K46" s="434" t="n"/>
      <c r="L46" s="434" t="n"/>
      <c r="M46" s="434" t="n"/>
      <c r="N46" s="434" t="n"/>
      <c r="O46" s="468" t="n"/>
    </row>
    <row customHeight="1" ht="15.75" r="47" s="369">
      <c r="B47" s="221" t="n"/>
      <c r="C47" s="315" t="inlineStr">
        <is>
          <t>Tarifa SSGG</t>
        </is>
      </c>
      <c r="D47" s="438" t="n">
        <v>201.5</v>
      </c>
      <c r="E47" s="438" t="n">
        <v>180.99</v>
      </c>
      <c r="F47" s="438" t="n">
        <v>159.08</v>
      </c>
      <c r="G47" s="438" t="n">
        <v>202.28</v>
      </c>
      <c r="H47" s="438" t="n">
        <v>142.2</v>
      </c>
      <c r="I47" s="438" t="n">
        <v>158.33</v>
      </c>
      <c r="J47" s="438" t="n">
        <v>148.78</v>
      </c>
      <c r="K47" s="438" t="n">
        <v>155.19</v>
      </c>
      <c r="L47" s="438" t="n"/>
      <c r="M47" s="438" t="n"/>
      <c r="N47" s="439" t="n"/>
      <c r="O47" s="440" t="n"/>
    </row>
    <row customHeight="1" ht="15.75" r="48" s="369" thickBot="1">
      <c r="B48" s="319" t="n"/>
      <c r="C48" s="317" t="inlineStr">
        <is>
          <t>Mano de Obra</t>
        </is>
      </c>
      <c r="D48" s="469">
        <f>SUMPRODUCT($C$29:$C$42,D29:D42)</f>
        <v/>
      </c>
      <c r="E48" s="469">
        <f>SUMPRODUCT($C$29:$C$42,E29:E42)</f>
        <v/>
      </c>
      <c r="F48" s="469">
        <f>SUMPRODUCT($C$29:$C$42,F29:F42)</f>
        <v/>
      </c>
      <c r="G48" s="469">
        <f>SUMPRODUCT($C$29:$C$42,G29:G42)</f>
        <v/>
      </c>
      <c r="H48" s="469">
        <f>SUMPRODUCT($C$29:$C$42,H29:H42)</f>
        <v/>
      </c>
      <c r="I48" s="469">
        <f>SUMPRODUCT($C$29:$C$42,I29:I42)</f>
        <v/>
      </c>
      <c r="J48" s="469">
        <f>SUMPRODUCT($C$29:$C$42,J29:J42)</f>
        <v/>
      </c>
      <c r="K48" s="469">
        <f>SUMPRODUCT($C$29:$C$42,K29:K42)</f>
        <v/>
      </c>
      <c r="L48" s="469">
        <f>SUMPRODUCT($C$29:$C$42,L29:L42)</f>
        <v/>
      </c>
      <c r="M48" s="469">
        <f>SUMPRODUCT($C$29:$C$42,M29:M42)</f>
        <v/>
      </c>
      <c r="N48" s="469">
        <f>SUMPRODUCT($C$29:$C$42,N29:N42)</f>
        <v/>
      </c>
      <c r="O48" s="469">
        <f>SUMPRODUCT($C$29:$C$42,O29:O42)</f>
        <v/>
      </c>
    </row>
    <row customHeight="1" ht="15.75" r="49" s="369">
      <c r="B49" s="160" t="inlineStr">
        <is>
          <t>Para Teresa</t>
        </is>
      </c>
      <c r="C49" s="16" t="inlineStr">
        <is>
          <t>Costes previsto cierre</t>
        </is>
      </c>
      <c r="D49" s="447">
        <f>SUM(D44:D48)</f>
        <v/>
      </c>
      <c r="E49" s="447">
        <f>SUM(E44:E48)</f>
        <v/>
      </c>
      <c r="F49" s="447">
        <f>SUM(F44:F48)</f>
        <v/>
      </c>
      <c r="G49" s="447">
        <f>SUM(G44:G48)</f>
        <v/>
      </c>
      <c r="H49" s="447">
        <f>SUM(H44:H48)</f>
        <v/>
      </c>
      <c r="I49" s="447">
        <f>SUM(I44:I48)</f>
        <v/>
      </c>
      <c r="J49" s="447">
        <f>SUM(J44:J48)</f>
        <v/>
      </c>
      <c r="K49" s="447">
        <f>SUM(K44:K48)</f>
        <v/>
      </c>
      <c r="L49" s="447">
        <f>SUM(L44:L48)</f>
        <v/>
      </c>
      <c r="M49" s="447">
        <f>SUM(M44:M48)</f>
        <v/>
      </c>
      <c r="N49" s="447">
        <f>SUM(N44:N48)</f>
        <v/>
      </c>
      <c r="O49" s="448">
        <f>SUM(O44:O48)</f>
        <v/>
      </c>
    </row>
    <row customHeight="1" ht="15.75" r="50" s="369">
      <c r="B50" s="161" t="n"/>
      <c r="C50" s="15" t="inlineStr">
        <is>
          <t>Margen del proyecto</t>
        </is>
      </c>
      <c r="D50" s="156" t="n">
        <v>0.239</v>
      </c>
      <c r="E50" s="156" t="n">
        <v>0.239</v>
      </c>
      <c r="F50" s="156" t="n">
        <v>0.239</v>
      </c>
      <c r="G50" s="156" t="n">
        <v>0.239</v>
      </c>
      <c r="H50" s="156" t="n">
        <v>0.239</v>
      </c>
      <c r="I50" s="156" t="n">
        <v>0.239</v>
      </c>
      <c r="J50" s="156" t="n">
        <v>0.239</v>
      </c>
      <c r="K50" s="156" t="n">
        <v>0.239</v>
      </c>
      <c r="L50" s="156" t="n">
        <v>0.239</v>
      </c>
      <c r="M50" s="156" t="n">
        <v>0.239</v>
      </c>
      <c r="N50" s="156" t="n">
        <v>0.239</v>
      </c>
      <c r="O50" s="312" t="n">
        <v>0.239</v>
      </c>
    </row>
    <row customHeight="1" ht="15.75" r="51" s="369" thickBot="1">
      <c r="B51" s="408" t="n"/>
      <c r="C51" s="201" t="inlineStr">
        <is>
          <t>Ingreso necesario MOB</t>
        </is>
      </c>
      <c r="D51" s="452">
        <f>D49/(1-D50)</f>
        <v/>
      </c>
      <c r="E51" s="452">
        <f>E49/(1-E50)</f>
        <v/>
      </c>
      <c r="F51" s="452">
        <f>F49/(1-F50)</f>
        <v/>
      </c>
      <c r="G51" s="452">
        <f>G49/(1-G50)</f>
        <v/>
      </c>
      <c r="H51" s="452">
        <f>H49/(1-H50)</f>
        <v/>
      </c>
      <c r="I51" s="452">
        <f>I49/(1-I50)</f>
        <v/>
      </c>
      <c r="J51" s="452">
        <f>J49/(1-J50)</f>
        <v/>
      </c>
      <c r="K51" s="452">
        <f>K49/(1-K50)</f>
        <v/>
      </c>
      <c r="L51" s="452">
        <f>L49/(1-L50)</f>
        <v/>
      </c>
      <c r="M51" s="452">
        <f>M49/(1-M50)</f>
        <v/>
      </c>
      <c r="N51" s="452">
        <f>N49/(1-N50)</f>
        <v/>
      </c>
      <c r="O51" s="453">
        <f>O49/(1-O50)</f>
        <v/>
      </c>
    </row>
    <row customHeight="1" ht="15.75" r="52" s="369">
      <c r="A52" s="221" t="n"/>
      <c r="B52" s="244" t="inlineStr">
        <is>
          <t>OIAB</t>
        </is>
      </c>
      <c r="C52" s="200" t="inlineStr">
        <is>
          <t>Ingreso necesario según OIAB</t>
        </is>
      </c>
      <c r="D52" s="470" t="n">
        <v>12273.28</v>
      </c>
      <c r="E52" s="470" t="n">
        <v>11228.19</v>
      </c>
      <c r="F52" s="470" t="n">
        <v>12729.69</v>
      </c>
      <c r="G52" s="470" t="n">
        <v>9486.92</v>
      </c>
      <c r="H52" s="470" t="n">
        <v>12212.79</v>
      </c>
      <c r="I52" s="470" t="n">
        <v>11926.63</v>
      </c>
      <c r="J52" s="470" t="n">
        <v>11241.96</v>
      </c>
      <c r="K52" s="470" t="n">
        <v>8149.19</v>
      </c>
      <c r="L52" s="470" t="n"/>
      <c r="M52" s="470" t="n"/>
      <c r="N52" s="470" t="n"/>
      <c r="O52" s="471" t="n"/>
    </row>
    <row customHeight="1" ht="15.75" r="53" s="369" thickBot="1">
      <c r="A53" s="221" t="n"/>
      <c r="B53" s="245" t="n"/>
      <c r="C53" s="295" t="inlineStr">
        <is>
          <t>Regularizar</t>
        </is>
      </c>
      <c r="D53" s="460">
        <f>D51-D52</f>
        <v/>
      </c>
      <c r="E53" s="460">
        <f>E51-E52</f>
        <v/>
      </c>
      <c r="F53" s="460">
        <f>F51-F52</f>
        <v/>
      </c>
      <c r="G53" s="460">
        <f>G51-G52</f>
        <v/>
      </c>
      <c r="H53" s="460">
        <f>H51-H52</f>
        <v/>
      </c>
      <c r="I53" s="460">
        <f>I51-I52</f>
        <v/>
      </c>
      <c r="J53" s="460">
        <f>J51-J52</f>
        <v/>
      </c>
      <c r="K53" s="460">
        <f>K51-K52</f>
        <v/>
      </c>
      <c r="L53" s="460">
        <f>L51-L52</f>
        <v/>
      </c>
      <c r="M53" s="460">
        <f>M51-M52</f>
        <v/>
      </c>
      <c r="N53" s="460">
        <f>N51-N52</f>
        <v/>
      </c>
      <c r="O53" s="461">
        <f>O51-O52</f>
        <v/>
      </c>
    </row>
    <row customHeight="1" ht="15.75" r="54" s="369" thickBot="1">
      <c r="B54" s="243" t="n"/>
    </row>
    <row customHeight="1" ht="15.75" r="55" s="369">
      <c r="B55" s="243" t="n"/>
    </row>
    <row customHeight="1" ht="23.5" r="56" s="369">
      <c r="B56" s="179" t="inlineStr">
        <is>
          <t>AÑO 3</t>
        </is>
      </c>
      <c r="C56" s="285" t="n">
        <v>2023</v>
      </c>
      <c r="E56" s="179" t="inlineStr">
        <is>
          <t>Mes</t>
        </is>
      </c>
      <c r="F56" s="349" t="inlineStr">
        <is>
          <t>Junio</t>
        </is>
      </c>
      <c r="P56" s="167" t="n"/>
    </row>
    <row customHeight="1" ht="15.75" r="57" s="369">
      <c r="B57" s="159" t="inlineStr">
        <is>
          <t>MANO DE OBRA INTERNA</t>
        </is>
      </c>
      <c r="C57" s="356" t="n"/>
      <c r="P57" s="167" t="n"/>
      <c r="Q57" s="189" t="n"/>
    </row>
    <row customHeight="1" ht="15.75" r="58" s="369">
      <c r="B58" s="159" t="inlineStr">
        <is>
          <t>Nombre</t>
        </is>
      </c>
      <c r="C58" s="2" t="inlineStr">
        <is>
          <t>Coste (€/h)</t>
        </is>
      </c>
      <c r="D58" s="3">
        <f>"ene-"&amp;TEXT($D$88,"#")</f>
        <v/>
      </c>
      <c r="E58" s="3">
        <f>"feb-"&amp;TEXT($D$88,"#")</f>
        <v/>
      </c>
      <c r="F58" s="3">
        <f>"mar-"&amp;TEXT($D$88,"#")</f>
        <v/>
      </c>
      <c r="G58" s="3">
        <f>"abr-"&amp;TEXT($D$88,"#")</f>
        <v/>
      </c>
      <c r="H58" s="3">
        <f>"may-"&amp;TEXT($D$88,"#")</f>
        <v/>
      </c>
      <c r="I58" s="3">
        <f>"jun-"&amp;TEXT($D$88,"#")</f>
        <v/>
      </c>
      <c r="J58" s="3">
        <f>"jul-"&amp;TEXT($D$88,"#")</f>
        <v/>
      </c>
      <c r="K58" s="3">
        <f>"ago-"&amp;TEXT($D$88,"#")</f>
        <v/>
      </c>
      <c r="L58" s="3">
        <f>"sep-"&amp;TEXT($D$88,"#")</f>
        <v/>
      </c>
      <c r="M58" s="3">
        <f>"oct-"&amp;TEXT($D$88,"#")</f>
        <v/>
      </c>
      <c r="N58" s="3">
        <f>"nov-"&amp;TEXT($D$88,"#")</f>
        <v/>
      </c>
      <c r="O58" s="3">
        <f>"dic-"&amp;TEXT($D$88,"#")</f>
        <v/>
      </c>
      <c r="R58" s="227">
        <f>TEXT($D$88+2,"#")
&amp;" y resto"</f>
        <v/>
      </c>
      <c r="S58" s="1" t="n"/>
      <c r="T58" s="1" t="n"/>
      <c r="U58" s="1" t="n"/>
      <c r="V58" s="1" t="n"/>
      <c r="W58" s="1" t="n"/>
      <c r="X58" s="1" t="n"/>
    </row>
    <row customHeight="1" ht="15.75" r="59" s="369">
      <c r="B59" s="4" t="inlineStr">
        <is>
          <t>ABENIA AGUSTIN, DIEGO</t>
        </is>
      </c>
      <c r="C59" s="154" t="n">
        <v>11.51</v>
      </c>
      <c r="D59" s="154" t="n"/>
      <c r="E59" s="154" t="n"/>
      <c r="F59" s="154" t="n"/>
      <c r="G59" s="154" t="n"/>
      <c r="H59" s="148" t="n"/>
      <c r="I59" s="148" t="n"/>
      <c r="J59" s="154" t="n"/>
      <c r="K59" s="154" t="n"/>
      <c r="L59" s="154" t="n"/>
      <c r="M59" s="154" t="n"/>
      <c r="N59" s="154" t="n"/>
      <c r="O59" s="148" t="n"/>
      <c r="R59" s="228" t="n"/>
      <c r="S59" s="1" t="n"/>
      <c r="T59" s="1" t="n"/>
      <c r="U59" s="1" t="n"/>
      <c r="V59" s="1" t="n"/>
      <c r="W59" s="1" t="n"/>
      <c r="X59" s="1" t="n"/>
    </row>
    <row customHeight="1" ht="15.75" r="60" s="369">
      <c r="B60" s="163" t="inlineStr">
        <is>
          <t>ALARES GUTIERREZ, DIEGO</t>
        </is>
      </c>
      <c r="C60" s="150" t="n">
        <v>27.63</v>
      </c>
      <c r="D60" s="150" t="n"/>
      <c r="E60" s="150" t="n"/>
      <c r="F60" s="150" t="n"/>
      <c r="G60" s="150" t="n"/>
      <c r="H60" s="149" t="n"/>
      <c r="I60" s="149" t="n"/>
      <c r="J60" s="150" t="n"/>
      <c r="K60" s="150" t="n"/>
      <c r="L60" s="150" t="n"/>
      <c r="M60" s="150" t="n"/>
      <c r="N60" s="150" t="n"/>
      <c r="O60" s="149" t="n"/>
      <c r="Q60" s="199" t="inlineStr">
        <is>
          <t>Ingreso necesario para MOB</t>
        </is>
      </c>
      <c r="R60" s="445">
        <f>SUM(D74:O74)</f>
        <v/>
      </c>
      <c r="S60" s="1" t="n"/>
      <c r="T60" s="1" t="n"/>
      <c r="U60" s="1" t="n"/>
      <c r="V60" s="1" t="n"/>
      <c r="W60" s="1" t="n"/>
      <c r="X60" s="1" t="n"/>
    </row>
    <row customHeight="1" ht="15.75" r="61" s="369">
      <c r="B61" s="4" t="n"/>
      <c r="C61" s="150" t="n"/>
      <c r="D61" s="150" t="n"/>
      <c r="E61" s="150" t="n"/>
      <c r="F61" s="150" t="n"/>
      <c r="G61" s="150" t="n"/>
      <c r="H61" s="150" t="n"/>
      <c r="I61" s="150" t="n"/>
      <c r="J61" s="150" t="n"/>
      <c r="K61" s="150" t="n"/>
      <c r="L61" s="150" t="n"/>
      <c r="M61" s="150" t="n"/>
      <c r="N61" s="150" t="n"/>
      <c r="O61" s="149" t="n"/>
      <c r="Q61" s="199" t="inlineStr">
        <is>
          <t>Facturación Contrato (Sin IVA)</t>
        </is>
      </c>
      <c r="R61" s="450">
        <f>SUM(D64:O64)</f>
        <v/>
      </c>
      <c r="S61" s="1" t="n"/>
      <c r="T61" s="1" t="n"/>
      <c r="U61" s="1" t="n"/>
      <c r="V61" s="1" t="n"/>
      <c r="W61" s="1" t="n"/>
      <c r="X61" s="1" t="n"/>
    </row>
    <row customHeight="1" ht="15.75" r="62" s="369">
      <c r="B62" s="120" t="n"/>
      <c r="C62" s="150" t="n"/>
      <c r="D62" s="150" t="n"/>
      <c r="E62" s="150" t="n"/>
      <c r="F62" s="150" t="n"/>
      <c r="G62" s="150" t="n"/>
      <c r="H62" s="150" t="n"/>
      <c r="I62" s="150" t="n"/>
      <c r="J62" s="150" t="n"/>
      <c r="K62" s="150" t="n"/>
      <c r="L62" s="150" t="n"/>
      <c r="M62" s="150" t="n"/>
      <c r="N62" s="150" t="n"/>
      <c r="O62" s="149" t="n"/>
      <c r="Q62" s="171" t="inlineStr">
        <is>
          <t>Gastos</t>
        </is>
      </c>
      <c r="R62" s="450">
        <f>SUM(D65:O65)</f>
        <v/>
      </c>
      <c r="S62" s="1" t="n"/>
      <c r="T62" s="1" t="n"/>
      <c r="U62" s="1" t="n"/>
      <c r="V62" s="1" t="n"/>
      <c r="W62" s="1" t="n"/>
      <c r="X62" s="1" t="n"/>
    </row>
    <row customHeight="1" ht="15.75" r="63" s="369">
      <c r="B63" s="163" t="n"/>
      <c r="C63" s="150" t="n"/>
      <c r="D63" s="151" t="n"/>
      <c r="E63" s="151" t="n"/>
      <c r="F63" s="151" t="n"/>
      <c r="G63" s="151" t="n"/>
      <c r="H63" s="151" t="n"/>
      <c r="I63" s="151" t="n"/>
      <c r="J63" s="151" t="n"/>
      <c r="K63" s="151" t="n"/>
      <c r="L63" s="151" t="n"/>
      <c r="M63" s="151" t="n"/>
      <c r="N63" s="151" t="n"/>
      <c r="O63" s="152" t="n"/>
      <c r="Q63" s="171" t="inlineStr">
        <is>
          <t>Coste mano de obra</t>
        </is>
      </c>
      <c r="R63" s="417">
        <f>SUM(D66:O70)</f>
        <v/>
      </c>
      <c r="S63" s="1" t="n"/>
      <c r="T63" s="1" t="n"/>
      <c r="U63" s="1" t="n"/>
      <c r="V63" s="1" t="n"/>
      <c r="W63" s="1" t="n"/>
      <c r="X63" s="1" t="n"/>
    </row>
    <row customHeight="1" ht="15.75" r="64" s="369">
      <c r="C64" s="7" t="inlineStr">
        <is>
          <t>Facturación (sin IVA)</t>
        </is>
      </c>
      <c r="D64" s="472" t="n">
        <v>0</v>
      </c>
      <c r="E64" s="472" t="n">
        <v>0</v>
      </c>
      <c r="F64" s="472" t="n">
        <v>0</v>
      </c>
      <c r="G64" s="472" t="n">
        <v>0</v>
      </c>
      <c r="H64" s="472" t="n">
        <v>0</v>
      </c>
      <c r="I64" s="472" t="n">
        <v>0</v>
      </c>
      <c r="J64" s="472" t="n">
        <v>0</v>
      </c>
      <c r="K64" s="472" t="n">
        <v>0</v>
      </c>
      <c r="L64" s="472" t="n">
        <v>0</v>
      </c>
      <c r="M64" s="472" t="n">
        <v>0</v>
      </c>
      <c r="N64" s="472" t="n">
        <v>0</v>
      </c>
      <c r="O64" s="473" t="n">
        <v>0</v>
      </c>
      <c r="Q64" s="172" t="inlineStr">
        <is>
          <t>Coste gastos TOTAL</t>
        </is>
      </c>
      <c r="R64" s="458">
        <f>SUM(R62:R63)</f>
        <v/>
      </c>
      <c r="S64" s="1" t="n"/>
      <c r="T64" s="1" t="n"/>
      <c r="U64" s="1" t="n"/>
      <c r="V64" s="1" t="n"/>
      <c r="W64" s="1" t="n"/>
      <c r="X64" s="1" t="n"/>
    </row>
    <row customHeight="1" ht="15.75" r="65" s="369">
      <c r="C65" s="9" t="inlineStr">
        <is>
          <t>Gastos</t>
        </is>
      </c>
      <c r="D65" s="474" t="n"/>
      <c r="E65" s="474" t="n"/>
      <c r="F65" s="474" t="n"/>
      <c r="G65" s="474" t="n"/>
      <c r="H65" s="474" t="n"/>
      <c r="I65" s="474" t="n"/>
      <c r="J65" s="474" t="n"/>
      <c r="K65" s="474" t="n"/>
      <c r="L65" s="474" t="n"/>
      <c r="M65" s="474" t="n"/>
      <c r="N65" s="474" t="n"/>
      <c r="O65" s="475" t="n"/>
      <c r="R65" s="1" t="n"/>
      <c r="S65" s="1" t="n"/>
      <c r="T65" s="1" t="n"/>
      <c r="U65" s="1" t="n"/>
      <c r="V65" s="1" t="n"/>
      <c r="W65" s="1" t="n"/>
      <c r="X65" s="1" t="n"/>
    </row>
    <row customHeight="1" ht="15.75" r="66" s="369">
      <c r="C66" s="10" t="inlineStr">
        <is>
          <t>Tarifa recurso</t>
        </is>
      </c>
      <c r="D66" s="474" t="n"/>
      <c r="E66" s="474" t="n"/>
      <c r="F66" s="474" t="n"/>
      <c r="G66" s="474" t="n"/>
      <c r="H66" s="474" t="n"/>
      <c r="I66" s="474" t="n"/>
      <c r="J66" s="474" t="n"/>
      <c r="K66" s="474" t="n"/>
      <c r="L66" s="474" t="n"/>
      <c r="M66" s="474" t="n"/>
      <c r="N66" s="474" t="n"/>
      <c r="O66" s="476" t="n"/>
      <c r="Q66" s="168" t="n"/>
      <c r="R66" s="1" t="n"/>
      <c r="S66" s="1" t="n"/>
      <c r="T66" s="1" t="n"/>
      <c r="U66" s="1" t="n"/>
      <c r="V66" s="1" t="n"/>
      <c r="W66" s="1" t="n"/>
      <c r="X66" s="1" t="n"/>
    </row>
    <row customHeight="1" ht="15.75" r="67" s="369">
      <c r="C67" s="10" t="inlineStr">
        <is>
          <t>Tarifa TI</t>
        </is>
      </c>
      <c r="D67" s="474" t="n"/>
      <c r="E67" s="474" t="n"/>
      <c r="F67" s="474" t="n"/>
      <c r="G67" s="474" t="n"/>
      <c r="H67" s="474" t="n"/>
      <c r="I67" s="474" t="n"/>
      <c r="J67" s="474" t="n"/>
      <c r="K67" s="474" t="n"/>
      <c r="L67" s="474" t="n"/>
      <c r="M67" s="474" t="n"/>
      <c r="N67" s="474" t="n"/>
      <c r="O67" s="476" t="n"/>
      <c r="Q67" s="168" t="n"/>
      <c r="R67" s="1" t="n"/>
      <c r="S67" s="1" t="n"/>
      <c r="T67" s="1" t="n"/>
      <c r="U67" s="1" t="n"/>
      <c r="V67" s="1" t="n"/>
      <c r="W67" s="1" t="n"/>
      <c r="X67" s="1" t="n"/>
    </row>
    <row customHeight="1" ht="15.75" r="68" s="369">
      <c r="C68" s="9" t="inlineStr">
        <is>
          <t>Tarifa SSGG</t>
        </is>
      </c>
      <c r="D68" s="438" t="n"/>
      <c r="E68" s="438" t="n"/>
      <c r="F68" s="438" t="n"/>
      <c r="G68" s="438" t="n"/>
      <c r="H68" s="438" t="n"/>
      <c r="I68" s="438" t="n"/>
      <c r="J68" s="438" t="n"/>
      <c r="K68" s="438" t="n"/>
      <c r="L68" s="438" t="n"/>
      <c r="M68" s="438" t="n"/>
      <c r="N68" s="438" t="n"/>
      <c r="O68" s="439" t="n"/>
      <c r="Q68" s="168" t="n"/>
      <c r="R68" s="1" t="n"/>
      <c r="S68" s="1" t="n"/>
      <c r="T68" s="1" t="n"/>
      <c r="U68" s="1" t="n"/>
      <c r="V68" s="1" t="n"/>
      <c r="W68" s="1" t="n"/>
      <c r="X68" s="1" t="n"/>
    </row>
    <row customHeight="1" ht="15.75" r="69" s="369">
      <c r="B69" s="11" t="n"/>
      <c r="C69" s="191" t="inlineStr">
        <is>
          <t>Mano de Obra</t>
        </is>
      </c>
      <c r="D69" s="477" t="n"/>
      <c r="E69" s="478" t="n"/>
      <c r="F69" s="478" t="n"/>
      <c r="G69" s="478" t="n"/>
      <c r="H69" s="478">
        <f>SUMPRODUCT($C59:$C63,H59:H63)</f>
        <v/>
      </c>
      <c r="I69" s="478" t="n"/>
      <c r="J69" s="478" t="n"/>
      <c r="K69" s="478" t="n"/>
      <c r="L69" s="478" t="n"/>
      <c r="M69" s="478" t="n"/>
      <c r="N69" s="478" t="n"/>
      <c r="O69" s="479" t="n"/>
      <c r="Q69" s="168" t="n"/>
      <c r="R69" s="1" t="n"/>
      <c r="S69" s="1" t="n"/>
      <c r="T69" s="1" t="n"/>
      <c r="U69" s="1" t="n"/>
      <c r="V69" s="1" t="n"/>
      <c r="W69" s="1" t="n"/>
      <c r="X69" s="1" t="n"/>
    </row>
    <row customHeight="1" ht="15.75" r="70" s="369">
      <c r="B70" s="11" t="n"/>
      <c r="C70" s="9" t="n"/>
      <c r="D70" s="478" t="n"/>
      <c r="E70" s="478" t="n"/>
      <c r="F70" s="478" t="n"/>
      <c r="G70" s="478" t="n"/>
      <c r="H70" s="478" t="n"/>
      <c r="I70" s="478" t="n"/>
      <c r="J70" s="478" t="n"/>
      <c r="K70" s="478" t="n"/>
      <c r="L70" s="478" t="n"/>
      <c r="M70" s="478" t="n"/>
      <c r="N70" s="478" t="n"/>
      <c r="O70" s="479" t="n"/>
      <c r="P70" s="1" t="n"/>
      <c r="Q70" s="168" t="n"/>
      <c r="R70" s="1" t="n"/>
      <c r="S70" s="1" t="n"/>
      <c r="T70" s="1" t="n"/>
      <c r="U70" s="1" t="n"/>
      <c r="V70" s="1" t="n"/>
      <c r="W70" s="1" t="n"/>
      <c r="X70" s="1" t="n"/>
    </row>
    <row customHeight="1" ht="15.75" r="71" s="369" thickBot="1">
      <c r="B71" s="11" t="n"/>
      <c r="C71" s="480" t="n"/>
      <c r="D71" s="480" t="n"/>
      <c r="E71" s="480" t="n"/>
      <c r="F71" s="480" t="n"/>
      <c r="G71" s="480" t="n"/>
      <c r="H71" s="480" t="n"/>
      <c r="I71" s="480" t="n"/>
      <c r="J71" s="480" t="n"/>
      <c r="K71" s="480" t="n"/>
      <c r="L71" s="480" t="n"/>
      <c r="M71" s="480" t="n"/>
      <c r="N71" s="480" t="n"/>
      <c r="O71" s="480" t="n"/>
      <c r="P71" s="1" t="n"/>
      <c r="Q71" s="168" t="n"/>
      <c r="R71" s="1" t="n"/>
      <c r="S71" s="1" t="n"/>
      <c r="T71" s="1" t="n"/>
      <c r="U71" s="1" t="n"/>
      <c r="V71" s="1" t="n"/>
      <c r="W71" s="1" t="n"/>
      <c r="X71" s="1" t="n"/>
    </row>
    <row customHeight="1" ht="15.75" r="72" s="369">
      <c r="B72" s="160" t="inlineStr">
        <is>
          <t>Para Teresa</t>
        </is>
      </c>
      <c r="C72" s="15" t="inlineStr">
        <is>
          <t>Costes previsto cierre</t>
        </is>
      </c>
      <c r="D72" s="478" t="n"/>
      <c r="E72" s="478" t="n"/>
      <c r="F72" s="478" t="n"/>
      <c r="G72" s="478" t="n"/>
      <c r="H72" s="479">
        <f>SUM(H65:H70)</f>
        <v/>
      </c>
      <c r="I72" s="479">
        <f>SUM(I65:I70)</f>
        <v/>
      </c>
      <c r="J72" s="478" t="n"/>
      <c r="K72" s="478" t="n"/>
      <c r="L72" s="478" t="n"/>
      <c r="M72" s="478" t="n"/>
      <c r="N72" s="478" t="n"/>
      <c r="O72" s="479" t="n"/>
      <c r="P72" s="1" t="n"/>
      <c r="Q72" s="168" t="n"/>
      <c r="R72" s="1" t="n"/>
      <c r="S72" s="1" t="n"/>
      <c r="T72" s="1" t="n"/>
      <c r="U72" s="1" t="n"/>
      <c r="V72" s="1" t="n"/>
      <c r="W72" s="1" t="n"/>
      <c r="X72" s="1" t="n"/>
    </row>
    <row customHeight="1" ht="15.75" r="73" s="369">
      <c r="B73" s="161" t="n"/>
      <c r="C73" s="15" t="inlineStr">
        <is>
          <t>Margen del proyecto</t>
        </is>
      </c>
      <c r="D73" s="156" t="n"/>
      <c r="E73" s="156" t="n"/>
      <c r="F73" s="156" t="n"/>
      <c r="G73" s="156" t="n"/>
      <c r="H73" s="156" t="n">
        <v>0.3</v>
      </c>
      <c r="I73" s="156" t="n">
        <v>0.3</v>
      </c>
      <c r="J73" s="156" t="n"/>
      <c r="K73" s="156" t="n"/>
      <c r="L73" s="156" t="n"/>
      <c r="M73" s="156" t="n"/>
      <c r="N73" s="156" t="n"/>
      <c r="O73" s="157" t="n"/>
      <c r="P73" s="1" t="n"/>
      <c r="Q73" s="168" t="n"/>
      <c r="R73" s="1" t="n"/>
      <c r="S73" s="1" t="n"/>
      <c r="T73" s="1" t="n"/>
      <c r="U73" s="1" t="n"/>
      <c r="V73" s="1" t="n"/>
      <c r="W73" s="1" t="n"/>
      <c r="X73" s="1" t="n"/>
    </row>
    <row customHeight="1" ht="15.75" r="74" s="369" thickBot="1">
      <c r="B74" s="408" t="n"/>
      <c r="C74" s="15" t="inlineStr">
        <is>
          <t>Ingreso necesario margen</t>
        </is>
      </c>
      <c r="D74" s="481" t="n"/>
      <c r="E74" s="481" t="n"/>
      <c r="F74" s="481" t="n"/>
      <c r="G74" s="481" t="n"/>
      <c r="H74" s="482">
        <f>H72/(1-H73)</f>
        <v/>
      </c>
      <c r="I74" s="482">
        <f>I72/(1-I73)</f>
        <v/>
      </c>
      <c r="J74" s="481" t="n"/>
      <c r="K74" s="481" t="n"/>
      <c r="L74" s="481" t="n"/>
      <c r="M74" s="481" t="n"/>
      <c r="N74" s="481" t="n"/>
      <c r="O74" s="483" t="n"/>
      <c r="P74" s="1" t="n"/>
      <c r="Q74" s="168" t="n"/>
      <c r="R74" s="1" t="n"/>
      <c r="S74" s="1" t="n"/>
      <c r="T74" s="1" t="n"/>
      <c r="U74" s="1" t="n"/>
      <c r="V74" s="1" t="n"/>
      <c r="W74" s="1" t="n"/>
      <c r="X74" s="1" t="n"/>
    </row>
    <row customHeight="1" ht="15.75" r="75" s="369">
      <c r="B75" s="484" t="inlineStr">
        <is>
          <t>OIAB</t>
        </is>
      </c>
      <c r="C75" s="200" t="inlineStr">
        <is>
          <t>Ingreso necesario según OIAB</t>
        </is>
      </c>
      <c r="D75" s="156" t="n"/>
      <c r="E75" s="156" t="n"/>
      <c r="F75" s="156" t="n"/>
      <c r="G75" s="156" t="n"/>
      <c r="H75" s="485" t="n"/>
      <c r="I75" s="485" t="n"/>
      <c r="J75" s="156" t="n"/>
      <c r="K75" s="156" t="n"/>
      <c r="L75" s="156" t="n"/>
      <c r="M75" s="156" t="n"/>
      <c r="N75" s="156" t="n"/>
      <c r="O75" s="483" t="n"/>
      <c r="P75" s="1" t="n"/>
      <c r="Q75" s="168" t="n"/>
      <c r="R75" s="1" t="n"/>
      <c r="S75" s="1" t="n"/>
      <c r="T75" s="1" t="n"/>
      <c r="U75" s="1" t="n"/>
      <c r="V75" s="1" t="n"/>
      <c r="W75" s="1" t="n"/>
      <c r="X75" s="1" t="n"/>
    </row>
    <row customHeight="1" ht="15.75" r="76" s="369">
      <c r="B76" s="486" t="n"/>
      <c r="C76" s="15" t="inlineStr">
        <is>
          <t>Regularizar</t>
        </is>
      </c>
      <c r="D76" s="487" t="n"/>
      <c r="E76" s="487" t="n"/>
      <c r="F76" s="487" t="n"/>
      <c r="G76" s="487" t="n"/>
      <c r="H76" s="488">
        <f>H74-H75</f>
        <v/>
      </c>
      <c r="I76" s="488">
        <f>I74-I75</f>
        <v/>
      </c>
      <c r="J76" s="487" t="n"/>
      <c r="K76" s="487" t="n"/>
      <c r="L76" s="487" t="n"/>
      <c r="M76" s="487" t="n"/>
      <c r="N76" s="487" t="n"/>
      <c r="O76" s="488" t="n"/>
      <c r="P76" s="1" t="n"/>
      <c r="Q76" s="168" t="n"/>
      <c r="R76" s="1" t="n"/>
      <c r="S76" s="1" t="n"/>
      <c r="T76" s="1" t="n"/>
      <c r="U76" s="1" t="n"/>
      <c r="V76" s="1" t="n"/>
      <c r="W76" s="1" t="n"/>
      <c r="X76" s="1" t="n"/>
    </row>
    <row customHeight="1" ht="15.75" r="77" s="369">
      <c r="P77" s="1" t="n"/>
      <c r="Q77" s="168" t="n"/>
      <c r="R77" s="1" t="n"/>
      <c r="S77" s="1" t="n"/>
      <c r="T77" s="1" t="n"/>
      <c r="U77" s="1" t="n"/>
      <c r="V77" s="1" t="n"/>
      <c r="W77" s="1" t="n"/>
      <c r="X77" s="1" t="n"/>
    </row>
    <row customHeight="1" ht="15.75" r="78" s="369">
      <c r="P78" s="1" t="n"/>
      <c r="Q78" s="168" t="n"/>
      <c r="R78" s="1" t="n"/>
      <c r="S78" s="1" t="n"/>
      <c r="T78" s="1" t="n"/>
      <c r="U78" s="1" t="n"/>
      <c r="V78" s="1" t="n"/>
      <c r="W78" s="1" t="n"/>
      <c r="X78" s="1" t="n"/>
    </row>
    <row customHeight="1" ht="15.75" r="79" s="369">
      <c r="P79" s="1" t="n"/>
      <c r="Q79" s="168" t="n"/>
      <c r="R79" s="1" t="n"/>
      <c r="S79" s="1" t="n"/>
      <c r="T79" s="1" t="n"/>
      <c r="U79" s="1" t="n"/>
      <c r="V79" s="1" t="n"/>
      <c r="W79" s="1" t="n"/>
      <c r="X79" s="1" t="n"/>
    </row>
    <row customHeight="1" ht="15.75" r="80" s="369">
      <c r="P80" s="1" t="n"/>
      <c r="Q80" s="168" t="n"/>
      <c r="R80" s="1" t="n"/>
      <c r="S80" s="1" t="n"/>
      <c r="T80" s="1" t="n"/>
      <c r="U80" s="1" t="n"/>
      <c r="V80" s="1" t="n"/>
      <c r="W80" s="1" t="n"/>
      <c r="X80" s="1" t="n"/>
    </row>
    <row customHeight="1" ht="15.75" r="81" s="369">
      <c r="C81" s="173" t="inlineStr">
        <is>
          <t>JP</t>
        </is>
      </c>
      <c r="D81" s="174" t="inlineStr">
        <is>
          <t>Diego Alares Gutierrez</t>
        </is>
      </c>
      <c r="F81" s="489" t="inlineStr">
        <is>
          <t>INPUT</t>
        </is>
      </c>
      <c r="G81" s="26" t="inlineStr">
        <is>
          <t>TOTAL OUTPUT</t>
        </is>
      </c>
      <c r="H81" s="490" t="inlineStr">
        <is>
          <t>PENDIENTE</t>
        </is>
      </c>
      <c r="I81" s="466" t="inlineStr">
        <is>
          <t>EMITIDO</t>
        </is>
      </c>
      <c r="J81" s="430" t="inlineStr">
        <is>
          <t>COBRADO</t>
        </is>
      </c>
      <c r="K81" s="491" t="inlineStr">
        <is>
          <t>COMPROBAR</t>
        </is>
      </c>
      <c r="P81" s="1" t="n"/>
      <c r="Q81" s="168" t="n"/>
      <c r="R81" s="1" t="n"/>
      <c r="S81" s="1" t="n"/>
      <c r="T81" s="1" t="n"/>
      <c r="U81" s="1" t="n"/>
      <c r="V81" s="1" t="n"/>
      <c r="W81" s="1" t="n"/>
      <c r="X81" s="1" t="n"/>
    </row>
    <row customHeight="1" ht="15.75" r="82" s="369">
      <c r="B82" s="19" t="n"/>
      <c r="C82" s="173" t="inlineStr">
        <is>
          <t>Oficina</t>
        </is>
      </c>
      <c r="D82" s="174" t="inlineStr">
        <is>
          <t>ZARAGOZA (ESPAÑA)</t>
        </is>
      </c>
      <c r="L82" s="20" t="n"/>
      <c r="M82" s="20" t="n"/>
      <c r="N82" s="20" t="n"/>
      <c r="O82" s="20" t="n"/>
      <c r="P82" s="1" t="n"/>
      <c r="Q82" s="168" t="n"/>
      <c r="R82" s="1" t="n"/>
      <c r="S82" s="1" t="n"/>
      <c r="T82" s="1" t="n"/>
      <c r="U82" s="1" t="n"/>
      <c r="V82" s="1" t="n"/>
      <c r="W82" s="1" t="n"/>
      <c r="X82" s="1" t="n"/>
    </row>
    <row customHeight="1" ht="15.75" r="83" s="369">
      <c r="C83" s="173" t="inlineStr">
        <is>
          <t>Sector</t>
        </is>
      </c>
      <c r="D83" s="174" t="inlineStr">
        <is>
          <t>AAPP</t>
        </is>
      </c>
      <c r="H83" s="173" t="inlineStr">
        <is>
          <t>Coste</t>
        </is>
      </c>
      <c r="I83" s="492" t="n"/>
      <c r="P83" s="1" t="n"/>
      <c r="Q83" s="168" t="n"/>
      <c r="R83" s="1" t="n"/>
      <c r="S83" s="1" t="n"/>
      <c r="T83" s="1" t="n"/>
      <c r="U83" s="1" t="n"/>
      <c r="V83" s="1" t="n"/>
      <c r="W83" s="1" t="n"/>
      <c r="X83" s="1" t="n"/>
    </row>
    <row customHeight="1" ht="15.75" r="84" s="369">
      <c r="C84" s="173" t="inlineStr">
        <is>
          <t>Proyecto</t>
        </is>
      </c>
      <c r="D84" s="174" t="inlineStr">
        <is>
          <t xml:space="preserve">RECAUDACION FASE II (Tributos) </t>
        </is>
      </c>
      <c r="H84" s="173" t="inlineStr">
        <is>
          <t>Gastos</t>
        </is>
      </c>
      <c r="I84" s="492" t="n"/>
      <c r="P84" s="1" t="n"/>
      <c r="Q84" s="168" t="n"/>
      <c r="R84" s="1" t="n"/>
      <c r="S84" s="1" t="n"/>
      <c r="T84" s="1" t="n"/>
      <c r="U84" s="1" t="n"/>
      <c r="V84" s="1" t="n"/>
      <c r="W84" s="1" t="n"/>
      <c r="X84" s="1" t="n"/>
    </row>
    <row customHeight="1" ht="15.75" r="85" s="369">
      <c r="C85" s="173" t="inlineStr">
        <is>
          <t>Código</t>
        </is>
      </c>
      <c r="D85" s="174" t="inlineStr">
        <is>
          <t>D-01350.1.1.1</t>
        </is>
      </c>
      <c r="H85" s="173" t="inlineStr">
        <is>
          <t>Coste mano de obra</t>
        </is>
      </c>
      <c r="I85" s="492" t="n"/>
      <c r="P85" s="1" t="n"/>
      <c r="Q85" s="168" t="n"/>
      <c r="R85" s="1" t="n"/>
      <c r="S85" s="1" t="n"/>
      <c r="T85" s="1" t="n"/>
      <c r="U85" s="1" t="n"/>
      <c r="V85" s="1" t="n"/>
      <c r="W85" s="1" t="n"/>
      <c r="X85" s="1" t="n"/>
    </row>
    <row customHeight="1" ht="15.75" r="86" s="369">
      <c r="C86" s="173" t="inlineStr">
        <is>
          <t>Fecha incio</t>
        </is>
      </c>
      <c r="D86" s="493" t="n">
        <v>43891</v>
      </c>
      <c r="P86" s="1" t="n"/>
      <c r="Q86" s="168" t="n"/>
      <c r="R86" s="1" t="n"/>
      <c r="S86" s="1" t="n"/>
      <c r="T86" s="1" t="n"/>
      <c r="U86" s="1" t="n"/>
      <c r="V86" s="1" t="n"/>
      <c r="W86" s="1" t="n"/>
      <c r="X86" s="1" t="n"/>
    </row>
    <row customHeight="1" ht="15.75" r="87" s="369">
      <c r="B87" s="1" t="n"/>
      <c r="C87" s="173" t="inlineStr">
        <is>
          <t>Fecha fin</t>
        </is>
      </c>
      <c r="D87" s="493" t="n">
        <v>44926</v>
      </c>
      <c r="L87" s="1" t="n"/>
      <c r="M87" s="1" t="n"/>
      <c r="N87" s="1" t="n"/>
      <c r="O87" s="1" t="n"/>
      <c r="P87" s="1" t="n"/>
      <c r="Q87" s="168" t="n"/>
      <c r="R87" s="1" t="n"/>
      <c r="S87" s="1" t="n"/>
      <c r="T87" s="1" t="n"/>
      <c r="U87" s="1" t="n"/>
      <c r="V87" s="1" t="n"/>
      <c r="W87" s="1" t="n"/>
      <c r="X87" s="1" t="n"/>
    </row>
    <row customHeight="1" ht="15.75" r="88" s="369">
      <c r="B88" s="1" t="n"/>
      <c r="C88" s="173" t="inlineStr">
        <is>
          <t>Año del FRP</t>
        </is>
      </c>
      <c r="D88" s="176" t="n">
        <v>2021</v>
      </c>
      <c r="E88" s="11" t="n"/>
      <c r="L88" s="1" t="n"/>
      <c r="M88" s="1" t="n"/>
      <c r="N88" s="1" t="n"/>
      <c r="O88" s="1" t="n"/>
      <c r="P88" s="1" t="n"/>
      <c r="Q88" s="168" t="n"/>
      <c r="R88" s="1" t="n"/>
      <c r="S88" s="1" t="n"/>
      <c r="T88" s="1" t="n"/>
      <c r="U88" s="1" t="n"/>
      <c r="V88" s="1" t="n"/>
      <c r="W88" s="1" t="n"/>
      <c r="X88" s="1" t="n"/>
    </row>
    <row customHeight="1" ht="15.75" r="89" s="369">
      <c r="B89" s="1" t="n"/>
      <c r="C89" s="173" t="inlineStr">
        <is>
          <t>TOTAL horas año</t>
        </is>
      </c>
      <c r="D89" s="177" t="n">
        <v>1792</v>
      </c>
      <c r="E89" s="1" t="n"/>
      <c r="L89" s="1" t="n"/>
      <c r="M89" s="1" t="n"/>
      <c r="N89" s="1" t="n"/>
      <c r="O89" s="1" t="n"/>
      <c r="P89" s="1" t="n"/>
      <c r="Q89" s="168" t="n"/>
      <c r="R89" s="1" t="n"/>
      <c r="S89" s="1" t="n"/>
      <c r="T89" s="1" t="n"/>
      <c r="U89" s="1" t="n"/>
      <c r="V89" s="1" t="n"/>
      <c r="W89" s="1" t="n"/>
      <c r="X89" s="1" t="n"/>
    </row>
    <row customHeight="1" ht="15.75" r="90" s="369">
      <c r="B90" s="1" t="n"/>
      <c r="C90" s="173" t="inlineStr">
        <is>
          <t>TOTAL horas planificadas</t>
        </is>
      </c>
      <c r="D90" s="177" t="n">
        <v>204</v>
      </c>
      <c r="L90" s="1" t="n"/>
      <c r="M90" s="1" t="n"/>
      <c r="N90" s="1" t="n"/>
      <c r="O90" s="1" t="n"/>
      <c r="P90" s="1" t="n"/>
      <c r="Q90" s="168" t="n"/>
      <c r="R90" s="1" t="n"/>
      <c r="S90" s="1" t="n"/>
      <c r="T90" s="1" t="n"/>
      <c r="U90" s="1" t="n"/>
      <c r="V90" s="1" t="n"/>
      <c r="W90" s="1" t="n"/>
      <c r="X90" s="1" t="n"/>
    </row>
    <row customHeight="1" ht="15.75" r="91" s="369">
      <c r="B91" s="1" t="n"/>
      <c r="E91" s="264" t="n"/>
      <c r="F91" s="31" t="n"/>
      <c r="G91" s="31" t="n"/>
      <c r="H91" s="31" t="n"/>
      <c r="I91" s="31" t="n"/>
      <c r="J91" s="31" t="n"/>
      <c r="L91" s="1" t="n"/>
      <c r="M91" s="1" t="n"/>
      <c r="N91" s="1" t="n"/>
      <c r="O91" s="1" t="n"/>
      <c r="P91" s="1" t="n"/>
      <c r="Q91" s="168" t="n"/>
      <c r="R91" s="1" t="n"/>
      <c r="S91" s="1" t="n"/>
      <c r="T91" s="1" t="n"/>
      <c r="U91" s="1" t="n"/>
      <c r="V91" s="1" t="n"/>
      <c r="W91" s="1" t="n"/>
      <c r="X91" s="1" t="n"/>
    </row>
    <row customHeight="1" ht="15.75" r="92" s="369">
      <c r="B92" s="1" t="n"/>
      <c r="C92" s="173" t="inlineStr">
        <is>
          <t>Margen Operativo Bruto</t>
        </is>
      </c>
      <c r="D92" s="190" t="n">
        <v>0.2448</v>
      </c>
      <c r="L92" s="1" t="n"/>
      <c r="M92" s="1" t="n"/>
      <c r="N92" s="1" t="n"/>
      <c r="O92" s="1" t="n"/>
      <c r="P92" s="1" t="n"/>
      <c r="Q92" s="168" t="n"/>
      <c r="R92" s="1" t="n"/>
      <c r="S92" s="1" t="n"/>
      <c r="T92" s="1" t="n"/>
      <c r="U92" s="1" t="n"/>
      <c r="V92" s="1" t="n"/>
      <c r="W92" s="1" t="n"/>
      <c r="X92" s="1" t="n"/>
    </row>
    <row customHeight="1" ht="15.75" r="93" s="369">
      <c r="B93" s="1" t="n"/>
      <c r="C93" s="1" t="n"/>
      <c r="D93" s="1" t="n"/>
      <c r="E93" s="1" t="n"/>
      <c r="F93" s="32" t="n"/>
      <c r="G93" s="1" t="n"/>
      <c r="H93" s="1" t="n"/>
      <c r="I93" s="1" t="n"/>
      <c r="J93" s="1" t="n"/>
      <c r="K93" s="1" t="n"/>
      <c r="L93" s="1" t="n"/>
      <c r="M93" s="1" t="n"/>
      <c r="N93" s="1" t="n"/>
      <c r="O93" s="1" t="n"/>
      <c r="P93" s="1" t="n"/>
      <c r="Q93" s="168" t="n"/>
      <c r="R93" s="1" t="n"/>
      <c r="S93" s="1" t="n"/>
      <c r="T93" s="1" t="n"/>
      <c r="U93" s="1" t="n"/>
      <c r="V93" s="1" t="n"/>
      <c r="W93" s="1" t="n"/>
      <c r="X93" s="1" t="n"/>
    </row>
    <row customHeight="1" ht="15.75" r="94" s="369">
      <c r="B94" s="1" t="n"/>
      <c r="C94" s="1" t="n"/>
      <c r="D94" s="1" t="n"/>
      <c r="E94" s="1" t="n"/>
      <c r="F94" s="32" t="n"/>
      <c r="G94" s="1" t="n"/>
      <c r="H94" s="1" t="n"/>
      <c r="I94" s="1" t="n"/>
      <c r="J94" s="1" t="n"/>
      <c r="K94" s="1" t="n"/>
      <c r="L94" s="1" t="n"/>
      <c r="M94" s="1" t="n"/>
      <c r="N94" s="1" t="n"/>
      <c r="O94" s="1" t="n"/>
      <c r="P94" s="1" t="n"/>
      <c r="Q94" s="168" t="n"/>
      <c r="R94" s="1" t="n"/>
      <c r="S94" s="1" t="n"/>
      <c r="T94" s="1" t="n"/>
      <c r="U94" s="1" t="n"/>
      <c r="V94" s="1" t="n"/>
      <c r="W94" s="1" t="n"/>
      <c r="X94" s="1" t="n"/>
    </row>
    <row customHeight="1" ht="15.75" r="95" s="369">
      <c r="B95" s="1" t="n"/>
      <c r="C95" s="1" t="n"/>
      <c r="D95" s="1" t="n"/>
      <c r="E95" s="1" t="n"/>
      <c r="F95" s="32" t="n"/>
      <c r="G95" s="1" t="n"/>
      <c r="H95" s="1" t="n"/>
      <c r="I95" s="1" t="n"/>
      <c r="J95" s="1" t="n"/>
      <c r="K95" s="1" t="n"/>
      <c r="L95" s="1" t="n"/>
      <c r="M95" s="1" t="n"/>
      <c r="N95" s="1" t="n"/>
      <c r="O95" s="1" t="n"/>
      <c r="P95" s="1" t="n"/>
      <c r="Q95" s="168" t="n"/>
      <c r="R95" s="1" t="n"/>
      <c r="S95" s="1" t="n"/>
      <c r="T95" s="1" t="n"/>
      <c r="U95" s="1" t="n"/>
      <c r="V95" s="1" t="n"/>
      <c r="W95" s="1" t="n"/>
      <c r="X95" s="1" t="n"/>
    </row>
    <row customHeight="1" ht="15.75" r="96" s="369">
      <c r="B96" s="1" t="n"/>
      <c r="C96" s="1" t="n"/>
      <c r="D96" s="1" t="n"/>
      <c r="E96" s="1" t="n"/>
      <c r="F96" s="32" t="n"/>
      <c r="G96" s="1" t="n"/>
      <c r="H96" s="1" t="n"/>
      <c r="I96" s="1" t="n"/>
      <c r="J96" s="1" t="n"/>
      <c r="K96" s="1" t="n"/>
      <c r="L96" s="1" t="n"/>
      <c r="M96" s="1" t="n"/>
      <c r="N96" s="1" t="n"/>
      <c r="O96" s="1" t="n"/>
      <c r="P96" s="1" t="n"/>
      <c r="Q96" s="168" t="n"/>
      <c r="R96" s="1" t="n"/>
      <c r="S96" s="1" t="n"/>
      <c r="T96" s="1" t="n"/>
      <c r="U96" s="1" t="n"/>
      <c r="V96" s="1" t="n"/>
      <c r="W96" s="1" t="n"/>
      <c r="X96" s="1" t="n"/>
    </row>
    <row customHeight="1" ht="15.75" r="97" s="369">
      <c r="B97" s="1" t="n"/>
      <c r="C97" s="1" t="n"/>
      <c r="D97" s="1" t="n"/>
      <c r="E97" s="1" t="n"/>
      <c r="F97" s="32" t="n"/>
      <c r="G97" s="1" t="n"/>
      <c r="H97" s="1" t="n"/>
      <c r="I97" s="1" t="n"/>
      <c r="J97" s="1" t="n"/>
      <c r="K97" s="1" t="n"/>
      <c r="L97" s="1" t="n"/>
      <c r="M97" s="1" t="n"/>
      <c r="N97" s="1" t="n"/>
      <c r="O97" s="1" t="n"/>
      <c r="P97" s="1" t="n"/>
      <c r="Q97" s="168" t="n"/>
      <c r="R97" s="1" t="n"/>
      <c r="S97" s="1" t="n"/>
      <c r="T97" s="1" t="n"/>
      <c r="U97" s="1" t="n"/>
      <c r="V97" s="1" t="n"/>
      <c r="W97" s="1" t="n"/>
      <c r="X97" s="1" t="n"/>
    </row>
    <row customHeight="1" ht="15.75" r="98" s="369">
      <c r="B98" s="1" t="n"/>
      <c r="C98" s="1" t="n"/>
      <c r="D98" s="1" t="n"/>
      <c r="E98" s="1" t="n"/>
      <c r="F98" s="32" t="n"/>
      <c r="G98" s="1" t="n"/>
      <c r="H98" s="1" t="n"/>
      <c r="I98" s="1" t="n"/>
      <c r="J98" s="1" t="n"/>
      <c r="K98" s="1" t="n"/>
      <c r="L98" s="1" t="n"/>
      <c r="M98" s="1" t="n"/>
      <c r="N98" s="1" t="n"/>
      <c r="O98" s="1" t="n"/>
      <c r="P98" s="1" t="n"/>
      <c r="Q98" s="168" t="n"/>
      <c r="R98" s="1" t="n"/>
      <c r="S98" s="1" t="n"/>
      <c r="T98" s="1" t="n"/>
      <c r="U98" s="1" t="n"/>
      <c r="V98" s="1" t="n"/>
      <c r="W98" s="1" t="n"/>
      <c r="X98" s="1" t="n"/>
    </row>
    <row customHeight="1" ht="15.75" r="99" s="369">
      <c r="B99" s="1" t="n"/>
      <c r="C99" s="1" t="n"/>
      <c r="D99" s="1" t="n"/>
      <c r="E99" s="1" t="n"/>
      <c r="F99" s="32" t="n"/>
      <c r="G99" s="1" t="n"/>
      <c r="H99" s="1" t="n"/>
      <c r="I99" s="1" t="n"/>
      <c r="J99" s="1" t="n"/>
      <c r="K99" s="1" t="n"/>
      <c r="L99" s="1" t="n"/>
      <c r="M99" s="1" t="n"/>
      <c r="N99" s="1" t="n"/>
      <c r="O99" s="1" t="n"/>
      <c r="P99" s="1" t="n"/>
      <c r="Q99" s="168" t="n"/>
      <c r="R99" s="1" t="n"/>
      <c r="S99" s="1" t="n"/>
      <c r="T99" s="1" t="n"/>
      <c r="U99" s="1" t="n"/>
      <c r="V99" s="1" t="n"/>
      <c r="W99" s="1" t="n"/>
      <c r="X99" s="1" t="n"/>
    </row>
    <row customHeight="1" ht="15.75" r="100" s="369">
      <c r="B100" s="1" t="n"/>
      <c r="C100" s="1" t="n"/>
      <c r="D100" s="1" t="n"/>
      <c r="E100" s="1" t="n"/>
      <c r="F100" s="32" t="n"/>
      <c r="G100" s="1" t="n"/>
      <c r="H100" s="1" t="n"/>
      <c r="I100" s="1" t="n"/>
      <c r="J100" s="1" t="n"/>
      <c r="K100" s="1" t="n"/>
      <c r="L100" s="1" t="n"/>
      <c r="M100" s="1" t="n"/>
      <c r="N100" s="1" t="n"/>
      <c r="O100" s="1" t="n"/>
      <c r="P100" s="1" t="n"/>
      <c r="Q100" s="168" t="n"/>
      <c r="R100" s="1" t="n"/>
      <c r="S100" s="1" t="n"/>
      <c r="T100" s="1" t="n"/>
      <c r="U100" s="1" t="n"/>
      <c r="V100" s="1" t="n"/>
      <c r="W100" s="1" t="n"/>
      <c r="X100" s="1" t="n"/>
    </row>
    <row customHeight="1" ht="15.75" r="101" s="369">
      <c r="B101" s="1" t="n"/>
      <c r="C101" s="1" t="n"/>
      <c r="D101" s="1" t="n"/>
      <c r="E101" s="1" t="n"/>
      <c r="F101" s="32" t="n"/>
      <c r="G101" s="1" t="n"/>
      <c r="H101" s="1" t="n"/>
      <c r="I101" s="1" t="n"/>
      <c r="J101" s="1" t="n"/>
      <c r="K101" s="1" t="n"/>
      <c r="L101" s="1" t="n"/>
      <c r="M101" s="1" t="n"/>
      <c r="N101" s="1" t="n"/>
      <c r="O101" s="1" t="n"/>
      <c r="P101" s="1" t="n"/>
      <c r="Q101" s="168" t="n"/>
      <c r="R101" s="1" t="n"/>
      <c r="S101" s="1" t="n"/>
      <c r="T101" s="1" t="n"/>
      <c r="U101" s="1" t="n"/>
      <c r="V101" s="1" t="n"/>
      <c r="W101" s="1" t="n"/>
      <c r="X101" s="1" t="n"/>
    </row>
    <row customHeight="1" ht="15.75" r="102" s="369">
      <c r="B102" s="1" t="n"/>
      <c r="C102" s="1" t="n"/>
      <c r="D102" s="1" t="n"/>
      <c r="E102" s="1" t="n"/>
      <c r="F102" s="32" t="n"/>
      <c r="G102" s="1" t="n"/>
      <c r="H102" s="1" t="n"/>
      <c r="I102" s="1" t="n"/>
      <c r="J102" s="1" t="n"/>
      <c r="K102" s="1" t="n"/>
      <c r="L102" s="1" t="n"/>
      <c r="M102" s="1" t="n"/>
      <c r="N102" s="1" t="n"/>
      <c r="O102" s="1" t="n"/>
      <c r="P102" s="1" t="n"/>
      <c r="Q102" s="168" t="n"/>
      <c r="R102" s="1" t="n"/>
      <c r="S102" s="1" t="n"/>
      <c r="T102" s="1" t="n"/>
      <c r="U102" s="1" t="n"/>
      <c r="V102" s="1" t="n"/>
      <c r="W102" s="1" t="n"/>
      <c r="X102" s="1" t="n"/>
    </row>
    <row customHeight="1" ht="15.75" r="103" s="369">
      <c r="B103" s="1" t="n"/>
      <c r="C103" s="1" t="n"/>
      <c r="D103" s="1" t="n"/>
      <c r="E103" s="1" t="n"/>
      <c r="F103" s="32" t="n"/>
      <c r="G103" s="1" t="n"/>
      <c r="H103" s="1" t="n"/>
      <c r="I103" s="1" t="n"/>
      <c r="J103" s="1" t="n"/>
      <c r="K103" s="1" t="n"/>
      <c r="L103" s="1" t="n"/>
      <c r="M103" s="1" t="n"/>
      <c r="N103" s="1" t="n"/>
      <c r="O103" s="1" t="n"/>
      <c r="P103" s="1" t="n"/>
      <c r="Q103" s="168" t="n"/>
      <c r="R103" s="1" t="n"/>
      <c r="S103" s="1" t="n"/>
      <c r="T103" s="1" t="n"/>
      <c r="U103" s="1" t="n"/>
      <c r="V103" s="1" t="n"/>
      <c r="W103" s="1" t="n"/>
      <c r="X103" s="1" t="n"/>
    </row>
    <row customHeight="1" ht="15.75" r="104" s="369">
      <c r="B104" s="1" t="n"/>
      <c r="C104" s="1" t="n"/>
      <c r="D104" s="1" t="n"/>
      <c r="E104" s="1" t="n"/>
      <c r="F104" s="32" t="n"/>
      <c r="G104" s="1" t="n"/>
      <c r="H104" s="1" t="n"/>
      <c r="I104" s="1" t="n"/>
      <c r="J104" s="1" t="n"/>
      <c r="K104" s="1" t="n"/>
      <c r="L104" s="1" t="n"/>
      <c r="M104" s="1" t="n"/>
      <c r="N104" s="1" t="n"/>
      <c r="O104" s="1" t="n"/>
      <c r="P104" s="1" t="n"/>
      <c r="Q104" s="168" t="n"/>
      <c r="R104" s="1" t="n"/>
      <c r="S104" s="1" t="n"/>
      <c r="T104" s="1" t="n"/>
      <c r="U104" s="1" t="n"/>
      <c r="V104" s="1" t="n"/>
      <c r="W104" s="1" t="n"/>
      <c r="X104" s="1" t="n"/>
    </row>
    <row customHeight="1" ht="15.75" r="105" s="369">
      <c r="B105" s="1" t="n"/>
      <c r="C105" s="1" t="n"/>
      <c r="D105" s="1" t="n"/>
      <c r="E105" s="1" t="n"/>
      <c r="F105" s="32" t="n"/>
      <c r="G105" s="1" t="n"/>
      <c r="H105" s="1" t="n"/>
      <c r="I105" s="1" t="n"/>
      <c r="J105" s="1" t="n"/>
      <c r="K105" s="1" t="n"/>
      <c r="L105" s="1" t="n"/>
      <c r="M105" s="1" t="n"/>
      <c r="N105" s="1" t="n"/>
      <c r="O105" s="1" t="n"/>
      <c r="P105" s="1" t="n"/>
      <c r="Q105" s="168" t="n"/>
      <c r="R105" s="1" t="n"/>
      <c r="S105" s="1" t="n"/>
      <c r="T105" s="1" t="n"/>
      <c r="U105" s="1" t="n"/>
      <c r="V105" s="1" t="n"/>
      <c r="W105" s="1" t="n"/>
      <c r="X105" s="1" t="n"/>
    </row>
    <row customHeight="1" ht="15.75" r="106" s="369">
      <c r="B106" s="1" t="n"/>
      <c r="C106" s="1" t="n"/>
      <c r="D106" s="1" t="n"/>
      <c r="E106" s="1" t="n"/>
      <c r="F106" s="32" t="n"/>
      <c r="G106" s="1" t="n"/>
      <c r="H106" s="1" t="n"/>
      <c r="I106" s="1" t="n"/>
      <c r="J106" s="1" t="n"/>
      <c r="K106" s="1" t="n"/>
      <c r="L106" s="1" t="n"/>
      <c r="M106" s="1" t="n"/>
      <c r="N106" s="1" t="n"/>
      <c r="O106" s="1" t="n"/>
      <c r="P106" s="1" t="n"/>
      <c r="Q106" s="168" t="n"/>
      <c r="R106" s="1" t="n"/>
      <c r="S106" s="1" t="n"/>
      <c r="T106" s="1" t="n"/>
      <c r="U106" s="1" t="n"/>
      <c r="V106" s="1" t="n"/>
      <c r="W106" s="1" t="n"/>
      <c r="X106" s="1" t="n"/>
    </row>
    <row customHeight="1" ht="15.75" r="107" s="369">
      <c r="B107" s="1" t="n"/>
      <c r="C107" s="1" t="n"/>
      <c r="D107" s="1" t="n"/>
      <c r="E107" s="1" t="n"/>
      <c r="F107" s="32" t="n"/>
      <c r="G107" s="1" t="n"/>
      <c r="H107" s="1" t="n"/>
      <c r="I107" s="1" t="n"/>
      <c r="J107" s="1" t="n"/>
      <c r="K107" s="1" t="n"/>
      <c r="L107" s="1" t="n"/>
      <c r="M107" s="1" t="n"/>
      <c r="N107" s="1" t="n"/>
      <c r="O107" s="1" t="n"/>
      <c r="P107" s="1" t="n"/>
      <c r="Q107" s="168" t="n"/>
      <c r="R107" s="1" t="n"/>
      <c r="S107" s="1" t="n"/>
      <c r="T107" s="1" t="n"/>
      <c r="U107" s="1" t="n"/>
      <c r="V107" s="1" t="n"/>
      <c r="W107" s="1" t="n"/>
      <c r="X107" s="1" t="n"/>
    </row>
    <row customHeight="1" ht="15.75" r="108" s="369">
      <c r="B108" s="1" t="n"/>
      <c r="C108" s="1" t="n"/>
      <c r="D108" s="1" t="n"/>
      <c r="E108" s="1" t="n"/>
      <c r="F108" s="32" t="n"/>
      <c r="G108" s="1" t="n"/>
      <c r="H108" s="1" t="n"/>
      <c r="I108" s="1" t="n"/>
      <c r="J108" s="1" t="n"/>
      <c r="K108" s="1" t="n"/>
      <c r="L108" s="1" t="n"/>
      <c r="M108" s="1" t="n"/>
      <c r="N108" s="1" t="n"/>
      <c r="O108" s="1" t="n"/>
      <c r="P108" s="1" t="n"/>
      <c r="Q108" s="168" t="n"/>
      <c r="R108" s="1" t="n"/>
      <c r="S108" s="1" t="n"/>
      <c r="T108" s="1" t="n"/>
      <c r="U108" s="1" t="n"/>
      <c r="V108" s="1" t="n"/>
      <c r="W108" s="1" t="n"/>
      <c r="X108" s="1" t="n"/>
    </row>
    <row customHeight="1" ht="15.75" r="109" s="369">
      <c r="B109" s="1" t="n"/>
      <c r="C109" s="1" t="n"/>
      <c r="D109" s="1" t="n"/>
      <c r="E109" s="1" t="n"/>
      <c r="F109" s="32" t="n"/>
      <c r="G109" s="1" t="n"/>
      <c r="H109" s="1" t="n"/>
      <c r="I109" s="1" t="n"/>
      <c r="J109" s="1" t="n"/>
      <c r="K109" s="1" t="n"/>
      <c r="L109" s="1" t="n"/>
      <c r="M109" s="1" t="n"/>
      <c r="N109" s="1" t="n"/>
      <c r="O109" s="1" t="n"/>
      <c r="P109" s="1" t="n"/>
      <c r="Q109" s="168" t="n"/>
      <c r="R109" s="1" t="n"/>
      <c r="S109" s="1" t="n"/>
      <c r="T109" s="1" t="n"/>
      <c r="U109" s="1" t="n"/>
      <c r="V109" s="1" t="n"/>
      <c r="W109" s="1" t="n"/>
      <c r="X109" s="1" t="n"/>
    </row>
    <row customHeight="1" ht="15.75" r="110" s="369">
      <c r="B110" s="1" t="n"/>
      <c r="C110" s="1" t="n"/>
      <c r="D110" s="1" t="n"/>
      <c r="E110" s="1" t="n"/>
      <c r="F110" s="32" t="n"/>
      <c r="G110" s="1" t="n"/>
      <c r="H110" s="1" t="n"/>
      <c r="I110" s="1" t="n"/>
      <c r="J110" s="1" t="n"/>
      <c r="K110" s="1" t="n"/>
      <c r="L110" s="1" t="n"/>
      <c r="M110" s="1" t="n"/>
      <c r="N110" s="1" t="n"/>
      <c r="O110" s="1" t="n"/>
      <c r="P110" s="1" t="n"/>
      <c r="Q110" s="168" t="n"/>
      <c r="R110" s="1" t="n"/>
      <c r="S110" s="1" t="n"/>
      <c r="T110" s="1" t="n"/>
      <c r="U110" s="1" t="n"/>
      <c r="V110" s="1" t="n"/>
      <c r="W110" s="1" t="n"/>
      <c r="X110" s="1" t="n"/>
    </row>
    <row customHeight="1" ht="15.75" r="111" s="369">
      <c r="B111" s="1" t="n"/>
      <c r="C111" s="1" t="n"/>
      <c r="D111" s="1" t="n"/>
      <c r="E111" s="1" t="n"/>
      <c r="F111" s="32" t="n"/>
      <c r="G111" s="1" t="n"/>
      <c r="H111" s="1" t="n"/>
      <c r="I111" s="1" t="n"/>
      <c r="J111" s="1" t="n"/>
      <c r="K111" s="1" t="n"/>
      <c r="L111" s="1" t="n"/>
      <c r="M111" s="1" t="n"/>
      <c r="N111" s="1" t="n"/>
      <c r="O111" s="1" t="n"/>
      <c r="P111" s="1" t="n"/>
      <c r="Q111" s="168" t="n"/>
      <c r="R111" s="1" t="n"/>
      <c r="S111" s="1" t="n"/>
      <c r="T111" s="1" t="n"/>
      <c r="U111" s="1" t="n"/>
      <c r="V111" s="1" t="n"/>
      <c r="W111" s="1" t="n"/>
      <c r="X111" s="1" t="n"/>
    </row>
    <row customHeight="1" ht="15.75" r="112" s="369">
      <c r="B112" s="1" t="n"/>
      <c r="C112" s="1" t="n"/>
      <c r="D112" s="1" t="n"/>
      <c r="E112" s="1" t="n"/>
      <c r="F112" s="32" t="n"/>
      <c r="G112" s="1" t="n"/>
      <c r="H112" s="1" t="n"/>
      <c r="I112" s="1" t="n"/>
      <c r="J112" s="1" t="n"/>
      <c r="K112" s="1" t="n"/>
      <c r="L112" s="1" t="n"/>
      <c r="M112" s="1" t="n"/>
      <c r="N112" s="1" t="n"/>
      <c r="O112" s="1" t="n"/>
      <c r="P112" s="1" t="n"/>
      <c r="Q112" s="168" t="n"/>
      <c r="R112" s="1" t="n"/>
      <c r="S112" s="1" t="n"/>
      <c r="T112" s="1" t="n"/>
      <c r="U112" s="1" t="n"/>
      <c r="V112" s="1" t="n"/>
      <c r="W112" s="1" t="n"/>
      <c r="X112" s="1" t="n"/>
    </row>
    <row customHeight="1" ht="15.75" r="113" s="369">
      <c r="B113" s="1" t="n"/>
      <c r="C113" s="1" t="n"/>
      <c r="D113" s="1" t="n"/>
      <c r="E113" s="1" t="n"/>
      <c r="F113" s="32" t="n"/>
      <c r="G113" s="1" t="n"/>
      <c r="H113" s="1" t="n"/>
      <c r="I113" s="1" t="n"/>
      <c r="J113" s="1" t="n"/>
      <c r="K113" s="1" t="n"/>
      <c r="L113" s="1" t="n"/>
      <c r="M113" s="1" t="n"/>
      <c r="N113" s="1" t="n"/>
      <c r="O113" s="1" t="n"/>
      <c r="P113" s="1" t="n"/>
      <c r="Q113" s="168" t="n"/>
      <c r="R113" s="1" t="n"/>
      <c r="S113" s="1" t="n"/>
      <c r="T113" s="1" t="n"/>
      <c r="U113" s="1" t="n"/>
      <c r="V113" s="1" t="n"/>
      <c r="W113" s="1" t="n"/>
      <c r="X113" s="1" t="n"/>
    </row>
    <row customHeight="1" ht="15.75" r="114" s="369">
      <c r="B114" s="1" t="n"/>
      <c r="C114" s="1" t="n"/>
      <c r="D114" s="1" t="n"/>
      <c r="E114" s="1" t="n"/>
      <c r="F114" s="32" t="n"/>
      <c r="G114" s="1" t="n"/>
      <c r="H114" s="1" t="n"/>
      <c r="I114" s="1" t="n"/>
      <c r="J114" s="1" t="n"/>
      <c r="K114" s="1" t="n"/>
      <c r="L114" s="1" t="n"/>
      <c r="M114" s="1" t="n"/>
      <c r="N114" s="1" t="n"/>
      <c r="O114" s="1" t="n"/>
      <c r="P114" s="1" t="n"/>
      <c r="Q114" s="168" t="n"/>
      <c r="R114" s="1" t="n"/>
      <c r="S114" s="1" t="n"/>
      <c r="T114" s="1" t="n"/>
      <c r="U114" s="1" t="n"/>
      <c r="V114" s="1" t="n"/>
      <c r="W114" s="1" t="n"/>
      <c r="X114" s="1" t="n"/>
    </row>
    <row customHeight="1" ht="15.75" r="115" s="369">
      <c r="B115" s="1" t="n"/>
      <c r="C115" s="1" t="n"/>
      <c r="D115" s="1" t="n"/>
      <c r="E115" s="1" t="n"/>
      <c r="F115" s="32" t="n"/>
      <c r="G115" s="1" t="n"/>
      <c r="H115" s="1" t="n"/>
      <c r="I115" s="1" t="n"/>
      <c r="J115" s="1" t="n"/>
      <c r="K115" s="1" t="n"/>
      <c r="L115" s="1" t="n"/>
      <c r="M115" s="1" t="n"/>
      <c r="N115" s="1" t="n"/>
      <c r="O115" s="1" t="n"/>
      <c r="P115" s="1" t="n"/>
      <c r="Q115" s="168" t="n"/>
      <c r="R115" s="1" t="n"/>
      <c r="S115" s="1" t="n"/>
      <c r="T115" s="1" t="n"/>
      <c r="U115" s="1" t="n"/>
      <c r="V115" s="1" t="n"/>
      <c r="W115" s="1" t="n"/>
      <c r="X115" s="1" t="n"/>
    </row>
    <row customHeight="1" ht="15.75" r="116" s="369">
      <c r="B116" s="1" t="n"/>
      <c r="C116" s="1" t="n"/>
      <c r="D116" s="1" t="n"/>
      <c r="E116" s="1" t="n"/>
      <c r="F116" s="32" t="n"/>
      <c r="G116" s="1" t="n"/>
      <c r="H116" s="1" t="n"/>
      <c r="I116" s="1" t="n"/>
      <c r="J116" s="1" t="n"/>
      <c r="K116" s="1" t="n"/>
      <c r="L116" s="1" t="n"/>
      <c r="M116" s="1" t="n"/>
      <c r="N116" s="1" t="n"/>
      <c r="O116" s="1" t="n"/>
      <c r="P116" s="1" t="n"/>
      <c r="Q116" s="168" t="n"/>
      <c r="R116" s="1" t="n"/>
      <c r="S116" s="1" t="n"/>
      <c r="T116" s="1" t="n"/>
      <c r="U116" s="1" t="n"/>
      <c r="V116" s="1" t="n"/>
      <c r="W116" s="1" t="n"/>
      <c r="X116" s="1" t="n"/>
    </row>
    <row customHeight="1" ht="15.75" r="117" s="369">
      <c r="B117" s="1" t="n"/>
      <c r="C117" s="1" t="n"/>
      <c r="D117" s="1" t="n"/>
      <c r="E117" s="1" t="n"/>
      <c r="F117" s="32" t="n"/>
      <c r="G117" s="1" t="n"/>
      <c r="H117" s="1" t="n"/>
      <c r="I117" s="1" t="n"/>
      <c r="J117" s="1" t="n"/>
      <c r="K117" s="1" t="n"/>
      <c r="L117" s="1" t="n"/>
      <c r="M117" s="1" t="n"/>
      <c r="N117" s="1" t="n"/>
      <c r="O117" s="1" t="n"/>
      <c r="P117" s="1" t="n"/>
      <c r="Q117" s="168" t="n"/>
      <c r="R117" s="1" t="n"/>
      <c r="S117" s="1" t="n"/>
      <c r="T117" s="1" t="n"/>
      <c r="U117" s="1" t="n"/>
      <c r="V117" s="1" t="n"/>
      <c r="W117" s="1" t="n"/>
      <c r="X117" s="1" t="n"/>
    </row>
    <row customHeight="1" ht="15.75" r="118" s="369">
      <c r="B118" s="1" t="n"/>
      <c r="C118" s="1" t="n"/>
      <c r="D118" s="1" t="n"/>
      <c r="E118" s="1" t="n"/>
      <c r="F118" s="32" t="n"/>
      <c r="G118" s="1" t="n"/>
      <c r="H118" s="1" t="n"/>
      <c r="I118" s="1" t="n"/>
      <c r="J118" s="1" t="n"/>
      <c r="K118" s="1" t="n"/>
      <c r="L118" s="1" t="n"/>
      <c r="M118" s="1" t="n"/>
      <c r="N118" s="1" t="n"/>
      <c r="O118" s="1" t="n"/>
      <c r="P118" s="1" t="n"/>
      <c r="Q118" s="168" t="n"/>
      <c r="R118" s="1" t="n"/>
      <c r="S118" s="1" t="n"/>
      <c r="T118" s="1" t="n"/>
      <c r="U118" s="1" t="n"/>
      <c r="V118" s="1" t="n"/>
      <c r="W118" s="1" t="n"/>
      <c r="X118" s="1" t="n"/>
    </row>
    <row customHeight="1" ht="15.75" r="119" s="369">
      <c r="B119" s="1" t="n"/>
      <c r="C119" s="1" t="n"/>
      <c r="D119" s="1" t="n"/>
      <c r="E119" s="1" t="n"/>
      <c r="F119" s="32" t="n"/>
      <c r="G119" s="1" t="n"/>
      <c r="H119" s="1" t="n"/>
      <c r="I119" s="1" t="n"/>
      <c r="J119" s="1" t="n"/>
      <c r="K119" s="1" t="n"/>
      <c r="L119" s="1" t="n"/>
      <c r="M119" s="1" t="n"/>
      <c r="N119" s="1" t="n"/>
      <c r="O119" s="1" t="n"/>
      <c r="P119" s="1" t="n"/>
      <c r="Q119" s="168" t="n"/>
      <c r="R119" s="1" t="n"/>
      <c r="S119" s="1" t="n"/>
      <c r="T119" s="1" t="n"/>
      <c r="U119" s="1" t="n"/>
      <c r="V119" s="1" t="n"/>
      <c r="W119" s="1" t="n"/>
      <c r="X119" s="1" t="n"/>
    </row>
    <row customHeight="1" ht="15.75" r="120" s="369">
      <c r="B120" s="1" t="n"/>
      <c r="C120" s="1" t="n"/>
      <c r="D120" s="1" t="n"/>
      <c r="E120" s="1" t="n"/>
      <c r="F120" s="32" t="n"/>
      <c r="G120" s="1" t="n"/>
      <c r="H120" s="1" t="n"/>
      <c r="I120" s="1" t="n"/>
      <c r="J120" s="1" t="n"/>
      <c r="K120" s="1" t="n"/>
      <c r="L120" s="1" t="n"/>
      <c r="M120" s="1" t="n"/>
      <c r="N120" s="1" t="n"/>
      <c r="O120" s="1" t="n"/>
      <c r="P120" s="1" t="n"/>
      <c r="Q120" s="168" t="n"/>
      <c r="R120" s="1" t="n"/>
      <c r="S120" s="1" t="n"/>
      <c r="T120" s="1" t="n"/>
      <c r="U120" s="1" t="n"/>
      <c r="V120" s="1" t="n"/>
      <c r="W120" s="1" t="n"/>
      <c r="X120" s="1" t="n"/>
    </row>
    <row customHeight="1" ht="15.75" r="121" s="369">
      <c r="B121" s="1" t="n"/>
      <c r="C121" s="1" t="n"/>
      <c r="D121" s="1" t="n"/>
      <c r="E121" s="1" t="n"/>
      <c r="F121" s="32" t="n"/>
      <c r="G121" s="1" t="n"/>
      <c r="H121" s="1" t="n"/>
      <c r="I121" s="1" t="n"/>
      <c r="J121" s="1" t="n"/>
      <c r="K121" s="1" t="n"/>
      <c r="L121" s="1" t="n"/>
      <c r="M121" s="1" t="n"/>
      <c r="N121" s="1" t="n"/>
      <c r="O121" s="1" t="n"/>
      <c r="P121" s="1" t="n"/>
      <c r="Q121" s="168" t="n"/>
      <c r="R121" s="1" t="n"/>
      <c r="S121" s="1" t="n"/>
      <c r="T121" s="1" t="n"/>
      <c r="U121" s="1" t="n"/>
      <c r="V121" s="1" t="n"/>
      <c r="W121" s="1" t="n"/>
      <c r="X121" s="1" t="n"/>
    </row>
    <row customHeight="1" ht="15.75" r="122" s="369">
      <c r="B122" s="1" t="n"/>
      <c r="C122" s="1" t="n"/>
      <c r="D122" s="1" t="n"/>
      <c r="E122" s="1" t="n"/>
      <c r="F122" s="32" t="n"/>
      <c r="G122" s="1" t="n"/>
      <c r="H122" s="1" t="n"/>
      <c r="I122" s="1" t="n"/>
      <c r="J122" s="1" t="n"/>
      <c r="K122" s="1" t="n"/>
      <c r="L122" s="1" t="n"/>
      <c r="M122" s="1" t="n"/>
      <c r="N122" s="1" t="n"/>
      <c r="O122" s="1" t="n"/>
      <c r="P122" s="1" t="n"/>
      <c r="Q122" s="168" t="n"/>
      <c r="R122" s="1" t="n"/>
      <c r="S122" s="1" t="n"/>
      <c r="T122" s="1" t="n"/>
      <c r="U122" s="1" t="n"/>
      <c r="V122" s="1" t="n"/>
      <c r="W122" s="1" t="n"/>
      <c r="X122" s="1" t="n"/>
    </row>
    <row customHeight="1" ht="15.75" r="123" s="369">
      <c r="B123" s="1" t="n"/>
      <c r="C123" s="1" t="n"/>
      <c r="D123" s="1" t="n"/>
      <c r="E123" s="1" t="n"/>
      <c r="F123" s="32" t="n"/>
      <c r="G123" s="1" t="n"/>
      <c r="H123" s="1" t="n"/>
      <c r="I123" s="1" t="n"/>
      <c r="J123" s="1" t="n"/>
      <c r="K123" s="1" t="n"/>
      <c r="L123" s="1" t="n"/>
      <c r="M123" s="1" t="n"/>
      <c r="N123" s="1" t="n"/>
      <c r="O123" s="1" t="n"/>
      <c r="P123" s="1" t="n"/>
      <c r="Q123" s="168" t="n"/>
      <c r="R123" s="1" t="n"/>
      <c r="S123" s="1" t="n"/>
      <c r="T123" s="1" t="n"/>
      <c r="U123" s="1" t="n"/>
      <c r="V123" s="1" t="n"/>
      <c r="W123" s="1" t="n"/>
      <c r="X123" s="1" t="n"/>
    </row>
    <row customHeight="1" ht="15.75" r="124" s="369">
      <c r="B124" s="1" t="n"/>
      <c r="C124" s="1" t="n"/>
      <c r="D124" s="1" t="n"/>
      <c r="E124" s="1" t="n"/>
      <c r="F124" s="32" t="n"/>
      <c r="G124" s="1" t="n"/>
      <c r="H124" s="1" t="n"/>
      <c r="I124" s="1" t="n"/>
      <c r="J124" s="1" t="n"/>
      <c r="K124" s="1" t="n"/>
      <c r="L124" s="1" t="n"/>
      <c r="M124" s="1" t="n"/>
      <c r="N124" s="1" t="n"/>
      <c r="O124" s="1" t="n"/>
      <c r="P124" s="1" t="n"/>
      <c r="Q124" s="168" t="n"/>
      <c r="R124" s="1" t="n"/>
      <c r="S124" s="1" t="n"/>
      <c r="T124" s="1" t="n"/>
      <c r="U124" s="1" t="n"/>
      <c r="V124" s="1" t="n"/>
      <c r="W124" s="1" t="n"/>
      <c r="X124" s="1" t="n"/>
    </row>
    <row customHeight="1" ht="15.75" r="125" s="369">
      <c r="B125" s="1" t="n"/>
      <c r="C125" s="1" t="n"/>
      <c r="D125" s="1" t="n"/>
      <c r="E125" s="1" t="n"/>
      <c r="F125" s="32" t="n"/>
      <c r="G125" s="1" t="n"/>
      <c r="H125" s="1" t="n"/>
      <c r="I125" s="1" t="n"/>
      <c r="J125" s="1" t="n"/>
      <c r="K125" s="1" t="n"/>
      <c r="L125" s="1" t="n"/>
      <c r="M125" s="1" t="n"/>
      <c r="N125" s="1" t="n"/>
      <c r="O125" s="1" t="n"/>
      <c r="P125" s="1" t="n"/>
      <c r="Q125" s="168" t="n"/>
      <c r="R125" s="1" t="n"/>
      <c r="S125" s="1" t="n"/>
      <c r="T125" s="1" t="n"/>
      <c r="U125" s="1" t="n"/>
      <c r="V125" s="1" t="n"/>
      <c r="W125" s="1" t="n"/>
      <c r="X125" s="1" t="n"/>
    </row>
    <row customHeight="1" ht="15.75" r="126" s="369">
      <c r="B126" s="1" t="n"/>
      <c r="C126" s="1" t="n"/>
      <c r="D126" s="1" t="n"/>
      <c r="E126" s="1" t="n"/>
      <c r="F126" s="32" t="n"/>
      <c r="G126" s="1" t="n"/>
      <c r="H126" s="1" t="n"/>
      <c r="I126" s="1" t="n"/>
      <c r="J126" s="1" t="n"/>
      <c r="K126" s="1" t="n"/>
      <c r="L126" s="1" t="n"/>
      <c r="M126" s="1" t="n"/>
      <c r="N126" s="1" t="n"/>
      <c r="O126" s="1" t="n"/>
      <c r="P126" s="1" t="n"/>
      <c r="Q126" s="168" t="n"/>
      <c r="R126" s="1" t="n"/>
      <c r="S126" s="1" t="n"/>
      <c r="T126" s="1" t="n"/>
      <c r="U126" s="1" t="n"/>
      <c r="V126" s="1" t="n"/>
      <c r="W126" s="1" t="n"/>
      <c r="X126" s="1" t="n"/>
    </row>
    <row customHeight="1" ht="15.75" r="127" s="369">
      <c r="B127" s="1" t="n"/>
      <c r="C127" s="1" t="n"/>
      <c r="D127" s="1" t="n"/>
      <c r="E127" s="1" t="n"/>
      <c r="F127" s="32" t="n"/>
      <c r="G127" s="1" t="n"/>
      <c r="H127" s="1" t="n"/>
      <c r="I127" s="1" t="n"/>
      <c r="J127" s="1" t="n"/>
      <c r="K127" s="1" t="n"/>
      <c r="L127" s="1" t="n"/>
      <c r="M127" s="1" t="n"/>
      <c r="N127" s="1" t="n"/>
      <c r="O127" s="1" t="n"/>
      <c r="P127" s="1" t="n"/>
      <c r="Q127" s="168" t="n"/>
      <c r="R127" s="1" t="n"/>
      <c r="S127" s="1" t="n"/>
      <c r="T127" s="1" t="n"/>
      <c r="U127" s="1" t="n"/>
      <c r="V127" s="1" t="n"/>
      <c r="W127" s="1" t="n"/>
      <c r="X127" s="1" t="n"/>
    </row>
    <row customHeight="1" ht="15.75" r="128" s="369">
      <c r="B128" s="1" t="n"/>
      <c r="C128" s="1" t="n"/>
      <c r="D128" s="1" t="n"/>
      <c r="E128" s="1" t="n"/>
      <c r="F128" s="32" t="n"/>
      <c r="G128" s="1" t="n"/>
      <c r="H128" s="1" t="n"/>
      <c r="I128" s="1" t="n"/>
      <c r="J128" s="1" t="n"/>
      <c r="K128" s="1" t="n"/>
      <c r="L128" s="1" t="n"/>
      <c r="M128" s="1" t="n"/>
      <c r="N128" s="1" t="n"/>
      <c r="O128" s="1" t="n"/>
      <c r="P128" s="1" t="n"/>
      <c r="Q128" s="168" t="n"/>
      <c r="R128" s="1" t="n"/>
      <c r="S128" s="1" t="n"/>
      <c r="T128" s="1" t="n"/>
      <c r="U128" s="1" t="n"/>
      <c r="V128" s="1" t="n"/>
      <c r="W128" s="1" t="n"/>
      <c r="X128" s="1" t="n"/>
    </row>
    <row customHeight="1" ht="15.75" r="129" s="369">
      <c r="B129" s="1" t="n"/>
      <c r="C129" s="1" t="n"/>
      <c r="D129" s="1" t="n"/>
      <c r="E129" s="1" t="n"/>
      <c r="F129" s="32" t="n"/>
      <c r="G129" s="1" t="n"/>
      <c r="H129" s="1" t="n"/>
      <c r="I129" s="1" t="n"/>
      <c r="J129" s="1" t="n"/>
      <c r="K129" s="1" t="n"/>
      <c r="L129" s="1" t="n"/>
      <c r="M129" s="1" t="n"/>
      <c r="N129" s="1" t="n"/>
      <c r="O129" s="1" t="n"/>
      <c r="P129" s="1" t="n"/>
      <c r="Q129" s="168" t="n"/>
      <c r="R129" s="1" t="n"/>
      <c r="S129" s="1" t="n"/>
      <c r="T129" s="1" t="n"/>
      <c r="U129" s="1" t="n"/>
      <c r="V129" s="1" t="n"/>
      <c r="W129" s="1" t="n"/>
      <c r="X129" s="1" t="n"/>
    </row>
    <row customHeight="1" ht="15.75" r="130" s="369">
      <c r="B130" s="1" t="n"/>
      <c r="C130" s="1" t="n"/>
      <c r="D130" s="1" t="n"/>
      <c r="E130" s="1" t="n"/>
      <c r="F130" s="32" t="n"/>
      <c r="G130" s="1" t="n"/>
      <c r="H130" s="1" t="n"/>
      <c r="I130" s="1" t="n"/>
      <c r="J130" s="1" t="n"/>
      <c r="K130" s="1" t="n"/>
      <c r="L130" s="1" t="n"/>
      <c r="M130" s="1" t="n"/>
      <c r="N130" s="1" t="n"/>
      <c r="O130" s="1" t="n"/>
      <c r="P130" s="1" t="n"/>
      <c r="Q130" s="168" t="n"/>
      <c r="R130" s="1" t="n"/>
      <c r="S130" s="1" t="n"/>
      <c r="T130" s="1" t="n"/>
      <c r="U130" s="1" t="n"/>
      <c r="V130" s="1" t="n"/>
      <c r="W130" s="1" t="n"/>
      <c r="X130" s="1" t="n"/>
    </row>
    <row customHeight="1" ht="15.75" r="131" s="369">
      <c r="B131" s="1" t="n"/>
      <c r="C131" s="1" t="n"/>
      <c r="D131" s="1" t="n"/>
      <c r="E131" s="1" t="n"/>
      <c r="F131" s="32" t="n"/>
      <c r="G131" s="1" t="n"/>
      <c r="H131" s="1" t="n"/>
      <c r="I131" s="1" t="n"/>
      <c r="J131" s="1" t="n"/>
      <c r="K131" s="1" t="n"/>
      <c r="L131" s="1" t="n"/>
      <c r="M131" s="1" t="n"/>
      <c r="N131" s="1" t="n"/>
      <c r="O131" s="1" t="n"/>
      <c r="P131" s="1" t="n"/>
      <c r="Q131" s="168" t="n"/>
      <c r="R131" s="1" t="n"/>
      <c r="S131" s="1" t="n"/>
      <c r="T131" s="1" t="n"/>
      <c r="U131" s="1" t="n"/>
      <c r="V131" s="1" t="n"/>
      <c r="W131" s="1" t="n"/>
      <c r="X131" s="1" t="n"/>
    </row>
    <row customHeight="1" ht="15.75" r="132" s="369">
      <c r="B132" s="1" t="n"/>
      <c r="C132" s="1" t="n"/>
      <c r="D132" s="1" t="n"/>
      <c r="E132" s="1" t="n"/>
      <c r="F132" s="32" t="n"/>
      <c r="G132" s="1" t="n"/>
      <c r="H132" s="1" t="n"/>
      <c r="I132" s="1" t="n"/>
      <c r="J132" s="1" t="n"/>
      <c r="K132" s="1" t="n"/>
      <c r="L132" s="1" t="n"/>
      <c r="M132" s="1" t="n"/>
      <c r="N132" s="1" t="n"/>
      <c r="O132" s="1" t="n"/>
      <c r="P132" s="1" t="n"/>
      <c r="Q132" s="168" t="n"/>
      <c r="R132" s="1" t="n"/>
      <c r="S132" s="1" t="n"/>
      <c r="T132" s="1" t="n"/>
      <c r="U132" s="1" t="n"/>
      <c r="V132" s="1" t="n"/>
      <c r="W132" s="1" t="n"/>
      <c r="X132" s="1" t="n"/>
    </row>
    <row customHeight="1" ht="15.75" r="133" s="369">
      <c r="B133" s="1" t="n"/>
      <c r="C133" s="1" t="n"/>
      <c r="D133" s="1" t="n"/>
      <c r="E133" s="1" t="n"/>
      <c r="F133" s="32" t="n"/>
      <c r="G133" s="1" t="n"/>
      <c r="H133" s="1" t="n"/>
      <c r="I133" s="1" t="n"/>
      <c r="J133" s="1" t="n"/>
      <c r="K133" s="1" t="n"/>
      <c r="L133" s="1" t="n"/>
      <c r="M133" s="1" t="n"/>
      <c r="N133" s="1" t="n"/>
      <c r="O133" s="1" t="n"/>
      <c r="P133" s="1" t="n"/>
      <c r="Q133" s="168" t="n"/>
      <c r="R133" s="1" t="n"/>
      <c r="S133" s="1" t="n"/>
      <c r="T133" s="1" t="n"/>
      <c r="U133" s="1" t="n"/>
      <c r="V133" s="1" t="n"/>
      <c r="W133" s="1" t="n"/>
      <c r="X133" s="1" t="n"/>
    </row>
    <row customHeight="1" ht="15.75" r="134" s="369">
      <c r="B134" s="1" t="n"/>
      <c r="C134" s="1" t="n"/>
      <c r="D134" s="1" t="n"/>
      <c r="E134" s="1" t="n"/>
      <c r="F134" s="32" t="n"/>
      <c r="G134" s="1" t="n"/>
      <c r="H134" s="1" t="n"/>
      <c r="I134" s="1" t="n"/>
      <c r="J134" s="1" t="n"/>
      <c r="K134" s="1" t="n"/>
      <c r="L134" s="1" t="n"/>
      <c r="M134" s="1" t="n"/>
      <c r="N134" s="1" t="n"/>
      <c r="O134" s="1" t="n"/>
      <c r="P134" s="1" t="n"/>
      <c r="Q134" s="168" t="n"/>
      <c r="R134" s="1" t="n"/>
      <c r="S134" s="1" t="n"/>
      <c r="T134" s="1" t="n"/>
      <c r="U134" s="1" t="n"/>
      <c r="V134" s="1" t="n"/>
      <c r="W134" s="1" t="n"/>
      <c r="X134" s="1" t="n"/>
    </row>
    <row customHeight="1" ht="15.75" r="135" s="369">
      <c r="B135" s="1" t="n"/>
      <c r="C135" s="1" t="n"/>
      <c r="D135" s="1" t="n"/>
      <c r="E135" s="1" t="n"/>
      <c r="F135" s="32" t="n"/>
      <c r="G135" s="1" t="n"/>
      <c r="H135" s="1" t="n"/>
      <c r="I135" s="1" t="n"/>
      <c r="J135" s="1" t="n"/>
      <c r="K135" s="1" t="n"/>
      <c r="L135" s="1" t="n"/>
      <c r="M135" s="1" t="n"/>
      <c r="N135" s="1" t="n"/>
      <c r="O135" s="1" t="n"/>
      <c r="P135" s="1" t="n"/>
      <c r="Q135" s="168" t="n"/>
      <c r="R135" s="1" t="n"/>
      <c r="S135" s="1" t="n"/>
      <c r="T135" s="1" t="n"/>
      <c r="U135" s="1" t="n"/>
      <c r="V135" s="1" t="n"/>
      <c r="W135" s="1" t="n"/>
      <c r="X135" s="1" t="n"/>
    </row>
    <row customHeight="1" ht="15.75" r="136" s="369">
      <c r="B136" s="1" t="n"/>
      <c r="C136" s="1" t="n"/>
      <c r="D136" s="1" t="n"/>
      <c r="E136" s="1" t="n"/>
      <c r="F136" s="32" t="n"/>
      <c r="G136" s="1" t="n"/>
      <c r="H136" s="1" t="n"/>
      <c r="I136" s="1" t="n"/>
      <c r="J136" s="1" t="n"/>
      <c r="K136" s="1" t="n"/>
      <c r="L136" s="1" t="n"/>
      <c r="M136" s="1" t="n"/>
      <c r="N136" s="1" t="n"/>
      <c r="O136" s="1" t="n"/>
      <c r="P136" s="1" t="n"/>
      <c r="Q136" s="168" t="n"/>
      <c r="R136" s="1" t="n"/>
      <c r="S136" s="1" t="n"/>
      <c r="T136" s="1" t="n"/>
      <c r="U136" s="1" t="n"/>
      <c r="V136" s="1" t="n"/>
      <c r="W136" s="1" t="n"/>
      <c r="X136" s="1" t="n"/>
    </row>
    <row customHeight="1" ht="15.75" r="137" s="369">
      <c r="B137" s="1" t="n"/>
      <c r="C137" s="1" t="n"/>
      <c r="D137" s="1" t="n"/>
      <c r="E137" s="1" t="n"/>
      <c r="F137" s="32" t="n"/>
      <c r="G137" s="1" t="n"/>
      <c r="H137" s="1" t="n"/>
      <c r="I137" s="1" t="n"/>
      <c r="J137" s="1" t="n"/>
      <c r="K137" s="1" t="n"/>
      <c r="L137" s="1" t="n"/>
      <c r="M137" s="1" t="n"/>
      <c r="N137" s="1" t="n"/>
      <c r="O137" s="1" t="n"/>
      <c r="P137" s="1" t="n"/>
      <c r="Q137" s="168" t="n"/>
      <c r="R137" s="1" t="n"/>
      <c r="S137" s="1" t="n"/>
      <c r="T137" s="1" t="n"/>
      <c r="U137" s="1" t="n"/>
      <c r="V137" s="1" t="n"/>
      <c r="W137" s="1" t="n"/>
      <c r="X137" s="1" t="n"/>
    </row>
    <row customHeight="1" ht="15.75" r="138" s="369">
      <c r="B138" s="1" t="n"/>
      <c r="C138" s="1" t="n"/>
      <c r="D138" s="1" t="n"/>
      <c r="E138" s="1" t="n"/>
      <c r="F138" s="32" t="n"/>
      <c r="G138" s="1" t="n"/>
      <c r="H138" s="1" t="n"/>
      <c r="I138" s="1" t="n"/>
      <c r="J138" s="1" t="n"/>
      <c r="K138" s="1" t="n"/>
      <c r="L138" s="1" t="n"/>
      <c r="M138" s="1" t="n"/>
      <c r="N138" s="1" t="n"/>
      <c r="O138" s="1" t="n"/>
      <c r="P138" s="1" t="n"/>
      <c r="Q138" s="168" t="n"/>
      <c r="R138" s="1" t="n"/>
      <c r="S138" s="1" t="n"/>
      <c r="T138" s="1" t="n"/>
      <c r="U138" s="1" t="n"/>
      <c r="V138" s="1" t="n"/>
      <c r="W138" s="1" t="n"/>
      <c r="X138" s="1" t="n"/>
    </row>
    <row customHeight="1" ht="15.75" r="139" s="369">
      <c r="B139" s="1" t="n"/>
      <c r="C139" s="1" t="n"/>
      <c r="D139" s="1" t="n"/>
      <c r="E139" s="1" t="n"/>
      <c r="F139" s="32" t="n"/>
      <c r="G139" s="1" t="n"/>
      <c r="H139" s="1" t="n"/>
      <c r="I139" s="1" t="n"/>
      <c r="J139" s="1" t="n"/>
      <c r="K139" s="1" t="n"/>
      <c r="L139" s="1" t="n"/>
      <c r="M139" s="1" t="n"/>
      <c r="N139" s="1" t="n"/>
      <c r="O139" s="1" t="n"/>
      <c r="P139" s="1" t="n"/>
      <c r="Q139" s="168" t="n"/>
      <c r="R139" s="1" t="n"/>
      <c r="S139" s="1" t="n"/>
      <c r="T139" s="1" t="n"/>
      <c r="U139" s="1" t="n"/>
      <c r="V139" s="1" t="n"/>
      <c r="W139" s="1" t="n"/>
      <c r="X139" s="1" t="n"/>
    </row>
    <row customHeight="1" ht="15.75" r="140" s="369">
      <c r="B140" s="1" t="n"/>
      <c r="C140" s="1" t="n"/>
      <c r="D140" s="1" t="n"/>
      <c r="E140" s="1" t="n"/>
      <c r="F140" s="32" t="n"/>
      <c r="G140" s="1" t="n"/>
      <c r="H140" s="1" t="n"/>
      <c r="I140" s="1" t="n"/>
      <c r="J140" s="1" t="n"/>
      <c r="K140" s="1" t="n"/>
      <c r="L140" s="1" t="n"/>
      <c r="M140" s="1" t="n"/>
      <c r="N140" s="1" t="n"/>
      <c r="O140" s="1" t="n"/>
      <c r="P140" s="1" t="n"/>
      <c r="Q140" s="168" t="n"/>
      <c r="R140" s="1" t="n"/>
      <c r="S140" s="1" t="n"/>
      <c r="T140" s="1" t="n"/>
      <c r="U140" s="1" t="n"/>
      <c r="V140" s="1" t="n"/>
      <c r="W140" s="1" t="n"/>
      <c r="X140" s="1" t="n"/>
    </row>
    <row customHeight="1" ht="15.75" r="141" s="369">
      <c r="B141" s="1" t="n"/>
      <c r="C141" s="1" t="n"/>
      <c r="D141" s="1" t="n"/>
      <c r="E141" s="1" t="n"/>
      <c r="F141" s="32" t="n"/>
      <c r="G141" s="1" t="n"/>
      <c r="H141" s="1" t="n"/>
      <c r="I141" s="1" t="n"/>
      <c r="J141" s="1" t="n"/>
      <c r="K141" s="1" t="n"/>
      <c r="L141" s="1" t="n"/>
      <c r="M141" s="1" t="n"/>
      <c r="N141" s="1" t="n"/>
      <c r="O141" s="1" t="n"/>
      <c r="P141" s="1" t="n"/>
      <c r="Q141" s="168" t="n"/>
      <c r="R141" s="1" t="n"/>
      <c r="S141" s="1" t="n"/>
      <c r="T141" s="1" t="n"/>
      <c r="U141" s="1" t="n"/>
      <c r="V141" s="1" t="n"/>
      <c r="W141" s="1" t="n"/>
      <c r="X141" s="1" t="n"/>
    </row>
    <row customHeight="1" ht="15.75" r="142" s="369">
      <c r="B142" s="1" t="n"/>
      <c r="C142" s="1" t="n"/>
      <c r="D142" s="1" t="n"/>
      <c r="E142" s="1" t="n"/>
      <c r="F142" s="32" t="n"/>
      <c r="G142" s="1" t="n"/>
      <c r="H142" s="1" t="n"/>
      <c r="I142" s="1" t="n"/>
      <c r="J142" s="1" t="n"/>
      <c r="K142" s="1" t="n"/>
      <c r="L142" s="1" t="n"/>
      <c r="M142" s="1" t="n"/>
      <c r="N142" s="1" t="n"/>
      <c r="O142" s="1" t="n"/>
      <c r="P142" s="1" t="n"/>
      <c r="Q142" s="168" t="n"/>
      <c r="R142" s="1" t="n"/>
      <c r="S142" s="1" t="n"/>
      <c r="T142" s="1" t="n"/>
      <c r="U142" s="1" t="n"/>
      <c r="V142" s="1" t="n"/>
      <c r="W142" s="1" t="n"/>
      <c r="X142" s="1" t="n"/>
    </row>
    <row customHeight="1" ht="15.75" r="143" s="369">
      <c r="B143" s="1" t="n"/>
      <c r="C143" s="1" t="n"/>
      <c r="D143" s="1" t="n"/>
      <c r="E143" s="1" t="n"/>
      <c r="F143" s="32" t="n"/>
      <c r="G143" s="1" t="n"/>
      <c r="H143" s="1" t="n"/>
      <c r="I143" s="1" t="n"/>
      <c r="J143" s="1" t="n"/>
      <c r="K143" s="1" t="n"/>
      <c r="L143" s="1" t="n"/>
      <c r="M143" s="1" t="n"/>
      <c r="N143" s="1" t="n"/>
      <c r="O143" s="1" t="n"/>
      <c r="P143" s="1" t="n"/>
      <c r="Q143" s="168" t="n"/>
      <c r="R143" s="1" t="n"/>
      <c r="S143" s="1" t="n"/>
      <c r="T143" s="1" t="n"/>
      <c r="U143" s="1" t="n"/>
      <c r="V143" s="1" t="n"/>
      <c r="W143" s="1" t="n"/>
      <c r="X143" s="1" t="n"/>
    </row>
    <row customHeight="1" ht="15.75" r="144" s="369">
      <c r="B144" s="1" t="n"/>
      <c r="C144" s="1" t="n"/>
      <c r="D144" s="1" t="n"/>
      <c r="E144" s="1" t="n"/>
      <c r="F144" s="32" t="n"/>
      <c r="G144" s="1" t="n"/>
      <c r="H144" s="1" t="n"/>
      <c r="I144" s="1" t="n"/>
      <c r="J144" s="1" t="n"/>
      <c r="K144" s="1" t="n"/>
      <c r="L144" s="1" t="n"/>
      <c r="M144" s="1" t="n"/>
      <c r="N144" s="1" t="n"/>
      <c r="O144" s="1" t="n"/>
      <c r="P144" s="1" t="n"/>
      <c r="Q144" s="168" t="n"/>
      <c r="R144" s="1" t="n"/>
      <c r="S144" s="1" t="n"/>
      <c r="T144" s="1" t="n"/>
      <c r="U144" s="1" t="n"/>
      <c r="V144" s="1" t="n"/>
      <c r="W144" s="1" t="n"/>
      <c r="X144" s="1" t="n"/>
    </row>
    <row customHeight="1" ht="15.75" r="145" s="369">
      <c r="B145" s="1" t="n"/>
      <c r="C145" s="1" t="n"/>
      <c r="D145" s="1" t="n"/>
      <c r="E145" s="1" t="n"/>
      <c r="F145" s="32" t="n"/>
      <c r="G145" s="1" t="n"/>
      <c r="H145" s="1" t="n"/>
      <c r="I145" s="1" t="n"/>
      <c r="J145" s="1" t="n"/>
      <c r="K145" s="1" t="n"/>
      <c r="L145" s="1" t="n"/>
      <c r="M145" s="1" t="n"/>
      <c r="N145" s="1" t="n"/>
      <c r="O145" s="1" t="n"/>
      <c r="P145" s="1" t="n"/>
      <c r="Q145" s="168" t="n"/>
      <c r="R145" s="1" t="n"/>
      <c r="S145" s="1" t="n"/>
      <c r="T145" s="1" t="n"/>
      <c r="U145" s="1" t="n"/>
      <c r="V145" s="1" t="n"/>
      <c r="W145" s="1" t="n"/>
      <c r="X145" s="1" t="n"/>
    </row>
    <row customHeight="1" ht="15.75" r="146" s="369">
      <c r="B146" s="1" t="n"/>
      <c r="C146" s="1" t="n"/>
      <c r="D146" s="1" t="n"/>
      <c r="E146" s="1" t="n"/>
      <c r="F146" s="32" t="n"/>
      <c r="G146" s="1" t="n"/>
      <c r="H146" s="1" t="n"/>
      <c r="I146" s="1" t="n"/>
      <c r="J146" s="1" t="n"/>
      <c r="K146" s="1" t="n"/>
      <c r="L146" s="1" t="n"/>
      <c r="M146" s="1" t="n"/>
      <c r="N146" s="1" t="n"/>
      <c r="O146" s="1" t="n"/>
      <c r="P146" s="1" t="n"/>
      <c r="Q146" s="168" t="n"/>
      <c r="R146" s="1" t="n"/>
      <c r="S146" s="1" t="n"/>
      <c r="T146" s="1" t="n"/>
      <c r="U146" s="1" t="n"/>
      <c r="V146" s="1" t="n"/>
      <c r="W146" s="1" t="n"/>
      <c r="X146" s="1" t="n"/>
    </row>
    <row customHeight="1" ht="15.75" r="147" s="369">
      <c r="B147" s="1" t="n"/>
      <c r="C147" s="1" t="n"/>
      <c r="D147" s="1" t="n"/>
      <c r="E147" s="1" t="n"/>
      <c r="F147" s="32" t="n"/>
      <c r="G147" s="1" t="n"/>
      <c r="H147" s="1" t="n"/>
      <c r="I147" s="1" t="n"/>
      <c r="J147" s="1" t="n"/>
      <c r="K147" s="1" t="n"/>
      <c r="L147" s="1" t="n"/>
      <c r="M147" s="1" t="n"/>
      <c r="N147" s="1" t="n"/>
      <c r="O147" s="1" t="n"/>
      <c r="P147" s="1" t="n"/>
      <c r="Q147" s="168" t="n"/>
      <c r="R147" s="1" t="n"/>
      <c r="S147" s="1" t="n"/>
      <c r="T147" s="1" t="n"/>
      <c r="U147" s="1" t="n"/>
      <c r="V147" s="1" t="n"/>
      <c r="W147" s="1" t="n"/>
      <c r="X147" s="1" t="n"/>
    </row>
    <row customHeight="1" ht="15.75" r="148" s="369">
      <c r="B148" s="1" t="n"/>
      <c r="C148" s="1" t="n"/>
      <c r="D148" s="1" t="n"/>
      <c r="E148" s="1" t="n"/>
      <c r="F148" s="32" t="n"/>
      <c r="G148" s="1" t="n"/>
      <c r="H148" s="1" t="n"/>
      <c r="I148" s="1" t="n"/>
      <c r="J148" s="1" t="n"/>
      <c r="K148" s="1" t="n"/>
      <c r="L148" s="1" t="n"/>
      <c r="M148" s="1" t="n"/>
      <c r="N148" s="1" t="n"/>
      <c r="O148" s="1" t="n"/>
      <c r="P148" s="1" t="n"/>
      <c r="Q148" s="168" t="n"/>
      <c r="R148" s="1" t="n"/>
      <c r="S148" s="1" t="n"/>
      <c r="T148" s="1" t="n"/>
      <c r="U148" s="1" t="n"/>
      <c r="V148" s="1" t="n"/>
      <c r="W148" s="1" t="n"/>
      <c r="X148" s="1" t="n"/>
    </row>
    <row customHeight="1" ht="15.75" r="149" s="369">
      <c r="B149" s="1" t="n"/>
      <c r="C149" s="1" t="n"/>
      <c r="D149" s="1" t="n"/>
      <c r="E149" s="1" t="n"/>
      <c r="F149" s="32" t="n"/>
      <c r="G149" s="1" t="n"/>
      <c r="H149" s="1" t="n"/>
      <c r="I149" s="1" t="n"/>
      <c r="J149" s="1" t="n"/>
      <c r="K149" s="1" t="n"/>
      <c r="L149" s="1" t="n"/>
      <c r="M149" s="1" t="n"/>
      <c r="N149" s="1" t="n"/>
      <c r="O149" s="1" t="n"/>
      <c r="P149" s="1" t="n"/>
      <c r="Q149" s="168" t="n"/>
      <c r="R149" s="1" t="n"/>
      <c r="S149" s="1" t="n"/>
      <c r="T149" s="1" t="n"/>
      <c r="U149" s="1" t="n"/>
      <c r="V149" s="1" t="n"/>
      <c r="W149" s="1" t="n"/>
      <c r="X149" s="1" t="n"/>
    </row>
    <row customHeight="1" ht="15.75" r="150" s="369">
      <c r="B150" s="1" t="n"/>
      <c r="C150" s="1" t="n"/>
      <c r="D150" s="1" t="n"/>
      <c r="E150" s="1" t="n"/>
      <c r="F150" s="32" t="n"/>
      <c r="G150" s="1" t="n"/>
      <c r="H150" s="1" t="n"/>
      <c r="I150" s="1" t="n"/>
      <c r="J150" s="1" t="n"/>
      <c r="K150" s="1" t="n"/>
      <c r="L150" s="1" t="n"/>
      <c r="M150" s="1" t="n"/>
      <c r="N150" s="1" t="n"/>
      <c r="O150" s="1" t="n"/>
      <c r="P150" s="1" t="n"/>
      <c r="Q150" s="168" t="n"/>
      <c r="R150" s="1" t="n"/>
      <c r="S150" s="1" t="n"/>
      <c r="T150" s="1" t="n"/>
      <c r="U150" s="1" t="n"/>
      <c r="V150" s="1" t="n"/>
      <c r="W150" s="1" t="n"/>
      <c r="X150" s="1" t="n"/>
    </row>
    <row customHeight="1" ht="15.75" r="151" s="369">
      <c r="B151" s="1" t="n"/>
      <c r="C151" s="1" t="n"/>
      <c r="D151" s="1" t="n"/>
      <c r="E151" s="1" t="n"/>
      <c r="F151" s="32" t="n"/>
      <c r="G151" s="1" t="n"/>
      <c r="H151" s="1" t="n"/>
      <c r="I151" s="1" t="n"/>
      <c r="J151" s="1" t="n"/>
      <c r="K151" s="1" t="n"/>
      <c r="L151" s="1" t="n"/>
      <c r="M151" s="1" t="n"/>
      <c r="N151" s="1" t="n"/>
      <c r="O151" s="1" t="n"/>
      <c r="P151" s="1" t="n"/>
      <c r="Q151" s="168" t="n"/>
      <c r="R151" s="1" t="n"/>
      <c r="S151" s="1" t="n"/>
      <c r="T151" s="1" t="n"/>
      <c r="U151" s="1" t="n"/>
      <c r="V151" s="1" t="n"/>
      <c r="W151" s="1" t="n"/>
      <c r="X151" s="1" t="n"/>
    </row>
    <row customHeight="1" ht="15.75" r="152" s="369">
      <c r="B152" s="1" t="n"/>
      <c r="C152" s="1" t="n"/>
      <c r="D152" s="1" t="n"/>
      <c r="E152" s="1" t="n"/>
      <c r="F152" s="32" t="n"/>
      <c r="G152" s="1" t="n"/>
      <c r="H152" s="1" t="n"/>
      <c r="I152" s="1" t="n"/>
      <c r="J152" s="1" t="n"/>
      <c r="K152" s="1" t="n"/>
      <c r="L152" s="1" t="n"/>
      <c r="M152" s="1" t="n"/>
      <c r="N152" s="1" t="n"/>
      <c r="O152" s="1" t="n"/>
      <c r="P152" s="1" t="n"/>
      <c r="Q152" s="168" t="n"/>
      <c r="R152" s="1" t="n"/>
      <c r="S152" s="1" t="n"/>
      <c r="T152" s="1" t="n"/>
      <c r="U152" s="1" t="n"/>
      <c r="V152" s="1" t="n"/>
      <c r="W152" s="1" t="n"/>
      <c r="X152" s="1" t="n"/>
    </row>
    <row customHeight="1" ht="15.75" r="153" s="369">
      <c r="B153" s="1" t="n"/>
      <c r="C153" s="1" t="n"/>
      <c r="D153" s="1" t="n"/>
      <c r="E153" s="1" t="n"/>
      <c r="F153" s="32" t="n"/>
      <c r="G153" s="1" t="n"/>
      <c r="H153" s="1" t="n"/>
      <c r="I153" s="1" t="n"/>
      <c r="J153" s="1" t="n"/>
      <c r="K153" s="1" t="n"/>
      <c r="L153" s="1" t="n"/>
      <c r="M153" s="1" t="n"/>
      <c r="N153" s="1" t="n"/>
      <c r="O153" s="1" t="n"/>
      <c r="P153" s="1" t="n"/>
      <c r="Q153" s="168" t="n"/>
      <c r="R153" s="1" t="n"/>
      <c r="S153" s="1" t="n"/>
      <c r="T153" s="1" t="n"/>
      <c r="U153" s="1" t="n"/>
      <c r="V153" s="1" t="n"/>
      <c r="W153" s="1" t="n"/>
      <c r="X153" s="1" t="n"/>
    </row>
    <row customHeight="1" ht="15.75" r="154" s="369">
      <c r="B154" s="1" t="n"/>
      <c r="C154" s="1" t="n"/>
      <c r="D154" s="1" t="n"/>
      <c r="E154" s="1" t="n"/>
      <c r="F154" s="32" t="n"/>
      <c r="G154" s="1" t="n"/>
      <c r="H154" s="1" t="n"/>
      <c r="I154" s="1" t="n"/>
      <c r="J154" s="1" t="n"/>
      <c r="K154" s="1" t="n"/>
      <c r="L154" s="1" t="n"/>
      <c r="M154" s="1" t="n"/>
      <c r="N154" s="1" t="n"/>
      <c r="O154" s="1" t="n"/>
      <c r="P154" s="1" t="n"/>
      <c r="Q154" s="168" t="n"/>
      <c r="R154" s="1" t="n"/>
      <c r="S154" s="1" t="n"/>
      <c r="T154" s="1" t="n"/>
      <c r="U154" s="1" t="n"/>
      <c r="V154" s="1" t="n"/>
      <c r="W154" s="1" t="n"/>
      <c r="X154" s="1" t="n"/>
    </row>
    <row customHeight="1" ht="15.75" r="155" s="369">
      <c r="B155" s="1" t="n"/>
      <c r="C155" s="1" t="n"/>
      <c r="D155" s="1" t="n"/>
      <c r="E155" s="1" t="n"/>
      <c r="F155" s="32" t="n"/>
      <c r="G155" s="1" t="n"/>
      <c r="H155" s="1" t="n"/>
      <c r="I155" s="1" t="n"/>
      <c r="J155" s="1" t="n"/>
      <c r="K155" s="1" t="n"/>
      <c r="L155" s="1" t="n"/>
      <c r="M155" s="1" t="n"/>
      <c r="N155" s="1" t="n"/>
      <c r="O155" s="1" t="n"/>
      <c r="P155" s="1" t="n"/>
      <c r="Q155" s="168" t="n"/>
      <c r="R155" s="1" t="n"/>
      <c r="S155" s="1" t="n"/>
      <c r="T155" s="1" t="n"/>
      <c r="U155" s="1" t="n"/>
      <c r="V155" s="1" t="n"/>
      <c r="W155" s="1" t="n"/>
      <c r="X155" s="1" t="n"/>
    </row>
    <row customHeight="1" ht="15.75" r="156" s="369">
      <c r="B156" s="1" t="n"/>
      <c r="C156" s="1" t="n"/>
      <c r="D156" s="1" t="n"/>
      <c r="E156" s="1" t="n"/>
      <c r="F156" s="32" t="n"/>
      <c r="G156" s="1" t="n"/>
      <c r="H156" s="1" t="n"/>
      <c r="I156" s="1" t="n"/>
      <c r="J156" s="1" t="n"/>
      <c r="K156" s="1" t="n"/>
      <c r="L156" s="1" t="n"/>
      <c r="M156" s="1" t="n"/>
      <c r="N156" s="1" t="n"/>
      <c r="O156" s="1" t="n"/>
      <c r="P156" s="1" t="n"/>
      <c r="Q156" s="168" t="n"/>
      <c r="R156" s="1" t="n"/>
      <c r="S156" s="1" t="n"/>
      <c r="T156" s="1" t="n"/>
      <c r="U156" s="1" t="n"/>
      <c r="V156" s="1" t="n"/>
      <c r="W156" s="1" t="n"/>
      <c r="X156" s="1" t="n"/>
    </row>
    <row customHeight="1" ht="15.75" r="157" s="369">
      <c r="B157" s="1" t="n"/>
      <c r="C157" s="1" t="n"/>
      <c r="D157" s="1" t="n"/>
      <c r="E157" s="1" t="n"/>
      <c r="F157" s="32" t="n"/>
      <c r="G157" s="1" t="n"/>
      <c r="H157" s="1" t="n"/>
      <c r="I157" s="1" t="n"/>
      <c r="J157" s="1" t="n"/>
      <c r="K157" s="1" t="n"/>
      <c r="L157" s="1" t="n"/>
      <c r="M157" s="1" t="n"/>
      <c r="N157" s="1" t="n"/>
      <c r="O157" s="1" t="n"/>
      <c r="P157" s="1" t="n"/>
      <c r="Q157" s="168" t="n"/>
      <c r="R157" s="1" t="n"/>
      <c r="S157" s="1" t="n"/>
      <c r="T157" s="1" t="n"/>
      <c r="U157" s="1" t="n"/>
      <c r="V157" s="1" t="n"/>
      <c r="W157" s="1" t="n"/>
      <c r="X157" s="1" t="n"/>
    </row>
    <row customHeight="1" ht="15.75" r="158" s="369">
      <c r="B158" s="1" t="n"/>
      <c r="C158" s="1" t="n"/>
      <c r="D158" s="1" t="n"/>
      <c r="E158" s="1" t="n"/>
      <c r="F158" s="32" t="n"/>
      <c r="G158" s="1" t="n"/>
      <c r="H158" s="1" t="n"/>
      <c r="I158" s="1" t="n"/>
      <c r="J158" s="1" t="n"/>
      <c r="K158" s="1" t="n"/>
      <c r="L158" s="1" t="n"/>
      <c r="M158" s="1" t="n"/>
      <c r="N158" s="1" t="n"/>
      <c r="O158" s="1" t="n"/>
      <c r="P158" s="1" t="n"/>
      <c r="Q158" s="168" t="n"/>
      <c r="R158" s="1" t="n"/>
      <c r="S158" s="1" t="n"/>
      <c r="T158" s="1" t="n"/>
      <c r="U158" s="1" t="n"/>
      <c r="V158" s="1" t="n"/>
      <c r="W158" s="1" t="n"/>
      <c r="X158" s="1" t="n"/>
    </row>
    <row customHeight="1" ht="15.75" r="159" s="369">
      <c r="B159" s="1" t="n"/>
      <c r="C159" s="1" t="n"/>
      <c r="D159" s="1" t="n"/>
      <c r="E159" s="1" t="n"/>
      <c r="F159" s="32" t="n"/>
      <c r="G159" s="1" t="n"/>
      <c r="H159" s="1" t="n"/>
      <c r="I159" s="1" t="n"/>
      <c r="J159" s="1" t="n"/>
      <c r="K159" s="1" t="n"/>
      <c r="L159" s="1" t="n"/>
      <c r="M159" s="1" t="n"/>
      <c r="N159" s="1" t="n"/>
      <c r="O159" s="1" t="n"/>
      <c r="P159" s="1" t="n"/>
      <c r="Q159" s="168" t="n"/>
      <c r="R159" s="1" t="n"/>
      <c r="S159" s="1" t="n"/>
      <c r="T159" s="1" t="n"/>
      <c r="U159" s="1" t="n"/>
      <c r="V159" s="1" t="n"/>
      <c r="W159" s="1" t="n"/>
      <c r="X159" s="1" t="n"/>
    </row>
    <row customHeight="1" ht="15.75" r="160" s="369">
      <c r="B160" s="1" t="n"/>
      <c r="C160" s="1" t="n"/>
      <c r="D160" s="1" t="n"/>
      <c r="E160" s="1" t="n"/>
      <c r="F160" s="32" t="n"/>
      <c r="G160" s="1" t="n"/>
      <c r="H160" s="1" t="n"/>
      <c r="I160" s="1" t="n"/>
      <c r="J160" s="1" t="n"/>
      <c r="K160" s="1" t="n"/>
      <c r="L160" s="1" t="n"/>
      <c r="M160" s="1" t="n"/>
      <c r="N160" s="1" t="n"/>
      <c r="O160" s="1" t="n"/>
      <c r="P160" s="1" t="n"/>
      <c r="Q160" s="168" t="n"/>
      <c r="R160" s="1" t="n"/>
      <c r="S160" s="1" t="n"/>
      <c r="T160" s="1" t="n"/>
      <c r="U160" s="1" t="n"/>
      <c r="V160" s="1" t="n"/>
      <c r="W160" s="1" t="n"/>
      <c r="X160" s="1" t="n"/>
    </row>
    <row customHeight="1" ht="15.75" r="161" s="369">
      <c r="B161" s="1" t="n"/>
      <c r="C161" s="1" t="n"/>
      <c r="D161" s="1" t="n"/>
      <c r="E161" s="1" t="n"/>
      <c r="F161" s="32" t="n"/>
      <c r="G161" s="1" t="n"/>
      <c r="H161" s="1" t="n"/>
      <c r="I161" s="1" t="n"/>
      <c r="J161" s="1" t="n"/>
      <c r="K161" s="1" t="n"/>
      <c r="L161" s="1" t="n"/>
      <c r="M161" s="1" t="n"/>
      <c r="N161" s="1" t="n"/>
      <c r="O161" s="1" t="n"/>
      <c r="P161" s="1" t="n"/>
      <c r="Q161" s="168" t="n"/>
      <c r="R161" s="1" t="n"/>
      <c r="S161" s="1" t="n"/>
      <c r="T161" s="1" t="n"/>
      <c r="U161" s="1" t="n"/>
      <c r="V161" s="1" t="n"/>
      <c r="W161" s="1" t="n"/>
      <c r="X161" s="1" t="n"/>
    </row>
    <row customHeight="1" ht="15.75" r="162" s="369">
      <c r="B162" s="1" t="n"/>
      <c r="C162" s="1" t="n"/>
      <c r="D162" s="1" t="n"/>
      <c r="E162" s="1" t="n"/>
      <c r="F162" s="32" t="n"/>
      <c r="G162" s="1" t="n"/>
      <c r="H162" s="1" t="n"/>
      <c r="I162" s="1" t="n"/>
      <c r="J162" s="1" t="n"/>
      <c r="K162" s="1" t="n"/>
      <c r="L162" s="1" t="n"/>
      <c r="M162" s="1" t="n"/>
      <c r="N162" s="1" t="n"/>
      <c r="O162" s="1" t="n"/>
      <c r="P162" s="1" t="n"/>
      <c r="Q162" s="168" t="n"/>
      <c r="R162" s="1" t="n"/>
      <c r="S162" s="1" t="n"/>
      <c r="T162" s="1" t="n"/>
      <c r="U162" s="1" t="n"/>
      <c r="V162" s="1" t="n"/>
      <c r="W162" s="1" t="n"/>
      <c r="X162" s="1" t="n"/>
    </row>
    <row customHeight="1" ht="15.75" r="163" s="369">
      <c r="B163" s="1" t="n"/>
      <c r="C163" s="1" t="n"/>
      <c r="D163" s="1" t="n"/>
      <c r="E163" s="1" t="n"/>
      <c r="F163" s="32" t="n"/>
      <c r="G163" s="1" t="n"/>
      <c r="H163" s="1" t="n"/>
      <c r="I163" s="1" t="n"/>
      <c r="J163" s="1" t="n"/>
      <c r="K163" s="1" t="n"/>
      <c r="L163" s="1" t="n"/>
      <c r="M163" s="1" t="n"/>
      <c r="N163" s="1" t="n"/>
      <c r="O163" s="1" t="n"/>
      <c r="P163" s="1" t="n"/>
      <c r="Q163" s="168" t="n"/>
      <c r="R163" s="1" t="n"/>
      <c r="S163" s="1" t="n"/>
      <c r="T163" s="1" t="n"/>
      <c r="U163" s="1" t="n"/>
      <c r="V163" s="1" t="n"/>
      <c r="W163" s="1" t="n"/>
      <c r="X163" s="1" t="n"/>
    </row>
    <row customHeight="1" ht="15.75" r="164" s="369">
      <c r="B164" s="1" t="n"/>
      <c r="C164" s="1" t="n"/>
      <c r="D164" s="1" t="n"/>
      <c r="E164" s="1" t="n"/>
      <c r="F164" s="32" t="n"/>
      <c r="G164" s="1" t="n"/>
      <c r="H164" s="1" t="n"/>
      <c r="I164" s="1" t="n"/>
      <c r="J164" s="1" t="n"/>
      <c r="K164" s="1" t="n"/>
      <c r="L164" s="1" t="n"/>
      <c r="M164" s="1" t="n"/>
      <c r="N164" s="1" t="n"/>
      <c r="O164" s="1" t="n"/>
      <c r="P164" s="1" t="n"/>
      <c r="Q164" s="168" t="n"/>
      <c r="R164" s="1" t="n"/>
      <c r="S164" s="1" t="n"/>
      <c r="T164" s="1" t="n"/>
      <c r="U164" s="1" t="n"/>
      <c r="V164" s="1" t="n"/>
      <c r="W164" s="1" t="n"/>
      <c r="X164" s="1" t="n"/>
    </row>
    <row customHeight="1" ht="15.75" r="165" s="369">
      <c r="B165" s="1" t="n"/>
      <c r="C165" s="1" t="n"/>
      <c r="D165" s="1" t="n"/>
      <c r="E165" s="1" t="n"/>
      <c r="F165" s="32" t="n"/>
      <c r="G165" s="1" t="n"/>
      <c r="H165" s="1" t="n"/>
      <c r="I165" s="1" t="n"/>
      <c r="J165" s="1" t="n"/>
      <c r="K165" s="1" t="n"/>
      <c r="L165" s="1" t="n"/>
      <c r="M165" s="1" t="n"/>
      <c r="N165" s="1" t="n"/>
      <c r="O165" s="1" t="n"/>
      <c r="P165" s="1" t="n"/>
      <c r="Q165" s="168" t="n"/>
      <c r="R165" s="1" t="n"/>
      <c r="S165" s="1" t="n"/>
      <c r="T165" s="1" t="n"/>
      <c r="U165" s="1" t="n"/>
      <c r="V165" s="1" t="n"/>
      <c r="W165" s="1" t="n"/>
      <c r="X165" s="1" t="n"/>
    </row>
    <row customHeight="1" ht="15.75" r="166" s="369">
      <c r="B166" s="1" t="n"/>
      <c r="C166" s="1" t="n"/>
      <c r="D166" s="1" t="n"/>
      <c r="E166" s="1" t="n"/>
      <c r="F166" s="32" t="n"/>
      <c r="G166" s="1" t="n"/>
      <c r="H166" s="1" t="n"/>
      <c r="I166" s="1" t="n"/>
      <c r="J166" s="1" t="n"/>
      <c r="K166" s="1" t="n"/>
      <c r="L166" s="1" t="n"/>
      <c r="M166" s="1" t="n"/>
      <c r="N166" s="1" t="n"/>
      <c r="O166" s="1" t="n"/>
      <c r="P166" s="1" t="n"/>
      <c r="Q166" s="168" t="n"/>
      <c r="R166" s="1" t="n"/>
      <c r="S166" s="1" t="n"/>
      <c r="T166" s="1" t="n"/>
      <c r="U166" s="1" t="n"/>
      <c r="V166" s="1" t="n"/>
      <c r="W166" s="1" t="n"/>
      <c r="X166" s="1" t="n"/>
    </row>
    <row customHeight="1" ht="15.75" r="167" s="369">
      <c r="B167" s="1" t="n"/>
      <c r="C167" s="1" t="n"/>
      <c r="D167" s="1" t="n"/>
      <c r="E167" s="1" t="n"/>
      <c r="F167" s="32" t="n"/>
      <c r="G167" s="1" t="n"/>
      <c r="H167" s="1" t="n"/>
      <c r="I167" s="1" t="n"/>
      <c r="J167" s="1" t="n"/>
      <c r="K167" s="1" t="n"/>
      <c r="L167" s="1" t="n"/>
      <c r="M167" s="1" t="n"/>
      <c r="N167" s="1" t="n"/>
      <c r="O167" s="1" t="n"/>
      <c r="P167" s="1" t="n"/>
      <c r="Q167" s="168" t="n"/>
      <c r="R167" s="1" t="n"/>
      <c r="S167" s="1" t="n"/>
      <c r="T167" s="1" t="n"/>
      <c r="U167" s="1" t="n"/>
      <c r="V167" s="1" t="n"/>
      <c r="W167" s="1" t="n"/>
      <c r="X167" s="1" t="n"/>
    </row>
    <row customHeight="1" ht="15.75" r="168" s="369">
      <c r="B168" s="1" t="n"/>
      <c r="C168" s="1" t="n"/>
      <c r="D168" s="1" t="n"/>
      <c r="E168" s="1" t="n"/>
      <c r="F168" s="32" t="n"/>
      <c r="G168" s="1" t="n"/>
      <c r="H168" s="1" t="n"/>
      <c r="I168" s="1" t="n"/>
      <c r="J168" s="1" t="n"/>
      <c r="K168" s="1" t="n"/>
      <c r="L168" s="1" t="n"/>
      <c r="M168" s="1" t="n"/>
      <c r="N168" s="1" t="n"/>
      <c r="O168" s="1" t="n"/>
      <c r="P168" s="1" t="n"/>
      <c r="Q168" s="168" t="n"/>
      <c r="R168" s="1" t="n"/>
      <c r="S168" s="1" t="n"/>
      <c r="T168" s="1" t="n"/>
      <c r="U168" s="1" t="n"/>
      <c r="V168" s="1" t="n"/>
      <c r="W168" s="1" t="n"/>
      <c r="X168" s="1" t="n"/>
    </row>
    <row customHeight="1" ht="15.75" r="169" s="369">
      <c r="B169" s="1" t="n"/>
      <c r="C169" s="1" t="n"/>
      <c r="D169" s="1" t="n"/>
      <c r="E169" s="1" t="n"/>
      <c r="F169" s="32" t="n"/>
      <c r="G169" s="1" t="n"/>
      <c r="H169" s="1" t="n"/>
      <c r="I169" s="1" t="n"/>
      <c r="J169" s="1" t="n"/>
      <c r="K169" s="1" t="n"/>
      <c r="L169" s="1" t="n"/>
      <c r="M169" s="1" t="n"/>
      <c r="N169" s="1" t="n"/>
      <c r="O169" s="1" t="n"/>
      <c r="P169" s="1" t="n"/>
      <c r="Q169" s="168" t="n"/>
      <c r="R169" s="1" t="n"/>
      <c r="S169" s="1" t="n"/>
      <c r="T169" s="1" t="n"/>
      <c r="U169" s="1" t="n"/>
      <c r="V169" s="1" t="n"/>
      <c r="W169" s="1" t="n"/>
      <c r="X169" s="1" t="n"/>
    </row>
    <row customHeight="1" ht="15.75" r="170" s="369">
      <c r="B170" s="1" t="n"/>
      <c r="C170" s="1" t="n"/>
      <c r="D170" s="1" t="n"/>
      <c r="E170" s="1" t="n"/>
      <c r="F170" s="32" t="n"/>
      <c r="G170" s="1" t="n"/>
      <c r="H170" s="1" t="n"/>
      <c r="I170" s="1" t="n"/>
      <c r="J170" s="1" t="n"/>
      <c r="K170" s="1" t="n"/>
      <c r="L170" s="1" t="n"/>
      <c r="M170" s="1" t="n"/>
      <c r="N170" s="1" t="n"/>
      <c r="O170" s="1" t="n"/>
      <c r="P170" s="1" t="n"/>
      <c r="Q170" s="168" t="n"/>
      <c r="R170" s="1" t="n"/>
      <c r="S170" s="1" t="n"/>
      <c r="T170" s="1" t="n"/>
      <c r="U170" s="1" t="n"/>
      <c r="V170" s="1" t="n"/>
      <c r="W170" s="1" t="n"/>
      <c r="X170" s="1" t="n"/>
    </row>
    <row customHeight="1" ht="15.75" r="171" s="369">
      <c r="B171" s="1" t="n"/>
      <c r="C171" s="1" t="n"/>
      <c r="D171" s="1" t="n"/>
      <c r="E171" s="1" t="n"/>
      <c r="F171" s="32" t="n"/>
      <c r="G171" s="1" t="n"/>
      <c r="H171" s="1" t="n"/>
      <c r="I171" s="1" t="n"/>
      <c r="J171" s="1" t="n"/>
      <c r="K171" s="1" t="n"/>
      <c r="L171" s="1" t="n"/>
      <c r="M171" s="1" t="n"/>
      <c r="N171" s="1" t="n"/>
      <c r="O171" s="1" t="n"/>
      <c r="P171" s="1" t="n"/>
      <c r="Q171" s="168" t="n"/>
      <c r="R171" s="1" t="n"/>
      <c r="S171" s="1" t="n"/>
      <c r="T171" s="1" t="n"/>
      <c r="U171" s="1" t="n"/>
      <c r="V171" s="1" t="n"/>
      <c r="W171" s="1" t="n"/>
      <c r="X171" s="1" t="n"/>
    </row>
    <row customHeight="1" ht="15.75" r="172" s="369">
      <c r="B172" s="1" t="n"/>
      <c r="C172" s="1" t="n"/>
      <c r="D172" s="1" t="n"/>
      <c r="E172" s="1" t="n"/>
      <c r="F172" s="32" t="n"/>
      <c r="G172" s="1" t="n"/>
      <c r="H172" s="1" t="n"/>
      <c r="I172" s="1" t="n"/>
      <c r="J172" s="1" t="n"/>
      <c r="K172" s="1" t="n"/>
      <c r="L172" s="1" t="n"/>
      <c r="M172" s="1" t="n"/>
      <c r="N172" s="1" t="n"/>
      <c r="O172" s="1" t="n"/>
      <c r="P172" s="1" t="n"/>
      <c r="Q172" s="168" t="n"/>
      <c r="R172" s="1" t="n"/>
      <c r="S172" s="1" t="n"/>
      <c r="T172" s="1" t="n"/>
      <c r="U172" s="1" t="n"/>
      <c r="V172" s="1" t="n"/>
      <c r="W172" s="1" t="n"/>
      <c r="X172" s="1" t="n"/>
    </row>
    <row customHeight="1" ht="15.75" r="173" s="369">
      <c r="B173" s="1" t="n"/>
      <c r="C173" s="1" t="n"/>
      <c r="D173" s="1" t="n"/>
      <c r="E173" s="1" t="n"/>
      <c r="F173" s="32" t="n"/>
      <c r="G173" s="1" t="n"/>
      <c r="H173" s="1" t="n"/>
      <c r="I173" s="1" t="n"/>
      <c r="J173" s="1" t="n"/>
      <c r="K173" s="1" t="n"/>
      <c r="L173" s="1" t="n"/>
      <c r="M173" s="1" t="n"/>
      <c r="N173" s="1" t="n"/>
      <c r="O173" s="1" t="n"/>
      <c r="P173" s="1" t="n"/>
      <c r="Q173" s="168" t="n"/>
      <c r="R173" s="1" t="n"/>
      <c r="S173" s="1" t="n"/>
      <c r="T173" s="1" t="n"/>
      <c r="U173" s="1" t="n"/>
      <c r="V173" s="1" t="n"/>
      <c r="W173" s="1" t="n"/>
      <c r="X173" s="1" t="n"/>
    </row>
    <row customHeight="1" ht="15.75" r="174" s="369">
      <c r="B174" s="1" t="n"/>
      <c r="C174" s="1" t="n"/>
      <c r="D174" s="1" t="n"/>
      <c r="E174" s="1" t="n"/>
      <c r="F174" s="32" t="n"/>
      <c r="G174" s="1" t="n"/>
      <c r="H174" s="1" t="n"/>
      <c r="I174" s="1" t="n"/>
      <c r="J174" s="1" t="n"/>
      <c r="K174" s="1" t="n"/>
      <c r="L174" s="1" t="n"/>
      <c r="M174" s="1" t="n"/>
      <c r="N174" s="1" t="n"/>
      <c r="O174" s="1" t="n"/>
      <c r="P174" s="1" t="n"/>
      <c r="Q174" s="168" t="n"/>
      <c r="R174" s="1" t="n"/>
      <c r="S174" s="1" t="n"/>
      <c r="T174" s="1" t="n"/>
      <c r="U174" s="1" t="n"/>
      <c r="V174" s="1" t="n"/>
      <c r="W174" s="1" t="n"/>
      <c r="X174" s="1" t="n"/>
    </row>
    <row customHeight="1" ht="15.75" r="175" s="369">
      <c r="B175" s="1" t="n"/>
      <c r="C175" s="1" t="n"/>
      <c r="D175" s="1" t="n"/>
      <c r="E175" s="1" t="n"/>
      <c r="F175" s="32" t="n"/>
      <c r="G175" s="1" t="n"/>
      <c r="H175" s="1" t="n"/>
      <c r="I175" s="1" t="n"/>
      <c r="J175" s="1" t="n"/>
      <c r="K175" s="1" t="n"/>
      <c r="L175" s="1" t="n"/>
      <c r="M175" s="1" t="n"/>
      <c r="N175" s="1" t="n"/>
      <c r="O175" s="1" t="n"/>
      <c r="P175" s="1" t="n"/>
      <c r="Q175" s="168" t="n"/>
      <c r="R175" s="1" t="n"/>
      <c r="S175" s="1" t="n"/>
      <c r="T175" s="1" t="n"/>
      <c r="U175" s="1" t="n"/>
      <c r="V175" s="1" t="n"/>
      <c r="W175" s="1" t="n"/>
      <c r="X175" s="1" t="n"/>
    </row>
    <row customHeight="1" ht="15.75" r="176" s="369">
      <c r="B176" s="1" t="n"/>
      <c r="C176" s="1" t="n"/>
      <c r="D176" s="1" t="n"/>
      <c r="E176" s="1" t="n"/>
      <c r="F176" s="32" t="n"/>
      <c r="G176" s="1" t="n"/>
      <c r="H176" s="1" t="n"/>
      <c r="I176" s="1" t="n"/>
      <c r="J176" s="1" t="n"/>
      <c r="K176" s="1" t="n"/>
      <c r="L176" s="1" t="n"/>
      <c r="M176" s="1" t="n"/>
      <c r="N176" s="1" t="n"/>
      <c r="O176" s="1" t="n"/>
      <c r="P176" s="1" t="n"/>
      <c r="Q176" s="168" t="n"/>
      <c r="R176" s="1" t="n"/>
      <c r="S176" s="1" t="n"/>
      <c r="T176" s="1" t="n"/>
      <c r="U176" s="1" t="n"/>
      <c r="V176" s="1" t="n"/>
      <c r="W176" s="1" t="n"/>
      <c r="X176" s="1" t="n"/>
    </row>
    <row customHeight="1" ht="15.75" r="177" s="369">
      <c r="B177" s="1" t="n"/>
      <c r="C177" s="1" t="n"/>
      <c r="D177" s="1" t="n"/>
      <c r="E177" s="1" t="n"/>
      <c r="F177" s="32" t="n"/>
      <c r="G177" s="1" t="n"/>
      <c r="H177" s="1" t="n"/>
      <c r="I177" s="1" t="n"/>
      <c r="J177" s="1" t="n"/>
      <c r="K177" s="1" t="n"/>
      <c r="L177" s="1" t="n"/>
      <c r="M177" s="1" t="n"/>
      <c r="N177" s="1" t="n"/>
      <c r="O177" s="1" t="n"/>
      <c r="P177" s="1" t="n"/>
      <c r="Q177" s="168" t="n"/>
      <c r="R177" s="1" t="n"/>
      <c r="S177" s="1" t="n"/>
      <c r="T177" s="1" t="n"/>
      <c r="U177" s="1" t="n"/>
      <c r="V177" s="1" t="n"/>
      <c r="W177" s="1" t="n"/>
      <c r="X177" s="1" t="n"/>
    </row>
    <row customHeight="1" ht="15.75" r="178" s="369">
      <c r="B178" s="1" t="n"/>
      <c r="C178" s="1" t="n"/>
      <c r="D178" s="1" t="n"/>
      <c r="E178" s="1" t="n"/>
      <c r="F178" s="32" t="n"/>
      <c r="G178" s="1" t="n"/>
      <c r="H178" s="1" t="n"/>
      <c r="I178" s="1" t="n"/>
      <c r="J178" s="1" t="n"/>
      <c r="K178" s="1" t="n"/>
      <c r="L178" s="1" t="n"/>
      <c r="M178" s="1" t="n"/>
      <c r="N178" s="1" t="n"/>
      <c r="O178" s="1" t="n"/>
      <c r="P178" s="1" t="n"/>
      <c r="Q178" s="168" t="n"/>
      <c r="R178" s="1" t="n"/>
      <c r="S178" s="1" t="n"/>
      <c r="T178" s="1" t="n"/>
      <c r="U178" s="1" t="n"/>
      <c r="V178" s="1" t="n"/>
      <c r="W178" s="1" t="n"/>
      <c r="X178" s="1" t="n"/>
    </row>
    <row customHeight="1" ht="15.75" r="179" s="369">
      <c r="B179" s="1" t="n"/>
      <c r="C179" s="1" t="n"/>
      <c r="D179" s="1" t="n"/>
      <c r="E179" s="1" t="n"/>
      <c r="F179" s="32" t="n"/>
      <c r="G179" s="1" t="n"/>
      <c r="H179" s="1" t="n"/>
      <c r="I179" s="1" t="n"/>
      <c r="J179" s="1" t="n"/>
      <c r="K179" s="1" t="n"/>
      <c r="L179" s="1" t="n"/>
      <c r="M179" s="1" t="n"/>
      <c r="N179" s="1" t="n"/>
      <c r="O179" s="1" t="n"/>
      <c r="P179" s="1" t="n"/>
      <c r="Q179" s="168" t="n"/>
      <c r="R179" s="1" t="n"/>
      <c r="S179" s="1" t="n"/>
      <c r="T179" s="1" t="n"/>
      <c r="U179" s="1" t="n"/>
      <c r="V179" s="1" t="n"/>
      <c r="W179" s="1" t="n"/>
      <c r="X179" s="1" t="n"/>
    </row>
    <row customHeight="1" ht="15.75" r="180" s="369">
      <c r="B180" s="1" t="n"/>
      <c r="C180" s="1" t="n"/>
      <c r="D180" s="1" t="n"/>
      <c r="E180" s="1" t="n"/>
      <c r="F180" s="32" t="n"/>
      <c r="G180" s="1" t="n"/>
      <c r="H180" s="1" t="n"/>
      <c r="I180" s="1" t="n"/>
      <c r="J180" s="1" t="n"/>
      <c r="K180" s="1" t="n"/>
      <c r="L180" s="1" t="n"/>
      <c r="M180" s="1" t="n"/>
      <c r="N180" s="1" t="n"/>
      <c r="O180" s="1" t="n"/>
      <c r="P180" s="1" t="n"/>
      <c r="Q180" s="168" t="n"/>
      <c r="R180" s="1" t="n"/>
      <c r="S180" s="1" t="n"/>
      <c r="T180" s="1" t="n"/>
      <c r="U180" s="1" t="n"/>
      <c r="V180" s="1" t="n"/>
      <c r="W180" s="1" t="n"/>
      <c r="X180" s="1" t="n"/>
    </row>
    <row customHeight="1" ht="15.75" r="181" s="369">
      <c r="B181" s="1" t="n"/>
      <c r="C181" s="1" t="n"/>
      <c r="D181" s="1" t="n"/>
      <c r="E181" s="1" t="n"/>
      <c r="F181" s="32" t="n"/>
      <c r="G181" s="1" t="n"/>
      <c r="H181" s="1" t="n"/>
      <c r="I181" s="1" t="n"/>
      <c r="J181" s="1" t="n"/>
      <c r="K181" s="1" t="n"/>
      <c r="L181" s="1" t="n"/>
      <c r="M181" s="1" t="n"/>
      <c r="N181" s="1" t="n"/>
      <c r="O181" s="1" t="n"/>
      <c r="P181" s="1" t="n"/>
      <c r="Q181" s="168" t="n"/>
      <c r="R181" s="1" t="n"/>
      <c r="S181" s="1" t="n"/>
      <c r="T181" s="1" t="n"/>
      <c r="U181" s="1" t="n"/>
      <c r="V181" s="1" t="n"/>
      <c r="W181" s="1" t="n"/>
      <c r="X181" s="1" t="n"/>
    </row>
    <row customHeight="1" ht="15.75" r="182" s="369">
      <c r="B182" s="1" t="n"/>
      <c r="C182" s="1" t="n"/>
      <c r="D182" s="1" t="n"/>
      <c r="E182" s="1" t="n"/>
      <c r="F182" s="32" t="n"/>
      <c r="G182" s="1" t="n"/>
      <c r="H182" s="1" t="n"/>
      <c r="I182" s="1" t="n"/>
      <c r="J182" s="1" t="n"/>
      <c r="K182" s="1" t="n"/>
      <c r="L182" s="1" t="n"/>
      <c r="M182" s="1" t="n"/>
      <c r="N182" s="1" t="n"/>
      <c r="O182" s="1" t="n"/>
      <c r="P182" s="1" t="n"/>
      <c r="Q182" s="168" t="n"/>
      <c r="R182" s="1" t="n"/>
      <c r="S182" s="1" t="n"/>
      <c r="T182" s="1" t="n"/>
      <c r="U182" s="1" t="n"/>
      <c r="V182" s="1" t="n"/>
      <c r="W182" s="1" t="n"/>
      <c r="X182" s="1" t="n"/>
    </row>
    <row customHeight="1" ht="15.75" r="183" s="369">
      <c r="B183" s="1" t="n"/>
      <c r="C183" s="1" t="n"/>
      <c r="D183" s="1" t="n"/>
      <c r="E183" s="1" t="n"/>
      <c r="F183" s="32" t="n"/>
      <c r="G183" s="1" t="n"/>
      <c r="H183" s="1" t="n"/>
      <c r="I183" s="1" t="n"/>
      <c r="J183" s="1" t="n"/>
      <c r="K183" s="1" t="n"/>
      <c r="L183" s="1" t="n"/>
      <c r="M183" s="1" t="n"/>
      <c r="N183" s="1" t="n"/>
      <c r="O183" s="1" t="n"/>
      <c r="P183" s="1" t="n"/>
      <c r="Q183" s="168" t="n"/>
      <c r="R183" s="1" t="n"/>
      <c r="S183" s="1" t="n"/>
      <c r="T183" s="1" t="n"/>
      <c r="U183" s="1" t="n"/>
      <c r="V183" s="1" t="n"/>
      <c r="W183" s="1" t="n"/>
      <c r="X183" s="1" t="n"/>
    </row>
    <row customHeight="1" ht="15.75" r="184" s="369">
      <c r="B184" s="1" t="n"/>
      <c r="C184" s="1" t="n"/>
      <c r="D184" s="1" t="n"/>
      <c r="E184" s="1" t="n"/>
      <c r="F184" s="32" t="n"/>
      <c r="G184" s="1" t="n"/>
      <c r="H184" s="1" t="n"/>
      <c r="I184" s="1" t="n"/>
      <c r="J184" s="1" t="n"/>
      <c r="K184" s="1" t="n"/>
      <c r="L184" s="1" t="n"/>
      <c r="M184" s="1" t="n"/>
      <c r="N184" s="1" t="n"/>
      <c r="O184" s="1" t="n"/>
      <c r="P184" s="1" t="n"/>
      <c r="Q184" s="168" t="n"/>
      <c r="R184" s="1" t="n"/>
      <c r="S184" s="1" t="n"/>
      <c r="T184" s="1" t="n"/>
      <c r="U184" s="1" t="n"/>
      <c r="V184" s="1" t="n"/>
      <c r="W184" s="1" t="n"/>
      <c r="X184" s="1" t="n"/>
    </row>
    <row customHeight="1" ht="15.75" r="185" s="369">
      <c r="B185" s="1" t="n"/>
      <c r="C185" s="1" t="n"/>
      <c r="D185" s="1" t="n"/>
      <c r="E185" s="1" t="n"/>
      <c r="F185" s="32" t="n"/>
      <c r="G185" s="1" t="n"/>
      <c r="H185" s="1" t="n"/>
      <c r="I185" s="1" t="n"/>
      <c r="J185" s="1" t="n"/>
      <c r="K185" s="1" t="n"/>
      <c r="L185" s="1" t="n"/>
      <c r="M185" s="1" t="n"/>
      <c r="N185" s="1" t="n"/>
      <c r="O185" s="1" t="n"/>
      <c r="P185" s="1" t="n"/>
      <c r="Q185" s="168" t="n"/>
      <c r="R185" s="1" t="n"/>
      <c r="S185" s="1" t="n"/>
      <c r="T185" s="1" t="n"/>
      <c r="U185" s="1" t="n"/>
      <c r="V185" s="1" t="n"/>
      <c r="W185" s="1" t="n"/>
      <c r="X185" s="1" t="n"/>
    </row>
    <row customHeight="1" ht="15.75" r="186" s="369">
      <c r="B186" s="1" t="n"/>
      <c r="C186" s="1" t="n"/>
      <c r="D186" s="1" t="n"/>
      <c r="E186" s="1" t="n"/>
      <c r="F186" s="32" t="n"/>
      <c r="G186" s="1" t="n"/>
      <c r="H186" s="1" t="n"/>
      <c r="I186" s="1" t="n"/>
      <c r="J186" s="1" t="n"/>
      <c r="K186" s="1" t="n"/>
      <c r="L186" s="1" t="n"/>
      <c r="M186" s="1" t="n"/>
      <c r="N186" s="1" t="n"/>
      <c r="O186" s="1" t="n"/>
      <c r="P186" s="1" t="n"/>
      <c r="Q186" s="168" t="n"/>
      <c r="R186" s="1" t="n"/>
      <c r="S186" s="1" t="n"/>
      <c r="T186" s="1" t="n"/>
      <c r="U186" s="1" t="n"/>
      <c r="V186" s="1" t="n"/>
      <c r="W186" s="1" t="n"/>
      <c r="X186" s="1" t="n"/>
    </row>
    <row customHeight="1" ht="15.75" r="187" s="369">
      <c r="B187" s="1" t="n"/>
      <c r="C187" s="1" t="n"/>
      <c r="D187" s="1" t="n"/>
      <c r="E187" s="1" t="n"/>
      <c r="F187" s="32" t="n"/>
      <c r="G187" s="1" t="n"/>
      <c r="H187" s="1" t="n"/>
      <c r="I187" s="1" t="n"/>
      <c r="J187" s="1" t="n"/>
      <c r="K187" s="1" t="n"/>
      <c r="L187" s="1" t="n"/>
      <c r="M187" s="1" t="n"/>
      <c r="N187" s="1" t="n"/>
      <c r="O187" s="1" t="n"/>
      <c r="P187" s="1" t="n"/>
      <c r="Q187" s="168" t="n"/>
      <c r="R187" s="1" t="n"/>
      <c r="S187" s="1" t="n"/>
      <c r="T187" s="1" t="n"/>
      <c r="U187" s="1" t="n"/>
      <c r="V187" s="1" t="n"/>
      <c r="W187" s="1" t="n"/>
      <c r="X187" s="1" t="n"/>
    </row>
    <row customHeight="1" ht="15.75" r="188" s="369">
      <c r="B188" s="1" t="n"/>
      <c r="C188" s="1" t="n"/>
      <c r="D188" s="1" t="n"/>
      <c r="E188" s="1" t="n"/>
      <c r="F188" s="32" t="n"/>
      <c r="G188" s="1" t="n"/>
      <c r="H188" s="1" t="n"/>
      <c r="I188" s="1" t="n"/>
      <c r="J188" s="1" t="n"/>
      <c r="K188" s="1" t="n"/>
      <c r="L188" s="1" t="n"/>
      <c r="M188" s="1" t="n"/>
      <c r="N188" s="1" t="n"/>
      <c r="O188" s="1" t="n"/>
      <c r="P188" s="1" t="n"/>
      <c r="Q188" s="168" t="n"/>
      <c r="R188" s="1" t="n"/>
      <c r="S188" s="1" t="n"/>
      <c r="T188" s="1" t="n"/>
      <c r="U188" s="1" t="n"/>
      <c r="V188" s="1" t="n"/>
      <c r="W188" s="1" t="n"/>
      <c r="X188" s="1" t="n"/>
    </row>
    <row customHeight="1" ht="15.75" r="189" s="369">
      <c r="B189" s="1" t="n"/>
      <c r="C189" s="1" t="n"/>
      <c r="D189" s="1" t="n"/>
      <c r="E189" s="1" t="n"/>
      <c r="F189" s="32" t="n"/>
      <c r="G189" s="1" t="n"/>
      <c r="H189" s="1" t="n"/>
      <c r="I189" s="1" t="n"/>
      <c r="J189" s="1" t="n"/>
      <c r="K189" s="1" t="n"/>
      <c r="L189" s="1" t="n"/>
      <c r="M189" s="1" t="n"/>
      <c r="N189" s="1" t="n"/>
      <c r="O189" s="1" t="n"/>
      <c r="P189" s="1" t="n"/>
      <c r="Q189" s="168" t="n"/>
      <c r="R189" s="1" t="n"/>
      <c r="S189" s="1" t="n"/>
      <c r="T189" s="1" t="n"/>
      <c r="U189" s="1" t="n"/>
      <c r="V189" s="1" t="n"/>
      <c r="W189" s="1" t="n"/>
      <c r="X189" s="1" t="n"/>
    </row>
    <row customHeight="1" ht="15.75" r="190" s="369">
      <c r="B190" s="1" t="n"/>
      <c r="C190" s="1" t="n"/>
      <c r="D190" s="1" t="n"/>
      <c r="E190" s="1" t="n"/>
      <c r="F190" s="32" t="n"/>
      <c r="G190" s="1" t="n"/>
      <c r="H190" s="1" t="n"/>
      <c r="I190" s="1" t="n"/>
      <c r="J190" s="1" t="n"/>
      <c r="K190" s="1" t="n"/>
      <c r="L190" s="1" t="n"/>
      <c r="M190" s="1" t="n"/>
      <c r="N190" s="1" t="n"/>
      <c r="O190" s="1" t="n"/>
      <c r="P190" s="1" t="n"/>
      <c r="Q190" s="168" t="n"/>
      <c r="R190" s="1" t="n"/>
      <c r="S190" s="1" t="n"/>
      <c r="T190" s="1" t="n"/>
      <c r="U190" s="1" t="n"/>
      <c r="V190" s="1" t="n"/>
      <c r="W190" s="1" t="n"/>
      <c r="X190" s="1" t="n"/>
    </row>
    <row customHeight="1" ht="15.75" r="191" s="369">
      <c r="B191" s="1" t="n"/>
      <c r="C191" s="1" t="n"/>
      <c r="D191" s="1" t="n"/>
      <c r="E191" s="1" t="n"/>
      <c r="F191" s="32" t="n"/>
      <c r="G191" s="1" t="n"/>
      <c r="H191" s="1" t="n"/>
      <c r="I191" s="1" t="n"/>
      <c r="J191" s="1" t="n"/>
      <c r="K191" s="1" t="n"/>
      <c r="L191" s="1" t="n"/>
      <c r="M191" s="1" t="n"/>
      <c r="N191" s="1" t="n"/>
      <c r="O191" s="1" t="n"/>
      <c r="P191" s="1" t="n"/>
      <c r="Q191" s="168" t="n"/>
      <c r="R191" s="1" t="n"/>
      <c r="S191" s="1" t="n"/>
      <c r="T191" s="1" t="n"/>
      <c r="U191" s="1" t="n"/>
      <c r="V191" s="1" t="n"/>
      <c r="W191" s="1" t="n"/>
      <c r="X191" s="1" t="n"/>
    </row>
    <row customHeight="1" ht="15.75" r="192" s="369">
      <c r="B192" s="1" t="n"/>
      <c r="C192" s="1" t="n"/>
      <c r="D192" s="1" t="n"/>
      <c r="E192" s="1" t="n"/>
      <c r="F192" s="32" t="n"/>
      <c r="G192" s="1" t="n"/>
      <c r="H192" s="1" t="n"/>
      <c r="I192" s="1" t="n"/>
      <c r="J192" s="1" t="n"/>
      <c r="K192" s="1" t="n"/>
      <c r="L192" s="1" t="n"/>
      <c r="M192" s="1" t="n"/>
      <c r="N192" s="1" t="n"/>
      <c r="O192" s="1" t="n"/>
      <c r="P192" s="1" t="n"/>
      <c r="Q192" s="168" t="n"/>
      <c r="R192" s="1" t="n"/>
      <c r="S192" s="1" t="n"/>
      <c r="T192" s="1" t="n"/>
      <c r="U192" s="1" t="n"/>
      <c r="V192" s="1" t="n"/>
      <c r="W192" s="1" t="n"/>
      <c r="X192" s="1" t="n"/>
    </row>
    <row customHeight="1" ht="15.75" r="193" s="369">
      <c r="B193" s="1" t="n"/>
      <c r="C193" s="1" t="n"/>
      <c r="D193" s="1" t="n"/>
      <c r="E193" s="1" t="n"/>
      <c r="F193" s="32" t="n"/>
      <c r="G193" s="1" t="n"/>
      <c r="H193" s="1" t="n"/>
      <c r="I193" s="1" t="n"/>
      <c r="J193" s="1" t="n"/>
      <c r="K193" s="1" t="n"/>
      <c r="L193" s="1" t="n"/>
      <c r="M193" s="1" t="n"/>
      <c r="N193" s="1" t="n"/>
      <c r="O193" s="1" t="n"/>
      <c r="P193" s="1" t="n"/>
      <c r="Q193" s="168" t="n"/>
      <c r="R193" s="1" t="n"/>
      <c r="S193" s="1" t="n"/>
      <c r="T193" s="1" t="n"/>
      <c r="U193" s="1" t="n"/>
      <c r="V193" s="1" t="n"/>
      <c r="W193" s="1" t="n"/>
      <c r="X193" s="1" t="n"/>
    </row>
    <row customHeight="1" ht="15.75" r="194" s="369">
      <c r="B194" s="1" t="n"/>
      <c r="C194" s="1" t="n"/>
      <c r="D194" s="1" t="n"/>
      <c r="E194" s="1" t="n"/>
      <c r="F194" s="32" t="n"/>
      <c r="G194" s="1" t="n"/>
      <c r="H194" s="1" t="n"/>
      <c r="I194" s="1" t="n"/>
      <c r="J194" s="1" t="n"/>
      <c r="K194" s="1" t="n"/>
      <c r="L194" s="1" t="n"/>
      <c r="M194" s="1" t="n"/>
      <c r="N194" s="1" t="n"/>
      <c r="O194" s="1" t="n"/>
      <c r="P194" s="1" t="n"/>
      <c r="Q194" s="168" t="n"/>
      <c r="R194" s="1" t="n"/>
      <c r="S194" s="1" t="n"/>
      <c r="T194" s="1" t="n"/>
      <c r="U194" s="1" t="n"/>
      <c r="V194" s="1" t="n"/>
      <c r="W194" s="1" t="n"/>
      <c r="X194" s="1" t="n"/>
    </row>
    <row customHeight="1" ht="15.75" r="195" s="369">
      <c r="B195" s="1" t="n"/>
      <c r="C195" s="1" t="n"/>
      <c r="D195" s="1" t="n"/>
      <c r="E195" s="1" t="n"/>
      <c r="F195" s="32" t="n"/>
      <c r="G195" s="1" t="n"/>
      <c r="H195" s="1" t="n"/>
      <c r="I195" s="1" t="n"/>
      <c r="J195" s="1" t="n"/>
      <c r="K195" s="1" t="n"/>
      <c r="L195" s="1" t="n"/>
      <c r="M195" s="1" t="n"/>
      <c r="N195" s="1" t="n"/>
      <c r="O195" s="1" t="n"/>
      <c r="P195" s="1" t="n"/>
      <c r="Q195" s="168" t="n"/>
      <c r="R195" s="1" t="n"/>
      <c r="S195" s="1" t="n"/>
      <c r="T195" s="1" t="n"/>
      <c r="U195" s="1" t="n"/>
      <c r="V195" s="1" t="n"/>
      <c r="W195" s="1" t="n"/>
      <c r="X195" s="1" t="n"/>
    </row>
    <row customHeight="1" ht="15.75" r="196" s="369">
      <c r="B196" s="1" t="n"/>
      <c r="C196" s="1" t="n"/>
      <c r="D196" s="1" t="n"/>
      <c r="E196" s="1" t="n"/>
      <c r="F196" s="32" t="n"/>
      <c r="G196" s="1" t="n"/>
      <c r="H196" s="1" t="n"/>
      <c r="I196" s="1" t="n"/>
      <c r="J196" s="1" t="n"/>
      <c r="K196" s="1" t="n"/>
      <c r="L196" s="1" t="n"/>
      <c r="M196" s="1" t="n"/>
      <c r="N196" s="1" t="n"/>
      <c r="O196" s="1" t="n"/>
      <c r="P196" s="1" t="n"/>
      <c r="Q196" s="168" t="n"/>
      <c r="R196" s="1" t="n"/>
      <c r="S196" s="1" t="n"/>
      <c r="T196" s="1" t="n"/>
      <c r="U196" s="1" t="n"/>
      <c r="V196" s="1" t="n"/>
      <c r="W196" s="1" t="n"/>
      <c r="X196" s="1" t="n"/>
    </row>
    <row customHeight="1" ht="15.75" r="197" s="369">
      <c r="B197" s="1" t="n"/>
      <c r="C197" s="1" t="n"/>
      <c r="D197" s="1" t="n"/>
      <c r="E197" s="1" t="n"/>
      <c r="F197" s="32" t="n"/>
      <c r="G197" s="1" t="n"/>
      <c r="H197" s="1" t="n"/>
      <c r="I197" s="1" t="n"/>
      <c r="J197" s="1" t="n"/>
      <c r="K197" s="1" t="n"/>
      <c r="L197" s="1" t="n"/>
      <c r="M197" s="1" t="n"/>
      <c r="N197" s="1" t="n"/>
      <c r="O197" s="1" t="n"/>
      <c r="P197" s="1" t="n"/>
      <c r="Q197" s="168" t="n"/>
      <c r="R197" s="1" t="n"/>
      <c r="S197" s="1" t="n"/>
      <c r="T197" s="1" t="n"/>
      <c r="U197" s="1" t="n"/>
      <c r="V197" s="1" t="n"/>
      <c r="W197" s="1" t="n"/>
      <c r="X197" s="1" t="n"/>
    </row>
    <row customHeight="1" ht="15.75" r="198" s="369">
      <c r="B198" s="1" t="n"/>
      <c r="C198" s="1" t="n"/>
      <c r="D198" s="1" t="n"/>
      <c r="E198" s="1" t="n"/>
      <c r="F198" s="32" t="n"/>
      <c r="G198" s="1" t="n"/>
      <c r="H198" s="1" t="n"/>
      <c r="I198" s="1" t="n"/>
      <c r="J198" s="1" t="n"/>
      <c r="K198" s="1" t="n"/>
      <c r="L198" s="1" t="n"/>
      <c r="M198" s="1" t="n"/>
      <c r="N198" s="1" t="n"/>
      <c r="O198" s="1" t="n"/>
      <c r="P198" s="1" t="n"/>
      <c r="Q198" s="168" t="n"/>
      <c r="R198" s="1" t="n"/>
      <c r="S198" s="1" t="n"/>
      <c r="T198" s="1" t="n"/>
      <c r="U198" s="1" t="n"/>
      <c r="V198" s="1" t="n"/>
      <c r="W198" s="1" t="n"/>
      <c r="X198" s="1" t="n"/>
    </row>
    <row customHeight="1" ht="15.75" r="199" s="369">
      <c r="B199" s="1" t="n"/>
      <c r="C199" s="1" t="n"/>
      <c r="D199" s="1" t="n"/>
      <c r="E199" s="1" t="n"/>
      <c r="F199" s="32" t="n"/>
      <c r="G199" s="1" t="n"/>
      <c r="H199" s="1" t="n"/>
      <c r="I199" s="1" t="n"/>
      <c r="J199" s="1" t="n"/>
      <c r="K199" s="1" t="n"/>
      <c r="L199" s="1" t="n"/>
      <c r="M199" s="1" t="n"/>
      <c r="N199" s="1" t="n"/>
      <c r="O199" s="1" t="n"/>
      <c r="P199" s="1" t="n"/>
      <c r="Q199" s="168" t="n"/>
      <c r="R199" s="1" t="n"/>
      <c r="S199" s="1" t="n"/>
      <c r="T199" s="1" t="n"/>
      <c r="U199" s="1" t="n"/>
      <c r="V199" s="1" t="n"/>
      <c r="W199" s="1" t="n"/>
      <c r="X199" s="1" t="n"/>
    </row>
    <row customHeight="1" ht="15.75" r="200" s="369">
      <c r="B200" s="1" t="n"/>
      <c r="C200" s="1" t="n"/>
      <c r="D200" s="1" t="n"/>
      <c r="E200" s="1" t="n"/>
      <c r="F200" s="32" t="n"/>
      <c r="G200" s="1" t="n"/>
      <c r="H200" s="1" t="n"/>
      <c r="I200" s="1" t="n"/>
      <c r="J200" s="1" t="n"/>
      <c r="K200" s="1" t="n"/>
      <c r="L200" s="1" t="n"/>
      <c r="M200" s="1" t="n"/>
      <c r="N200" s="1" t="n"/>
      <c r="O200" s="1" t="n"/>
      <c r="P200" s="1" t="n"/>
      <c r="Q200" s="168" t="n"/>
      <c r="R200" s="1" t="n"/>
      <c r="S200" s="1" t="n"/>
      <c r="T200" s="1" t="n"/>
      <c r="U200" s="1" t="n"/>
      <c r="V200" s="1" t="n"/>
      <c r="W200" s="1" t="n"/>
      <c r="X200" s="1" t="n"/>
    </row>
    <row customHeight="1" ht="15.75" r="201" s="369">
      <c r="B201" s="1" t="n"/>
      <c r="C201" s="1" t="n"/>
      <c r="D201" s="1" t="n"/>
      <c r="E201" s="1" t="n"/>
      <c r="F201" s="32" t="n"/>
      <c r="G201" s="1" t="n"/>
      <c r="H201" s="1" t="n"/>
      <c r="I201" s="1" t="n"/>
      <c r="J201" s="1" t="n"/>
      <c r="K201" s="1" t="n"/>
      <c r="L201" s="1" t="n"/>
      <c r="M201" s="1" t="n"/>
      <c r="N201" s="1" t="n"/>
      <c r="O201" s="1" t="n"/>
      <c r="P201" s="1" t="n"/>
      <c r="Q201" s="168" t="n"/>
      <c r="R201" s="1" t="n"/>
      <c r="S201" s="1" t="n"/>
      <c r="T201" s="1" t="n"/>
      <c r="U201" s="1" t="n"/>
      <c r="V201" s="1" t="n"/>
      <c r="W201" s="1" t="n"/>
      <c r="X201" s="1" t="n"/>
    </row>
    <row customHeight="1" ht="15.75" r="202" s="369">
      <c r="B202" s="1" t="n"/>
      <c r="C202" s="1" t="n"/>
      <c r="D202" s="1" t="n"/>
      <c r="E202" s="1" t="n"/>
      <c r="F202" s="32" t="n"/>
      <c r="G202" s="1" t="n"/>
      <c r="H202" s="1" t="n"/>
      <c r="I202" s="1" t="n"/>
      <c r="J202" s="1" t="n"/>
      <c r="K202" s="1" t="n"/>
      <c r="L202" s="1" t="n"/>
      <c r="M202" s="1" t="n"/>
      <c r="N202" s="1" t="n"/>
      <c r="O202" s="1" t="n"/>
      <c r="P202" s="1" t="n"/>
      <c r="Q202" s="168" t="n"/>
      <c r="R202" s="1" t="n"/>
      <c r="S202" s="1" t="n"/>
      <c r="T202" s="1" t="n"/>
      <c r="U202" s="1" t="n"/>
      <c r="V202" s="1" t="n"/>
      <c r="W202" s="1" t="n"/>
      <c r="X202" s="1" t="n"/>
    </row>
    <row customHeight="1" ht="15.75" r="203" s="369">
      <c r="B203" s="1" t="n"/>
      <c r="C203" s="1" t="n"/>
      <c r="D203" s="1" t="n"/>
      <c r="E203" s="1" t="n"/>
      <c r="F203" s="32" t="n"/>
      <c r="G203" s="1" t="n"/>
      <c r="H203" s="1" t="n"/>
      <c r="I203" s="1" t="n"/>
      <c r="J203" s="1" t="n"/>
      <c r="K203" s="1" t="n"/>
      <c r="L203" s="1" t="n"/>
      <c r="M203" s="1" t="n"/>
      <c r="N203" s="1" t="n"/>
      <c r="O203" s="1" t="n"/>
      <c r="P203" s="1" t="n"/>
      <c r="Q203" s="168" t="n"/>
      <c r="R203" s="1" t="n"/>
      <c r="S203" s="1" t="n"/>
      <c r="T203" s="1" t="n"/>
      <c r="U203" s="1" t="n"/>
      <c r="V203" s="1" t="n"/>
      <c r="W203" s="1" t="n"/>
      <c r="X203" s="1" t="n"/>
    </row>
    <row customHeight="1" ht="15.75" r="204" s="369">
      <c r="B204" s="1" t="n"/>
      <c r="C204" s="1" t="n"/>
      <c r="D204" s="1" t="n"/>
      <c r="E204" s="1" t="n"/>
      <c r="F204" s="32" t="n"/>
      <c r="G204" s="1" t="n"/>
      <c r="H204" s="1" t="n"/>
      <c r="I204" s="1" t="n"/>
      <c r="J204" s="1" t="n"/>
      <c r="K204" s="1" t="n"/>
      <c r="L204" s="1" t="n"/>
      <c r="M204" s="1" t="n"/>
      <c r="N204" s="1" t="n"/>
      <c r="O204" s="1" t="n"/>
      <c r="P204" s="1" t="n"/>
      <c r="Q204" s="168" t="n"/>
      <c r="R204" s="1" t="n"/>
      <c r="S204" s="1" t="n"/>
      <c r="T204" s="1" t="n"/>
      <c r="U204" s="1" t="n"/>
      <c r="V204" s="1" t="n"/>
      <c r="W204" s="1" t="n"/>
      <c r="X204" s="1" t="n"/>
    </row>
    <row customHeight="1" ht="15.75" r="205" s="369">
      <c r="B205" s="1" t="n"/>
      <c r="C205" s="1" t="n"/>
      <c r="D205" s="1" t="n"/>
      <c r="E205" s="1" t="n"/>
      <c r="F205" s="32" t="n"/>
      <c r="G205" s="1" t="n"/>
      <c r="H205" s="1" t="n"/>
      <c r="I205" s="1" t="n"/>
      <c r="J205" s="1" t="n"/>
      <c r="K205" s="1" t="n"/>
      <c r="L205" s="1" t="n"/>
      <c r="M205" s="1" t="n"/>
      <c r="N205" s="1" t="n"/>
      <c r="O205" s="1" t="n"/>
      <c r="P205" s="1" t="n"/>
      <c r="Q205" s="168" t="n"/>
      <c r="R205" s="1" t="n"/>
      <c r="S205" s="1" t="n"/>
      <c r="T205" s="1" t="n"/>
      <c r="U205" s="1" t="n"/>
      <c r="V205" s="1" t="n"/>
      <c r="W205" s="1" t="n"/>
      <c r="X205" s="1" t="n"/>
    </row>
    <row customHeight="1" ht="15.75" r="206" s="369">
      <c r="B206" s="1" t="n"/>
      <c r="C206" s="1" t="n"/>
      <c r="D206" s="1" t="n"/>
      <c r="E206" s="1" t="n"/>
      <c r="F206" s="32" t="n"/>
      <c r="G206" s="1" t="n"/>
      <c r="H206" s="1" t="n"/>
      <c r="I206" s="1" t="n"/>
      <c r="J206" s="1" t="n"/>
      <c r="K206" s="1" t="n"/>
      <c r="L206" s="1" t="n"/>
      <c r="M206" s="1" t="n"/>
      <c r="N206" s="1" t="n"/>
      <c r="O206" s="1" t="n"/>
      <c r="P206" s="1" t="n"/>
      <c r="Q206" s="168" t="n"/>
      <c r="R206" s="1" t="n"/>
      <c r="S206" s="1" t="n"/>
      <c r="T206" s="1" t="n"/>
      <c r="U206" s="1" t="n"/>
      <c r="V206" s="1" t="n"/>
      <c r="W206" s="1" t="n"/>
      <c r="X206" s="1" t="n"/>
    </row>
    <row customHeight="1" ht="15.75" r="207" s="369">
      <c r="B207" s="1" t="n"/>
      <c r="C207" s="1" t="n"/>
      <c r="D207" s="1" t="n"/>
      <c r="E207" s="1" t="n"/>
      <c r="F207" s="32" t="n"/>
      <c r="G207" s="1" t="n"/>
      <c r="H207" s="1" t="n"/>
      <c r="I207" s="1" t="n"/>
      <c r="J207" s="1" t="n"/>
      <c r="K207" s="1" t="n"/>
      <c r="L207" s="1" t="n"/>
      <c r="M207" s="1" t="n"/>
      <c r="N207" s="1" t="n"/>
      <c r="O207" s="1" t="n"/>
      <c r="P207" s="1" t="n"/>
      <c r="Q207" s="168" t="n"/>
      <c r="R207" s="1" t="n"/>
      <c r="S207" s="1" t="n"/>
      <c r="T207" s="1" t="n"/>
      <c r="U207" s="1" t="n"/>
      <c r="V207" s="1" t="n"/>
      <c r="W207" s="1" t="n"/>
      <c r="X207" s="1" t="n"/>
    </row>
    <row customHeight="1" ht="15.75" r="208" s="369">
      <c r="B208" s="1" t="n"/>
      <c r="C208" s="1" t="n"/>
      <c r="D208" s="1" t="n"/>
      <c r="E208" s="1" t="n"/>
      <c r="F208" s="32" t="n"/>
      <c r="G208" s="1" t="n"/>
      <c r="H208" s="1" t="n"/>
      <c r="I208" s="1" t="n"/>
      <c r="J208" s="1" t="n"/>
      <c r="K208" s="1" t="n"/>
      <c r="L208" s="1" t="n"/>
      <c r="M208" s="1" t="n"/>
      <c r="N208" s="1" t="n"/>
      <c r="O208" s="1" t="n"/>
      <c r="P208" s="1" t="n"/>
      <c r="Q208" s="168" t="n"/>
      <c r="R208" s="1" t="n"/>
      <c r="S208" s="1" t="n"/>
      <c r="T208" s="1" t="n"/>
      <c r="U208" s="1" t="n"/>
      <c r="V208" s="1" t="n"/>
      <c r="W208" s="1" t="n"/>
      <c r="X208" s="1" t="n"/>
    </row>
    <row customHeight="1" ht="15.75" r="209" s="369">
      <c r="B209" s="1" t="n"/>
      <c r="C209" s="1" t="n"/>
      <c r="D209" s="1" t="n"/>
      <c r="E209" s="1" t="n"/>
      <c r="F209" s="32" t="n"/>
      <c r="G209" s="1" t="n"/>
      <c r="H209" s="1" t="n"/>
      <c r="I209" s="1" t="n"/>
      <c r="J209" s="1" t="n"/>
      <c r="K209" s="1" t="n"/>
      <c r="L209" s="1" t="n"/>
      <c r="M209" s="1" t="n"/>
      <c r="N209" s="1" t="n"/>
      <c r="O209" s="1" t="n"/>
      <c r="P209" s="1" t="n"/>
      <c r="Q209" s="168" t="n"/>
      <c r="R209" s="1" t="n"/>
      <c r="S209" s="1" t="n"/>
      <c r="T209" s="1" t="n"/>
      <c r="U209" s="1" t="n"/>
      <c r="V209" s="1" t="n"/>
      <c r="W209" s="1" t="n"/>
      <c r="X209" s="1" t="n"/>
    </row>
    <row customHeight="1" ht="15.75" r="210" s="369">
      <c r="B210" s="1" t="n"/>
      <c r="C210" s="1" t="n"/>
      <c r="D210" s="1" t="n"/>
      <c r="E210" s="1" t="n"/>
      <c r="F210" s="32" t="n"/>
      <c r="G210" s="1" t="n"/>
      <c r="H210" s="1" t="n"/>
      <c r="I210" s="1" t="n"/>
      <c r="J210" s="1" t="n"/>
      <c r="K210" s="1" t="n"/>
      <c r="L210" s="1" t="n"/>
      <c r="M210" s="1" t="n"/>
      <c r="N210" s="1" t="n"/>
      <c r="O210" s="1" t="n"/>
      <c r="P210" s="1" t="n"/>
      <c r="Q210" s="168" t="n"/>
      <c r="R210" s="1" t="n"/>
      <c r="S210" s="1" t="n"/>
      <c r="T210" s="1" t="n"/>
      <c r="U210" s="1" t="n"/>
      <c r="V210" s="1" t="n"/>
      <c r="W210" s="1" t="n"/>
      <c r="X210" s="1" t="n"/>
    </row>
    <row customHeight="1" ht="15.75" r="211" s="369">
      <c r="B211" s="1" t="n"/>
      <c r="C211" s="1" t="n"/>
      <c r="D211" s="1" t="n"/>
      <c r="E211" s="1" t="n"/>
      <c r="F211" s="32" t="n"/>
      <c r="G211" s="1" t="n"/>
      <c r="H211" s="1" t="n"/>
      <c r="I211" s="1" t="n"/>
      <c r="J211" s="1" t="n"/>
      <c r="K211" s="1" t="n"/>
      <c r="L211" s="1" t="n"/>
      <c r="M211" s="1" t="n"/>
      <c r="N211" s="1" t="n"/>
      <c r="O211" s="1" t="n"/>
      <c r="P211" s="1" t="n"/>
      <c r="Q211" s="168" t="n"/>
      <c r="R211" s="1" t="n"/>
      <c r="S211" s="1" t="n"/>
      <c r="T211" s="1" t="n"/>
      <c r="U211" s="1" t="n"/>
      <c r="V211" s="1" t="n"/>
      <c r="W211" s="1" t="n"/>
      <c r="X211" s="1" t="n"/>
    </row>
    <row customHeight="1" ht="15.75" r="212" s="369">
      <c r="B212" s="1" t="n"/>
      <c r="C212" s="1" t="n"/>
      <c r="D212" s="1" t="n"/>
      <c r="E212" s="1" t="n"/>
      <c r="F212" s="32" t="n"/>
      <c r="G212" s="1" t="n"/>
      <c r="H212" s="1" t="n"/>
      <c r="I212" s="1" t="n"/>
      <c r="J212" s="1" t="n"/>
      <c r="K212" s="1" t="n"/>
      <c r="L212" s="1" t="n"/>
      <c r="M212" s="1" t="n"/>
      <c r="N212" s="1" t="n"/>
      <c r="O212" s="1" t="n"/>
      <c r="P212" s="1" t="n"/>
      <c r="Q212" s="168" t="n"/>
      <c r="R212" s="1" t="n"/>
      <c r="S212" s="1" t="n"/>
      <c r="T212" s="1" t="n"/>
      <c r="U212" s="1" t="n"/>
      <c r="V212" s="1" t="n"/>
      <c r="W212" s="1" t="n"/>
      <c r="X212" s="1" t="n"/>
    </row>
    <row customHeight="1" ht="15.75" r="213" s="369">
      <c r="B213" s="1" t="n"/>
      <c r="C213" s="1" t="n"/>
      <c r="D213" s="1" t="n"/>
      <c r="E213" s="1" t="n"/>
      <c r="F213" s="32" t="n"/>
      <c r="G213" s="1" t="n"/>
      <c r="H213" s="1" t="n"/>
      <c r="I213" s="1" t="n"/>
      <c r="J213" s="1" t="n"/>
      <c r="K213" s="1" t="n"/>
      <c r="L213" s="1" t="n"/>
      <c r="M213" s="1" t="n"/>
      <c r="N213" s="1" t="n"/>
      <c r="O213" s="1" t="n"/>
      <c r="P213" s="1" t="n"/>
      <c r="Q213" s="168" t="n"/>
      <c r="R213" s="1" t="n"/>
      <c r="S213" s="1" t="n"/>
      <c r="T213" s="1" t="n"/>
      <c r="U213" s="1" t="n"/>
      <c r="V213" s="1" t="n"/>
      <c r="W213" s="1" t="n"/>
      <c r="X213" s="1" t="n"/>
    </row>
    <row customHeight="1" ht="15.75" r="214" s="369">
      <c r="B214" s="1" t="n"/>
      <c r="C214" s="1" t="n"/>
      <c r="D214" s="1" t="n"/>
      <c r="E214" s="1" t="n"/>
      <c r="F214" s="32" t="n"/>
      <c r="G214" s="1" t="n"/>
      <c r="H214" s="1" t="n"/>
      <c r="I214" s="1" t="n"/>
      <c r="J214" s="1" t="n"/>
      <c r="K214" s="1" t="n"/>
      <c r="L214" s="1" t="n"/>
      <c r="M214" s="1" t="n"/>
      <c r="N214" s="1" t="n"/>
      <c r="O214" s="1" t="n"/>
      <c r="P214" s="1" t="n"/>
      <c r="Q214" s="168" t="n"/>
      <c r="R214" s="1" t="n"/>
      <c r="S214" s="1" t="n"/>
      <c r="T214" s="1" t="n"/>
      <c r="U214" s="1" t="n"/>
      <c r="V214" s="1" t="n"/>
      <c r="W214" s="1" t="n"/>
      <c r="X214" s="1" t="n"/>
    </row>
    <row customHeight="1" ht="15.75" r="215" s="369">
      <c r="B215" s="1" t="n"/>
      <c r="C215" s="1" t="n"/>
      <c r="D215" s="1" t="n"/>
      <c r="E215" s="1" t="n"/>
      <c r="F215" s="32" t="n"/>
      <c r="G215" s="1" t="n"/>
      <c r="H215" s="1" t="n"/>
      <c r="I215" s="1" t="n"/>
      <c r="J215" s="1" t="n"/>
      <c r="K215" s="1" t="n"/>
      <c r="L215" s="1" t="n"/>
      <c r="M215" s="1" t="n"/>
      <c r="N215" s="1" t="n"/>
      <c r="O215" s="1" t="n"/>
      <c r="P215" s="1" t="n"/>
      <c r="Q215" s="168" t="n"/>
      <c r="R215" s="1" t="n"/>
      <c r="S215" s="1" t="n"/>
      <c r="T215" s="1" t="n"/>
      <c r="U215" s="1" t="n"/>
      <c r="V215" s="1" t="n"/>
      <c r="W215" s="1" t="n"/>
      <c r="X215" s="1" t="n"/>
    </row>
    <row customHeight="1" ht="15.75" r="216" s="369">
      <c r="B216" s="1" t="n"/>
      <c r="C216" s="1" t="n"/>
      <c r="D216" s="1" t="n"/>
      <c r="E216" s="1" t="n"/>
      <c r="F216" s="32" t="n"/>
      <c r="G216" s="1" t="n"/>
      <c r="H216" s="1" t="n"/>
      <c r="I216" s="1" t="n"/>
      <c r="J216" s="1" t="n"/>
      <c r="K216" s="1" t="n"/>
      <c r="L216" s="1" t="n"/>
      <c r="M216" s="1" t="n"/>
      <c r="N216" s="1" t="n"/>
      <c r="O216" s="1" t="n"/>
      <c r="P216" s="1" t="n"/>
      <c r="Q216" s="168" t="n"/>
      <c r="R216" s="1" t="n"/>
      <c r="S216" s="1" t="n"/>
      <c r="T216" s="1" t="n"/>
      <c r="U216" s="1" t="n"/>
      <c r="V216" s="1" t="n"/>
      <c r="W216" s="1" t="n"/>
      <c r="X216" s="1" t="n"/>
    </row>
    <row customHeight="1" ht="15.75" r="217" s="369">
      <c r="B217" s="1" t="n"/>
      <c r="C217" s="1" t="n"/>
      <c r="D217" s="1" t="n"/>
      <c r="E217" s="1" t="n"/>
      <c r="F217" s="32" t="n"/>
      <c r="G217" s="1" t="n"/>
      <c r="H217" s="1" t="n"/>
      <c r="I217" s="1" t="n"/>
      <c r="J217" s="1" t="n"/>
      <c r="K217" s="1" t="n"/>
      <c r="L217" s="1" t="n"/>
      <c r="M217" s="1" t="n"/>
      <c r="N217" s="1" t="n"/>
      <c r="O217" s="1" t="n"/>
      <c r="P217" s="1" t="n"/>
      <c r="Q217" s="168" t="n"/>
      <c r="R217" s="1" t="n"/>
      <c r="S217" s="1" t="n"/>
      <c r="T217" s="1" t="n"/>
      <c r="U217" s="1" t="n"/>
      <c r="V217" s="1" t="n"/>
      <c r="W217" s="1" t="n"/>
      <c r="X217" s="1" t="n"/>
    </row>
    <row customHeight="1" ht="15.75" r="218" s="369">
      <c r="B218" s="1" t="n"/>
      <c r="C218" s="1" t="n"/>
      <c r="D218" s="1" t="n"/>
      <c r="E218" s="1" t="n"/>
      <c r="F218" s="32" t="n"/>
      <c r="G218" s="1" t="n"/>
      <c r="H218" s="1" t="n"/>
      <c r="I218" s="1" t="n"/>
      <c r="J218" s="1" t="n"/>
      <c r="K218" s="1" t="n"/>
      <c r="L218" s="1" t="n"/>
      <c r="M218" s="1" t="n"/>
      <c r="N218" s="1" t="n"/>
      <c r="O218" s="1" t="n"/>
      <c r="P218" s="1" t="n"/>
      <c r="Q218" s="168" t="n"/>
      <c r="R218" s="1" t="n"/>
      <c r="S218" s="1" t="n"/>
      <c r="T218" s="1" t="n"/>
      <c r="U218" s="1" t="n"/>
      <c r="V218" s="1" t="n"/>
      <c r="W218" s="1" t="n"/>
      <c r="X218" s="1" t="n"/>
    </row>
    <row customHeight="1" ht="15.75" r="219" s="369">
      <c r="B219" s="1" t="n"/>
      <c r="C219" s="1" t="n"/>
      <c r="D219" s="1" t="n"/>
      <c r="E219" s="1" t="n"/>
      <c r="F219" s="32" t="n"/>
      <c r="G219" s="1" t="n"/>
      <c r="H219" s="1" t="n"/>
      <c r="I219" s="1" t="n"/>
      <c r="J219" s="1" t="n"/>
      <c r="K219" s="1" t="n"/>
      <c r="L219" s="1" t="n"/>
      <c r="M219" s="1" t="n"/>
      <c r="N219" s="1" t="n"/>
      <c r="O219" s="1" t="n"/>
      <c r="P219" s="1" t="n"/>
      <c r="Q219" s="168" t="n"/>
      <c r="R219" s="1" t="n"/>
      <c r="S219" s="1" t="n"/>
      <c r="T219" s="1" t="n"/>
      <c r="U219" s="1" t="n"/>
      <c r="V219" s="1" t="n"/>
      <c r="W219" s="1" t="n"/>
      <c r="X219" s="1" t="n"/>
    </row>
    <row customHeight="1" ht="15.75" r="220" s="369">
      <c r="B220" s="1" t="n"/>
      <c r="C220" s="1" t="n"/>
      <c r="D220" s="1" t="n"/>
      <c r="E220" s="1" t="n"/>
      <c r="F220" s="32" t="n"/>
      <c r="G220" s="1" t="n"/>
      <c r="H220" s="1" t="n"/>
      <c r="I220" s="1" t="n"/>
      <c r="J220" s="1" t="n"/>
      <c r="K220" s="1" t="n"/>
      <c r="L220" s="1" t="n"/>
      <c r="M220" s="1" t="n"/>
      <c r="N220" s="1" t="n"/>
      <c r="O220" s="1" t="n"/>
      <c r="P220" s="1" t="n"/>
      <c r="Q220" s="168" t="n"/>
      <c r="R220" s="1" t="n"/>
      <c r="S220" s="1" t="n"/>
      <c r="T220" s="1" t="n"/>
      <c r="U220" s="1" t="n"/>
      <c r="V220" s="1" t="n"/>
      <c r="W220" s="1" t="n"/>
      <c r="X220" s="1" t="n"/>
    </row>
    <row customHeight="1" ht="15.75" r="221" s="369">
      <c r="B221" s="1" t="n"/>
      <c r="C221" s="1" t="n"/>
      <c r="D221" s="1" t="n"/>
      <c r="E221" s="1" t="n"/>
      <c r="F221" s="32" t="n"/>
      <c r="G221" s="1" t="n"/>
      <c r="H221" s="1" t="n"/>
      <c r="I221" s="1" t="n"/>
      <c r="J221" s="1" t="n"/>
      <c r="K221" s="1" t="n"/>
      <c r="L221" s="1" t="n"/>
      <c r="M221" s="1" t="n"/>
      <c r="N221" s="1" t="n"/>
      <c r="O221" s="1" t="n"/>
      <c r="P221" s="1" t="n"/>
      <c r="Q221" s="168" t="n"/>
      <c r="R221" s="1" t="n"/>
      <c r="S221" s="1" t="n"/>
      <c r="T221" s="1" t="n"/>
      <c r="U221" s="1" t="n"/>
      <c r="V221" s="1" t="n"/>
      <c r="W221" s="1" t="n"/>
      <c r="X221" s="1" t="n"/>
    </row>
    <row customHeight="1" ht="15.75" r="222" s="369">
      <c r="B222" s="1" t="n"/>
      <c r="C222" s="1" t="n"/>
      <c r="D222" s="1" t="n"/>
      <c r="E222" s="1" t="n"/>
      <c r="F222" s="32" t="n"/>
      <c r="G222" s="1" t="n"/>
      <c r="H222" s="1" t="n"/>
      <c r="I222" s="1" t="n"/>
      <c r="J222" s="1" t="n"/>
      <c r="K222" s="1" t="n"/>
      <c r="L222" s="1" t="n"/>
      <c r="M222" s="1" t="n"/>
      <c r="N222" s="1" t="n"/>
      <c r="O222" s="1" t="n"/>
      <c r="P222" s="1" t="n"/>
      <c r="Q222" s="168" t="n"/>
      <c r="R222" s="1" t="n"/>
      <c r="S222" s="1" t="n"/>
      <c r="T222" s="1" t="n"/>
      <c r="U222" s="1" t="n"/>
      <c r="V222" s="1" t="n"/>
      <c r="W222" s="1" t="n"/>
      <c r="X222" s="1" t="n"/>
    </row>
    <row customHeight="1" ht="15.75" r="223" s="369">
      <c r="B223" s="1" t="n"/>
      <c r="C223" s="1" t="n"/>
      <c r="D223" s="1" t="n"/>
      <c r="E223" s="1" t="n"/>
      <c r="F223" s="32" t="n"/>
      <c r="G223" s="1" t="n"/>
      <c r="H223" s="1" t="n"/>
      <c r="I223" s="1" t="n"/>
      <c r="J223" s="1" t="n"/>
      <c r="K223" s="1" t="n"/>
      <c r="L223" s="1" t="n"/>
      <c r="M223" s="1" t="n"/>
      <c r="N223" s="1" t="n"/>
      <c r="O223" s="1" t="n"/>
      <c r="P223" s="1" t="n"/>
      <c r="Q223" s="168" t="n"/>
      <c r="R223" s="1" t="n"/>
      <c r="S223" s="1" t="n"/>
      <c r="T223" s="1" t="n"/>
      <c r="U223" s="1" t="n"/>
      <c r="V223" s="1" t="n"/>
      <c r="W223" s="1" t="n"/>
      <c r="X223" s="1" t="n"/>
    </row>
    <row customHeight="1" ht="15.75" r="224" s="369">
      <c r="B224" s="1" t="n"/>
      <c r="C224" s="1" t="n"/>
      <c r="D224" s="1" t="n"/>
      <c r="E224" s="1" t="n"/>
      <c r="F224" s="32" t="n"/>
      <c r="G224" s="1" t="n"/>
      <c r="H224" s="1" t="n"/>
      <c r="I224" s="1" t="n"/>
      <c r="J224" s="1" t="n"/>
      <c r="K224" s="1" t="n"/>
      <c r="L224" s="1" t="n"/>
      <c r="M224" s="1" t="n"/>
      <c r="N224" s="1" t="n"/>
      <c r="O224" s="1" t="n"/>
      <c r="P224" s="1" t="n"/>
      <c r="Q224" s="168" t="n"/>
      <c r="R224" s="1" t="n"/>
      <c r="S224" s="1" t="n"/>
      <c r="T224" s="1" t="n"/>
      <c r="U224" s="1" t="n"/>
      <c r="V224" s="1" t="n"/>
      <c r="W224" s="1" t="n"/>
      <c r="X224" s="1" t="n"/>
    </row>
    <row customHeight="1" ht="15.75" r="225" s="369">
      <c r="B225" s="1" t="n"/>
      <c r="C225" s="1" t="n"/>
      <c r="D225" s="1" t="n"/>
      <c r="E225" s="1" t="n"/>
      <c r="F225" s="32" t="n"/>
      <c r="G225" s="1" t="n"/>
      <c r="H225" s="1" t="n"/>
      <c r="I225" s="1" t="n"/>
      <c r="J225" s="1" t="n"/>
      <c r="K225" s="1" t="n"/>
      <c r="L225" s="1" t="n"/>
      <c r="M225" s="1" t="n"/>
      <c r="N225" s="1" t="n"/>
      <c r="O225" s="1" t="n"/>
      <c r="P225" s="1" t="n"/>
      <c r="Q225" s="168" t="n"/>
      <c r="R225" s="1" t="n"/>
      <c r="S225" s="1" t="n"/>
      <c r="T225" s="1" t="n"/>
      <c r="U225" s="1" t="n"/>
      <c r="V225" s="1" t="n"/>
      <c r="W225" s="1" t="n"/>
      <c r="X225" s="1" t="n"/>
    </row>
    <row customHeight="1" ht="15.75" r="226" s="369">
      <c r="B226" s="1" t="n"/>
      <c r="C226" s="1" t="n"/>
      <c r="D226" s="1" t="n"/>
      <c r="E226" s="1" t="n"/>
      <c r="F226" s="32" t="n"/>
      <c r="G226" s="1" t="n"/>
      <c r="H226" s="1" t="n"/>
      <c r="I226" s="1" t="n"/>
      <c r="J226" s="1" t="n"/>
      <c r="K226" s="1" t="n"/>
      <c r="L226" s="1" t="n"/>
      <c r="M226" s="1" t="n"/>
      <c r="N226" s="1" t="n"/>
      <c r="O226" s="1" t="n"/>
      <c r="P226" s="1" t="n"/>
      <c r="Q226" s="168" t="n"/>
      <c r="R226" s="1" t="n"/>
      <c r="S226" s="1" t="n"/>
      <c r="T226" s="1" t="n"/>
      <c r="U226" s="1" t="n"/>
      <c r="V226" s="1" t="n"/>
      <c r="W226" s="1" t="n"/>
      <c r="X226" s="1" t="n"/>
    </row>
    <row customHeight="1" ht="15.75" r="227" s="369">
      <c r="B227" s="1" t="n"/>
      <c r="C227" s="1" t="n"/>
      <c r="D227" s="1" t="n"/>
      <c r="E227" s="1" t="n"/>
      <c r="F227" s="32" t="n"/>
      <c r="G227" s="1" t="n"/>
      <c r="H227" s="1" t="n"/>
      <c r="I227" s="1" t="n"/>
      <c r="J227" s="1" t="n"/>
      <c r="K227" s="1" t="n"/>
      <c r="L227" s="1" t="n"/>
      <c r="M227" s="1" t="n"/>
      <c r="N227" s="1" t="n"/>
      <c r="O227" s="1" t="n"/>
      <c r="P227" s="1" t="n"/>
      <c r="Q227" s="168" t="n"/>
      <c r="R227" s="1" t="n"/>
      <c r="S227" s="1" t="n"/>
      <c r="T227" s="1" t="n"/>
      <c r="U227" s="1" t="n"/>
      <c r="V227" s="1" t="n"/>
      <c r="W227" s="1" t="n"/>
      <c r="X227" s="1" t="n"/>
    </row>
    <row customHeight="1" ht="15.75" r="228" s="369">
      <c r="B228" s="1" t="n"/>
      <c r="C228" s="1" t="n"/>
      <c r="D228" s="1" t="n"/>
      <c r="E228" s="1" t="n"/>
      <c r="F228" s="32" t="n"/>
      <c r="G228" s="1" t="n"/>
      <c r="H228" s="1" t="n"/>
      <c r="I228" s="1" t="n"/>
      <c r="J228" s="1" t="n"/>
      <c r="K228" s="1" t="n"/>
      <c r="L228" s="1" t="n"/>
      <c r="M228" s="1" t="n"/>
      <c r="N228" s="1" t="n"/>
      <c r="O228" s="1" t="n"/>
      <c r="P228" s="1" t="n"/>
      <c r="Q228" s="168" t="n"/>
      <c r="R228" s="1" t="n"/>
      <c r="S228" s="1" t="n"/>
      <c r="T228" s="1" t="n"/>
      <c r="U228" s="1" t="n"/>
      <c r="V228" s="1" t="n"/>
      <c r="W228" s="1" t="n"/>
      <c r="X228" s="1" t="n"/>
    </row>
    <row customHeight="1" ht="15.75" r="229" s="369">
      <c r="B229" s="1" t="n"/>
      <c r="C229" s="1" t="n"/>
      <c r="D229" s="1" t="n"/>
      <c r="E229" s="1" t="n"/>
      <c r="F229" s="32" t="n"/>
      <c r="G229" s="1" t="n"/>
      <c r="H229" s="1" t="n"/>
      <c r="I229" s="1" t="n"/>
      <c r="J229" s="1" t="n"/>
      <c r="K229" s="1" t="n"/>
      <c r="L229" s="1" t="n"/>
      <c r="M229" s="1" t="n"/>
      <c r="N229" s="1" t="n"/>
      <c r="O229" s="1" t="n"/>
      <c r="P229" s="1" t="n"/>
      <c r="Q229" s="168" t="n"/>
      <c r="R229" s="1" t="n"/>
      <c r="S229" s="1" t="n"/>
      <c r="T229" s="1" t="n"/>
      <c r="U229" s="1" t="n"/>
      <c r="V229" s="1" t="n"/>
      <c r="W229" s="1" t="n"/>
      <c r="X229" s="1" t="n"/>
    </row>
    <row customHeight="1" ht="15.75" r="230" s="369">
      <c r="B230" s="1" t="n"/>
      <c r="C230" s="1" t="n"/>
      <c r="D230" s="1" t="n"/>
      <c r="E230" s="1" t="n"/>
      <c r="F230" s="32" t="n"/>
      <c r="G230" s="1" t="n"/>
      <c r="H230" s="1" t="n"/>
      <c r="I230" s="1" t="n"/>
      <c r="J230" s="1" t="n"/>
      <c r="K230" s="1" t="n"/>
      <c r="L230" s="1" t="n"/>
      <c r="M230" s="1" t="n"/>
      <c r="N230" s="1" t="n"/>
      <c r="O230" s="1" t="n"/>
      <c r="P230" s="1" t="n"/>
      <c r="Q230" s="168" t="n"/>
      <c r="R230" s="1" t="n"/>
      <c r="S230" s="1" t="n"/>
      <c r="T230" s="1" t="n"/>
      <c r="U230" s="1" t="n"/>
      <c r="V230" s="1" t="n"/>
      <c r="W230" s="1" t="n"/>
      <c r="X230" s="1" t="n"/>
    </row>
    <row customHeight="1" ht="15.75" r="231" s="369">
      <c r="B231" s="1" t="n"/>
      <c r="C231" s="1" t="n"/>
      <c r="D231" s="1" t="n"/>
      <c r="E231" s="1" t="n"/>
      <c r="F231" s="32" t="n"/>
      <c r="G231" s="1" t="n"/>
      <c r="H231" s="1" t="n"/>
      <c r="I231" s="1" t="n"/>
      <c r="J231" s="1" t="n"/>
      <c r="K231" s="1" t="n"/>
      <c r="L231" s="1" t="n"/>
      <c r="M231" s="1" t="n"/>
      <c r="N231" s="1" t="n"/>
      <c r="O231" s="1" t="n"/>
      <c r="P231" s="1" t="n"/>
      <c r="Q231" s="168" t="n"/>
      <c r="R231" s="1" t="n"/>
      <c r="S231" s="1" t="n"/>
      <c r="T231" s="1" t="n"/>
      <c r="U231" s="1" t="n"/>
      <c r="V231" s="1" t="n"/>
      <c r="W231" s="1" t="n"/>
      <c r="X231" s="1" t="n"/>
    </row>
    <row customHeight="1" ht="15.75" r="232" s="369">
      <c r="B232" s="1" t="n"/>
      <c r="C232" s="1" t="n"/>
      <c r="D232" s="1" t="n"/>
      <c r="E232" s="1" t="n"/>
      <c r="F232" s="32" t="n"/>
      <c r="G232" s="1" t="n"/>
      <c r="H232" s="1" t="n"/>
      <c r="I232" s="1" t="n"/>
      <c r="J232" s="1" t="n"/>
      <c r="K232" s="1" t="n"/>
      <c r="L232" s="1" t="n"/>
      <c r="M232" s="1" t="n"/>
      <c r="N232" s="1" t="n"/>
      <c r="O232" s="1" t="n"/>
      <c r="P232" s="1" t="n"/>
      <c r="Q232" s="168" t="n"/>
      <c r="R232" s="1" t="n"/>
      <c r="S232" s="1" t="n"/>
      <c r="T232" s="1" t="n"/>
      <c r="U232" s="1" t="n"/>
      <c r="V232" s="1" t="n"/>
      <c r="W232" s="1" t="n"/>
      <c r="X232" s="1" t="n"/>
    </row>
    <row customHeight="1" ht="15.75" r="233" s="369">
      <c r="B233" s="1" t="n"/>
      <c r="C233" s="1" t="n"/>
      <c r="D233" s="1" t="n"/>
      <c r="E233" s="1" t="n"/>
      <c r="F233" s="32" t="n"/>
      <c r="G233" s="1" t="n"/>
      <c r="H233" s="1" t="n"/>
      <c r="I233" s="1" t="n"/>
      <c r="J233" s="1" t="n"/>
      <c r="K233" s="1" t="n"/>
      <c r="L233" s="1" t="n"/>
      <c r="M233" s="1" t="n"/>
      <c r="N233" s="1" t="n"/>
      <c r="O233" s="1" t="n"/>
      <c r="P233" s="1" t="n"/>
      <c r="Q233" s="168" t="n"/>
      <c r="R233" s="1" t="n"/>
      <c r="S233" s="1" t="n"/>
      <c r="T233" s="1" t="n"/>
      <c r="U233" s="1" t="n"/>
      <c r="V233" s="1" t="n"/>
      <c r="W233" s="1" t="n"/>
      <c r="X233" s="1" t="n"/>
    </row>
    <row customHeight="1" ht="15.75" r="234" s="369">
      <c r="B234" s="1" t="n"/>
      <c r="C234" s="1" t="n"/>
      <c r="D234" s="1" t="n"/>
      <c r="E234" s="1" t="n"/>
      <c r="F234" s="32" t="n"/>
      <c r="G234" s="1" t="n"/>
      <c r="H234" s="1" t="n"/>
      <c r="I234" s="1" t="n"/>
      <c r="J234" s="1" t="n"/>
      <c r="K234" s="1" t="n"/>
      <c r="L234" s="1" t="n"/>
      <c r="M234" s="1" t="n"/>
      <c r="N234" s="1" t="n"/>
      <c r="O234" s="1" t="n"/>
      <c r="P234" s="1" t="n"/>
      <c r="Q234" s="168" t="n"/>
      <c r="R234" s="1" t="n"/>
      <c r="S234" s="1" t="n"/>
      <c r="T234" s="1" t="n"/>
      <c r="U234" s="1" t="n"/>
      <c r="V234" s="1" t="n"/>
      <c r="W234" s="1" t="n"/>
      <c r="X234" s="1" t="n"/>
    </row>
    <row customHeight="1" ht="15.75" r="235" s="369">
      <c r="B235" s="1" t="n"/>
      <c r="C235" s="1" t="n"/>
      <c r="D235" s="1" t="n"/>
      <c r="E235" s="1" t="n"/>
      <c r="F235" s="32" t="n"/>
      <c r="G235" s="1" t="n"/>
      <c r="H235" s="1" t="n"/>
      <c r="I235" s="1" t="n"/>
      <c r="J235" s="1" t="n"/>
      <c r="K235" s="1" t="n"/>
      <c r="L235" s="1" t="n"/>
      <c r="M235" s="1" t="n"/>
      <c r="N235" s="1" t="n"/>
      <c r="O235" s="1" t="n"/>
      <c r="P235" s="1" t="n"/>
      <c r="Q235" s="168" t="n"/>
      <c r="R235" s="1" t="n"/>
      <c r="S235" s="1" t="n"/>
      <c r="T235" s="1" t="n"/>
      <c r="U235" s="1" t="n"/>
      <c r="V235" s="1" t="n"/>
      <c r="W235" s="1" t="n"/>
      <c r="X235" s="1" t="n"/>
    </row>
    <row customHeight="1" ht="15.75" r="236" s="369">
      <c r="B236" s="1" t="n"/>
      <c r="C236" s="1" t="n"/>
      <c r="D236" s="1" t="n"/>
      <c r="E236" s="1" t="n"/>
      <c r="F236" s="32" t="n"/>
      <c r="G236" s="1" t="n"/>
      <c r="H236" s="1" t="n"/>
      <c r="I236" s="1" t="n"/>
      <c r="J236" s="1" t="n"/>
      <c r="K236" s="1" t="n"/>
      <c r="L236" s="1" t="n"/>
      <c r="M236" s="1" t="n"/>
      <c r="N236" s="1" t="n"/>
      <c r="O236" s="1" t="n"/>
      <c r="P236" s="1" t="n"/>
      <c r="Q236" s="168" t="n"/>
      <c r="R236" s="1" t="n"/>
      <c r="S236" s="1" t="n"/>
      <c r="T236" s="1" t="n"/>
      <c r="U236" s="1" t="n"/>
      <c r="V236" s="1" t="n"/>
      <c r="W236" s="1" t="n"/>
      <c r="X236" s="1" t="n"/>
    </row>
    <row customHeight="1" ht="15.75" r="237" s="369">
      <c r="B237" s="1" t="n"/>
      <c r="C237" s="1" t="n"/>
      <c r="D237" s="1" t="n"/>
      <c r="E237" s="1" t="n"/>
      <c r="F237" s="32" t="n"/>
      <c r="G237" s="1" t="n"/>
      <c r="H237" s="1" t="n"/>
      <c r="I237" s="1" t="n"/>
      <c r="J237" s="1" t="n"/>
      <c r="K237" s="1" t="n"/>
      <c r="L237" s="1" t="n"/>
      <c r="M237" s="1" t="n"/>
      <c r="N237" s="1" t="n"/>
      <c r="O237" s="1" t="n"/>
      <c r="P237" s="1" t="n"/>
      <c r="Q237" s="168" t="n"/>
      <c r="R237" s="1" t="n"/>
      <c r="S237" s="1" t="n"/>
      <c r="T237" s="1" t="n"/>
      <c r="U237" s="1" t="n"/>
      <c r="V237" s="1" t="n"/>
      <c r="W237" s="1" t="n"/>
      <c r="X237" s="1" t="n"/>
    </row>
    <row customHeight="1" ht="15.75" r="238" s="369">
      <c r="B238" s="1" t="n"/>
      <c r="C238" s="1" t="n"/>
      <c r="D238" s="1" t="n"/>
      <c r="E238" s="1" t="n"/>
      <c r="F238" s="32" t="n"/>
      <c r="G238" s="1" t="n"/>
      <c r="H238" s="1" t="n"/>
      <c r="I238" s="1" t="n"/>
      <c r="J238" s="1" t="n"/>
      <c r="K238" s="1" t="n"/>
      <c r="L238" s="1" t="n"/>
      <c r="M238" s="1" t="n"/>
      <c r="N238" s="1" t="n"/>
      <c r="O238" s="1" t="n"/>
      <c r="P238" s="1" t="n"/>
      <c r="Q238" s="168" t="n"/>
      <c r="R238" s="1" t="n"/>
      <c r="S238" s="1" t="n"/>
      <c r="T238" s="1" t="n"/>
      <c r="U238" s="1" t="n"/>
      <c r="V238" s="1" t="n"/>
      <c r="W238" s="1" t="n"/>
      <c r="X238" s="1" t="n"/>
    </row>
    <row customHeight="1" ht="15.75" r="239" s="369">
      <c r="B239" s="1" t="n"/>
      <c r="C239" s="1" t="n"/>
      <c r="D239" s="1" t="n"/>
      <c r="E239" s="1" t="n"/>
      <c r="F239" s="32" t="n"/>
      <c r="G239" s="1" t="n"/>
      <c r="H239" s="1" t="n"/>
      <c r="I239" s="1" t="n"/>
      <c r="J239" s="1" t="n"/>
      <c r="K239" s="1" t="n"/>
      <c r="L239" s="1" t="n"/>
      <c r="M239" s="1" t="n"/>
      <c r="N239" s="1" t="n"/>
      <c r="O239" s="1" t="n"/>
      <c r="P239" s="1" t="n"/>
      <c r="Q239" s="168" t="n"/>
      <c r="R239" s="1" t="n"/>
      <c r="S239" s="1" t="n"/>
      <c r="T239" s="1" t="n"/>
      <c r="U239" s="1" t="n"/>
      <c r="V239" s="1" t="n"/>
      <c r="W239" s="1" t="n"/>
      <c r="X239" s="1" t="n"/>
    </row>
    <row customHeight="1" ht="15.75" r="240" s="369">
      <c r="B240" s="1" t="n"/>
      <c r="C240" s="1" t="n"/>
      <c r="D240" s="1" t="n"/>
      <c r="E240" s="1" t="n"/>
      <c r="F240" s="32" t="n"/>
      <c r="G240" s="1" t="n"/>
      <c r="H240" s="1" t="n"/>
      <c r="I240" s="1" t="n"/>
      <c r="J240" s="1" t="n"/>
      <c r="K240" s="1" t="n"/>
      <c r="L240" s="1" t="n"/>
      <c r="M240" s="1" t="n"/>
      <c r="N240" s="1" t="n"/>
      <c r="O240" s="1" t="n"/>
      <c r="P240" s="1" t="n"/>
      <c r="Q240" s="168" t="n"/>
      <c r="R240" s="1" t="n"/>
      <c r="S240" s="1" t="n"/>
      <c r="T240" s="1" t="n"/>
      <c r="U240" s="1" t="n"/>
      <c r="V240" s="1" t="n"/>
      <c r="W240" s="1" t="n"/>
      <c r="X240" s="1" t="n"/>
    </row>
    <row customHeight="1" ht="15.75" r="241" s="369">
      <c r="B241" s="1" t="n"/>
      <c r="C241" s="1" t="n"/>
      <c r="D241" s="1" t="n"/>
      <c r="E241" s="1" t="n"/>
      <c r="F241" s="32" t="n"/>
      <c r="G241" s="1" t="n"/>
      <c r="H241" s="1" t="n"/>
      <c r="I241" s="1" t="n"/>
      <c r="J241" s="1" t="n"/>
      <c r="K241" s="1" t="n"/>
      <c r="L241" s="1" t="n"/>
      <c r="M241" s="1" t="n"/>
      <c r="N241" s="1" t="n"/>
      <c r="O241" s="1" t="n"/>
      <c r="P241" s="1" t="n"/>
      <c r="Q241" s="168" t="n"/>
      <c r="R241" s="1" t="n"/>
      <c r="S241" s="1" t="n"/>
      <c r="T241" s="1" t="n"/>
      <c r="U241" s="1" t="n"/>
      <c r="V241" s="1" t="n"/>
      <c r="W241" s="1" t="n"/>
      <c r="X241" s="1" t="n"/>
    </row>
    <row customHeight="1" ht="15.75" r="242" s="369">
      <c r="B242" s="1" t="n"/>
      <c r="C242" s="1" t="n"/>
      <c r="D242" s="1" t="n"/>
      <c r="E242" s="1" t="n"/>
      <c r="F242" s="32" t="n"/>
      <c r="G242" s="1" t="n"/>
      <c r="H242" s="1" t="n"/>
      <c r="I242" s="1" t="n"/>
      <c r="J242" s="1" t="n"/>
      <c r="K242" s="1" t="n"/>
      <c r="L242" s="1" t="n"/>
      <c r="M242" s="1" t="n"/>
      <c r="N242" s="1" t="n"/>
      <c r="O242" s="1" t="n"/>
      <c r="P242" s="1" t="n"/>
      <c r="Q242" s="168" t="n"/>
      <c r="R242" s="1" t="n"/>
      <c r="S242" s="1" t="n"/>
      <c r="T242" s="1" t="n"/>
      <c r="U242" s="1" t="n"/>
      <c r="V242" s="1" t="n"/>
      <c r="W242" s="1" t="n"/>
      <c r="X242" s="1" t="n"/>
    </row>
    <row customHeight="1" ht="15.75" r="243" s="369">
      <c r="B243" s="1" t="n"/>
      <c r="C243" s="1" t="n"/>
      <c r="D243" s="1" t="n"/>
      <c r="E243" s="1" t="n"/>
      <c r="F243" s="32" t="n"/>
      <c r="G243" s="1" t="n"/>
      <c r="H243" s="1" t="n"/>
      <c r="I243" s="1" t="n"/>
      <c r="J243" s="1" t="n"/>
      <c r="K243" s="1" t="n"/>
      <c r="L243" s="1" t="n"/>
      <c r="M243" s="1" t="n"/>
      <c r="N243" s="1" t="n"/>
      <c r="O243" s="1" t="n"/>
      <c r="P243" s="1" t="n"/>
      <c r="Q243" s="168" t="n"/>
      <c r="R243" s="1" t="n"/>
      <c r="S243" s="1" t="n"/>
      <c r="T243" s="1" t="n"/>
      <c r="U243" s="1" t="n"/>
      <c r="V243" s="1" t="n"/>
      <c r="W243" s="1" t="n"/>
      <c r="X243" s="1" t="n"/>
    </row>
    <row customHeight="1" ht="15.75" r="244" s="369">
      <c r="B244" s="1" t="n"/>
      <c r="C244" s="1" t="n"/>
      <c r="D244" s="1" t="n"/>
      <c r="E244" s="1" t="n"/>
      <c r="F244" s="32" t="n"/>
      <c r="G244" s="1" t="n"/>
      <c r="H244" s="1" t="n"/>
      <c r="I244" s="1" t="n"/>
      <c r="J244" s="1" t="n"/>
      <c r="K244" s="1" t="n"/>
      <c r="L244" s="1" t="n"/>
      <c r="M244" s="1" t="n"/>
      <c r="N244" s="1" t="n"/>
      <c r="O244" s="1" t="n"/>
      <c r="P244" s="1" t="n"/>
      <c r="Q244" s="168" t="n"/>
      <c r="R244" s="1" t="n"/>
      <c r="S244" s="1" t="n"/>
      <c r="T244" s="1" t="n"/>
      <c r="U244" s="1" t="n"/>
      <c r="V244" s="1" t="n"/>
      <c r="W244" s="1" t="n"/>
      <c r="X244" s="1" t="n"/>
    </row>
    <row customHeight="1" ht="15.75" r="245" s="369">
      <c r="B245" s="1" t="n"/>
      <c r="C245" s="1" t="n"/>
      <c r="D245" s="1" t="n"/>
      <c r="E245" s="1" t="n"/>
      <c r="F245" s="32" t="n"/>
      <c r="G245" s="1" t="n"/>
      <c r="H245" s="1" t="n"/>
      <c r="I245" s="1" t="n"/>
      <c r="J245" s="1" t="n"/>
      <c r="K245" s="1" t="n"/>
      <c r="L245" s="1" t="n"/>
      <c r="M245" s="1" t="n"/>
      <c r="N245" s="1" t="n"/>
      <c r="O245" s="1" t="n"/>
      <c r="P245" s="1" t="n"/>
      <c r="Q245" s="168" t="n"/>
      <c r="R245" s="1" t="n"/>
      <c r="S245" s="1" t="n"/>
      <c r="T245" s="1" t="n"/>
      <c r="U245" s="1" t="n"/>
      <c r="V245" s="1" t="n"/>
      <c r="W245" s="1" t="n"/>
      <c r="X245" s="1" t="n"/>
    </row>
    <row customHeight="1" ht="15.75" r="246" s="369">
      <c r="B246" s="1" t="n"/>
      <c r="C246" s="1" t="n"/>
      <c r="D246" s="1" t="n"/>
      <c r="E246" s="1" t="n"/>
      <c r="F246" s="32" t="n"/>
      <c r="G246" s="1" t="n"/>
      <c r="H246" s="1" t="n"/>
      <c r="I246" s="1" t="n"/>
      <c r="J246" s="1" t="n"/>
      <c r="K246" s="1" t="n"/>
      <c r="L246" s="1" t="n"/>
      <c r="M246" s="1" t="n"/>
      <c r="N246" s="1" t="n"/>
      <c r="O246" s="1" t="n"/>
      <c r="P246" s="1" t="n"/>
      <c r="Q246" s="168" t="n"/>
      <c r="R246" s="1" t="n"/>
      <c r="S246" s="1" t="n"/>
      <c r="T246" s="1" t="n"/>
      <c r="U246" s="1" t="n"/>
      <c r="V246" s="1" t="n"/>
      <c r="W246" s="1" t="n"/>
      <c r="X246" s="1" t="n"/>
    </row>
    <row customHeight="1" ht="15.75" r="247" s="369">
      <c r="B247" s="1" t="n"/>
      <c r="C247" s="1" t="n"/>
      <c r="D247" s="1" t="n"/>
      <c r="E247" s="1" t="n"/>
      <c r="F247" s="32" t="n"/>
      <c r="G247" s="1" t="n"/>
      <c r="H247" s="1" t="n"/>
      <c r="I247" s="1" t="n"/>
      <c r="J247" s="1" t="n"/>
      <c r="K247" s="1" t="n"/>
      <c r="L247" s="1" t="n"/>
      <c r="M247" s="1" t="n"/>
      <c r="N247" s="1" t="n"/>
      <c r="O247" s="1" t="n"/>
      <c r="P247" s="1" t="n"/>
      <c r="Q247" s="168" t="n"/>
      <c r="R247" s="1" t="n"/>
      <c r="S247" s="1" t="n"/>
      <c r="T247" s="1" t="n"/>
      <c r="U247" s="1" t="n"/>
      <c r="V247" s="1" t="n"/>
      <c r="W247" s="1" t="n"/>
      <c r="X247" s="1" t="n"/>
    </row>
    <row customHeight="1" ht="15.75" r="248" s="369">
      <c r="B248" s="1" t="n"/>
      <c r="C248" s="1" t="n"/>
      <c r="D248" s="1" t="n"/>
      <c r="E248" s="1" t="n"/>
      <c r="F248" s="32" t="n"/>
      <c r="G248" s="1" t="n"/>
      <c r="H248" s="1" t="n"/>
      <c r="I248" s="1" t="n"/>
      <c r="J248" s="1" t="n"/>
      <c r="K248" s="1" t="n"/>
      <c r="L248" s="1" t="n"/>
      <c r="M248" s="1" t="n"/>
      <c r="N248" s="1" t="n"/>
      <c r="O248" s="1" t="n"/>
      <c r="P248" s="1" t="n"/>
      <c r="Q248" s="168" t="n"/>
      <c r="R248" s="1" t="n"/>
      <c r="S248" s="1" t="n"/>
      <c r="T248" s="1" t="n"/>
      <c r="U248" s="1" t="n"/>
      <c r="V248" s="1" t="n"/>
      <c r="W248" s="1" t="n"/>
      <c r="X248" s="1" t="n"/>
    </row>
    <row customHeight="1" ht="15.75" r="249" s="369">
      <c r="B249" s="1" t="n"/>
      <c r="C249" s="1" t="n"/>
      <c r="D249" s="1" t="n"/>
      <c r="E249" s="1" t="n"/>
      <c r="F249" s="32" t="n"/>
      <c r="G249" s="1" t="n"/>
      <c r="H249" s="1" t="n"/>
      <c r="I249" s="1" t="n"/>
      <c r="J249" s="1" t="n"/>
      <c r="K249" s="1" t="n"/>
      <c r="L249" s="1" t="n"/>
      <c r="M249" s="1" t="n"/>
      <c r="N249" s="1" t="n"/>
      <c r="O249" s="1" t="n"/>
      <c r="P249" s="1" t="n"/>
      <c r="Q249" s="168" t="n"/>
      <c r="R249" s="1" t="n"/>
      <c r="S249" s="1" t="n"/>
      <c r="T249" s="1" t="n"/>
      <c r="U249" s="1" t="n"/>
      <c r="V249" s="1" t="n"/>
      <c r="W249" s="1" t="n"/>
      <c r="X249" s="1" t="n"/>
    </row>
    <row customHeight="1" ht="15.75" r="250" s="369">
      <c r="B250" s="1" t="n"/>
      <c r="C250" s="1" t="n"/>
      <c r="D250" s="1" t="n"/>
      <c r="E250" s="1" t="n"/>
      <c r="F250" s="32" t="n"/>
      <c r="G250" s="1" t="n"/>
      <c r="H250" s="1" t="n"/>
      <c r="I250" s="1" t="n"/>
      <c r="J250" s="1" t="n"/>
      <c r="K250" s="1" t="n"/>
      <c r="L250" s="1" t="n"/>
      <c r="M250" s="1" t="n"/>
      <c r="N250" s="1" t="n"/>
      <c r="O250" s="1" t="n"/>
      <c r="P250" s="1" t="n"/>
      <c r="Q250" s="168" t="n"/>
      <c r="R250" s="1" t="n"/>
      <c r="S250" s="1" t="n"/>
      <c r="T250" s="1" t="n"/>
      <c r="U250" s="1" t="n"/>
      <c r="V250" s="1" t="n"/>
      <c r="W250" s="1" t="n"/>
      <c r="X250" s="1" t="n"/>
    </row>
    <row customHeight="1" ht="15.75" r="251" s="369">
      <c r="B251" s="1" t="n"/>
      <c r="C251" s="1" t="n"/>
      <c r="D251" s="1" t="n"/>
      <c r="E251" s="1" t="n"/>
      <c r="F251" s="32" t="n"/>
      <c r="G251" s="1" t="n"/>
      <c r="H251" s="1" t="n"/>
      <c r="I251" s="1" t="n"/>
      <c r="J251" s="1" t="n"/>
      <c r="K251" s="1" t="n"/>
      <c r="L251" s="1" t="n"/>
      <c r="M251" s="1" t="n"/>
      <c r="N251" s="1" t="n"/>
      <c r="O251" s="1" t="n"/>
      <c r="P251" s="1" t="n"/>
      <c r="Q251" s="168" t="n"/>
      <c r="R251" s="1" t="n"/>
      <c r="S251" s="1" t="n"/>
      <c r="T251" s="1" t="n"/>
      <c r="U251" s="1" t="n"/>
      <c r="V251" s="1" t="n"/>
      <c r="W251" s="1" t="n"/>
      <c r="X251" s="1" t="n"/>
    </row>
    <row customHeight="1" ht="15.75" r="252" s="369">
      <c r="B252" s="1" t="n"/>
      <c r="C252" s="1" t="n"/>
      <c r="D252" s="1" t="n"/>
      <c r="E252" s="1" t="n"/>
      <c r="F252" s="32" t="n"/>
      <c r="G252" s="1" t="n"/>
      <c r="H252" s="1" t="n"/>
      <c r="I252" s="1" t="n"/>
      <c r="J252" s="1" t="n"/>
      <c r="K252" s="1" t="n"/>
      <c r="L252" s="1" t="n"/>
      <c r="M252" s="1" t="n"/>
      <c r="N252" s="1" t="n"/>
      <c r="O252" s="1" t="n"/>
      <c r="P252" s="1" t="n"/>
      <c r="Q252" s="168" t="n"/>
      <c r="R252" s="1" t="n"/>
      <c r="S252" s="1" t="n"/>
      <c r="T252" s="1" t="n"/>
      <c r="U252" s="1" t="n"/>
      <c r="V252" s="1" t="n"/>
      <c r="W252" s="1" t="n"/>
      <c r="X252" s="1" t="n"/>
    </row>
    <row customHeight="1" ht="15.75" r="253" s="369">
      <c r="B253" s="1" t="n"/>
      <c r="C253" s="1" t="n"/>
      <c r="D253" s="1" t="n"/>
      <c r="E253" s="1" t="n"/>
      <c r="F253" s="32" t="n"/>
      <c r="G253" s="1" t="n"/>
      <c r="H253" s="1" t="n"/>
      <c r="I253" s="1" t="n"/>
      <c r="J253" s="1" t="n"/>
      <c r="K253" s="1" t="n"/>
      <c r="L253" s="1" t="n"/>
      <c r="M253" s="1" t="n"/>
      <c r="N253" s="1" t="n"/>
      <c r="O253" s="1" t="n"/>
      <c r="P253" s="1" t="n"/>
      <c r="Q253" s="168" t="n"/>
      <c r="R253" s="1" t="n"/>
      <c r="S253" s="1" t="n"/>
      <c r="T253" s="1" t="n"/>
      <c r="U253" s="1" t="n"/>
      <c r="V253" s="1" t="n"/>
      <c r="W253" s="1" t="n"/>
      <c r="X253" s="1" t="n"/>
    </row>
    <row customHeight="1" ht="15.75" r="254" s="369">
      <c r="B254" s="1" t="n"/>
      <c r="C254" s="1" t="n"/>
      <c r="D254" s="1" t="n"/>
      <c r="E254" s="1" t="n"/>
      <c r="F254" s="32" t="n"/>
      <c r="G254" s="1" t="n"/>
      <c r="H254" s="1" t="n"/>
      <c r="I254" s="1" t="n"/>
      <c r="J254" s="1" t="n"/>
      <c r="K254" s="1" t="n"/>
      <c r="L254" s="1" t="n"/>
      <c r="M254" s="1" t="n"/>
      <c r="N254" s="1" t="n"/>
      <c r="O254" s="1" t="n"/>
      <c r="P254" s="1" t="n"/>
      <c r="Q254" s="168" t="n"/>
      <c r="R254" s="1" t="n"/>
      <c r="S254" s="1" t="n"/>
      <c r="T254" s="1" t="n"/>
      <c r="U254" s="1" t="n"/>
      <c r="V254" s="1" t="n"/>
      <c r="W254" s="1" t="n"/>
      <c r="X254" s="1" t="n"/>
    </row>
    <row customHeight="1" ht="15.75" r="255" s="369">
      <c r="B255" s="1" t="n"/>
      <c r="C255" s="1" t="n"/>
      <c r="D255" s="1" t="n"/>
      <c r="E255" s="1" t="n"/>
      <c r="F255" s="32" t="n"/>
      <c r="G255" s="1" t="n"/>
      <c r="H255" s="1" t="n"/>
      <c r="I255" s="1" t="n"/>
      <c r="J255" s="1" t="n"/>
      <c r="K255" s="1" t="n"/>
      <c r="L255" s="1" t="n"/>
      <c r="M255" s="1" t="n"/>
      <c r="N255" s="1" t="n"/>
      <c r="O255" s="1" t="n"/>
      <c r="P255" s="1" t="n"/>
      <c r="Q255" s="168" t="n"/>
      <c r="R255" s="1" t="n"/>
      <c r="S255" s="1" t="n"/>
      <c r="T255" s="1" t="n"/>
      <c r="U255" s="1" t="n"/>
      <c r="V255" s="1" t="n"/>
      <c r="W255" s="1" t="n"/>
      <c r="X255" s="1" t="n"/>
    </row>
    <row customHeight="1" ht="15.75" r="256" s="369">
      <c r="B256" s="1" t="n"/>
      <c r="C256" s="1" t="n"/>
      <c r="D256" s="1" t="n"/>
      <c r="E256" s="1" t="n"/>
      <c r="F256" s="32" t="n"/>
      <c r="G256" s="1" t="n"/>
      <c r="H256" s="1" t="n"/>
      <c r="I256" s="1" t="n"/>
      <c r="J256" s="1" t="n"/>
      <c r="K256" s="1" t="n"/>
      <c r="L256" s="1" t="n"/>
      <c r="M256" s="1" t="n"/>
      <c r="N256" s="1" t="n"/>
      <c r="O256" s="1" t="n"/>
      <c r="P256" s="1" t="n"/>
      <c r="Q256" s="168" t="n"/>
      <c r="R256" s="1" t="n"/>
      <c r="S256" s="1" t="n"/>
      <c r="T256" s="1" t="n"/>
      <c r="U256" s="1" t="n"/>
      <c r="V256" s="1" t="n"/>
      <c r="W256" s="1" t="n"/>
      <c r="X256" s="1" t="n"/>
    </row>
    <row customHeight="1" ht="15.75" r="257" s="369">
      <c r="B257" s="1" t="n"/>
      <c r="C257" s="1" t="n"/>
      <c r="D257" s="1" t="n"/>
      <c r="E257" s="1" t="n"/>
      <c r="F257" s="32" t="n"/>
      <c r="G257" s="1" t="n"/>
      <c r="H257" s="1" t="n"/>
      <c r="I257" s="1" t="n"/>
      <c r="J257" s="1" t="n"/>
      <c r="K257" s="1" t="n"/>
      <c r="L257" s="1" t="n"/>
      <c r="M257" s="1" t="n"/>
      <c r="N257" s="1" t="n"/>
      <c r="O257" s="1" t="n"/>
      <c r="P257" s="1" t="n"/>
      <c r="Q257" s="168" t="n"/>
      <c r="R257" s="1" t="n"/>
      <c r="S257" s="1" t="n"/>
      <c r="T257" s="1" t="n"/>
      <c r="U257" s="1" t="n"/>
      <c r="V257" s="1" t="n"/>
      <c r="W257" s="1" t="n"/>
      <c r="X257" s="1" t="n"/>
    </row>
    <row customHeight="1" ht="15.75" r="258" s="369">
      <c r="B258" s="1" t="n"/>
      <c r="C258" s="1" t="n"/>
      <c r="D258" s="1" t="n"/>
      <c r="E258" s="1" t="n"/>
      <c r="F258" s="32" t="n"/>
      <c r="G258" s="1" t="n"/>
      <c r="H258" s="1" t="n"/>
      <c r="I258" s="1" t="n"/>
      <c r="J258" s="1" t="n"/>
      <c r="K258" s="1" t="n"/>
      <c r="L258" s="1" t="n"/>
      <c r="M258" s="1" t="n"/>
      <c r="N258" s="1" t="n"/>
      <c r="O258" s="1" t="n"/>
      <c r="P258" s="1" t="n"/>
      <c r="Q258" s="168" t="n"/>
      <c r="R258" s="1" t="n"/>
      <c r="S258" s="1" t="n"/>
      <c r="T258" s="1" t="n"/>
      <c r="U258" s="1" t="n"/>
      <c r="V258" s="1" t="n"/>
      <c r="W258" s="1" t="n"/>
      <c r="X258" s="1" t="n"/>
    </row>
    <row customHeight="1" ht="15.75" r="259" s="369">
      <c r="B259" s="1" t="n"/>
      <c r="C259" s="1" t="n"/>
      <c r="D259" s="1" t="n"/>
      <c r="E259" s="1" t="n"/>
      <c r="F259" s="32" t="n"/>
      <c r="G259" s="1" t="n"/>
      <c r="H259" s="1" t="n"/>
      <c r="I259" s="1" t="n"/>
      <c r="J259" s="1" t="n"/>
      <c r="K259" s="1" t="n"/>
      <c r="L259" s="1" t="n"/>
      <c r="M259" s="1" t="n"/>
      <c r="N259" s="1" t="n"/>
      <c r="O259" s="1" t="n"/>
      <c r="P259" s="1" t="n"/>
      <c r="Q259" s="168" t="n"/>
      <c r="R259" s="1" t="n"/>
      <c r="S259" s="1" t="n"/>
      <c r="T259" s="1" t="n"/>
      <c r="U259" s="1" t="n"/>
      <c r="V259" s="1" t="n"/>
      <c r="W259" s="1" t="n"/>
      <c r="X259" s="1" t="n"/>
    </row>
    <row customHeight="1" ht="15.75" r="260" s="369">
      <c r="B260" s="1" t="n"/>
      <c r="C260" s="1" t="n"/>
      <c r="D260" s="1" t="n"/>
      <c r="E260" s="1" t="n"/>
      <c r="F260" s="32" t="n"/>
      <c r="G260" s="1" t="n"/>
      <c r="H260" s="1" t="n"/>
      <c r="I260" s="1" t="n"/>
      <c r="J260" s="1" t="n"/>
      <c r="K260" s="1" t="n"/>
      <c r="L260" s="1" t="n"/>
      <c r="M260" s="1" t="n"/>
      <c r="N260" s="1" t="n"/>
      <c r="O260" s="1" t="n"/>
      <c r="P260" s="1" t="n"/>
      <c r="Q260" s="168" t="n"/>
      <c r="R260" s="1" t="n"/>
      <c r="S260" s="1" t="n"/>
      <c r="T260" s="1" t="n"/>
      <c r="U260" s="1" t="n"/>
      <c r="V260" s="1" t="n"/>
      <c r="W260" s="1" t="n"/>
      <c r="X260" s="1" t="n"/>
    </row>
    <row customHeight="1" ht="15.75" r="261" s="369">
      <c r="B261" s="1" t="n"/>
      <c r="C261" s="1" t="n"/>
      <c r="D261" s="1" t="n"/>
      <c r="E261" s="1" t="n"/>
      <c r="F261" s="32" t="n"/>
      <c r="G261" s="1" t="n"/>
      <c r="H261" s="1" t="n"/>
      <c r="I261" s="1" t="n"/>
      <c r="J261" s="1" t="n"/>
      <c r="K261" s="1" t="n"/>
      <c r="L261" s="1" t="n"/>
      <c r="M261" s="1" t="n"/>
      <c r="N261" s="1" t="n"/>
      <c r="O261" s="1" t="n"/>
      <c r="P261" s="1" t="n"/>
      <c r="Q261" s="168" t="n"/>
      <c r="R261" s="1" t="n"/>
      <c r="S261" s="1" t="n"/>
      <c r="T261" s="1" t="n"/>
      <c r="U261" s="1" t="n"/>
      <c r="V261" s="1" t="n"/>
      <c r="W261" s="1" t="n"/>
      <c r="X261" s="1" t="n"/>
    </row>
    <row customHeight="1" ht="15.75" r="262" s="369">
      <c r="B262" s="1" t="n"/>
      <c r="C262" s="1" t="n"/>
      <c r="D262" s="1" t="n"/>
      <c r="E262" s="1" t="n"/>
      <c r="F262" s="32" t="n"/>
      <c r="G262" s="1" t="n"/>
      <c r="H262" s="1" t="n"/>
      <c r="I262" s="1" t="n"/>
      <c r="J262" s="1" t="n"/>
      <c r="K262" s="1" t="n"/>
      <c r="L262" s="1" t="n"/>
      <c r="M262" s="1" t="n"/>
      <c r="N262" s="1" t="n"/>
      <c r="O262" s="1" t="n"/>
      <c r="P262" s="1" t="n"/>
      <c r="Q262" s="168" t="n"/>
      <c r="R262" s="1" t="n"/>
      <c r="S262" s="1" t="n"/>
      <c r="T262" s="1" t="n"/>
      <c r="U262" s="1" t="n"/>
      <c r="V262" s="1" t="n"/>
      <c r="W262" s="1" t="n"/>
      <c r="X262" s="1" t="n"/>
    </row>
    <row customHeight="1" ht="15.75" r="263" s="369">
      <c r="B263" s="1" t="n"/>
      <c r="C263" s="1" t="n"/>
      <c r="D263" s="1" t="n"/>
      <c r="E263" s="1" t="n"/>
      <c r="F263" s="32" t="n"/>
      <c r="G263" s="1" t="n"/>
      <c r="H263" s="1" t="n"/>
      <c r="I263" s="1" t="n"/>
      <c r="J263" s="1" t="n"/>
      <c r="K263" s="1" t="n"/>
      <c r="L263" s="1" t="n"/>
      <c r="M263" s="1" t="n"/>
      <c r="N263" s="1" t="n"/>
      <c r="O263" s="1" t="n"/>
      <c r="P263" s="1" t="n"/>
      <c r="Q263" s="168" t="n"/>
      <c r="R263" s="1" t="n"/>
      <c r="S263" s="1" t="n"/>
      <c r="T263" s="1" t="n"/>
      <c r="U263" s="1" t="n"/>
      <c r="V263" s="1" t="n"/>
      <c r="W263" s="1" t="n"/>
      <c r="X263" s="1" t="n"/>
    </row>
    <row customHeight="1" ht="15.75" r="264" s="369">
      <c r="B264" s="1" t="n"/>
      <c r="C264" s="1" t="n"/>
      <c r="D264" s="1" t="n"/>
      <c r="E264" s="1" t="n"/>
      <c r="F264" s="32" t="n"/>
      <c r="G264" s="1" t="n"/>
      <c r="H264" s="1" t="n"/>
      <c r="I264" s="1" t="n"/>
      <c r="J264" s="1" t="n"/>
      <c r="K264" s="1" t="n"/>
      <c r="L264" s="1" t="n"/>
      <c r="M264" s="1" t="n"/>
      <c r="N264" s="1" t="n"/>
      <c r="O264" s="1" t="n"/>
      <c r="P264" s="1" t="n"/>
      <c r="Q264" s="168" t="n"/>
      <c r="R264" s="1" t="n"/>
      <c r="S264" s="1" t="n"/>
      <c r="T264" s="1" t="n"/>
      <c r="U264" s="1" t="n"/>
      <c r="V264" s="1" t="n"/>
      <c r="W264" s="1" t="n"/>
      <c r="X264" s="1" t="n"/>
    </row>
    <row customHeight="1" ht="15.75" r="265" s="369">
      <c r="B265" s="1" t="n"/>
      <c r="C265" s="1" t="n"/>
      <c r="D265" s="1" t="n"/>
      <c r="E265" s="1" t="n"/>
      <c r="F265" s="32" t="n"/>
      <c r="G265" s="1" t="n"/>
      <c r="H265" s="1" t="n"/>
      <c r="I265" s="1" t="n"/>
      <c r="J265" s="1" t="n"/>
      <c r="K265" s="1" t="n"/>
      <c r="L265" s="1" t="n"/>
      <c r="M265" s="1" t="n"/>
      <c r="N265" s="1" t="n"/>
      <c r="O265" s="1" t="n"/>
      <c r="P265" s="1" t="n"/>
      <c r="Q265" s="168" t="n"/>
      <c r="R265" s="1" t="n"/>
      <c r="S265" s="1" t="n"/>
      <c r="T265" s="1" t="n"/>
      <c r="U265" s="1" t="n"/>
      <c r="V265" s="1" t="n"/>
      <c r="W265" s="1" t="n"/>
      <c r="X265" s="1" t="n"/>
    </row>
    <row customHeight="1" ht="15.75" r="266" s="369">
      <c r="B266" s="1" t="n"/>
      <c r="C266" s="1" t="n"/>
      <c r="D266" s="1" t="n"/>
      <c r="E266" s="1" t="n"/>
      <c r="F266" s="32" t="n"/>
      <c r="G266" s="1" t="n"/>
      <c r="H266" s="1" t="n"/>
      <c r="I266" s="1" t="n"/>
      <c r="J266" s="1" t="n"/>
      <c r="K266" s="1" t="n"/>
      <c r="L266" s="1" t="n"/>
      <c r="M266" s="1" t="n"/>
      <c r="N266" s="1" t="n"/>
      <c r="O266" s="1" t="n"/>
      <c r="P266" s="1" t="n"/>
      <c r="Q266" s="168" t="n"/>
      <c r="R266" s="1" t="n"/>
      <c r="S266" s="1" t="n"/>
      <c r="T266" s="1" t="n"/>
      <c r="U266" s="1" t="n"/>
      <c r="V266" s="1" t="n"/>
      <c r="W266" s="1" t="n"/>
      <c r="X266" s="1" t="n"/>
    </row>
    <row customHeight="1" ht="15.75" r="267" s="369">
      <c r="B267" s="1" t="n"/>
      <c r="C267" s="1" t="n"/>
      <c r="D267" s="1" t="n"/>
      <c r="E267" s="1" t="n"/>
      <c r="F267" s="32" t="n"/>
      <c r="G267" s="1" t="n"/>
      <c r="H267" s="1" t="n"/>
      <c r="I267" s="1" t="n"/>
      <c r="J267" s="1" t="n"/>
      <c r="K267" s="1" t="n"/>
      <c r="L267" s="1" t="n"/>
      <c r="M267" s="1" t="n"/>
      <c r="N267" s="1" t="n"/>
      <c r="O267" s="1" t="n"/>
      <c r="P267" s="1" t="n"/>
      <c r="Q267" s="168" t="n"/>
      <c r="R267" s="1" t="n"/>
      <c r="S267" s="1" t="n"/>
      <c r="T267" s="1" t="n"/>
      <c r="U267" s="1" t="n"/>
      <c r="V267" s="1" t="n"/>
      <c r="W267" s="1" t="n"/>
      <c r="X267" s="1" t="n"/>
    </row>
    <row customHeight="1" ht="15.75" r="268" s="369">
      <c r="B268" s="1" t="n"/>
      <c r="C268" s="1" t="n"/>
      <c r="D268" s="1" t="n"/>
      <c r="E268" s="1" t="n"/>
      <c r="F268" s="32" t="n"/>
      <c r="G268" s="1" t="n"/>
      <c r="H268" s="1" t="n"/>
      <c r="I268" s="1" t="n"/>
      <c r="J268" s="1" t="n"/>
      <c r="K268" s="1" t="n"/>
      <c r="L268" s="1" t="n"/>
      <c r="M268" s="1" t="n"/>
      <c r="N268" s="1" t="n"/>
      <c r="O268" s="1" t="n"/>
      <c r="P268" s="1" t="n"/>
      <c r="Q268" s="168" t="n"/>
      <c r="R268" s="1" t="n"/>
      <c r="S268" s="1" t="n"/>
      <c r="T268" s="1" t="n"/>
      <c r="U268" s="1" t="n"/>
      <c r="V268" s="1" t="n"/>
      <c r="W268" s="1" t="n"/>
      <c r="X268" s="1" t="n"/>
    </row>
    <row customHeight="1" ht="15.75" r="269" s="369">
      <c r="B269" s="1" t="n"/>
      <c r="C269" s="1" t="n"/>
      <c r="D269" s="1" t="n"/>
      <c r="E269" s="1" t="n"/>
      <c r="F269" s="32" t="n"/>
      <c r="G269" s="1" t="n"/>
      <c r="H269" s="1" t="n"/>
      <c r="I269" s="1" t="n"/>
      <c r="J269" s="1" t="n"/>
      <c r="K269" s="1" t="n"/>
      <c r="L269" s="1" t="n"/>
      <c r="M269" s="1" t="n"/>
      <c r="N269" s="1" t="n"/>
      <c r="O269" s="1" t="n"/>
      <c r="P269" s="1" t="n"/>
      <c r="Q269" s="168" t="n"/>
      <c r="R269" s="1" t="n"/>
      <c r="S269" s="1" t="n"/>
      <c r="T269" s="1" t="n"/>
      <c r="U269" s="1" t="n"/>
      <c r="V269" s="1" t="n"/>
      <c r="W269" s="1" t="n"/>
      <c r="X269" s="1" t="n"/>
    </row>
    <row customHeight="1" ht="15.75" r="270" s="369">
      <c r="B270" s="1" t="n"/>
      <c r="C270" s="1" t="n"/>
      <c r="D270" s="1" t="n"/>
      <c r="E270" s="1" t="n"/>
      <c r="F270" s="32" t="n"/>
      <c r="G270" s="1" t="n"/>
      <c r="H270" s="1" t="n"/>
      <c r="I270" s="1" t="n"/>
      <c r="J270" s="1" t="n"/>
      <c r="K270" s="1" t="n"/>
      <c r="L270" s="1" t="n"/>
      <c r="M270" s="1" t="n"/>
      <c r="N270" s="1" t="n"/>
      <c r="O270" s="1" t="n"/>
      <c r="P270" s="1" t="n"/>
      <c r="Q270" s="168" t="n"/>
      <c r="R270" s="1" t="n"/>
      <c r="S270" s="1" t="n"/>
      <c r="T270" s="1" t="n"/>
      <c r="U270" s="1" t="n"/>
      <c r="V270" s="1" t="n"/>
      <c r="W270" s="1" t="n"/>
      <c r="X270" s="1" t="n"/>
    </row>
    <row customHeight="1" ht="15.75" r="271" s="369">
      <c r="B271" s="1" t="n"/>
      <c r="C271" s="1" t="n"/>
      <c r="D271" s="1" t="n"/>
      <c r="E271" s="1" t="n"/>
      <c r="F271" s="32" t="n"/>
      <c r="G271" s="1" t="n"/>
      <c r="H271" s="1" t="n"/>
      <c r="I271" s="1" t="n"/>
      <c r="J271" s="1" t="n"/>
      <c r="K271" s="1" t="n"/>
      <c r="L271" s="1" t="n"/>
      <c r="M271" s="1" t="n"/>
      <c r="N271" s="1" t="n"/>
      <c r="O271" s="1" t="n"/>
      <c r="P271" s="1" t="n"/>
      <c r="Q271" s="168" t="n"/>
      <c r="R271" s="1" t="n"/>
      <c r="S271" s="1" t="n"/>
      <c r="T271" s="1" t="n"/>
      <c r="U271" s="1" t="n"/>
      <c r="V271" s="1" t="n"/>
      <c r="W271" s="1" t="n"/>
      <c r="X271" s="1" t="n"/>
    </row>
    <row customHeight="1" ht="15.75" r="272" s="369">
      <c r="B272" s="1" t="n"/>
      <c r="C272" s="1" t="n"/>
      <c r="D272" s="1" t="n"/>
      <c r="E272" s="1" t="n"/>
      <c r="F272" s="32" t="n"/>
      <c r="G272" s="1" t="n"/>
      <c r="H272" s="1" t="n"/>
      <c r="I272" s="1" t="n"/>
      <c r="J272" s="1" t="n"/>
      <c r="K272" s="1" t="n"/>
      <c r="L272" s="1" t="n"/>
      <c r="M272" s="1" t="n"/>
      <c r="N272" s="1" t="n"/>
      <c r="O272" s="1" t="n"/>
      <c r="P272" s="1" t="n"/>
      <c r="Q272" s="168" t="n"/>
      <c r="R272" s="1" t="n"/>
      <c r="S272" s="1" t="n"/>
      <c r="T272" s="1" t="n"/>
      <c r="U272" s="1" t="n"/>
      <c r="V272" s="1" t="n"/>
      <c r="W272" s="1" t="n"/>
      <c r="X272" s="1" t="n"/>
    </row>
    <row customHeight="1" ht="15.75" r="273" s="369">
      <c r="B273" s="1" t="n"/>
      <c r="C273" s="1" t="n"/>
      <c r="D273" s="1" t="n"/>
      <c r="E273" s="1" t="n"/>
      <c r="F273" s="32" t="n"/>
      <c r="G273" s="1" t="n"/>
      <c r="H273" s="1" t="n"/>
      <c r="I273" s="1" t="n"/>
      <c r="J273" s="1" t="n"/>
      <c r="K273" s="1" t="n"/>
      <c r="L273" s="1" t="n"/>
      <c r="M273" s="1" t="n"/>
      <c r="N273" s="1" t="n"/>
      <c r="O273" s="1" t="n"/>
      <c r="P273" s="1" t="n"/>
      <c r="Q273" s="168" t="n"/>
      <c r="R273" s="1" t="n"/>
      <c r="S273" s="1" t="n"/>
      <c r="T273" s="1" t="n"/>
      <c r="U273" s="1" t="n"/>
      <c r="V273" s="1" t="n"/>
      <c r="W273" s="1" t="n"/>
      <c r="X273" s="1" t="n"/>
    </row>
    <row customHeight="1" ht="15.75" r="274" s="369">
      <c r="B274" s="1" t="n"/>
      <c r="C274" s="1" t="n"/>
      <c r="D274" s="1" t="n"/>
      <c r="E274" s="1" t="n"/>
      <c r="F274" s="32" t="n"/>
      <c r="G274" s="1" t="n"/>
      <c r="H274" s="1" t="n"/>
      <c r="I274" s="1" t="n"/>
      <c r="J274" s="1" t="n"/>
      <c r="K274" s="1" t="n"/>
      <c r="L274" s="1" t="n"/>
      <c r="M274" s="1" t="n"/>
      <c r="N274" s="1" t="n"/>
      <c r="O274" s="1" t="n"/>
      <c r="P274" s="1" t="n"/>
      <c r="Q274" s="168" t="n"/>
      <c r="R274" s="1" t="n"/>
      <c r="S274" s="1" t="n"/>
      <c r="T274" s="1" t="n"/>
      <c r="U274" s="1" t="n"/>
      <c r="V274" s="1" t="n"/>
      <c r="W274" s="1" t="n"/>
      <c r="X274" s="1" t="n"/>
    </row>
    <row customHeight="1" ht="15.75" r="275" s="369">
      <c r="B275" s="1" t="n"/>
      <c r="C275" s="1" t="n"/>
      <c r="D275" s="1" t="n"/>
      <c r="E275" s="1" t="n"/>
      <c r="F275" s="32" t="n"/>
      <c r="G275" s="1" t="n"/>
      <c r="H275" s="1" t="n"/>
      <c r="I275" s="1" t="n"/>
      <c r="J275" s="1" t="n"/>
      <c r="K275" s="1" t="n"/>
      <c r="L275" s="1" t="n"/>
      <c r="M275" s="1" t="n"/>
      <c r="N275" s="1" t="n"/>
      <c r="O275" s="1" t="n"/>
      <c r="P275" s="1" t="n"/>
      <c r="Q275" s="168" t="n"/>
      <c r="R275" s="1" t="n"/>
      <c r="S275" s="1" t="n"/>
      <c r="T275" s="1" t="n"/>
      <c r="U275" s="1" t="n"/>
      <c r="V275" s="1" t="n"/>
      <c r="W275" s="1" t="n"/>
      <c r="X275" s="1" t="n"/>
    </row>
    <row customHeight="1" ht="15.75" r="276" s="369">
      <c r="B276" s="1" t="n"/>
      <c r="C276" s="1" t="n"/>
      <c r="D276" s="1" t="n"/>
      <c r="E276" s="1" t="n"/>
      <c r="F276" s="32" t="n"/>
      <c r="G276" s="1" t="n"/>
      <c r="H276" s="1" t="n"/>
      <c r="I276" s="1" t="n"/>
      <c r="J276" s="1" t="n"/>
      <c r="K276" s="1" t="n"/>
      <c r="L276" s="1" t="n"/>
      <c r="M276" s="1" t="n"/>
      <c r="N276" s="1" t="n"/>
      <c r="O276" s="1" t="n"/>
      <c r="P276" s="1" t="n"/>
      <c r="Q276" s="168" t="n"/>
      <c r="R276" s="1" t="n"/>
      <c r="S276" s="1" t="n"/>
      <c r="T276" s="1" t="n"/>
      <c r="U276" s="1" t="n"/>
      <c r="V276" s="1" t="n"/>
      <c r="W276" s="1" t="n"/>
      <c r="X276" s="1" t="n"/>
    </row>
    <row customHeight="1" ht="15.75" r="277" s="369">
      <c r="B277" s="1" t="n"/>
      <c r="C277" s="1" t="n"/>
      <c r="D277" s="1" t="n"/>
      <c r="E277" s="1" t="n"/>
      <c r="F277" s="32" t="n"/>
      <c r="G277" s="1" t="n"/>
      <c r="H277" s="1" t="n"/>
      <c r="I277" s="1" t="n"/>
      <c r="J277" s="1" t="n"/>
      <c r="K277" s="1" t="n"/>
      <c r="L277" s="1" t="n"/>
      <c r="M277" s="1" t="n"/>
      <c r="N277" s="1" t="n"/>
      <c r="O277" s="1" t="n"/>
      <c r="P277" s="1" t="n"/>
      <c r="Q277" s="168" t="n"/>
      <c r="R277" s="1" t="n"/>
      <c r="S277" s="1" t="n"/>
      <c r="T277" s="1" t="n"/>
      <c r="U277" s="1" t="n"/>
      <c r="V277" s="1" t="n"/>
      <c r="W277" s="1" t="n"/>
      <c r="X277" s="1" t="n"/>
    </row>
    <row customHeight="1" ht="15.75" r="278" s="369">
      <c r="B278" s="1" t="n"/>
      <c r="C278" s="1" t="n"/>
      <c r="D278" s="1" t="n"/>
      <c r="E278" s="1" t="n"/>
      <c r="F278" s="32" t="n"/>
      <c r="G278" s="1" t="n"/>
      <c r="H278" s="1" t="n"/>
      <c r="I278" s="1" t="n"/>
      <c r="J278" s="1" t="n"/>
      <c r="K278" s="1" t="n"/>
      <c r="L278" s="1" t="n"/>
      <c r="M278" s="1" t="n"/>
      <c r="N278" s="1" t="n"/>
      <c r="O278" s="1" t="n"/>
      <c r="P278" s="1" t="n"/>
      <c r="Q278" s="168" t="n"/>
      <c r="R278" s="1" t="n"/>
      <c r="S278" s="1" t="n"/>
      <c r="T278" s="1" t="n"/>
      <c r="U278" s="1" t="n"/>
      <c r="V278" s="1" t="n"/>
      <c r="W278" s="1" t="n"/>
      <c r="X278" s="1" t="n"/>
    </row>
    <row customHeight="1" ht="15.75" r="279" s="369">
      <c r="B279" s="1" t="n"/>
      <c r="C279" s="1" t="n"/>
      <c r="D279" s="1" t="n"/>
      <c r="E279" s="1" t="n"/>
      <c r="F279" s="32" t="n"/>
      <c r="G279" s="1" t="n"/>
      <c r="H279" s="1" t="n"/>
      <c r="I279" s="1" t="n"/>
      <c r="J279" s="1" t="n"/>
      <c r="K279" s="1" t="n"/>
      <c r="L279" s="1" t="n"/>
      <c r="M279" s="1" t="n"/>
      <c r="N279" s="1" t="n"/>
      <c r="O279" s="1" t="n"/>
      <c r="P279" s="1" t="n"/>
      <c r="Q279" s="168" t="n"/>
      <c r="R279" s="1" t="n"/>
      <c r="S279" s="1" t="n"/>
      <c r="T279" s="1" t="n"/>
      <c r="U279" s="1" t="n"/>
      <c r="V279" s="1" t="n"/>
      <c r="W279" s="1" t="n"/>
      <c r="X279" s="1" t="n"/>
    </row>
    <row customHeight="1" ht="15.75" r="280" s="369">
      <c r="B280" s="1" t="n"/>
      <c r="C280" s="1" t="n"/>
      <c r="D280" s="1" t="n"/>
      <c r="E280" s="1" t="n"/>
      <c r="F280" s="32" t="n"/>
      <c r="G280" s="1" t="n"/>
      <c r="H280" s="1" t="n"/>
      <c r="I280" s="1" t="n"/>
      <c r="J280" s="1" t="n"/>
      <c r="K280" s="1" t="n"/>
      <c r="L280" s="1" t="n"/>
      <c r="M280" s="1" t="n"/>
      <c r="N280" s="1" t="n"/>
      <c r="O280" s="1" t="n"/>
      <c r="P280" s="1" t="n"/>
      <c r="Q280" s="168" t="n"/>
      <c r="R280" s="1" t="n"/>
      <c r="S280" s="1" t="n"/>
      <c r="T280" s="1" t="n"/>
      <c r="U280" s="1" t="n"/>
      <c r="V280" s="1" t="n"/>
      <c r="W280" s="1" t="n"/>
      <c r="X280" s="1" t="n"/>
    </row>
    <row customHeight="1" ht="15.75" r="281" s="369">
      <c r="B281" s="1" t="n"/>
      <c r="C281" s="1" t="n"/>
      <c r="D281" s="1" t="n"/>
      <c r="E281" s="1" t="n"/>
      <c r="F281" s="32" t="n"/>
      <c r="G281" s="1" t="n"/>
      <c r="H281" s="1" t="n"/>
      <c r="I281" s="1" t="n"/>
      <c r="J281" s="1" t="n"/>
      <c r="K281" s="1" t="n"/>
      <c r="L281" s="1" t="n"/>
      <c r="M281" s="1" t="n"/>
      <c r="N281" s="1" t="n"/>
      <c r="O281" s="1" t="n"/>
      <c r="P281" s="1" t="n"/>
      <c r="Q281" s="168" t="n"/>
      <c r="R281" s="1" t="n"/>
      <c r="S281" s="1" t="n"/>
      <c r="T281" s="1" t="n"/>
      <c r="U281" s="1" t="n"/>
      <c r="V281" s="1" t="n"/>
      <c r="W281" s="1" t="n"/>
      <c r="X281" s="1" t="n"/>
    </row>
    <row customHeight="1" ht="15.75" r="282" s="369">
      <c r="B282" s="1" t="n"/>
      <c r="C282" s="1" t="n"/>
      <c r="D282" s="1" t="n"/>
      <c r="E282" s="1" t="n"/>
      <c r="F282" s="32" t="n"/>
      <c r="G282" s="1" t="n"/>
      <c r="H282" s="1" t="n"/>
      <c r="I282" s="1" t="n"/>
      <c r="J282" s="1" t="n"/>
      <c r="K282" s="1" t="n"/>
      <c r="L282" s="1" t="n"/>
      <c r="M282" s="1" t="n"/>
      <c r="N282" s="1" t="n"/>
      <c r="O282" s="1" t="n"/>
      <c r="P282" s="1" t="n"/>
      <c r="Q282" s="168" t="n"/>
      <c r="R282" s="1" t="n"/>
      <c r="S282" s="1" t="n"/>
      <c r="T282" s="1" t="n"/>
      <c r="U282" s="1" t="n"/>
      <c r="V282" s="1" t="n"/>
      <c r="W282" s="1" t="n"/>
      <c r="X282" s="1" t="n"/>
    </row>
    <row customHeight="1" ht="15.75" r="283" s="369">
      <c r="B283" s="1" t="n"/>
      <c r="C283" s="1" t="n"/>
      <c r="D283" s="1" t="n"/>
      <c r="E283" s="1" t="n"/>
      <c r="F283" s="32" t="n"/>
      <c r="G283" s="1" t="n"/>
      <c r="H283" s="1" t="n"/>
      <c r="I283" s="1" t="n"/>
      <c r="J283" s="1" t="n"/>
      <c r="K283" s="1" t="n"/>
      <c r="L283" s="1" t="n"/>
      <c r="M283" s="1" t="n"/>
      <c r="N283" s="1" t="n"/>
      <c r="O283" s="1" t="n"/>
      <c r="P283" s="1" t="n"/>
      <c r="Q283" s="168" t="n"/>
      <c r="R283" s="1" t="n"/>
      <c r="S283" s="1" t="n"/>
      <c r="T283" s="1" t="n"/>
      <c r="U283" s="1" t="n"/>
      <c r="V283" s="1" t="n"/>
      <c r="W283" s="1" t="n"/>
      <c r="X283" s="1" t="n"/>
    </row>
    <row customHeight="1" ht="15.75" r="284" s="369">
      <c r="B284" s="1" t="n"/>
      <c r="C284" s="1" t="n"/>
      <c r="D284" s="1" t="n"/>
      <c r="E284" s="1" t="n"/>
      <c r="F284" s="32" t="n"/>
      <c r="G284" s="1" t="n"/>
      <c r="H284" s="1" t="n"/>
      <c r="I284" s="1" t="n"/>
      <c r="J284" s="1" t="n"/>
      <c r="K284" s="1" t="n"/>
      <c r="L284" s="1" t="n"/>
      <c r="M284" s="1" t="n"/>
      <c r="N284" s="1" t="n"/>
      <c r="O284" s="1" t="n"/>
      <c r="P284" s="1" t="n"/>
      <c r="Q284" s="168" t="n"/>
      <c r="R284" s="1" t="n"/>
      <c r="S284" s="1" t="n"/>
      <c r="T284" s="1" t="n"/>
      <c r="U284" s="1" t="n"/>
      <c r="V284" s="1" t="n"/>
      <c r="W284" s="1" t="n"/>
      <c r="X284" s="1" t="n"/>
    </row>
    <row customHeight="1" ht="15.75" r="285" s="369">
      <c r="B285" s="1" t="n"/>
      <c r="C285" s="1" t="n"/>
      <c r="D285" s="1" t="n"/>
      <c r="E285" s="1" t="n"/>
      <c r="F285" s="32" t="n"/>
      <c r="G285" s="1" t="n"/>
      <c r="H285" s="1" t="n"/>
      <c r="I285" s="1" t="n"/>
      <c r="J285" s="1" t="n"/>
      <c r="K285" s="1" t="n"/>
      <c r="L285" s="1" t="n"/>
      <c r="M285" s="1" t="n"/>
      <c r="N285" s="1" t="n"/>
      <c r="O285" s="1" t="n"/>
      <c r="P285" s="1" t="n"/>
      <c r="Q285" s="168" t="n"/>
      <c r="R285" s="1" t="n"/>
      <c r="S285" s="1" t="n"/>
      <c r="T285" s="1" t="n"/>
      <c r="U285" s="1" t="n"/>
      <c r="V285" s="1" t="n"/>
      <c r="W285" s="1" t="n"/>
      <c r="X285" s="1" t="n"/>
    </row>
    <row customHeight="1" ht="15.75" r="286" s="369">
      <c r="B286" s="1" t="n"/>
      <c r="C286" s="1" t="n"/>
      <c r="D286" s="1" t="n"/>
      <c r="E286" s="1" t="n"/>
      <c r="F286" s="32" t="n"/>
      <c r="G286" s="1" t="n"/>
      <c r="H286" s="1" t="n"/>
      <c r="I286" s="1" t="n"/>
      <c r="J286" s="1" t="n"/>
      <c r="K286" s="1" t="n"/>
      <c r="L286" s="1" t="n"/>
      <c r="M286" s="1" t="n"/>
      <c r="N286" s="1" t="n"/>
      <c r="O286" s="1" t="n"/>
      <c r="P286" s="1" t="n"/>
      <c r="Q286" s="168" t="n"/>
      <c r="R286" s="1" t="n"/>
      <c r="S286" s="1" t="n"/>
      <c r="T286" s="1" t="n"/>
      <c r="U286" s="1" t="n"/>
      <c r="V286" s="1" t="n"/>
      <c r="W286" s="1" t="n"/>
      <c r="X286" s="1" t="n"/>
    </row>
    <row customHeight="1" ht="15.75" r="287" s="369">
      <c r="B287" s="1" t="n"/>
      <c r="C287" s="1" t="n"/>
      <c r="D287" s="1" t="n"/>
      <c r="E287" s="1" t="n"/>
      <c r="F287" s="32" t="n"/>
      <c r="G287" s="1" t="n"/>
      <c r="H287" s="1" t="n"/>
      <c r="I287" s="1" t="n"/>
      <c r="J287" s="1" t="n"/>
      <c r="K287" s="1" t="n"/>
      <c r="L287" s="1" t="n"/>
      <c r="M287" s="1" t="n"/>
      <c r="N287" s="1" t="n"/>
      <c r="O287" s="1" t="n"/>
      <c r="P287" s="1" t="n"/>
      <c r="Q287" s="168" t="n"/>
      <c r="R287" s="1" t="n"/>
      <c r="S287" s="1" t="n"/>
      <c r="T287" s="1" t="n"/>
      <c r="U287" s="1" t="n"/>
      <c r="V287" s="1" t="n"/>
      <c r="W287" s="1" t="n"/>
      <c r="X287" s="1" t="n"/>
    </row>
    <row customHeight="1" ht="15.75" r="288" s="369">
      <c r="B288" s="1" t="n"/>
      <c r="C288" s="1" t="n"/>
      <c r="D288" s="1" t="n"/>
      <c r="E288" s="1" t="n"/>
      <c r="F288" s="32" t="n"/>
      <c r="G288" s="1" t="n"/>
      <c r="H288" s="1" t="n"/>
      <c r="I288" s="1" t="n"/>
      <c r="J288" s="1" t="n"/>
      <c r="K288" s="1" t="n"/>
      <c r="L288" s="1" t="n"/>
      <c r="M288" s="1" t="n"/>
      <c r="N288" s="1" t="n"/>
      <c r="O288" s="1" t="n"/>
      <c r="P288" s="1" t="n"/>
      <c r="Q288" s="168" t="n"/>
      <c r="R288" s="1" t="n"/>
      <c r="S288" s="1" t="n"/>
      <c r="T288" s="1" t="n"/>
      <c r="U288" s="1" t="n"/>
      <c r="V288" s="1" t="n"/>
      <c r="W288" s="1" t="n"/>
      <c r="X288" s="1" t="n"/>
    </row>
    <row customHeight="1" ht="15.75" r="289" s="369">
      <c r="B289" s="1" t="n"/>
      <c r="C289" s="1" t="n"/>
      <c r="D289" s="1" t="n"/>
      <c r="E289" s="1" t="n"/>
      <c r="F289" s="32" t="n"/>
      <c r="G289" s="1" t="n"/>
      <c r="H289" s="1" t="n"/>
      <c r="I289" s="1" t="n"/>
      <c r="J289" s="1" t="n"/>
      <c r="K289" s="1" t="n"/>
      <c r="L289" s="1" t="n"/>
      <c r="M289" s="1" t="n"/>
      <c r="N289" s="1" t="n"/>
      <c r="O289" s="1" t="n"/>
      <c r="P289" s="1" t="n"/>
      <c r="Q289" s="168" t="n"/>
      <c r="R289" s="1" t="n"/>
      <c r="S289" s="1" t="n"/>
      <c r="T289" s="1" t="n"/>
      <c r="U289" s="1" t="n"/>
      <c r="V289" s="1" t="n"/>
      <c r="W289" s="1" t="n"/>
      <c r="X289" s="1" t="n"/>
    </row>
    <row customHeight="1" ht="15.75" r="290" s="369">
      <c r="B290" s="1" t="n"/>
      <c r="C290" s="1" t="n"/>
      <c r="D290" s="1" t="n"/>
      <c r="E290" s="1" t="n"/>
      <c r="F290" s="32" t="n"/>
      <c r="G290" s="1" t="n"/>
      <c r="H290" s="1" t="n"/>
      <c r="I290" s="1" t="n"/>
      <c r="J290" s="1" t="n"/>
      <c r="K290" s="1" t="n"/>
      <c r="L290" s="1" t="n"/>
      <c r="M290" s="1" t="n"/>
      <c r="N290" s="1" t="n"/>
      <c r="O290" s="1" t="n"/>
      <c r="P290" s="1" t="n"/>
      <c r="Q290" s="168" t="n"/>
      <c r="R290" s="1" t="n"/>
      <c r="S290" s="1" t="n"/>
      <c r="T290" s="1" t="n"/>
      <c r="U290" s="1" t="n"/>
      <c r="V290" s="1" t="n"/>
      <c r="W290" s="1" t="n"/>
      <c r="X290" s="1" t="n"/>
    </row>
    <row customHeight="1" ht="15.75" r="291" s="369">
      <c r="B291" s="1" t="n"/>
      <c r="C291" s="1" t="n"/>
      <c r="D291" s="1" t="n"/>
      <c r="E291" s="1" t="n"/>
      <c r="F291" s="32" t="n"/>
      <c r="G291" s="1" t="n"/>
      <c r="H291" s="1" t="n"/>
      <c r="I291" s="1" t="n"/>
      <c r="J291" s="1" t="n"/>
      <c r="K291" s="1" t="n"/>
      <c r="L291" s="1" t="n"/>
      <c r="M291" s="1" t="n"/>
      <c r="N291" s="1" t="n"/>
      <c r="O291" s="1" t="n"/>
      <c r="P291" s="1" t="n"/>
      <c r="Q291" s="168" t="n"/>
      <c r="R291" s="1" t="n"/>
      <c r="S291" s="1" t="n"/>
      <c r="T291" s="1" t="n"/>
      <c r="U291" s="1" t="n"/>
      <c r="V291" s="1" t="n"/>
      <c r="W291" s="1" t="n"/>
      <c r="X291" s="1" t="n"/>
    </row>
    <row customHeight="1" ht="15.75" r="292" s="369">
      <c r="B292" s="1" t="n"/>
      <c r="C292" s="1" t="n"/>
      <c r="D292" s="1" t="n"/>
      <c r="E292" s="1" t="n"/>
      <c r="F292" s="32" t="n"/>
      <c r="G292" s="1" t="n"/>
      <c r="H292" s="1" t="n"/>
      <c r="I292" s="1" t="n"/>
      <c r="J292" s="1" t="n"/>
      <c r="K292" s="1" t="n"/>
      <c r="L292" s="1" t="n"/>
      <c r="M292" s="1" t="n"/>
      <c r="N292" s="1" t="n"/>
      <c r="O292" s="1" t="n"/>
      <c r="P292" s="1" t="n"/>
      <c r="Q292" s="168" t="n"/>
      <c r="R292" s="1" t="n"/>
      <c r="S292" s="1" t="n"/>
      <c r="T292" s="1" t="n"/>
      <c r="U292" s="1" t="n"/>
      <c r="V292" s="1" t="n"/>
      <c r="W292" s="1" t="n"/>
      <c r="X292" s="1" t="n"/>
    </row>
    <row customHeight="1" ht="15.75" r="293" s="369">
      <c r="B293" s="1" t="n"/>
      <c r="C293" s="1" t="n"/>
      <c r="D293" s="1" t="n"/>
      <c r="E293" s="1" t="n"/>
      <c r="F293" s="32" t="n"/>
      <c r="G293" s="1" t="n"/>
      <c r="H293" s="1" t="n"/>
      <c r="I293" s="1" t="n"/>
      <c r="J293" s="1" t="n"/>
      <c r="K293" s="1" t="n"/>
      <c r="L293" s="1" t="n"/>
      <c r="M293" s="1" t="n"/>
      <c r="N293" s="1" t="n"/>
      <c r="O293" s="1" t="n"/>
      <c r="P293" s="1" t="n"/>
      <c r="Q293" s="168" t="n"/>
      <c r="R293" s="1" t="n"/>
      <c r="S293" s="1" t="n"/>
      <c r="T293" s="1" t="n"/>
      <c r="U293" s="1" t="n"/>
      <c r="V293" s="1" t="n"/>
      <c r="W293" s="1" t="n"/>
      <c r="X293" s="1" t="n"/>
    </row>
    <row customHeight="1" ht="15.75" r="294" s="369">
      <c r="B294" s="1" t="n"/>
      <c r="C294" s="1" t="n"/>
      <c r="D294" s="1" t="n"/>
      <c r="E294" s="1" t="n"/>
      <c r="F294" s="32" t="n"/>
      <c r="G294" s="1" t="n"/>
      <c r="H294" s="1" t="n"/>
      <c r="I294" s="1" t="n"/>
      <c r="J294" s="1" t="n"/>
      <c r="K294" s="1" t="n"/>
      <c r="L294" s="1" t="n"/>
      <c r="M294" s="1" t="n"/>
      <c r="N294" s="1" t="n"/>
      <c r="O294" s="1" t="n"/>
      <c r="P294" s="1" t="n"/>
      <c r="Q294" s="168" t="n"/>
      <c r="R294" s="1" t="n"/>
      <c r="S294" s="1" t="n"/>
      <c r="T294" s="1" t="n"/>
      <c r="U294" s="1" t="n"/>
      <c r="V294" s="1" t="n"/>
      <c r="W294" s="1" t="n"/>
      <c r="X294" s="1" t="n"/>
    </row>
    <row customHeight="1" ht="15.75" r="295" s="369">
      <c r="B295" s="1" t="n"/>
      <c r="C295" s="1" t="n"/>
      <c r="D295" s="1" t="n"/>
      <c r="E295" s="1" t="n"/>
      <c r="F295" s="32" t="n"/>
      <c r="G295" s="1" t="n"/>
      <c r="H295" s="1" t="n"/>
      <c r="I295" s="1" t="n"/>
      <c r="J295" s="1" t="n"/>
      <c r="K295" s="1" t="n"/>
      <c r="L295" s="1" t="n"/>
      <c r="M295" s="1" t="n"/>
      <c r="N295" s="1" t="n"/>
      <c r="O295" s="1" t="n"/>
      <c r="P295" s="1" t="n"/>
      <c r="Q295" s="168" t="n"/>
      <c r="R295" s="1" t="n"/>
      <c r="S295" s="1" t="n"/>
      <c r="T295" s="1" t="n"/>
      <c r="U295" s="1" t="n"/>
      <c r="V295" s="1" t="n"/>
      <c r="W295" s="1" t="n"/>
      <c r="X295" s="1" t="n"/>
    </row>
    <row customHeight="1" ht="15.75" r="296" s="369">
      <c r="B296" s="1" t="n"/>
      <c r="C296" s="1" t="n"/>
      <c r="D296" s="1" t="n"/>
      <c r="E296" s="1" t="n"/>
      <c r="F296" s="32" t="n"/>
      <c r="G296" s="1" t="n"/>
      <c r="H296" s="1" t="n"/>
      <c r="I296" s="1" t="n"/>
      <c r="J296" s="1" t="n"/>
      <c r="K296" s="1" t="n"/>
      <c r="L296" s="1" t="n"/>
      <c r="M296" s="1" t="n"/>
      <c r="N296" s="1" t="n"/>
      <c r="O296" s="1" t="n"/>
      <c r="P296" s="1" t="n"/>
      <c r="Q296" s="168" t="n"/>
      <c r="R296" s="1" t="n"/>
      <c r="S296" s="1" t="n"/>
      <c r="T296" s="1" t="n"/>
      <c r="U296" s="1" t="n"/>
      <c r="V296" s="1" t="n"/>
      <c r="W296" s="1" t="n"/>
      <c r="X296" s="1" t="n"/>
    </row>
    <row customHeight="1" ht="15.75" r="297" s="369">
      <c r="B297" s="1" t="n"/>
      <c r="C297" s="1" t="n"/>
      <c r="D297" s="1" t="n"/>
      <c r="E297" s="1" t="n"/>
      <c r="F297" s="32" t="n"/>
      <c r="G297" s="1" t="n"/>
      <c r="H297" s="1" t="n"/>
      <c r="I297" s="1" t="n"/>
      <c r="J297" s="1" t="n"/>
      <c r="K297" s="1" t="n"/>
      <c r="L297" s="1" t="n"/>
      <c r="M297" s="1" t="n"/>
      <c r="N297" s="1" t="n"/>
      <c r="O297" s="1" t="n"/>
      <c r="P297" s="1" t="n"/>
      <c r="Q297" s="168" t="n"/>
      <c r="R297" s="1" t="n"/>
      <c r="S297" s="1" t="n"/>
      <c r="T297" s="1" t="n"/>
      <c r="U297" s="1" t="n"/>
      <c r="V297" s="1" t="n"/>
      <c r="W297" s="1" t="n"/>
      <c r="X297" s="1" t="n"/>
    </row>
    <row customHeight="1" ht="15.75" r="298" s="369">
      <c r="B298" s="1" t="n"/>
      <c r="C298" s="1" t="n"/>
      <c r="D298" s="1" t="n"/>
      <c r="E298" s="1" t="n"/>
      <c r="F298" s="32" t="n"/>
      <c r="G298" s="1" t="n"/>
      <c r="H298" s="1" t="n"/>
      <c r="I298" s="1" t="n"/>
      <c r="J298" s="1" t="n"/>
      <c r="K298" s="1" t="n"/>
      <c r="L298" s="1" t="n"/>
      <c r="M298" s="1" t="n"/>
      <c r="N298" s="1" t="n"/>
      <c r="O298" s="1" t="n"/>
      <c r="P298" s="1" t="n"/>
      <c r="Q298" s="168" t="n"/>
      <c r="R298" s="1" t="n"/>
      <c r="S298" s="1" t="n"/>
      <c r="T298" s="1" t="n"/>
      <c r="U298" s="1" t="n"/>
      <c r="V298" s="1" t="n"/>
      <c r="W298" s="1" t="n"/>
      <c r="X298" s="1" t="n"/>
    </row>
    <row customHeight="1" ht="15.75" r="299" s="369">
      <c r="B299" s="1" t="n"/>
      <c r="C299" s="1" t="n"/>
      <c r="D299" s="1" t="n"/>
      <c r="E299" s="1" t="n"/>
      <c r="F299" s="32" t="n"/>
      <c r="G299" s="1" t="n"/>
      <c r="H299" s="1" t="n"/>
      <c r="I299" s="1" t="n"/>
      <c r="J299" s="1" t="n"/>
      <c r="K299" s="1" t="n"/>
      <c r="L299" s="1" t="n"/>
      <c r="M299" s="1" t="n"/>
      <c r="N299" s="1" t="n"/>
      <c r="O299" s="1" t="n"/>
      <c r="P299" s="1" t="n"/>
      <c r="Q299" s="168" t="n"/>
      <c r="R299" s="1" t="n"/>
      <c r="S299" s="1" t="n"/>
      <c r="T299" s="1" t="n"/>
      <c r="U299" s="1" t="n"/>
      <c r="V299" s="1" t="n"/>
      <c r="W299" s="1" t="n"/>
      <c r="X299" s="1" t="n"/>
    </row>
    <row customHeight="1" ht="15.75" r="300" s="369">
      <c r="B300" s="1" t="n"/>
      <c r="C300" s="1" t="n"/>
      <c r="D300" s="1" t="n"/>
      <c r="E300" s="1" t="n"/>
      <c r="F300" s="32" t="n"/>
      <c r="G300" s="1" t="n"/>
      <c r="H300" s="1" t="n"/>
      <c r="I300" s="1" t="n"/>
      <c r="J300" s="1" t="n"/>
      <c r="K300" s="1" t="n"/>
      <c r="L300" s="1" t="n"/>
      <c r="M300" s="1" t="n"/>
      <c r="N300" s="1" t="n"/>
      <c r="O300" s="1" t="n"/>
      <c r="P300" s="1" t="n"/>
      <c r="Q300" s="168" t="n"/>
      <c r="R300" s="1" t="n"/>
      <c r="S300" s="1" t="n"/>
      <c r="T300" s="1" t="n"/>
      <c r="U300" s="1" t="n"/>
      <c r="V300" s="1" t="n"/>
      <c r="W300" s="1" t="n"/>
      <c r="X300" s="1" t="n"/>
    </row>
    <row customHeight="1" ht="15.75" r="301" s="369">
      <c r="B301" s="1" t="n"/>
      <c r="C301" s="1" t="n"/>
      <c r="D301" s="1" t="n"/>
      <c r="E301" s="1" t="n"/>
      <c r="F301" s="32" t="n"/>
      <c r="G301" s="1" t="n"/>
      <c r="H301" s="1" t="n"/>
      <c r="I301" s="1" t="n"/>
      <c r="J301" s="1" t="n"/>
      <c r="K301" s="1" t="n"/>
      <c r="L301" s="1" t="n"/>
      <c r="M301" s="1" t="n"/>
      <c r="N301" s="1" t="n"/>
      <c r="O301" s="1" t="n"/>
      <c r="P301" s="1" t="n"/>
      <c r="Q301" s="168" t="n"/>
      <c r="R301" s="1" t="n"/>
      <c r="S301" s="1" t="n"/>
      <c r="T301" s="1" t="n"/>
      <c r="U301" s="1" t="n"/>
      <c r="V301" s="1" t="n"/>
      <c r="W301" s="1" t="n"/>
      <c r="X301" s="1" t="n"/>
    </row>
    <row customHeight="1" ht="15.75" r="302" s="369">
      <c r="B302" s="1" t="n"/>
      <c r="C302" s="1" t="n"/>
      <c r="D302" s="1" t="n"/>
      <c r="E302" s="1" t="n"/>
      <c r="F302" s="32" t="n"/>
      <c r="G302" s="1" t="n"/>
      <c r="H302" s="1" t="n"/>
      <c r="I302" s="1" t="n"/>
      <c r="J302" s="1" t="n"/>
      <c r="K302" s="1" t="n"/>
      <c r="L302" s="1" t="n"/>
      <c r="M302" s="1" t="n"/>
      <c r="N302" s="1" t="n"/>
      <c r="O302" s="1" t="n"/>
      <c r="P302" s="1" t="n"/>
      <c r="Q302" s="168" t="n"/>
      <c r="R302" s="1" t="n"/>
      <c r="S302" s="1" t="n"/>
      <c r="T302" s="1" t="n"/>
      <c r="U302" s="1" t="n"/>
      <c r="V302" s="1" t="n"/>
      <c r="W302" s="1" t="n"/>
      <c r="X302" s="1" t="n"/>
    </row>
    <row customHeight="1" ht="15.75" r="303" s="369">
      <c r="B303" s="1" t="n"/>
      <c r="C303" s="1" t="n"/>
      <c r="D303" s="1" t="n"/>
      <c r="E303" s="1" t="n"/>
      <c r="F303" s="32" t="n"/>
      <c r="G303" s="1" t="n"/>
      <c r="H303" s="1" t="n"/>
      <c r="I303" s="1" t="n"/>
      <c r="J303" s="1" t="n"/>
      <c r="K303" s="1" t="n"/>
      <c r="L303" s="1" t="n"/>
      <c r="M303" s="1" t="n"/>
      <c r="N303" s="1" t="n"/>
      <c r="O303" s="1" t="n"/>
      <c r="P303" s="1" t="n"/>
      <c r="Q303" s="168" t="n"/>
      <c r="R303" s="1" t="n"/>
      <c r="S303" s="1" t="n"/>
      <c r="T303" s="1" t="n"/>
      <c r="U303" s="1" t="n"/>
      <c r="V303" s="1" t="n"/>
      <c r="W303" s="1" t="n"/>
      <c r="X303" s="1" t="n"/>
    </row>
    <row customHeight="1" ht="15.75" r="304" s="369">
      <c r="B304" s="1" t="n"/>
      <c r="C304" s="1" t="n"/>
      <c r="D304" s="1" t="n"/>
      <c r="E304" s="1" t="n"/>
      <c r="F304" s="32" t="n"/>
      <c r="G304" s="1" t="n"/>
      <c r="H304" s="1" t="n"/>
      <c r="I304" s="1" t="n"/>
      <c r="J304" s="1" t="n"/>
      <c r="K304" s="1" t="n"/>
      <c r="L304" s="1" t="n"/>
      <c r="M304" s="1" t="n"/>
      <c r="N304" s="1" t="n"/>
      <c r="O304" s="1" t="n"/>
      <c r="P304" s="1" t="n"/>
      <c r="Q304" s="168" t="n"/>
      <c r="R304" s="1" t="n"/>
      <c r="S304" s="1" t="n"/>
      <c r="T304" s="1" t="n"/>
      <c r="U304" s="1" t="n"/>
      <c r="V304" s="1" t="n"/>
      <c r="W304" s="1" t="n"/>
      <c r="X304" s="1" t="n"/>
    </row>
    <row customHeight="1" ht="15.75" r="305" s="369">
      <c r="B305" s="1" t="n"/>
      <c r="C305" s="1" t="n"/>
      <c r="D305" s="1" t="n"/>
      <c r="E305" s="1" t="n"/>
      <c r="F305" s="32" t="n"/>
      <c r="G305" s="1" t="n"/>
      <c r="H305" s="1" t="n"/>
      <c r="I305" s="1" t="n"/>
      <c r="J305" s="1" t="n"/>
      <c r="K305" s="1" t="n"/>
      <c r="L305" s="1" t="n"/>
      <c r="M305" s="1" t="n"/>
      <c r="N305" s="1" t="n"/>
      <c r="O305" s="1" t="n"/>
      <c r="P305" s="1" t="n"/>
      <c r="Q305" s="168" t="n"/>
      <c r="R305" s="1" t="n"/>
      <c r="S305" s="1" t="n"/>
      <c r="T305" s="1" t="n"/>
      <c r="U305" s="1" t="n"/>
      <c r="V305" s="1" t="n"/>
      <c r="W305" s="1" t="n"/>
      <c r="X305" s="1" t="n"/>
    </row>
    <row customHeight="1" ht="15.75" r="306" s="369">
      <c r="B306" s="1" t="n"/>
      <c r="C306" s="1" t="n"/>
      <c r="D306" s="1" t="n"/>
      <c r="E306" s="1" t="n"/>
      <c r="F306" s="32" t="n"/>
      <c r="G306" s="1" t="n"/>
      <c r="H306" s="1" t="n"/>
      <c r="I306" s="1" t="n"/>
      <c r="J306" s="1" t="n"/>
      <c r="K306" s="1" t="n"/>
      <c r="L306" s="1" t="n"/>
      <c r="M306" s="1" t="n"/>
      <c r="N306" s="1" t="n"/>
      <c r="O306" s="1" t="n"/>
      <c r="P306" s="1" t="n"/>
      <c r="Q306" s="168" t="n"/>
      <c r="R306" s="1" t="n"/>
      <c r="S306" s="1" t="n"/>
      <c r="T306" s="1" t="n"/>
      <c r="U306" s="1" t="n"/>
      <c r="V306" s="1" t="n"/>
      <c r="W306" s="1" t="n"/>
      <c r="X306" s="1" t="n"/>
    </row>
    <row customHeight="1" ht="15.75" r="307" s="369">
      <c r="B307" s="1" t="n"/>
      <c r="C307" s="1" t="n"/>
      <c r="D307" s="1" t="n"/>
      <c r="E307" s="1" t="n"/>
      <c r="F307" s="32" t="n"/>
      <c r="G307" s="1" t="n"/>
      <c r="H307" s="1" t="n"/>
      <c r="I307" s="1" t="n"/>
      <c r="J307" s="1" t="n"/>
      <c r="K307" s="1" t="n"/>
      <c r="L307" s="1" t="n"/>
      <c r="M307" s="1" t="n"/>
      <c r="N307" s="1" t="n"/>
      <c r="O307" s="1" t="n"/>
      <c r="P307" s="1" t="n"/>
      <c r="Q307" s="168" t="n"/>
      <c r="R307" s="1" t="n"/>
      <c r="S307" s="1" t="n"/>
      <c r="T307" s="1" t="n"/>
      <c r="U307" s="1" t="n"/>
      <c r="V307" s="1" t="n"/>
      <c r="W307" s="1" t="n"/>
      <c r="X307" s="1" t="n"/>
    </row>
    <row customHeight="1" ht="15.75" r="308" s="369">
      <c r="B308" s="1" t="n"/>
      <c r="C308" s="1" t="n"/>
      <c r="D308" s="1" t="n"/>
      <c r="E308" s="1" t="n"/>
      <c r="F308" s="32" t="n"/>
      <c r="G308" s="1" t="n"/>
      <c r="H308" s="1" t="n"/>
      <c r="I308" s="1" t="n"/>
      <c r="J308" s="1" t="n"/>
      <c r="K308" s="1" t="n"/>
      <c r="L308" s="1" t="n"/>
      <c r="M308" s="1" t="n"/>
      <c r="N308" s="1" t="n"/>
      <c r="O308" s="1" t="n"/>
      <c r="P308" s="1" t="n"/>
      <c r="Q308" s="168" t="n"/>
      <c r="R308" s="1" t="n"/>
      <c r="S308" s="1" t="n"/>
      <c r="T308" s="1" t="n"/>
      <c r="U308" s="1" t="n"/>
      <c r="V308" s="1" t="n"/>
      <c r="W308" s="1" t="n"/>
      <c r="X308" s="1" t="n"/>
    </row>
    <row customHeight="1" ht="15.75" r="309" s="369">
      <c r="B309" s="1" t="n"/>
      <c r="C309" s="1" t="n"/>
      <c r="D309" s="1" t="n"/>
      <c r="E309" s="1" t="n"/>
      <c r="F309" s="32" t="n"/>
      <c r="G309" s="1" t="n"/>
      <c r="H309" s="1" t="n"/>
      <c r="I309" s="1" t="n"/>
      <c r="J309" s="1" t="n"/>
      <c r="K309" s="1" t="n"/>
      <c r="L309" s="1" t="n"/>
      <c r="M309" s="1" t="n"/>
      <c r="N309" s="1" t="n"/>
      <c r="O309" s="1" t="n"/>
      <c r="P309" s="1" t="n"/>
      <c r="Q309" s="168" t="n"/>
      <c r="R309" s="1" t="n"/>
      <c r="S309" s="1" t="n"/>
      <c r="T309" s="1" t="n"/>
      <c r="U309" s="1" t="n"/>
      <c r="V309" s="1" t="n"/>
      <c r="W309" s="1" t="n"/>
      <c r="X309" s="1" t="n"/>
    </row>
    <row customHeight="1" ht="15.75" r="310" s="369">
      <c r="B310" s="1" t="n"/>
      <c r="C310" s="1" t="n"/>
      <c r="D310" s="1" t="n"/>
      <c r="E310" s="1" t="n"/>
      <c r="F310" s="32" t="n"/>
      <c r="G310" s="1" t="n"/>
      <c r="H310" s="1" t="n"/>
      <c r="I310" s="1" t="n"/>
      <c r="J310" s="1" t="n"/>
      <c r="K310" s="1" t="n"/>
      <c r="L310" s="1" t="n"/>
      <c r="M310" s="1" t="n"/>
      <c r="N310" s="1" t="n"/>
      <c r="O310" s="1" t="n"/>
      <c r="P310" s="1" t="n"/>
      <c r="Q310" s="168" t="n"/>
      <c r="R310" s="1" t="n"/>
      <c r="S310" s="1" t="n"/>
      <c r="T310" s="1" t="n"/>
      <c r="U310" s="1" t="n"/>
      <c r="V310" s="1" t="n"/>
      <c r="W310" s="1" t="n"/>
      <c r="X310" s="1" t="n"/>
    </row>
    <row customHeight="1" ht="15.75" r="311" s="369">
      <c r="B311" s="1" t="n"/>
      <c r="C311" s="1" t="n"/>
      <c r="D311" s="1" t="n"/>
      <c r="E311" s="1" t="n"/>
      <c r="F311" s="32" t="n"/>
      <c r="G311" s="1" t="n"/>
      <c r="H311" s="1" t="n"/>
      <c r="I311" s="1" t="n"/>
      <c r="J311" s="1" t="n"/>
      <c r="K311" s="1" t="n"/>
      <c r="L311" s="1" t="n"/>
      <c r="M311" s="1" t="n"/>
      <c r="N311" s="1" t="n"/>
      <c r="O311" s="1" t="n"/>
      <c r="P311" s="1" t="n"/>
      <c r="Q311" s="168" t="n"/>
      <c r="R311" s="1" t="n"/>
      <c r="S311" s="1" t="n"/>
      <c r="T311" s="1" t="n"/>
      <c r="U311" s="1" t="n"/>
      <c r="V311" s="1" t="n"/>
      <c r="W311" s="1" t="n"/>
      <c r="X311" s="1" t="n"/>
    </row>
    <row customHeight="1" ht="15.75" r="312" s="369">
      <c r="B312" s="1" t="n"/>
      <c r="C312" s="1" t="n"/>
      <c r="D312" s="1" t="n"/>
      <c r="E312" s="1" t="n"/>
      <c r="F312" s="32" t="n"/>
      <c r="G312" s="1" t="n"/>
      <c r="H312" s="1" t="n"/>
      <c r="I312" s="1" t="n"/>
      <c r="J312" s="1" t="n"/>
      <c r="K312" s="1" t="n"/>
      <c r="L312" s="1" t="n"/>
      <c r="M312" s="1" t="n"/>
      <c r="N312" s="1" t="n"/>
      <c r="O312" s="1" t="n"/>
      <c r="P312" s="1" t="n"/>
      <c r="Q312" s="168" t="n"/>
      <c r="R312" s="1" t="n"/>
      <c r="S312" s="1" t="n"/>
      <c r="T312" s="1" t="n"/>
      <c r="U312" s="1" t="n"/>
      <c r="V312" s="1" t="n"/>
      <c r="W312" s="1" t="n"/>
      <c r="X312" s="1" t="n"/>
    </row>
    <row customHeight="1" ht="15.75" r="313" s="369">
      <c r="B313" s="1" t="n"/>
      <c r="C313" s="1" t="n"/>
      <c r="D313" s="1" t="n"/>
      <c r="E313" s="1" t="n"/>
      <c r="F313" s="32" t="n"/>
      <c r="G313" s="1" t="n"/>
      <c r="H313" s="1" t="n"/>
      <c r="I313" s="1" t="n"/>
      <c r="J313" s="1" t="n"/>
      <c r="K313" s="1" t="n"/>
      <c r="L313" s="1" t="n"/>
      <c r="M313" s="1" t="n"/>
      <c r="N313" s="1" t="n"/>
      <c r="O313" s="1" t="n"/>
      <c r="P313" s="1" t="n"/>
      <c r="Q313" s="168" t="n"/>
      <c r="R313" s="1" t="n"/>
      <c r="S313" s="1" t="n"/>
      <c r="T313" s="1" t="n"/>
      <c r="U313" s="1" t="n"/>
      <c r="V313" s="1" t="n"/>
      <c r="W313" s="1" t="n"/>
      <c r="X313" s="1" t="n"/>
    </row>
    <row customHeight="1" ht="15.75" r="314" s="369">
      <c r="B314" s="1" t="n"/>
      <c r="C314" s="1" t="n"/>
      <c r="D314" s="1" t="n"/>
      <c r="E314" s="1" t="n"/>
      <c r="F314" s="32" t="n"/>
      <c r="G314" s="1" t="n"/>
      <c r="H314" s="1" t="n"/>
      <c r="I314" s="1" t="n"/>
      <c r="J314" s="1" t="n"/>
      <c r="K314" s="1" t="n"/>
      <c r="L314" s="1" t="n"/>
      <c r="M314" s="1" t="n"/>
      <c r="N314" s="1" t="n"/>
      <c r="O314" s="1" t="n"/>
      <c r="P314" s="1" t="n"/>
      <c r="Q314" s="168" t="n"/>
      <c r="R314" s="1" t="n"/>
      <c r="S314" s="1" t="n"/>
      <c r="T314" s="1" t="n"/>
      <c r="U314" s="1" t="n"/>
      <c r="V314" s="1" t="n"/>
      <c r="W314" s="1" t="n"/>
      <c r="X314" s="1" t="n"/>
    </row>
    <row customHeight="1" ht="15.75" r="315" s="369">
      <c r="B315" s="1" t="n"/>
      <c r="C315" s="1" t="n"/>
      <c r="D315" s="1" t="n"/>
      <c r="E315" s="1" t="n"/>
      <c r="F315" s="32" t="n"/>
      <c r="G315" s="1" t="n"/>
      <c r="H315" s="1" t="n"/>
      <c r="I315" s="1" t="n"/>
      <c r="J315" s="1" t="n"/>
      <c r="K315" s="1" t="n"/>
      <c r="L315" s="1" t="n"/>
      <c r="M315" s="1" t="n"/>
      <c r="N315" s="1" t="n"/>
      <c r="O315" s="1" t="n"/>
      <c r="P315" s="1" t="n"/>
      <c r="Q315" s="168" t="n"/>
      <c r="R315" s="1" t="n"/>
      <c r="S315" s="1" t="n"/>
      <c r="T315" s="1" t="n"/>
      <c r="U315" s="1" t="n"/>
      <c r="V315" s="1" t="n"/>
      <c r="W315" s="1" t="n"/>
      <c r="X315" s="1" t="n"/>
    </row>
    <row customHeight="1" ht="15.75" r="316" s="369">
      <c r="B316" s="1" t="n"/>
      <c r="C316" s="1" t="n"/>
      <c r="D316" s="1" t="n"/>
      <c r="E316" s="1" t="n"/>
      <c r="F316" s="32" t="n"/>
      <c r="G316" s="1" t="n"/>
      <c r="H316" s="1" t="n"/>
      <c r="I316" s="1" t="n"/>
      <c r="J316" s="1" t="n"/>
      <c r="K316" s="1" t="n"/>
      <c r="L316" s="1" t="n"/>
      <c r="M316" s="1" t="n"/>
      <c r="N316" s="1" t="n"/>
      <c r="O316" s="1" t="n"/>
      <c r="P316" s="1" t="n"/>
      <c r="Q316" s="168" t="n"/>
      <c r="R316" s="1" t="n"/>
      <c r="S316" s="1" t="n"/>
      <c r="T316" s="1" t="n"/>
      <c r="U316" s="1" t="n"/>
      <c r="V316" s="1" t="n"/>
      <c r="W316" s="1" t="n"/>
      <c r="X316" s="1" t="n"/>
    </row>
    <row customHeight="1" ht="15.75" r="317" s="369">
      <c r="B317" s="1" t="n"/>
      <c r="C317" s="1" t="n"/>
      <c r="D317" s="1" t="n"/>
      <c r="E317" s="1" t="n"/>
      <c r="F317" s="32" t="n"/>
      <c r="G317" s="1" t="n"/>
      <c r="H317" s="1" t="n"/>
      <c r="I317" s="1" t="n"/>
      <c r="J317" s="1" t="n"/>
      <c r="K317" s="1" t="n"/>
      <c r="L317" s="1" t="n"/>
      <c r="M317" s="1" t="n"/>
      <c r="N317" s="1" t="n"/>
      <c r="O317" s="1" t="n"/>
      <c r="P317" s="1" t="n"/>
      <c r="Q317" s="168" t="n"/>
      <c r="R317" s="1" t="n"/>
      <c r="S317" s="1" t="n"/>
      <c r="T317" s="1" t="n"/>
      <c r="U317" s="1" t="n"/>
      <c r="V317" s="1" t="n"/>
      <c r="W317" s="1" t="n"/>
      <c r="X317" s="1" t="n"/>
    </row>
    <row customHeight="1" ht="15.75" r="318" s="369">
      <c r="B318" s="1" t="n"/>
      <c r="C318" s="1" t="n"/>
      <c r="D318" s="1" t="n"/>
      <c r="E318" s="1" t="n"/>
      <c r="F318" s="32" t="n"/>
      <c r="G318" s="1" t="n"/>
      <c r="H318" s="1" t="n"/>
      <c r="I318" s="1" t="n"/>
      <c r="J318" s="1" t="n"/>
      <c r="K318" s="1" t="n"/>
      <c r="L318" s="1" t="n"/>
      <c r="M318" s="1" t="n"/>
      <c r="N318" s="1" t="n"/>
      <c r="O318" s="1" t="n"/>
      <c r="P318" s="1" t="n"/>
      <c r="Q318" s="168" t="n"/>
      <c r="R318" s="1" t="n"/>
      <c r="S318" s="1" t="n"/>
      <c r="T318" s="1" t="n"/>
      <c r="U318" s="1" t="n"/>
      <c r="V318" s="1" t="n"/>
      <c r="W318" s="1" t="n"/>
      <c r="X318" s="1" t="n"/>
    </row>
    <row customHeight="1" ht="15.75" r="319" s="369">
      <c r="B319" s="1" t="n"/>
      <c r="C319" s="1" t="n"/>
      <c r="D319" s="1" t="n"/>
      <c r="E319" s="1" t="n"/>
      <c r="F319" s="32" t="n"/>
      <c r="G319" s="1" t="n"/>
      <c r="H319" s="1" t="n"/>
      <c r="I319" s="1" t="n"/>
      <c r="J319" s="1" t="n"/>
      <c r="K319" s="1" t="n"/>
      <c r="L319" s="1" t="n"/>
      <c r="M319" s="1" t="n"/>
      <c r="N319" s="1" t="n"/>
      <c r="O319" s="1" t="n"/>
      <c r="P319" s="1" t="n"/>
      <c r="Q319" s="168" t="n"/>
      <c r="R319" s="1" t="n"/>
      <c r="S319" s="1" t="n"/>
      <c r="T319" s="1" t="n"/>
      <c r="U319" s="1" t="n"/>
      <c r="V319" s="1" t="n"/>
      <c r="W319" s="1" t="n"/>
      <c r="X319" s="1" t="n"/>
    </row>
    <row customHeight="1" ht="15.75" r="320" s="369">
      <c r="B320" s="1" t="n"/>
      <c r="C320" s="1" t="n"/>
      <c r="D320" s="1" t="n"/>
      <c r="E320" s="1" t="n"/>
      <c r="F320" s="32" t="n"/>
      <c r="G320" s="1" t="n"/>
      <c r="H320" s="1" t="n"/>
      <c r="I320" s="1" t="n"/>
      <c r="J320" s="1" t="n"/>
      <c r="K320" s="1" t="n"/>
      <c r="L320" s="1" t="n"/>
      <c r="M320" s="1" t="n"/>
      <c r="N320" s="1" t="n"/>
      <c r="O320" s="1" t="n"/>
      <c r="P320" s="1" t="n"/>
      <c r="Q320" s="168" t="n"/>
      <c r="R320" s="1" t="n"/>
      <c r="S320" s="1" t="n"/>
      <c r="T320" s="1" t="n"/>
      <c r="U320" s="1" t="n"/>
      <c r="V320" s="1" t="n"/>
      <c r="W320" s="1" t="n"/>
      <c r="X320" s="1" t="n"/>
    </row>
    <row customHeight="1" ht="15.75" r="321" s="369">
      <c r="B321" s="1" t="n"/>
      <c r="C321" s="1" t="n"/>
      <c r="D321" s="1" t="n"/>
      <c r="E321" s="1" t="n"/>
      <c r="F321" s="32" t="n"/>
      <c r="G321" s="1" t="n"/>
      <c r="H321" s="1" t="n"/>
      <c r="I321" s="1" t="n"/>
      <c r="J321" s="1" t="n"/>
      <c r="K321" s="1" t="n"/>
      <c r="L321" s="1" t="n"/>
      <c r="M321" s="1" t="n"/>
      <c r="N321" s="1" t="n"/>
      <c r="O321" s="1" t="n"/>
      <c r="P321" s="1" t="n"/>
      <c r="Q321" s="168" t="n"/>
      <c r="R321" s="1" t="n"/>
      <c r="S321" s="1" t="n"/>
      <c r="T321" s="1" t="n"/>
      <c r="U321" s="1" t="n"/>
      <c r="V321" s="1" t="n"/>
      <c r="W321" s="1" t="n"/>
      <c r="X321" s="1" t="n"/>
    </row>
    <row customHeight="1" ht="15.75" r="322" s="369">
      <c r="B322" s="1" t="n"/>
      <c r="C322" s="1" t="n"/>
      <c r="D322" s="1" t="n"/>
      <c r="E322" s="1" t="n"/>
      <c r="F322" s="32" t="n"/>
      <c r="G322" s="1" t="n"/>
      <c r="H322" s="1" t="n"/>
      <c r="I322" s="1" t="n"/>
      <c r="J322" s="1" t="n"/>
      <c r="K322" s="1" t="n"/>
      <c r="L322" s="1" t="n"/>
      <c r="M322" s="1" t="n"/>
      <c r="N322" s="1" t="n"/>
      <c r="O322" s="1" t="n"/>
      <c r="P322" s="1" t="n"/>
      <c r="Q322" s="168" t="n"/>
      <c r="R322" s="1" t="n"/>
      <c r="S322" s="1" t="n"/>
      <c r="T322" s="1" t="n"/>
      <c r="U322" s="1" t="n"/>
      <c r="V322" s="1" t="n"/>
      <c r="W322" s="1" t="n"/>
      <c r="X322" s="1" t="n"/>
    </row>
    <row customHeight="1" ht="15.75" r="323" s="369">
      <c r="B323" s="1" t="n"/>
      <c r="C323" s="1" t="n"/>
      <c r="D323" s="1" t="n"/>
      <c r="E323" s="1" t="n"/>
      <c r="F323" s="32" t="n"/>
      <c r="G323" s="1" t="n"/>
      <c r="H323" s="1" t="n"/>
      <c r="I323" s="1" t="n"/>
      <c r="J323" s="1" t="n"/>
      <c r="K323" s="1" t="n"/>
      <c r="L323" s="1" t="n"/>
      <c r="M323" s="1" t="n"/>
      <c r="N323" s="1" t="n"/>
      <c r="O323" s="1" t="n"/>
      <c r="P323" s="1" t="n"/>
      <c r="Q323" s="168" t="n"/>
      <c r="R323" s="1" t="n"/>
      <c r="S323" s="1" t="n"/>
      <c r="T323" s="1" t="n"/>
      <c r="U323" s="1" t="n"/>
      <c r="V323" s="1" t="n"/>
      <c r="W323" s="1" t="n"/>
      <c r="X323" s="1" t="n"/>
    </row>
    <row customHeight="1" ht="15.75" r="324" s="369">
      <c r="B324" s="1" t="n"/>
      <c r="C324" s="1" t="n"/>
      <c r="D324" s="1" t="n"/>
      <c r="E324" s="1" t="n"/>
      <c r="F324" s="32" t="n"/>
      <c r="G324" s="1" t="n"/>
      <c r="H324" s="1" t="n"/>
      <c r="I324" s="1" t="n"/>
      <c r="J324" s="1" t="n"/>
      <c r="K324" s="1" t="n"/>
      <c r="L324" s="1" t="n"/>
      <c r="M324" s="1" t="n"/>
      <c r="N324" s="1" t="n"/>
      <c r="O324" s="1" t="n"/>
      <c r="P324" s="1" t="n"/>
      <c r="Q324" s="168" t="n"/>
      <c r="R324" s="1" t="n"/>
      <c r="S324" s="1" t="n"/>
      <c r="T324" s="1" t="n"/>
      <c r="U324" s="1" t="n"/>
      <c r="V324" s="1" t="n"/>
      <c r="W324" s="1" t="n"/>
      <c r="X324" s="1" t="n"/>
    </row>
    <row customHeight="1" ht="15.75" r="325" s="369">
      <c r="B325" s="1" t="n"/>
      <c r="C325" s="1" t="n"/>
      <c r="D325" s="1" t="n"/>
      <c r="E325" s="1" t="n"/>
      <c r="F325" s="32" t="n"/>
      <c r="G325" s="1" t="n"/>
      <c r="H325" s="1" t="n"/>
      <c r="I325" s="1" t="n"/>
      <c r="J325" s="1" t="n"/>
      <c r="K325" s="1" t="n"/>
      <c r="L325" s="1" t="n"/>
      <c r="M325" s="1" t="n"/>
      <c r="N325" s="1" t="n"/>
      <c r="O325" s="1" t="n"/>
      <c r="P325" s="1" t="n"/>
      <c r="Q325" s="168" t="n"/>
      <c r="R325" s="1" t="n"/>
      <c r="S325" s="1" t="n"/>
      <c r="T325" s="1" t="n"/>
      <c r="U325" s="1" t="n"/>
      <c r="V325" s="1" t="n"/>
      <c r="W325" s="1" t="n"/>
      <c r="X325" s="1" t="n"/>
    </row>
    <row customHeight="1" ht="15.75" r="326" s="369">
      <c r="B326" s="1" t="n"/>
      <c r="C326" s="1" t="n"/>
      <c r="D326" s="1" t="n"/>
      <c r="E326" s="1" t="n"/>
      <c r="F326" s="32" t="n"/>
      <c r="G326" s="1" t="n"/>
      <c r="H326" s="1" t="n"/>
      <c r="I326" s="1" t="n"/>
      <c r="J326" s="1" t="n"/>
      <c r="K326" s="1" t="n"/>
      <c r="L326" s="1" t="n"/>
      <c r="M326" s="1" t="n"/>
      <c r="N326" s="1" t="n"/>
      <c r="O326" s="1" t="n"/>
      <c r="P326" s="1" t="n"/>
      <c r="Q326" s="168" t="n"/>
      <c r="R326" s="1" t="n"/>
      <c r="S326" s="1" t="n"/>
      <c r="T326" s="1" t="n"/>
      <c r="U326" s="1" t="n"/>
      <c r="V326" s="1" t="n"/>
      <c r="W326" s="1" t="n"/>
      <c r="X326" s="1" t="n"/>
    </row>
    <row customHeight="1" ht="15.75" r="327" s="369">
      <c r="B327" s="1" t="n"/>
      <c r="C327" s="1" t="n"/>
      <c r="D327" s="1" t="n"/>
      <c r="E327" s="1" t="n"/>
      <c r="F327" s="32" t="n"/>
      <c r="G327" s="1" t="n"/>
      <c r="H327" s="1" t="n"/>
      <c r="I327" s="1" t="n"/>
      <c r="J327" s="1" t="n"/>
      <c r="K327" s="1" t="n"/>
      <c r="L327" s="1" t="n"/>
      <c r="M327" s="1" t="n"/>
      <c r="N327" s="1" t="n"/>
      <c r="O327" s="1" t="n"/>
      <c r="P327" s="1" t="n"/>
      <c r="Q327" s="168" t="n"/>
      <c r="R327" s="1" t="n"/>
      <c r="S327" s="1" t="n"/>
      <c r="T327" s="1" t="n"/>
      <c r="U327" s="1" t="n"/>
      <c r="V327" s="1" t="n"/>
      <c r="W327" s="1" t="n"/>
      <c r="X327" s="1" t="n"/>
    </row>
    <row customHeight="1" ht="15.75" r="328" s="369">
      <c r="B328" s="1" t="n"/>
      <c r="C328" s="1" t="n"/>
      <c r="D328" s="1" t="n"/>
      <c r="E328" s="1" t="n"/>
      <c r="F328" s="32" t="n"/>
      <c r="G328" s="1" t="n"/>
      <c r="H328" s="1" t="n"/>
      <c r="I328" s="1" t="n"/>
      <c r="J328" s="1" t="n"/>
      <c r="K328" s="1" t="n"/>
      <c r="L328" s="1" t="n"/>
      <c r="M328" s="1" t="n"/>
      <c r="N328" s="1" t="n"/>
      <c r="O328" s="1" t="n"/>
      <c r="P328" s="1" t="n"/>
      <c r="Q328" s="168" t="n"/>
      <c r="R328" s="1" t="n"/>
      <c r="S328" s="1" t="n"/>
      <c r="T328" s="1" t="n"/>
      <c r="U328" s="1" t="n"/>
      <c r="V328" s="1" t="n"/>
      <c r="W328" s="1" t="n"/>
      <c r="X328" s="1" t="n"/>
    </row>
    <row customHeight="1" ht="15.75" r="329" s="369">
      <c r="B329" s="1" t="n"/>
      <c r="C329" s="1" t="n"/>
      <c r="D329" s="1" t="n"/>
      <c r="E329" s="1" t="n"/>
      <c r="F329" s="32" t="n"/>
      <c r="G329" s="1" t="n"/>
      <c r="H329" s="1" t="n"/>
      <c r="I329" s="1" t="n"/>
      <c r="J329" s="1" t="n"/>
      <c r="K329" s="1" t="n"/>
      <c r="L329" s="1" t="n"/>
      <c r="M329" s="1" t="n"/>
      <c r="N329" s="1" t="n"/>
      <c r="O329" s="1" t="n"/>
      <c r="P329" s="1" t="n"/>
      <c r="Q329" s="168" t="n"/>
      <c r="R329" s="1" t="n"/>
      <c r="S329" s="1" t="n"/>
      <c r="T329" s="1" t="n"/>
      <c r="U329" s="1" t="n"/>
      <c r="V329" s="1" t="n"/>
      <c r="W329" s="1" t="n"/>
      <c r="X329" s="1" t="n"/>
    </row>
    <row customHeight="1" ht="15.75" r="330" s="369">
      <c r="B330" s="1" t="n"/>
      <c r="C330" s="1" t="n"/>
      <c r="D330" s="1" t="n"/>
      <c r="E330" s="1" t="n"/>
      <c r="F330" s="32" t="n"/>
      <c r="G330" s="1" t="n"/>
      <c r="H330" s="1" t="n"/>
      <c r="I330" s="1" t="n"/>
      <c r="J330" s="1" t="n"/>
      <c r="K330" s="1" t="n"/>
      <c r="L330" s="1" t="n"/>
      <c r="M330" s="1" t="n"/>
      <c r="N330" s="1" t="n"/>
      <c r="O330" s="1" t="n"/>
      <c r="P330" s="1" t="n"/>
      <c r="Q330" s="168" t="n"/>
      <c r="R330" s="1" t="n"/>
      <c r="S330" s="1" t="n"/>
      <c r="T330" s="1" t="n"/>
      <c r="U330" s="1" t="n"/>
      <c r="V330" s="1" t="n"/>
      <c r="W330" s="1" t="n"/>
      <c r="X330" s="1" t="n"/>
    </row>
    <row customHeight="1" ht="15.75" r="331" s="369">
      <c r="B331" s="1" t="n"/>
      <c r="C331" s="1" t="n"/>
      <c r="D331" s="1" t="n"/>
      <c r="E331" s="1" t="n"/>
      <c r="F331" s="32" t="n"/>
      <c r="G331" s="1" t="n"/>
      <c r="H331" s="1" t="n"/>
      <c r="I331" s="1" t="n"/>
      <c r="J331" s="1" t="n"/>
      <c r="K331" s="1" t="n"/>
      <c r="L331" s="1" t="n"/>
      <c r="M331" s="1" t="n"/>
      <c r="N331" s="1" t="n"/>
      <c r="O331" s="1" t="n"/>
      <c r="P331" s="1" t="n"/>
      <c r="Q331" s="168" t="n"/>
      <c r="R331" s="1" t="n"/>
      <c r="S331" s="1" t="n"/>
      <c r="T331" s="1" t="n"/>
      <c r="U331" s="1" t="n"/>
      <c r="V331" s="1" t="n"/>
      <c r="W331" s="1" t="n"/>
      <c r="X331" s="1" t="n"/>
    </row>
    <row customHeight="1" ht="15.75" r="332" s="369">
      <c r="B332" s="1" t="n"/>
      <c r="C332" s="1" t="n"/>
      <c r="D332" s="1" t="n"/>
      <c r="E332" s="1" t="n"/>
      <c r="F332" s="32" t="n"/>
      <c r="G332" s="1" t="n"/>
      <c r="H332" s="1" t="n"/>
      <c r="I332" s="1" t="n"/>
      <c r="J332" s="1" t="n"/>
      <c r="K332" s="1" t="n"/>
      <c r="L332" s="1" t="n"/>
      <c r="M332" s="1" t="n"/>
      <c r="N332" s="1" t="n"/>
      <c r="O332" s="1" t="n"/>
      <c r="P332" s="1" t="n"/>
      <c r="Q332" s="168" t="n"/>
      <c r="R332" s="1" t="n"/>
      <c r="S332" s="1" t="n"/>
      <c r="T332" s="1" t="n"/>
      <c r="U332" s="1" t="n"/>
      <c r="V332" s="1" t="n"/>
      <c r="W332" s="1" t="n"/>
      <c r="X332" s="1" t="n"/>
    </row>
    <row customHeight="1" ht="15.75" r="333" s="369">
      <c r="B333" s="1" t="n"/>
      <c r="C333" s="1" t="n"/>
      <c r="D333" s="1" t="n"/>
      <c r="E333" s="1" t="n"/>
      <c r="F333" s="32" t="n"/>
      <c r="G333" s="1" t="n"/>
      <c r="H333" s="1" t="n"/>
      <c r="I333" s="1" t="n"/>
      <c r="J333" s="1" t="n"/>
      <c r="K333" s="1" t="n"/>
      <c r="L333" s="1" t="n"/>
      <c r="M333" s="1" t="n"/>
      <c r="N333" s="1" t="n"/>
      <c r="O333" s="1" t="n"/>
      <c r="P333" s="1" t="n"/>
      <c r="Q333" s="168" t="n"/>
      <c r="R333" s="1" t="n"/>
      <c r="S333" s="1" t="n"/>
      <c r="T333" s="1" t="n"/>
      <c r="U333" s="1" t="n"/>
      <c r="V333" s="1" t="n"/>
      <c r="W333" s="1" t="n"/>
      <c r="X333" s="1" t="n"/>
    </row>
    <row customHeight="1" ht="15.75" r="334" s="369">
      <c r="B334" s="1" t="n"/>
      <c r="C334" s="1" t="n"/>
      <c r="D334" s="1" t="n"/>
      <c r="E334" s="1" t="n"/>
      <c r="F334" s="32" t="n"/>
      <c r="G334" s="1" t="n"/>
      <c r="H334" s="1" t="n"/>
      <c r="I334" s="1" t="n"/>
      <c r="J334" s="1" t="n"/>
      <c r="K334" s="1" t="n"/>
      <c r="L334" s="1" t="n"/>
      <c r="M334" s="1" t="n"/>
      <c r="N334" s="1" t="n"/>
      <c r="O334" s="1" t="n"/>
      <c r="P334" s="1" t="n"/>
      <c r="Q334" s="168" t="n"/>
      <c r="R334" s="1" t="n"/>
      <c r="S334" s="1" t="n"/>
      <c r="T334" s="1" t="n"/>
      <c r="U334" s="1" t="n"/>
      <c r="V334" s="1" t="n"/>
      <c r="W334" s="1" t="n"/>
      <c r="X334" s="1" t="n"/>
    </row>
    <row customHeight="1" ht="15.75" r="335" s="369">
      <c r="B335" s="1" t="n"/>
      <c r="C335" s="1" t="n"/>
      <c r="D335" s="1" t="n"/>
      <c r="E335" s="1" t="n"/>
      <c r="F335" s="32" t="n"/>
      <c r="G335" s="1" t="n"/>
      <c r="H335" s="1" t="n"/>
      <c r="I335" s="1" t="n"/>
      <c r="J335" s="1" t="n"/>
      <c r="K335" s="1" t="n"/>
      <c r="L335" s="1" t="n"/>
      <c r="M335" s="1" t="n"/>
      <c r="N335" s="1" t="n"/>
      <c r="O335" s="1" t="n"/>
      <c r="P335" s="1" t="n"/>
      <c r="Q335" s="168" t="n"/>
      <c r="R335" s="1" t="n"/>
      <c r="S335" s="1" t="n"/>
      <c r="T335" s="1" t="n"/>
      <c r="U335" s="1" t="n"/>
      <c r="V335" s="1" t="n"/>
      <c r="W335" s="1" t="n"/>
      <c r="X335" s="1" t="n"/>
    </row>
    <row customHeight="1" ht="15.75" r="336" s="369">
      <c r="B336" s="1" t="n"/>
      <c r="C336" s="1" t="n"/>
      <c r="D336" s="1" t="n"/>
      <c r="E336" s="1" t="n"/>
      <c r="F336" s="32" t="n"/>
      <c r="G336" s="1" t="n"/>
      <c r="H336" s="1" t="n"/>
      <c r="I336" s="1" t="n"/>
      <c r="J336" s="1" t="n"/>
      <c r="K336" s="1" t="n"/>
      <c r="L336" s="1" t="n"/>
      <c r="M336" s="1" t="n"/>
      <c r="N336" s="1" t="n"/>
      <c r="O336" s="1" t="n"/>
      <c r="P336" s="1" t="n"/>
      <c r="Q336" s="168" t="n"/>
      <c r="R336" s="1" t="n"/>
      <c r="S336" s="1" t="n"/>
      <c r="T336" s="1" t="n"/>
      <c r="U336" s="1" t="n"/>
      <c r="V336" s="1" t="n"/>
      <c r="W336" s="1" t="n"/>
      <c r="X336" s="1" t="n"/>
    </row>
    <row customHeight="1" ht="15.75" r="337" s="369">
      <c r="B337" s="1" t="n"/>
      <c r="C337" s="1" t="n"/>
      <c r="D337" s="1" t="n"/>
      <c r="E337" s="1" t="n"/>
      <c r="F337" s="32" t="n"/>
      <c r="G337" s="1" t="n"/>
      <c r="H337" s="1" t="n"/>
      <c r="I337" s="1" t="n"/>
      <c r="J337" s="1" t="n"/>
      <c r="K337" s="1" t="n"/>
      <c r="L337" s="1" t="n"/>
      <c r="M337" s="1" t="n"/>
      <c r="N337" s="1" t="n"/>
      <c r="O337" s="1" t="n"/>
      <c r="P337" s="1" t="n"/>
      <c r="Q337" s="168" t="n"/>
      <c r="R337" s="1" t="n"/>
      <c r="S337" s="1" t="n"/>
      <c r="T337" s="1" t="n"/>
      <c r="U337" s="1" t="n"/>
      <c r="V337" s="1" t="n"/>
      <c r="W337" s="1" t="n"/>
      <c r="X337" s="1" t="n"/>
    </row>
    <row customHeight="1" ht="15.75" r="338" s="369">
      <c r="B338" s="1" t="n"/>
      <c r="C338" s="1" t="n"/>
      <c r="D338" s="1" t="n"/>
      <c r="E338" s="1" t="n"/>
      <c r="F338" s="32" t="n"/>
      <c r="G338" s="1" t="n"/>
      <c r="H338" s="1" t="n"/>
      <c r="I338" s="1" t="n"/>
      <c r="J338" s="1" t="n"/>
      <c r="K338" s="1" t="n"/>
      <c r="L338" s="1" t="n"/>
      <c r="M338" s="1" t="n"/>
      <c r="N338" s="1" t="n"/>
      <c r="O338" s="1" t="n"/>
      <c r="P338" s="1" t="n"/>
      <c r="Q338" s="168" t="n"/>
      <c r="R338" s="1" t="n"/>
      <c r="S338" s="1" t="n"/>
      <c r="T338" s="1" t="n"/>
      <c r="U338" s="1" t="n"/>
      <c r="V338" s="1" t="n"/>
      <c r="W338" s="1" t="n"/>
      <c r="X338" s="1" t="n"/>
    </row>
    <row customHeight="1" ht="15.75" r="339" s="369">
      <c r="B339" s="1" t="n"/>
      <c r="C339" s="1" t="n"/>
      <c r="D339" s="1" t="n"/>
      <c r="E339" s="1" t="n"/>
      <c r="F339" s="32" t="n"/>
      <c r="G339" s="1" t="n"/>
      <c r="H339" s="1" t="n"/>
      <c r="I339" s="1" t="n"/>
      <c r="J339" s="1" t="n"/>
      <c r="K339" s="1" t="n"/>
      <c r="L339" s="1" t="n"/>
      <c r="M339" s="1" t="n"/>
      <c r="N339" s="1" t="n"/>
      <c r="O339" s="1" t="n"/>
      <c r="P339" s="1" t="n"/>
      <c r="Q339" s="168" t="n"/>
      <c r="R339" s="1" t="n"/>
      <c r="S339" s="1" t="n"/>
      <c r="T339" s="1" t="n"/>
      <c r="U339" s="1" t="n"/>
      <c r="V339" s="1" t="n"/>
      <c r="W339" s="1" t="n"/>
      <c r="X339" s="1" t="n"/>
    </row>
    <row customHeight="1" ht="15.75" r="340" s="369">
      <c r="B340" s="1" t="n"/>
      <c r="C340" s="1" t="n"/>
      <c r="D340" s="1" t="n"/>
      <c r="E340" s="1" t="n"/>
      <c r="F340" s="32" t="n"/>
      <c r="G340" s="1" t="n"/>
      <c r="H340" s="1" t="n"/>
      <c r="I340" s="1" t="n"/>
      <c r="J340" s="1" t="n"/>
      <c r="K340" s="1" t="n"/>
      <c r="L340" s="1" t="n"/>
      <c r="M340" s="1" t="n"/>
      <c r="N340" s="1" t="n"/>
      <c r="O340" s="1" t="n"/>
      <c r="P340" s="1" t="n"/>
      <c r="Q340" s="168" t="n"/>
      <c r="R340" s="1" t="n"/>
      <c r="S340" s="1" t="n"/>
      <c r="T340" s="1" t="n"/>
      <c r="U340" s="1" t="n"/>
      <c r="V340" s="1" t="n"/>
      <c r="W340" s="1" t="n"/>
      <c r="X340" s="1" t="n"/>
    </row>
    <row customHeight="1" ht="15.75" r="341" s="369">
      <c r="B341" s="1" t="n"/>
      <c r="C341" s="1" t="n"/>
      <c r="D341" s="1" t="n"/>
      <c r="E341" s="1" t="n"/>
      <c r="F341" s="32" t="n"/>
      <c r="G341" s="1" t="n"/>
      <c r="H341" s="1" t="n"/>
      <c r="I341" s="1" t="n"/>
      <c r="J341" s="1" t="n"/>
      <c r="K341" s="1" t="n"/>
      <c r="L341" s="1" t="n"/>
      <c r="M341" s="1" t="n"/>
      <c r="N341" s="1" t="n"/>
      <c r="O341" s="1" t="n"/>
      <c r="P341" s="1" t="n"/>
      <c r="Q341" s="168" t="n"/>
      <c r="R341" s="1" t="n"/>
      <c r="S341" s="1" t="n"/>
      <c r="T341" s="1" t="n"/>
      <c r="U341" s="1" t="n"/>
      <c r="V341" s="1" t="n"/>
      <c r="W341" s="1" t="n"/>
      <c r="X341" s="1" t="n"/>
    </row>
    <row customHeight="1" ht="15.75" r="342" s="369">
      <c r="B342" s="1" t="n"/>
      <c r="C342" s="1" t="n"/>
      <c r="D342" s="1" t="n"/>
      <c r="E342" s="1" t="n"/>
      <c r="F342" s="32" t="n"/>
      <c r="G342" s="1" t="n"/>
      <c r="H342" s="1" t="n"/>
      <c r="I342" s="1" t="n"/>
      <c r="J342" s="1" t="n"/>
      <c r="K342" s="1" t="n"/>
      <c r="L342" s="1" t="n"/>
      <c r="M342" s="1" t="n"/>
      <c r="N342" s="1" t="n"/>
      <c r="O342" s="1" t="n"/>
      <c r="P342" s="1" t="n"/>
      <c r="Q342" s="168" t="n"/>
      <c r="R342" s="1" t="n"/>
      <c r="S342" s="1" t="n"/>
      <c r="T342" s="1" t="n"/>
      <c r="U342" s="1" t="n"/>
      <c r="V342" s="1" t="n"/>
      <c r="W342" s="1" t="n"/>
      <c r="X342" s="1" t="n"/>
    </row>
    <row customHeight="1" ht="15.75" r="343" s="369">
      <c r="B343" s="1" t="n"/>
      <c r="C343" s="1" t="n"/>
      <c r="D343" s="1" t="n"/>
      <c r="E343" s="1" t="n"/>
      <c r="F343" s="32" t="n"/>
      <c r="G343" s="1" t="n"/>
      <c r="H343" s="1" t="n"/>
      <c r="I343" s="1" t="n"/>
      <c r="J343" s="1" t="n"/>
      <c r="K343" s="1" t="n"/>
      <c r="L343" s="1" t="n"/>
      <c r="M343" s="1" t="n"/>
      <c r="N343" s="1" t="n"/>
      <c r="O343" s="1" t="n"/>
      <c r="P343" s="1" t="n"/>
      <c r="Q343" s="168" t="n"/>
      <c r="R343" s="1" t="n"/>
      <c r="S343" s="1" t="n"/>
      <c r="T343" s="1" t="n"/>
      <c r="U343" s="1" t="n"/>
      <c r="V343" s="1" t="n"/>
      <c r="W343" s="1" t="n"/>
      <c r="X343" s="1" t="n"/>
    </row>
    <row customHeight="1" ht="15.75" r="344" s="369">
      <c r="B344" s="1" t="n"/>
      <c r="C344" s="1" t="n"/>
      <c r="D344" s="1" t="n"/>
      <c r="E344" s="1" t="n"/>
      <c r="F344" s="32" t="n"/>
      <c r="G344" s="1" t="n"/>
      <c r="H344" s="1" t="n"/>
      <c r="I344" s="1" t="n"/>
      <c r="J344" s="1" t="n"/>
      <c r="K344" s="1" t="n"/>
      <c r="L344" s="1" t="n"/>
      <c r="M344" s="1" t="n"/>
      <c r="N344" s="1" t="n"/>
      <c r="O344" s="1" t="n"/>
      <c r="P344" s="1" t="n"/>
      <c r="Q344" s="168" t="n"/>
      <c r="R344" s="1" t="n"/>
      <c r="S344" s="1" t="n"/>
      <c r="T344" s="1" t="n"/>
      <c r="U344" s="1" t="n"/>
      <c r="V344" s="1" t="n"/>
      <c r="W344" s="1" t="n"/>
      <c r="X344" s="1" t="n"/>
    </row>
    <row customHeight="1" ht="15.75" r="345" s="369">
      <c r="B345" s="1" t="n"/>
      <c r="C345" s="1" t="n"/>
      <c r="D345" s="1" t="n"/>
      <c r="E345" s="1" t="n"/>
      <c r="F345" s="32" t="n"/>
      <c r="G345" s="1" t="n"/>
      <c r="H345" s="1" t="n"/>
      <c r="I345" s="1" t="n"/>
      <c r="J345" s="1" t="n"/>
      <c r="K345" s="1" t="n"/>
      <c r="L345" s="1" t="n"/>
      <c r="M345" s="1" t="n"/>
      <c r="N345" s="1" t="n"/>
      <c r="O345" s="1" t="n"/>
      <c r="P345" s="1" t="n"/>
      <c r="Q345" s="168" t="n"/>
      <c r="R345" s="1" t="n"/>
      <c r="S345" s="1" t="n"/>
      <c r="T345" s="1" t="n"/>
      <c r="U345" s="1" t="n"/>
      <c r="V345" s="1" t="n"/>
      <c r="W345" s="1" t="n"/>
      <c r="X345" s="1" t="n"/>
    </row>
    <row customHeight="1" ht="15.75" r="346" s="369">
      <c r="B346" s="1" t="n"/>
      <c r="C346" s="1" t="n"/>
      <c r="D346" s="1" t="n"/>
      <c r="E346" s="1" t="n"/>
      <c r="F346" s="32" t="n"/>
      <c r="G346" s="1" t="n"/>
      <c r="H346" s="1" t="n"/>
      <c r="I346" s="1" t="n"/>
      <c r="J346" s="1" t="n"/>
      <c r="K346" s="1" t="n"/>
      <c r="L346" s="1" t="n"/>
      <c r="M346" s="1" t="n"/>
      <c r="N346" s="1" t="n"/>
      <c r="O346" s="1" t="n"/>
      <c r="P346" s="1" t="n"/>
      <c r="Q346" s="168" t="n"/>
      <c r="R346" s="1" t="n"/>
      <c r="S346" s="1" t="n"/>
      <c r="T346" s="1" t="n"/>
      <c r="U346" s="1" t="n"/>
      <c r="V346" s="1" t="n"/>
      <c r="W346" s="1" t="n"/>
      <c r="X346" s="1" t="n"/>
    </row>
    <row customHeight="1" ht="15.75" r="347" s="369">
      <c r="B347" s="1" t="n"/>
      <c r="C347" s="1" t="n"/>
      <c r="D347" s="1" t="n"/>
      <c r="E347" s="1" t="n"/>
      <c r="F347" s="32" t="n"/>
      <c r="G347" s="1" t="n"/>
      <c r="H347" s="1" t="n"/>
      <c r="I347" s="1" t="n"/>
      <c r="J347" s="1" t="n"/>
      <c r="K347" s="1" t="n"/>
      <c r="L347" s="1" t="n"/>
      <c r="M347" s="1" t="n"/>
      <c r="N347" s="1" t="n"/>
      <c r="O347" s="1" t="n"/>
      <c r="P347" s="1" t="n"/>
      <c r="Q347" s="168" t="n"/>
      <c r="R347" s="1" t="n"/>
      <c r="S347" s="1" t="n"/>
      <c r="T347" s="1" t="n"/>
      <c r="U347" s="1" t="n"/>
      <c r="V347" s="1" t="n"/>
      <c r="W347" s="1" t="n"/>
      <c r="X347" s="1" t="n"/>
    </row>
    <row customHeight="1" ht="15.75" r="348" s="369">
      <c r="B348" s="1" t="n"/>
      <c r="C348" s="1" t="n"/>
      <c r="D348" s="1" t="n"/>
      <c r="E348" s="1" t="n"/>
      <c r="F348" s="32" t="n"/>
      <c r="G348" s="1" t="n"/>
      <c r="H348" s="1" t="n"/>
      <c r="I348" s="1" t="n"/>
      <c r="J348" s="1" t="n"/>
      <c r="K348" s="1" t="n"/>
      <c r="L348" s="1" t="n"/>
      <c r="M348" s="1" t="n"/>
      <c r="N348" s="1" t="n"/>
      <c r="O348" s="1" t="n"/>
      <c r="P348" s="1" t="n"/>
      <c r="Q348" s="168" t="n"/>
      <c r="R348" s="1" t="n"/>
      <c r="S348" s="1" t="n"/>
      <c r="T348" s="1" t="n"/>
      <c r="U348" s="1" t="n"/>
      <c r="V348" s="1" t="n"/>
      <c r="W348" s="1" t="n"/>
      <c r="X348" s="1" t="n"/>
    </row>
    <row customHeight="1" ht="15.75" r="349" s="369">
      <c r="B349" s="1" t="n"/>
      <c r="C349" s="1" t="n"/>
      <c r="D349" s="1" t="n"/>
      <c r="E349" s="1" t="n"/>
      <c r="F349" s="32" t="n"/>
      <c r="G349" s="1" t="n"/>
      <c r="H349" s="1" t="n"/>
      <c r="I349" s="1" t="n"/>
      <c r="J349" s="1" t="n"/>
      <c r="K349" s="1" t="n"/>
      <c r="L349" s="1" t="n"/>
      <c r="M349" s="1" t="n"/>
      <c r="N349" s="1" t="n"/>
      <c r="O349" s="1" t="n"/>
      <c r="P349" s="1" t="n"/>
      <c r="Q349" s="168" t="n"/>
      <c r="R349" s="1" t="n"/>
      <c r="S349" s="1" t="n"/>
      <c r="T349" s="1" t="n"/>
      <c r="U349" s="1" t="n"/>
      <c r="V349" s="1" t="n"/>
      <c r="W349" s="1" t="n"/>
      <c r="X349" s="1" t="n"/>
    </row>
    <row customHeight="1" ht="15.75" r="350" s="369">
      <c r="B350" s="1" t="n"/>
      <c r="C350" s="1" t="n"/>
      <c r="D350" s="1" t="n"/>
      <c r="E350" s="1" t="n"/>
      <c r="F350" s="32" t="n"/>
      <c r="G350" s="1" t="n"/>
      <c r="H350" s="1" t="n"/>
      <c r="I350" s="1" t="n"/>
      <c r="J350" s="1" t="n"/>
      <c r="K350" s="1" t="n"/>
      <c r="L350" s="1" t="n"/>
      <c r="M350" s="1" t="n"/>
      <c r="N350" s="1" t="n"/>
      <c r="O350" s="1" t="n"/>
      <c r="P350" s="1" t="n"/>
      <c r="Q350" s="168" t="n"/>
      <c r="R350" s="1" t="n"/>
      <c r="S350" s="1" t="n"/>
      <c r="T350" s="1" t="n"/>
      <c r="U350" s="1" t="n"/>
      <c r="V350" s="1" t="n"/>
      <c r="W350" s="1" t="n"/>
      <c r="X350" s="1" t="n"/>
    </row>
    <row customHeight="1" ht="15.75" r="351" s="369">
      <c r="B351" s="1" t="n"/>
      <c r="C351" s="1" t="n"/>
      <c r="D351" s="1" t="n"/>
      <c r="E351" s="1" t="n"/>
      <c r="F351" s="32" t="n"/>
      <c r="G351" s="1" t="n"/>
      <c r="H351" s="1" t="n"/>
      <c r="I351" s="1" t="n"/>
      <c r="J351" s="1" t="n"/>
      <c r="K351" s="1" t="n"/>
      <c r="L351" s="1" t="n"/>
      <c r="M351" s="1" t="n"/>
      <c r="N351" s="1" t="n"/>
      <c r="O351" s="1" t="n"/>
      <c r="P351" s="1" t="n"/>
      <c r="Q351" s="168" t="n"/>
      <c r="R351" s="1" t="n"/>
      <c r="S351" s="1" t="n"/>
      <c r="T351" s="1" t="n"/>
      <c r="U351" s="1" t="n"/>
      <c r="V351" s="1" t="n"/>
      <c r="W351" s="1" t="n"/>
      <c r="X351" s="1" t="n"/>
    </row>
    <row customHeight="1" ht="15.75" r="352" s="369">
      <c r="B352" s="1" t="n"/>
      <c r="C352" s="1" t="n"/>
      <c r="D352" s="1" t="n"/>
      <c r="E352" s="1" t="n"/>
      <c r="F352" s="32" t="n"/>
      <c r="G352" s="1" t="n"/>
      <c r="H352" s="1" t="n"/>
      <c r="I352" s="1" t="n"/>
      <c r="J352" s="1" t="n"/>
      <c r="K352" s="1" t="n"/>
      <c r="L352" s="1" t="n"/>
      <c r="M352" s="1" t="n"/>
      <c r="N352" s="1" t="n"/>
      <c r="O352" s="1" t="n"/>
      <c r="P352" s="1" t="n"/>
      <c r="Q352" s="168" t="n"/>
      <c r="R352" s="1" t="n"/>
      <c r="S352" s="1" t="n"/>
      <c r="T352" s="1" t="n"/>
      <c r="U352" s="1" t="n"/>
      <c r="V352" s="1" t="n"/>
      <c r="W352" s="1" t="n"/>
      <c r="X352" s="1" t="n"/>
    </row>
    <row customHeight="1" ht="15.75" r="353" s="369">
      <c r="B353" s="1" t="n"/>
      <c r="C353" s="1" t="n"/>
      <c r="D353" s="1" t="n"/>
      <c r="E353" s="1" t="n"/>
      <c r="F353" s="32" t="n"/>
      <c r="G353" s="1" t="n"/>
      <c r="H353" s="1" t="n"/>
      <c r="I353" s="1" t="n"/>
      <c r="J353" s="1" t="n"/>
      <c r="K353" s="1" t="n"/>
      <c r="L353" s="1" t="n"/>
      <c r="M353" s="1" t="n"/>
      <c r="N353" s="1" t="n"/>
      <c r="O353" s="1" t="n"/>
      <c r="P353" s="1" t="n"/>
      <c r="Q353" s="168" t="n"/>
      <c r="R353" s="1" t="n"/>
      <c r="S353" s="1" t="n"/>
      <c r="T353" s="1" t="n"/>
      <c r="U353" s="1" t="n"/>
      <c r="V353" s="1" t="n"/>
      <c r="W353" s="1" t="n"/>
      <c r="X353" s="1" t="n"/>
    </row>
    <row customHeight="1" ht="15.75" r="354" s="369">
      <c r="B354" s="1" t="n"/>
      <c r="C354" s="1" t="n"/>
      <c r="D354" s="1" t="n"/>
      <c r="E354" s="1" t="n"/>
      <c r="F354" s="32" t="n"/>
      <c r="G354" s="1" t="n"/>
      <c r="H354" s="1" t="n"/>
      <c r="I354" s="1" t="n"/>
      <c r="J354" s="1" t="n"/>
      <c r="K354" s="1" t="n"/>
      <c r="L354" s="1" t="n"/>
      <c r="M354" s="1" t="n"/>
      <c r="N354" s="1" t="n"/>
      <c r="O354" s="1" t="n"/>
      <c r="P354" s="1" t="n"/>
      <c r="Q354" s="168" t="n"/>
      <c r="R354" s="1" t="n"/>
      <c r="S354" s="1" t="n"/>
      <c r="T354" s="1" t="n"/>
      <c r="U354" s="1" t="n"/>
      <c r="V354" s="1" t="n"/>
      <c r="W354" s="1" t="n"/>
      <c r="X354" s="1" t="n"/>
    </row>
    <row customHeight="1" ht="15.75" r="355" s="369">
      <c r="B355" s="1" t="n"/>
      <c r="C355" s="1" t="n"/>
      <c r="D355" s="1" t="n"/>
      <c r="E355" s="1" t="n"/>
      <c r="F355" s="32" t="n"/>
      <c r="G355" s="1" t="n"/>
      <c r="H355" s="1" t="n"/>
      <c r="I355" s="1" t="n"/>
      <c r="J355" s="1" t="n"/>
      <c r="K355" s="1" t="n"/>
      <c r="L355" s="1" t="n"/>
      <c r="M355" s="1" t="n"/>
      <c r="N355" s="1" t="n"/>
      <c r="O355" s="1" t="n"/>
      <c r="P355" s="1" t="n"/>
      <c r="Q355" s="168" t="n"/>
      <c r="R355" s="1" t="n"/>
      <c r="S355" s="1" t="n"/>
      <c r="T355" s="1" t="n"/>
      <c r="U355" s="1" t="n"/>
      <c r="V355" s="1" t="n"/>
      <c r="W355" s="1" t="n"/>
      <c r="X355" s="1" t="n"/>
    </row>
    <row customHeight="1" ht="15.75" r="356" s="369">
      <c r="B356" s="1" t="n"/>
      <c r="C356" s="1" t="n"/>
      <c r="D356" s="1" t="n"/>
      <c r="E356" s="1" t="n"/>
      <c r="F356" s="32" t="n"/>
      <c r="G356" s="1" t="n"/>
      <c r="H356" s="1" t="n"/>
      <c r="I356" s="1" t="n"/>
      <c r="J356" s="1" t="n"/>
      <c r="K356" s="1" t="n"/>
      <c r="L356" s="1" t="n"/>
      <c r="M356" s="1" t="n"/>
      <c r="N356" s="1" t="n"/>
      <c r="O356" s="1" t="n"/>
      <c r="P356" s="1" t="n"/>
      <c r="Q356" s="168" t="n"/>
      <c r="R356" s="1" t="n"/>
      <c r="S356" s="1" t="n"/>
      <c r="T356" s="1" t="n"/>
      <c r="U356" s="1" t="n"/>
      <c r="V356" s="1" t="n"/>
      <c r="W356" s="1" t="n"/>
      <c r="X356" s="1" t="n"/>
    </row>
    <row customHeight="1" ht="15.75" r="357" s="369">
      <c r="B357" s="1" t="n"/>
      <c r="C357" s="1" t="n"/>
      <c r="D357" s="1" t="n"/>
      <c r="E357" s="1" t="n"/>
      <c r="F357" s="32" t="n"/>
      <c r="G357" s="1" t="n"/>
      <c r="H357" s="1" t="n"/>
      <c r="I357" s="1" t="n"/>
      <c r="J357" s="1" t="n"/>
      <c r="K357" s="1" t="n"/>
      <c r="L357" s="1" t="n"/>
      <c r="M357" s="1" t="n"/>
      <c r="N357" s="1" t="n"/>
      <c r="O357" s="1" t="n"/>
      <c r="P357" s="1" t="n"/>
      <c r="Q357" s="168" t="n"/>
      <c r="R357" s="1" t="n"/>
      <c r="S357" s="1" t="n"/>
      <c r="T357" s="1" t="n"/>
      <c r="U357" s="1" t="n"/>
      <c r="V357" s="1" t="n"/>
      <c r="W357" s="1" t="n"/>
      <c r="X357" s="1" t="n"/>
    </row>
    <row customHeight="1" ht="15.75" r="358" s="369">
      <c r="B358" s="1" t="n"/>
      <c r="C358" s="1" t="n"/>
      <c r="D358" s="1" t="n"/>
      <c r="E358" s="1" t="n"/>
      <c r="F358" s="32" t="n"/>
      <c r="G358" s="1" t="n"/>
      <c r="H358" s="1" t="n"/>
      <c r="I358" s="1" t="n"/>
      <c r="J358" s="1" t="n"/>
      <c r="K358" s="1" t="n"/>
      <c r="L358" s="1" t="n"/>
      <c r="M358" s="1" t="n"/>
      <c r="N358" s="1" t="n"/>
      <c r="O358" s="1" t="n"/>
      <c r="P358" s="1" t="n"/>
      <c r="Q358" s="168" t="n"/>
      <c r="R358" s="1" t="n"/>
      <c r="S358" s="1" t="n"/>
      <c r="T358" s="1" t="n"/>
      <c r="U358" s="1" t="n"/>
      <c r="V358" s="1" t="n"/>
      <c r="W358" s="1" t="n"/>
      <c r="X358" s="1" t="n"/>
    </row>
    <row customHeight="1" ht="15.75" r="359" s="369">
      <c r="B359" s="1" t="n"/>
      <c r="C359" s="1" t="n"/>
      <c r="D359" s="1" t="n"/>
      <c r="E359" s="1" t="n"/>
      <c r="F359" s="32" t="n"/>
      <c r="G359" s="1" t="n"/>
      <c r="H359" s="1" t="n"/>
      <c r="I359" s="1" t="n"/>
      <c r="J359" s="1" t="n"/>
      <c r="K359" s="1" t="n"/>
      <c r="L359" s="1" t="n"/>
      <c r="M359" s="1" t="n"/>
      <c r="N359" s="1" t="n"/>
      <c r="O359" s="1" t="n"/>
      <c r="P359" s="1" t="n"/>
      <c r="Q359" s="168" t="n"/>
      <c r="R359" s="1" t="n"/>
      <c r="S359" s="1" t="n"/>
      <c r="T359" s="1" t="n"/>
      <c r="U359" s="1" t="n"/>
      <c r="V359" s="1" t="n"/>
      <c r="W359" s="1" t="n"/>
      <c r="X359" s="1" t="n"/>
    </row>
    <row customHeight="1" ht="15.75" r="360" s="369">
      <c r="B360" s="1" t="n"/>
      <c r="C360" s="1" t="n"/>
      <c r="D360" s="1" t="n"/>
      <c r="E360" s="1" t="n"/>
      <c r="F360" s="32" t="n"/>
      <c r="G360" s="1" t="n"/>
      <c r="H360" s="1" t="n"/>
      <c r="I360" s="1" t="n"/>
      <c r="J360" s="1" t="n"/>
      <c r="K360" s="1" t="n"/>
      <c r="L360" s="1" t="n"/>
      <c r="M360" s="1" t="n"/>
      <c r="N360" s="1" t="n"/>
      <c r="O360" s="1" t="n"/>
      <c r="P360" s="1" t="n"/>
      <c r="Q360" s="168" t="n"/>
      <c r="R360" s="1" t="n"/>
      <c r="S360" s="1" t="n"/>
      <c r="T360" s="1" t="n"/>
      <c r="U360" s="1" t="n"/>
      <c r="V360" s="1" t="n"/>
      <c r="W360" s="1" t="n"/>
      <c r="X360" s="1" t="n"/>
    </row>
    <row customHeight="1" ht="15.75" r="361" s="369">
      <c r="B361" s="1" t="n"/>
      <c r="C361" s="1" t="n"/>
      <c r="D361" s="1" t="n"/>
      <c r="E361" s="1" t="n"/>
      <c r="F361" s="32" t="n"/>
      <c r="G361" s="1" t="n"/>
      <c r="H361" s="1" t="n"/>
      <c r="I361" s="1" t="n"/>
      <c r="J361" s="1" t="n"/>
      <c r="K361" s="1" t="n"/>
      <c r="L361" s="1" t="n"/>
      <c r="M361" s="1" t="n"/>
      <c r="N361" s="1" t="n"/>
      <c r="O361" s="1" t="n"/>
      <c r="P361" s="1" t="n"/>
      <c r="Q361" s="168" t="n"/>
      <c r="R361" s="1" t="n"/>
      <c r="S361" s="1" t="n"/>
      <c r="T361" s="1" t="n"/>
      <c r="U361" s="1" t="n"/>
      <c r="V361" s="1" t="n"/>
      <c r="W361" s="1" t="n"/>
      <c r="X361" s="1" t="n"/>
    </row>
    <row customHeight="1" ht="15.75" r="362" s="369">
      <c r="B362" s="1" t="n"/>
      <c r="C362" s="1" t="n"/>
      <c r="D362" s="1" t="n"/>
      <c r="E362" s="1" t="n"/>
      <c r="F362" s="32" t="n"/>
      <c r="G362" s="1" t="n"/>
      <c r="H362" s="1" t="n"/>
      <c r="I362" s="1" t="n"/>
      <c r="J362" s="1" t="n"/>
      <c r="K362" s="1" t="n"/>
      <c r="L362" s="1" t="n"/>
      <c r="M362" s="1" t="n"/>
      <c r="N362" s="1" t="n"/>
      <c r="O362" s="1" t="n"/>
      <c r="P362" s="1" t="n"/>
      <c r="Q362" s="168" t="n"/>
      <c r="R362" s="1" t="n"/>
      <c r="S362" s="1" t="n"/>
      <c r="T362" s="1" t="n"/>
      <c r="U362" s="1" t="n"/>
      <c r="V362" s="1" t="n"/>
      <c r="W362" s="1" t="n"/>
      <c r="X362" s="1" t="n"/>
    </row>
    <row customHeight="1" ht="15.75" r="363" s="369">
      <c r="B363" s="1" t="n"/>
      <c r="C363" s="1" t="n"/>
      <c r="D363" s="1" t="n"/>
      <c r="E363" s="1" t="n"/>
      <c r="F363" s="32" t="n"/>
      <c r="G363" s="1" t="n"/>
      <c r="H363" s="1" t="n"/>
      <c r="I363" s="1" t="n"/>
      <c r="J363" s="1" t="n"/>
      <c r="K363" s="1" t="n"/>
      <c r="L363" s="1" t="n"/>
      <c r="M363" s="1" t="n"/>
      <c r="N363" s="1" t="n"/>
      <c r="O363" s="1" t="n"/>
      <c r="P363" s="1" t="n"/>
      <c r="Q363" s="168" t="n"/>
      <c r="R363" s="1" t="n"/>
      <c r="S363" s="1" t="n"/>
      <c r="T363" s="1" t="n"/>
      <c r="U363" s="1" t="n"/>
      <c r="V363" s="1" t="n"/>
      <c r="W363" s="1" t="n"/>
      <c r="X363" s="1" t="n"/>
    </row>
    <row customHeight="1" ht="15.75" r="364" s="369">
      <c r="B364" s="1" t="n"/>
      <c r="C364" s="1" t="n"/>
      <c r="D364" s="1" t="n"/>
      <c r="E364" s="1" t="n"/>
      <c r="F364" s="32" t="n"/>
      <c r="G364" s="1" t="n"/>
      <c r="H364" s="1" t="n"/>
      <c r="I364" s="1" t="n"/>
      <c r="J364" s="1" t="n"/>
      <c r="K364" s="1" t="n"/>
      <c r="L364" s="1" t="n"/>
      <c r="M364" s="1" t="n"/>
      <c r="N364" s="1" t="n"/>
      <c r="O364" s="1" t="n"/>
      <c r="P364" s="1" t="n"/>
      <c r="Q364" s="168" t="n"/>
      <c r="R364" s="1" t="n"/>
      <c r="S364" s="1" t="n"/>
      <c r="T364" s="1" t="n"/>
      <c r="U364" s="1" t="n"/>
      <c r="V364" s="1" t="n"/>
      <c r="W364" s="1" t="n"/>
      <c r="X364" s="1" t="n"/>
    </row>
    <row customHeight="1" ht="15.75" r="365" s="369">
      <c r="B365" s="1" t="n"/>
      <c r="C365" s="1" t="n"/>
      <c r="D365" s="1" t="n"/>
      <c r="E365" s="1" t="n"/>
      <c r="F365" s="32" t="n"/>
      <c r="G365" s="1" t="n"/>
      <c r="H365" s="1" t="n"/>
      <c r="I365" s="1" t="n"/>
      <c r="J365" s="1" t="n"/>
      <c r="K365" s="1" t="n"/>
      <c r="L365" s="1" t="n"/>
      <c r="M365" s="1" t="n"/>
      <c r="N365" s="1" t="n"/>
      <c r="O365" s="1" t="n"/>
      <c r="P365" s="1" t="n"/>
      <c r="Q365" s="168" t="n"/>
      <c r="R365" s="1" t="n"/>
      <c r="S365" s="1" t="n"/>
      <c r="T365" s="1" t="n"/>
      <c r="U365" s="1" t="n"/>
      <c r="V365" s="1" t="n"/>
      <c r="W365" s="1" t="n"/>
      <c r="X365" s="1" t="n"/>
    </row>
    <row customHeight="1" ht="15.75" r="366" s="369">
      <c r="B366" s="1" t="n"/>
      <c r="C366" s="1" t="n"/>
      <c r="D366" s="1" t="n"/>
      <c r="E366" s="1" t="n"/>
      <c r="F366" s="32" t="n"/>
      <c r="G366" s="1" t="n"/>
      <c r="H366" s="1" t="n"/>
      <c r="I366" s="1" t="n"/>
      <c r="J366" s="1" t="n"/>
      <c r="K366" s="1" t="n"/>
      <c r="L366" s="1" t="n"/>
      <c r="M366" s="1" t="n"/>
      <c r="N366" s="1" t="n"/>
      <c r="O366" s="1" t="n"/>
      <c r="P366" s="1" t="n"/>
      <c r="Q366" s="168" t="n"/>
      <c r="R366" s="1" t="n"/>
      <c r="S366" s="1" t="n"/>
      <c r="T366" s="1" t="n"/>
      <c r="U366" s="1" t="n"/>
      <c r="V366" s="1" t="n"/>
      <c r="W366" s="1" t="n"/>
      <c r="X366" s="1" t="n"/>
    </row>
    <row customHeight="1" ht="15.75" r="367" s="369">
      <c r="B367" s="1" t="n"/>
      <c r="C367" s="1" t="n"/>
      <c r="D367" s="1" t="n"/>
      <c r="E367" s="1" t="n"/>
      <c r="F367" s="32" t="n"/>
      <c r="G367" s="1" t="n"/>
      <c r="H367" s="1" t="n"/>
      <c r="I367" s="1" t="n"/>
      <c r="J367" s="1" t="n"/>
      <c r="K367" s="1" t="n"/>
      <c r="L367" s="1" t="n"/>
      <c r="M367" s="1" t="n"/>
      <c r="N367" s="1" t="n"/>
      <c r="O367" s="1" t="n"/>
      <c r="P367" s="1" t="n"/>
      <c r="Q367" s="168" t="n"/>
      <c r="R367" s="1" t="n"/>
      <c r="S367" s="1" t="n"/>
      <c r="T367" s="1" t="n"/>
      <c r="U367" s="1" t="n"/>
      <c r="V367" s="1" t="n"/>
      <c r="W367" s="1" t="n"/>
      <c r="X367" s="1" t="n"/>
    </row>
    <row customHeight="1" ht="15.75" r="368" s="369">
      <c r="B368" s="1" t="n"/>
      <c r="C368" s="1" t="n"/>
      <c r="D368" s="1" t="n"/>
      <c r="E368" s="1" t="n"/>
      <c r="F368" s="32" t="n"/>
      <c r="G368" s="1" t="n"/>
      <c r="H368" s="1" t="n"/>
      <c r="I368" s="1" t="n"/>
      <c r="J368" s="1" t="n"/>
      <c r="K368" s="1" t="n"/>
      <c r="L368" s="1" t="n"/>
      <c r="M368" s="1" t="n"/>
      <c r="N368" s="1" t="n"/>
      <c r="O368" s="1" t="n"/>
      <c r="P368" s="1" t="n"/>
      <c r="Q368" s="168" t="n"/>
      <c r="R368" s="1" t="n"/>
      <c r="S368" s="1" t="n"/>
      <c r="T368" s="1" t="n"/>
      <c r="U368" s="1" t="n"/>
      <c r="V368" s="1" t="n"/>
      <c r="W368" s="1" t="n"/>
      <c r="X368" s="1" t="n"/>
    </row>
    <row customHeight="1" ht="15.75" r="369" s="369">
      <c r="B369" s="1" t="n"/>
      <c r="C369" s="1" t="n"/>
      <c r="D369" s="1" t="n"/>
      <c r="E369" s="1" t="n"/>
      <c r="F369" s="32" t="n"/>
      <c r="G369" s="1" t="n"/>
      <c r="H369" s="1" t="n"/>
      <c r="I369" s="1" t="n"/>
      <c r="J369" s="1" t="n"/>
      <c r="K369" s="1" t="n"/>
      <c r="L369" s="1" t="n"/>
      <c r="M369" s="1" t="n"/>
      <c r="N369" s="1" t="n"/>
      <c r="O369" s="1" t="n"/>
      <c r="P369" s="1" t="n"/>
      <c r="Q369" s="168" t="n"/>
      <c r="R369" s="1" t="n"/>
      <c r="S369" s="1" t="n"/>
      <c r="T369" s="1" t="n"/>
      <c r="U369" s="1" t="n"/>
      <c r="V369" s="1" t="n"/>
      <c r="W369" s="1" t="n"/>
      <c r="X369" s="1" t="n"/>
    </row>
    <row customHeight="1" ht="15.75" r="370" s="369">
      <c r="B370" s="1" t="n"/>
      <c r="C370" s="1" t="n"/>
      <c r="D370" s="1" t="n"/>
      <c r="E370" s="1" t="n"/>
      <c r="F370" s="32" t="n"/>
      <c r="G370" s="1" t="n"/>
      <c r="H370" s="1" t="n"/>
      <c r="I370" s="1" t="n"/>
      <c r="J370" s="1" t="n"/>
      <c r="K370" s="1" t="n"/>
      <c r="L370" s="1" t="n"/>
      <c r="M370" s="1" t="n"/>
      <c r="N370" s="1" t="n"/>
      <c r="O370" s="1" t="n"/>
      <c r="P370" s="1" t="n"/>
      <c r="Q370" s="168" t="n"/>
      <c r="R370" s="1" t="n"/>
      <c r="S370" s="1" t="n"/>
      <c r="T370" s="1" t="n"/>
      <c r="U370" s="1" t="n"/>
      <c r="V370" s="1" t="n"/>
      <c r="W370" s="1" t="n"/>
      <c r="X370" s="1" t="n"/>
    </row>
    <row customHeight="1" ht="15.75" r="371" s="369">
      <c r="B371" s="1" t="n"/>
      <c r="C371" s="1" t="n"/>
      <c r="D371" s="1" t="n"/>
      <c r="E371" s="1" t="n"/>
      <c r="F371" s="32" t="n"/>
      <c r="G371" s="1" t="n"/>
      <c r="H371" s="1" t="n"/>
      <c r="I371" s="1" t="n"/>
      <c r="J371" s="1" t="n"/>
      <c r="K371" s="1" t="n"/>
      <c r="L371" s="1" t="n"/>
      <c r="M371" s="1" t="n"/>
      <c r="N371" s="1" t="n"/>
      <c r="O371" s="1" t="n"/>
      <c r="P371" s="1" t="n"/>
      <c r="Q371" s="168" t="n"/>
      <c r="R371" s="1" t="n"/>
      <c r="S371" s="1" t="n"/>
      <c r="T371" s="1" t="n"/>
      <c r="U371" s="1" t="n"/>
      <c r="V371" s="1" t="n"/>
      <c r="W371" s="1" t="n"/>
      <c r="X371" s="1" t="n"/>
    </row>
    <row customHeight="1" ht="15.75" r="372" s="369">
      <c r="B372" s="1" t="n"/>
      <c r="C372" s="1" t="n"/>
      <c r="D372" s="1" t="n"/>
      <c r="E372" s="1" t="n"/>
      <c r="F372" s="32" t="n"/>
      <c r="G372" s="1" t="n"/>
      <c r="H372" s="1" t="n"/>
      <c r="I372" s="1" t="n"/>
      <c r="J372" s="1" t="n"/>
      <c r="K372" s="1" t="n"/>
      <c r="L372" s="1" t="n"/>
      <c r="M372" s="1" t="n"/>
      <c r="N372" s="1" t="n"/>
      <c r="O372" s="1" t="n"/>
      <c r="P372" s="1" t="n"/>
      <c r="Q372" s="168" t="n"/>
      <c r="R372" s="1" t="n"/>
      <c r="S372" s="1" t="n"/>
      <c r="T372" s="1" t="n"/>
      <c r="U372" s="1" t="n"/>
      <c r="V372" s="1" t="n"/>
      <c r="W372" s="1" t="n"/>
      <c r="X372" s="1" t="n"/>
    </row>
    <row customHeight="1" ht="15.75" r="373" s="369">
      <c r="B373" s="1" t="n"/>
      <c r="C373" s="1" t="n"/>
      <c r="D373" s="1" t="n"/>
      <c r="E373" s="1" t="n"/>
      <c r="F373" s="32" t="n"/>
      <c r="G373" s="1" t="n"/>
      <c r="H373" s="1" t="n"/>
      <c r="I373" s="1" t="n"/>
      <c r="J373" s="1" t="n"/>
      <c r="K373" s="1" t="n"/>
      <c r="L373" s="1" t="n"/>
      <c r="M373" s="1" t="n"/>
      <c r="N373" s="1" t="n"/>
      <c r="O373" s="1" t="n"/>
      <c r="P373" s="1" t="n"/>
      <c r="Q373" s="168" t="n"/>
      <c r="R373" s="1" t="n"/>
      <c r="S373" s="1" t="n"/>
      <c r="T373" s="1" t="n"/>
      <c r="U373" s="1" t="n"/>
      <c r="V373" s="1" t="n"/>
      <c r="W373" s="1" t="n"/>
      <c r="X373" s="1" t="n"/>
    </row>
    <row customHeight="1" ht="15.75" r="374" s="369">
      <c r="B374" s="1" t="n"/>
      <c r="C374" s="1" t="n"/>
      <c r="D374" s="1" t="n"/>
      <c r="E374" s="1" t="n"/>
      <c r="F374" s="32" t="n"/>
      <c r="G374" s="1" t="n"/>
      <c r="H374" s="1" t="n"/>
      <c r="I374" s="1" t="n"/>
      <c r="J374" s="1" t="n"/>
      <c r="K374" s="1" t="n"/>
      <c r="L374" s="1" t="n"/>
      <c r="M374" s="1" t="n"/>
      <c r="N374" s="1" t="n"/>
      <c r="O374" s="1" t="n"/>
      <c r="P374" s="1" t="n"/>
      <c r="Q374" s="168" t="n"/>
      <c r="R374" s="1" t="n"/>
      <c r="S374" s="1" t="n"/>
      <c r="T374" s="1" t="n"/>
      <c r="U374" s="1" t="n"/>
      <c r="V374" s="1" t="n"/>
      <c r="W374" s="1" t="n"/>
      <c r="X374" s="1" t="n"/>
    </row>
    <row customHeight="1" ht="15.75" r="375" s="369">
      <c r="B375" s="1" t="n"/>
      <c r="C375" s="1" t="n"/>
      <c r="D375" s="1" t="n"/>
      <c r="E375" s="1" t="n"/>
      <c r="F375" s="32" t="n"/>
      <c r="G375" s="1" t="n"/>
      <c r="H375" s="1" t="n"/>
      <c r="I375" s="1" t="n"/>
      <c r="J375" s="1" t="n"/>
      <c r="K375" s="1" t="n"/>
      <c r="L375" s="1" t="n"/>
      <c r="M375" s="1" t="n"/>
      <c r="N375" s="1" t="n"/>
      <c r="O375" s="1" t="n"/>
      <c r="P375" s="1" t="n"/>
      <c r="Q375" s="168" t="n"/>
      <c r="R375" s="1" t="n"/>
      <c r="S375" s="1" t="n"/>
      <c r="T375" s="1" t="n"/>
      <c r="U375" s="1" t="n"/>
      <c r="V375" s="1" t="n"/>
      <c r="W375" s="1" t="n"/>
      <c r="X375" s="1" t="n"/>
    </row>
    <row customHeight="1" ht="15.75" r="376" s="369">
      <c r="B376" s="1" t="n"/>
      <c r="C376" s="1" t="n"/>
      <c r="D376" s="1" t="n"/>
      <c r="E376" s="1" t="n"/>
      <c r="F376" s="32" t="n"/>
      <c r="G376" s="1" t="n"/>
      <c r="H376" s="1" t="n"/>
      <c r="I376" s="1" t="n"/>
      <c r="J376" s="1" t="n"/>
      <c r="K376" s="1" t="n"/>
      <c r="L376" s="1" t="n"/>
      <c r="M376" s="1" t="n"/>
      <c r="N376" s="1" t="n"/>
      <c r="O376" s="1" t="n"/>
      <c r="P376" s="1" t="n"/>
      <c r="Q376" s="168" t="n"/>
      <c r="R376" s="1" t="n"/>
      <c r="S376" s="1" t="n"/>
      <c r="T376" s="1" t="n"/>
      <c r="U376" s="1" t="n"/>
      <c r="V376" s="1" t="n"/>
      <c r="W376" s="1" t="n"/>
      <c r="X376" s="1" t="n"/>
    </row>
    <row customHeight="1" ht="15.75" r="377" s="369">
      <c r="B377" s="1" t="n"/>
      <c r="C377" s="1" t="n"/>
      <c r="D377" s="1" t="n"/>
      <c r="E377" s="1" t="n"/>
      <c r="F377" s="32" t="n"/>
      <c r="G377" s="1" t="n"/>
      <c r="H377" s="1" t="n"/>
      <c r="I377" s="1" t="n"/>
      <c r="J377" s="1" t="n"/>
      <c r="K377" s="1" t="n"/>
      <c r="L377" s="1" t="n"/>
      <c r="M377" s="1" t="n"/>
      <c r="N377" s="1" t="n"/>
      <c r="O377" s="1" t="n"/>
      <c r="P377" s="1" t="n"/>
      <c r="Q377" s="168" t="n"/>
      <c r="R377" s="1" t="n"/>
      <c r="S377" s="1" t="n"/>
      <c r="T377" s="1" t="n"/>
      <c r="U377" s="1" t="n"/>
      <c r="V377" s="1" t="n"/>
      <c r="W377" s="1" t="n"/>
      <c r="X377" s="1" t="n"/>
    </row>
    <row customHeight="1" ht="15.75" r="378" s="369">
      <c r="B378" s="1" t="n"/>
      <c r="C378" s="1" t="n"/>
      <c r="D378" s="1" t="n"/>
      <c r="E378" s="1" t="n"/>
      <c r="F378" s="32" t="n"/>
      <c r="G378" s="1" t="n"/>
      <c r="H378" s="1" t="n"/>
      <c r="I378" s="1" t="n"/>
      <c r="J378" s="1" t="n"/>
      <c r="K378" s="1" t="n"/>
      <c r="L378" s="1" t="n"/>
      <c r="M378" s="1" t="n"/>
      <c r="N378" s="1" t="n"/>
      <c r="O378" s="1" t="n"/>
      <c r="P378" s="1" t="n"/>
      <c r="Q378" s="168" t="n"/>
      <c r="R378" s="1" t="n"/>
      <c r="S378" s="1" t="n"/>
      <c r="T378" s="1" t="n"/>
      <c r="U378" s="1" t="n"/>
      <c r="V378" s="1" t="n"/>
      <c r="W378" s="1" t="n"/>
      <c r="X378" s="1" t="n"/>
    </row>
    <row customHeight="1" ht="15.75" r="379" s="369">
      <c r="B379" s="1" t="n"/>
      <c r="C379" s="1" t="n"/>
      <c r="D379" s="1" t="n"/>
      <c r="E379" s="1" t="n"/>
      <c r="F379" s="32" t="n"/>
      <c r="G379" s="1" t="n"/>
      <c r="H379" s="1" t="n"/>
      <c r="I379" s="1" t="n"/>
      <c r="J379" s="1" t="n"/>
      <c r="K379" s="1" t="n"/>
      <c r="L379" s="1" t="n"/>
      <c r="M379" s="1" t="n"/>
      <c r="N379" s="1" t="n"/>
      <c r="O379" s="1" t="n"/>
      <c r="P379" s="1" t="n"/>
      <c r="Q379" s="168" t="n"/>
      <c r="R379" s="1" t="n"/>
      <c r="S379" s="1" t="n"/>
      <c r="T379" s="1" t="n"/>
      <c r="U379" s="1" t="n"/>
      <c r="V379" s="1" t="n"/>
      <c r="W379" s="1" t="n"/>
      <c r="X379" s="1" t="n"/>
    </row>
    <row customHeight="1" ht="15.75" r="380" s="369">
      <c r="B380" s="1" t="n"/>
      <c r="C380" s="1" t="n"/>
      <c r="D380" s="1" t="n"/>
      <c r="E380" s="1" t="n"/>
      <c r="F380" s="32" t="n"/>
      <c r="G380" s="1" t="n"/>
      <c r="H380" s="1" t="n"/>
      <c r="I380" s="1" t="n"/>
      <c r="J380" s="1" t="n"/>
      <c r="K380" s="1" t="n"/>
      <c r="L380" s="1" t="n"/>
      <c r="M380" s="1" t="n"/>
      <c r="N380" s="1" t="n"/>
      <c r="O380" s="1" t="n"/>
      <c r="P380" s="1" t="n"/>
      <c r="Q380" s="168" t="n"/>
      <c r="R380" s="1" t="n"/>
      <c r="S380" s="1" t="n"/>
      <c r="T380" s="1" t="n"/>
      <c r="U380" s="1" t="n"/>
      <c r="V380" s="1" t="n"/>
      <c r="W380" s="1" t="n"/>
      <c r="X380" s="1" t="n"/>
    </row>
    <row customHeight="1" ht="15.75" r="381" s="369">
      <c r="B381" s="1" t="n"/>
      <c r="C381" s="1" t="n"/>
      <c r="D381" s="1" t="n"/>
      <c r="E381" s="1" t="n"/>
      <c r="F381" s="32" t="n"/>
      <c r="G381" s="1" t="n"/>
      <c r="H381" s="1" t="n"/>
      <c r="I381" s="1" t="n"/>
      <c r="J381" s="1" t="n"/>
      <c r="K381" s="1" t="n"/>
      <c r="L381" s="1" t="n"/>
      <c r="M381" s="1" t="n"/>
      <c r="N381" s="1" t="n"/>
      <c r="O381" s="1" t="n"/>
      <c r="P381" s="1" t="n"/>
      <c r="Q381" s="168" t="n"/>
      <c r="R381" s="1" t="n"/>
      <c r="S381" s="1" t="n"/>
      <c r="T381" s="1" t="n"/>
      <c r="U381" s="1" t="n"/>
      <c r="V381" s="1" t="n"/>
      <c r="W381" s="1" t="n"/>
      <c r="X381" s="1" t="n"/>
    </row>
    <row customHeight="1" ht="15.75" r="382" s="369">
      <c r="B382" s="1" t="n"/>
      <c r="C382" s="1" t="n"/>
      <c r="D382" s="1" t="n"/>
      <c r="E382" s="1" t="n"/>
      <c r="F382" s="32" t="n"/>
      <c r="G382" s="1" t="n"/>
      <c r="H382" s="1" t="n"/>
      <c r="I382" s="1" t="n"/>
      <c r="J382" s="1" t="n"/>
      <c r="K382" s="1" t="n"/>
      <c r="L382" s="1" t="n"/>
      <c r="M382" s="1" t="n"/>
      <c r="N382" s="1" t="n"/>
      <c r="O382" s="1" t="n"/>
      <c r="P382" s="1" t="n"/>
      <c r="Q382" s="168" t="n"/>
      <c r="R382" s="1" t="n"/>
      <c r="S382" s="1" t="n"/>
      <c r="T382" s="1" t="n"/>
      <c r="U382" s="1" t="n"/>
      <c r="V382" s="1" t="n"/>
      <c r="W382" s="1" t="n"/>
      <c r="X382" s="1" t="n"/>
    </row>
    <row customHeight="1" ht="15.75" r="383" s="369">
      <c r="B383" s="1" t="n"/>
      <c r="C383" s="1" t="n"/>
      <c r="D383" s="1" t="n"/>
      <c r="E383" s="1" t="n"/>
      <c r="F383" s="32" t="n"/>
      <c r="G383" s="1" t="n"/>
      <c r="H383" s="1" t="n"/>
      <c r="I383" s="1" t="n"/>
      <c r="J383" s="1" t="n"/>
      <c r="K383" s="1" t="n"/>
      <c r="L383" s="1" t="n"/>
      <c r="M383" s="1" t="n"/>
      <c r="N383" s="1" t="n"/>
      <c r="O383" s="1" t="n"/>
      <c r="P383" s="1" t="n"/>
      <c r="Q383" s="168" t="n"/>
      <c r="R383" s="1" t="n"/>
      <c r="S383" s="1" t="n"/>
      <c r="T383" s="1" t="n"/>
      <c r="U383" s="1" t="n"/>
      <c r="V383" s="1" t="n"/>
      <c r="W383" s="1" t="n"/>
      <c r="X383" s="1" t="n"/>
    </row>
    <row customHeight="1" ht="15.75" r="384" s="369">
      <c r="B384" s="1" t="n"/>
      <c r="C384" s="1" t="n"/>
      <c r="D384" s="1" t="n"/>
      <c r="E384" s="1" t="n"/>
      <c r="F384" s="32" t="n"/>
      <c r="G384" s="1" t="n"/>
      <c r="H384" s="1" t="n"/>
      <c r="I384" s="1" t="n"/>
      <c r="J384" s="1" t="n"/>
      <c r="K384" s="1" t="n"/>
      <c r="L384" s="1" t="n"/>
      <c r="M384" s="1" t="n"/>
      <c r="N384" s="1" t="n"/>
      <c r="O384" s="1" t="n"/>
      <c r="P384" s="1" t="n"/>
      <c r="Q384" s="168" t="n"/>
      <c r="R384" s="1" t="n"/>
      <c r="S384" s="1" t="n"/>
      <c r="T384" s="1" t="n"/>
      <c r="U384" s="1" t="n"/>
      <c r="V384" s="1" t="n"/>
      <c r="W384" s="1" t="n"/>
      <c r="X384" s="1" t="n"/>
    </row>
    <row customHeight="1" ht="15.75" r="385" s="369">
      <c r="B385" s="1" t="n"/>
      <c r="C385" s="1" t="n"/>
      <c r="D385" s="1" t="n"/>
      <c r="E385" s="1" t="n"/>
      <c r="F385" s="32" t="n"/>
      <c r="G385" s="1" t="n"/>
      <c r="H385" s="1" t="n"/>
      <c r="I385" s="1" t="n"/>
      <c r="J385" s="1" t="n"/>
      <c r="K385" s="1" t="n"/>
      <c r="L385" s="1" t="n"/>
      <c r="M385" s="1" t="n"/>
      <c r="N385" s="1" t="n"/>
      <c r="O385" s="1" t="n"/>
      <c r="P385" s="1" t="n"/>
      <c r="Q385" s="168" t="n"/>
      <c r="R385" s="1" t="n"/>
      <c r="S385" s="1" t="n"/>
      <c r="T385" s="1" t="n"/>
      <c r="U385" s="1" t="n"/>
      <c r="V385" s="1" t="n"/>
      <c r="W385" s="1" t="n"/>
      <c r="X385" s="1" t="n"/>
    </row>
    <row customHeight="1" ht="15.75" r="386" s="369">
      <c r="B386" s="1" t="n"/>
      <c r="C386" s="1" t="n"/>
      <c r="D386" s="1" t="n"/>
      <c r="E386" s="1" t="n"/>
      <c r="F386" s="32" t="n"/>
      <c r="G386" s="1" t="n"/>
      <c r="H386" s="1" t="n"/>
      <c r="I386" s="1" t="n"/>
      <c r="J386" s="1" t="n"/>
      <c r="K386" s="1" t="n"/>
      <c r="L386" s="1" t="n"/>
      <c r="M386" s="1" t="n"/>
      <c r="N386" s="1" t="n"/>
      <c r="O386" s="1" t="n"/>
      <c r="P386" s="1" t="n"/>
      <c r="Q386" s="168" t="n"/>
      <c r="R386" s="1" t="n"/>
      <c r="S386" s="1" t="n"/>
      <c r="T386" s="1" t="n"/>
      <c r="U386" s="1" t="n"/>
      <c r="V386" s="1" t="n"/>
      <c r="W386" s="1" t="n"/>
      <c r="X386" s="1" t="n"/>
    </row>
    <row customHeight="1" ht="15.75" r="387" s="369">
      <c r="B387" s="1" t="n"/>
      <c r="C387" s="1" t="n"/>
      <c r="D387" s="1" t="n"/>
      <c r="E387" s="1" t="n"/>
      <c r="F387" s="32" t="n"/>
      <c r="G387" s="1" t="n"/>
      <c r="H387" s="1" t="n"/>
      <c r="I387" s="1" t="n"/>
      <c r="J387" s="1" t="n"/>
      <c r="K387" s="1" t="n"/>
      <c r="L387" s="1" t="n"/>
      <c r="M387" s="1" t="n"/>
      <c r="N387" s="1" t="n"/>
      <c r="O387" s="1" t="n"/>
      <c r="P387" s="1" t="n"/>
      <c r="Q387" s="168" t="n"/>
      <c r="R387" s="1" t="n"/>
      <c r="S387" s="1" t="n"/>
      <c r="T387" s="1" t="n"/>
      <c r="U387" s="1" t="n"/>
      <c r="V387" s="1" t="n"/>
      <c r="W387" s="1" t="n"/>
      <c r="X387" s="1" t="n"/>
    </row>
    <row customHeight="1" ht="15.75" r="388" s="369">
      <c r="B388" s="1" t="n"/>
      <c r="C388" s="1" t="n"/>
      <c r="D388" s="1" t="n"/>
      <c r="E388" s="1" t="n"/>
      <c r="F388" s="32" t="n"/>
      <c r="G388" s="1" t="n"/>
      <c r="H388" s="1" t="n"/>
      <c r="I388" s="1" t="n"/>
      <c r="J388" s="1" t="n"/>
      <c r="K388" s="1" t="n"/>
      <c r="L388" s="1" t="n"/>
      <c r="M388" s="1" t="n"/>
      <c r="N388" s="1" t="n"/>
      <c r="O388" s="1" t="n"/>
      <c r="P388" s="1" t="n"/>
      <c r="Q388" s="168" t="n"/>
      <c r="R388" s="1" t="n"/>
      <c r="S388" s="1" t="n"/>
      <c r="T388" s="1" t="n"/>
      <c r="U388" s="1" t="n"/>
      <c r="V388" s="1" t="n"/>
      <c r="W388" s="1" t="n"/>
      <c r="X388" s="1" t="n"/>
    </row>
    <row customHeight="1" ht="15.75" r="389" s="369">
      <c r="B389" s="1" t="n"/>
      <c r="C389" s="1" t="n"/>
      <c r="D389" s="1" t="n"/>
      <c r="E389" s="1" t="n"/>
      <c r="F389" s="32" t="n"/>
      <c r="G389" s="1" t="n"/>
      <c r="H389" s="1" t="n"/>
      <c r="I389" s="1" t="n"/>
      <c r="J389" s="1" t="n"/>
      <c r="K389" s="1" t="n"/>
      <c r="L389" s="1" t="n"/>
      <c r="M389" s="1" t="n"/>
      <c r="N389" s="1" t="n"/>
      <c r="O389" s="1" t="n"/>
      <c r="P389" s="1" t="n"/>
      <c r="Q389" s="168" t="n"/>
      <c r="R389" s="1" t="n"/>
      <c r="S389" s="1" t="n"/>
      <c r="T389" s="1" t="n"/>
      <c r="U389" s="1" t="n"/>
      <c r="V389" s="1" t="n"/>
      <c r="W389" s="1" t="n"/>
      <c r="X389" s="1" t="n"/>
    </row>
    <row customHeight="1" ht="15.75" r="390" s="369">
      <c r="B390" s="1" t="n"/>
      <c r="C390" s="1" t="n"/>
      <c r="D390" s="1" t="n"/>
      <c r="E390" s="1" t="n"/>
      <c r="F390" s="32" t="n"/>
      <c r="G390" s="1" t="n"/>
      <c r="H390" s="1" t="n"/>
      <c r="I390" s="1" t="n"/>
      <c r="J390" s="1" t="n"/>
      <c r="K390" s="1" t="n"/>
      <c r="L390" s="1" t="n"/>
      <c r="M390" s="1" t="n"/>
      <c r="N390" s="1" t="n"/>
      <c r="O390" s="1" t="n"/>
      <c r="P390" s="1" t="n"/>
      <c r="Q390" s="168" t="n"/>
      <c r="R390" s="1" t="n"/>
      <c r="S390" s="1" t="n"/>
      <c r="T390" s="1" t="n"/>
      <c r="U390" s="1" t="n"/>
      <c r="V390" s="1" t="n"/>
      <c r="W390" s="1" t="n"/>
      <c r="X390" s="1" t="n"/>
    </row>
    <row customHeight="1" ht="15.75" r="391" s="369">
      <c r="B391" s="1" t="n"/>
      <c r="C391" s="1" t="n"/>
      <c r="D391" s="1" t="n"/>
      <c r="E391" s="1" t="n"/>
      <c r="F391" s="32" t="n"/>
      <c r="G391" s="1" t="n"/>
      <c r="H391" s="1" t="n"/>
      <c r="I391" s="1" t="n"/>
      <c r="J391" s="1" t="n"/>
      <c r="K391" s="1" t="n"/>
      <c r="L391" s="1" t="n"/>
      <c r="M391" s="1" t="n"/>
      <c r="N391" s="1" t="n"/>
      <c r="O391" s="1" t="n"/>
      <c r="P391" s="1" t="n"/>
      <c r="Q391" s="168" t="n"/>
      <c r="R391" s="1" t="n"/>
      <c r="S391" s="1" t="n"/>
      <c r="T391" s="1" t="n"/>
      <c r="U391" s="1" t="n"/>
      <c r="V391" s="1" t="n"/>
      <c r="W391" s="1" t="n"/>
      <c r="X391" s="1" t="n"/>
    </row>
    <row customHeight="1" ht="15.75" r="392" s="369">
      <c r="B392" s="1" t="n"/>
      <c r="C392" s="1" t="n"/>
      <c r="D392" s="1" t="n"/>
      <c r="E392" s="1" t="n"/>
      <c r="F392" s="32" t="n"/>
      <c r="G392" s="1" t="n"/>
      <c r="H392" s="1" t="n"/>
      <c r="I392" s="1" t="n"/>
      <c r="J392" s="1" t="n"/>
      <c r="K392" s="1" t="n"/>
      <c r="L392" s="1" t="n"/>
      <c r="M392" s="1" t="n"/>
      <c r="N392" s="1" t="n"/>
      <c r="O392" s="1" t="n"/>
      <c r="P392" s="1" t="n"/>
      <c r="Q392" s="168" t="n"/>
      <c r="R392" s="1" t="n"/>
      <c r="S392" s="1" t="n"/>
      <c r="T392" s="1" t="n"/>
      <c r="U392" s="1" t="n"/>
      <c r="V392" s="1" t="n"/>
      <c r="W392" s="1" t="n"/>
      <c r="X392" s="1" t="n"/>
    </row>
    <row customHeight="1" ht="15.75" r="393" s="369">
      <c r="B393" s="1" t="n"/>
      <c r="C393" s="1" t="n"/>
      <c r="D393" s="1" t="n"/>
      <c r="E393" s="1" t="n"/>
      <c r="F393" s="32" t="n"/>
      <c r="G393" s="1" t="n"/>
      <c r="H393" s="1" t="n"/>
      <c r="I393" s="1" t="n"/>
      <c r="J393" s="1" t="n"/>
      <c r="K393" s="1" t="n"/>
      <c r="L393" s="1" t="n"/>
      <c r="M393" s="1" t="n"/>
      <c r="N393" s="1" t="n"/>
      <c r="O393" s="1" t="n"/>
      <c r="P393" s="1" t="n"/>
      <c r="Q393" s="168" t="n"/>
      <c r="R393" s="1" t="n"/>
      <c r="S393" s="1" t="n"/>
      <c r="T393" s="1" t="n"/>
      <c r="U393" s="1" t="n"/>
      <c r="V393" s="1" t="n"/>
      <c r="W393" s="1" t="n"/>
      <c r="X393" s="1" t="n"/>
    </row>
    <row customHeight="1" ht="15.75" r="394" s="369">
      <c r="B394" s="1" t="n"/>
      <c r="C394" s="1" t="n"/>
      <c r="D394" s="1" t="n"/>
      <c r="E394" s="1" t="n"/>
      <c r="F394" s="32" t="n"/>
      <c r="G394" s="1" t="n"/>
      <c r="H394" s="1" t="n"/>
      <c r="I394" s="1" t="n"/>
      <c r="J394" s="1" t="n"/>
      <c r="K394" s="1" t="n"/>
      <c r="L394" s="1" t="n"/>
      <c r="M394" s="1" t="n"/>
      <c r="N394" s="1" t="n"/>
      <c r="O394" s="1" t="n"/>
      <c r="P394" s="1" t="n"/>
      <c r="Q394" s="168" t="n"/>
      <c r="R394" s="1" t="n"/>
      <c r="S394" s="1" t="n"/>
      <c r="T394" s="1" t="n"/>
      <c r="U394" s="1" t="n"/>
      <c r="V394" s="1" t="n"/>
      <c r="W394" s="1" t="n"/>
      <c r="X394" s="1" t="n"/>
    </row>
    <row customHeight="1" ht="15.75" r="395" s="369">
      <c r="B395" s="1" t="n"/>
      <c r="C395" s="1" t="n"/>
      <c r="D395" s="1" t="n"/>
      <c r="E395" s="1" t="n"/>
      <c r="F395" s="32" t="n"/>
      <c r="G395" s="1" t="n"/>
      <c r="H395" s="1" t="n"/>
      <c r="I395" s="1" t="n"/>
      <c r="J395" s="1" t="n"/>
      <c r="K395" s="1" t="n"/>
      <c r="L395" s="1" t="n"/>
      <c r="M395" s="1" t="n"/>
      <c r="N395" s="1" t="n"/>
      <c r="O395" s="1" t="n"/>
      <c r="P395" s="1" t="n"/>
      <c r="Q395" s="168" t="n"/>
      <c r="R395" s="1" t="n"/>
      <c r="S395" s="1" t="n"/>
      <c r="T395" s="1" t="n"/>
      <c r="U395" s="1" t="n"/>
      <c r="V395" s="1" t="n"/>
      <c r="W395" s="1" t="n"/>
      <c r="X395" s="1" t="n"/>
    </row>
    <row customHeight="1" ht="15.75" r="396" s="369">
      <c r="B396" s="1" t="n"/>
      <c r="C396" s="1" t="n"/>
      <c r="D396" s="1" t="n"/>
      <c r="E396" s="1" t="n"/>
      <c r="F396" s="32" t="n"/>
      <c r="G396" s="1" t="n"/>
      <c r="H396" s="1" t="n"/>
      <c r="I396" s="1" t="n"/>
      <c r="J396" s="1" t="n"/>
      <c r="K396" s="1" t="n"/>
      <c r="L396" s="1" t="n"/>
      <c r="M396" s="1" t="n"/>
      <c r="N396" s="1" t="n"/>
      <c r="O396" s="1" t="n"/>
      <c r="P396" s="1" t="n"/>
      <c r="Q396" s="168" t="n"/>
      <c r="R396" s="1" t="n"/>
      <c r="S396" s="1" t="n"/>
      <c r="T396" s="1" t="n"/>
      <c r="U396" s="1" t="n"/>
      <c r="V396" s="1" t="n"/>
      <c r="W396" s="1" t="n"/>
      <c r="X396" s="1" t="n"/>
    </row>
    <row customHeight="1" ht="15.75" r="397" s="369">
      <c r="B397" s="1" t="n"/>
      <c r="C397" s="1" t="n"/>
      <c r="D397" s="1" t="n"/>
      <c r="E397" s="1" t="n"/>
      <c r="F397" s="32" t="n"/>
      <c r="G397" s="1" t="n"/>
      <c r="H397" s="1" t="n"/>
      <c r="I397" s="1" t="n"/>
      <c r="J397" s="1" t="n"/>
      <c r="K397" s="1" t="n"/>
      <c r="L397" s="1" t="n"/>
      <c r="M397" s="1" t="n"/>
      <c r="N397" s="1" t="n"/>
      <c r="O397" s="1" t="n"/>
      <c r="P397" s="1" t="n"/>
      <c r="Q397" s="168" t="n"/>
      <c r="R397" s="1" t="n"/>
      <c r="S397" s="1" t="n"/>
      <c r="T397" s="1" t="n"/>
      <c r="U397" s="1" t="n"/>
      <c r="V397" s="1" t="n"/>
      <c r="W397" s="1" t="n"/>
      <c r="X397" s="1" t="n"/>
    </row>
    <row customHeight="1" ht="15.75" r="398" s="369">
      <c r="B398" s="1" t="n"/>
      <c r="C398" s="1" t="n"/>
      <c r="D398" s="1" t="n"/>
      <c r="E398" s="1" t="n"/>
      <c r="F398" s="32" t="n"/>
      <c r="G398" s="1" t="n"/>
      <c r="H398" s="1" t="n"/>
      <c r="I398" s="1" t="n"/>
      <c r="J398" s="1" t="n"/>
      <c r="K398" s="1" t="n"/>
      <c r="L398" s="1" t="n"/>
      <c r="M398" s="1" t="n"/>
      <c r="N398" s="1" t="n"/>
      <c r="O398" s="1" t="n"/>
      <c r="P398" s="1" t="n"/>
      <c r="Q398" s="168" t="n"/>
      <c r="R398" s="1" t="n"/>
      <c r="S398" s="1" t="n"/>
      <c r="T398" s="1" t="n"/>
      <c r="U398" s="1" t="n"/>
      <c r="V398" s="1" t="n"/>
      <c r="W398" s="1" t="n"/>
      <c r="X398" s="1" t="n"/>
    </row>
    <row customHeight="1" ht="15.75" r="399" s="369">
      <c r="B399" s="1" t="n"/>
      <c r="C399" s="1" t="n"/>
      <c r="D399" s="1" t="n"/>
      <c r="E399" s="1" t="n"/>
      <c r="F399" s="32" t="n"/>
      <c r="G399" s="1" t="n"/>
      <c r="H399" s="1" t="n"/>
      <c r="I399" s="1" t="n"/>
      <c r="J399" s="1" t="n"/>
      <c r="K399" s="1" t="n"/>
      <c r="L399" s="1" t="n"/>
      <c r="M399" s="1" t="n"/>
      <c r="N399" s="1" t="n"/>
      <c r="O399" s="1" t="n"/>
      <c r="P399" s="1" t="n"/>
      <c r="Q399" s="168" t="n"/>
      <c r="R399" s="1" t="n"/>
      <c r="S399" s="1" t="n"/>
      <c r="T399" s="1" t="n"/>
      <c r="U399" s="1" t="n"/>
      <c r="V399" s="1" t="n"/>
      <c r="W399" s="1" t="n"/>
      <c r="X399" s="1" t="n"/>
    </row>
    <row customHeight="1" ht="15.75" r="400" s="369">
      <c r="B400" s="1" t="n"/>
      <c r="C400" s="1" t="n"/>
      <c r="D400" s="1" t="n"/>
      <c r="E400" s="1" t="n"/>
      <c r="F400" s="32" t="n"/>
      <c r="G400" s="1" t="n"/>
      <c r="H400" s="1" t="n"/>
      <c r="I400" s="1" t="n"/>
      <c r="J400" s="1" t="n"/>
      <c r="K400" s="1" t="n"/>
      <c r="L400" s="1" t="n"/>
      <c r="M400" s="1" t="n"/>
      <c r="N400" s="1" t="n"/>
      <c r="O400" s="1" t="n"/>
      <c r="P400" s="1" t="n"/>
      <c r="Q400" s="168" t="n"/>
      <c r="R400" s="1" t="n"/>
      <c r="S400" s="1" t="n"/>
      <c r="T400" s="1" t="n"/>
      <c r="U400" s="1" t="n"/>
      <c r="V400" s="1" t="n"/>
      <c r="W400" s="1" t="n"/>
      <c r="X400" s="1" t="n"/>
    </row>
    <row customHeight="1" ht="15.75" r="401" s="369">
      <c r="B401" s="1" t="n"/>
      <c r="C401" s="1" t="n"/>
      <c r="D401" s="1" t="n"/>
      <c r="E401" s="1" t="n"/>
      <c r="F401" s="32" t="n"/>
      <c r="G401" s="1" t="n"/>
      <c r="H401" s="1" t="n"/>
      <c r="I401" s="1" t="n"/>
      <c r="J401" s="1" t="n"/>
      <c r="K401" s="1" t="n"/>
      <c r="L401" s="1" t="n"/>
      <c r="M401" s="1" t="n"/>
      <c r="N401" s="1" t="n"/>
      <c r="O401" s="1" t="n"/>
      <c r="P401" s="1" t="n"/>
      <c r="Q401" s="168" t="n"/>
      <c r="R401" s="1" t="n"/>
      <c r="S401" s="1" t="n"/>
      <c r="T401" s="1" t="n"/>
      <c r="U401" s="1" t="n"/>
      <c r="V401" s="1" t="n"/>
      <c r="W401" s="1" t="n"/>
      <c r="X401" s="1" t="n"/>
    </row>
    <row customHeight="1" ht="15.75" r="402" s="369">
      <c r="B402" s="1" t="n"/>
      <c r="C402" s="1" t="n"/>
      <c r="D402" s="1" t="n"/>
      <c r="E402" s="1" t="n"/>
      <c r="F402" s="32" t="n"/>
      <c r="G402" s="1" t="n"/>
      <c r="H402" s="1" t="n"/>
      <c r="I402" s="1" t="n"/>
      <c r="J402" s="1" t="n"/>
      <c r="K402" s="1" t="n"/>
      <c r="L402" s="1" t="n"/>
      <c r="M402" s="1" t="n"/>
      <c r="N402" s="1" t="n"/>
      <c r="O402" s="1" t="n"/>
      <c r="P402" s="1" t="n"/>
      <c r="Q402" s="168" t="n"/>
      <c r="R402" s="1" t="n"/>
      <c r="S402" s="1" t="n"/>
      <c r="T402" s="1" t="n"/>
      <c r="U402" s="1" t="n"/>
      <c r="V402" s="1" t="n"/>
      <c r="W402" s="1" t="n"/>
      <c r="X402" s="1" t="n"/>
    </row>
    <row customHeight="1" ht="15.75" r="403" s="369">
      <c r="B403" s="1" t="n"/>
      <c r="C403" s="1" t="n"/>
      <c r="D403" s="1" t="n"/>
      <c r="E403" s="1" t="n"/>
      <c r="F403" s="32" t="n"/>
      <c r="G403" s="1" t="n"/>
      <c r="H403" s="1" t="n"/>
      <c r="I403" s="1" t="n"/>
      <c r="J403" s="1" t="n"/>
      <c r="K403" s="1" t="n"/>
      <c r="L403" s="1" t="n"/>
      <c r="M403" s="1" t="n"/>
      <c r="N403" s="1" t="n"/>
      <c r="O403" s="1" t="n"/>
      <c r="P403" s="1" t="n"/>
      <c r="Q403" s="168" t="n"/>
      <c r="R403" s="1" t="n"/>
      <c r="S403" s="1" t="n"/>
      <c r="T403" s="1" t="n"/>
      <c r="U403" s="1" t="n"/>
      <c r="V403" s="1" t="n"/>
      <c r="W403" s="1" t="n"/>
      <c r="X403" s="1" t="n"/>
    </row>
    <row customHeight="1" ht="15.75" r="404" s="369">
      <c r="B404" s="1" t="n"/>
      <c r="C404" s="1" t="n"/>
      <c r="D404" s="1" t="n"/>
      <c r="E404" s="1" t="n"/>
      <c r="F404" s="32" t="n"/>
      <c r="G404" s="1" t="n"/>
      <c r="H404" s="1" t="n"/>
      <c r="I404" s="1" t="n"/>
      <c r="J404" s="1" t="n"/>
      <c r="K404" s="1" t="n"/>
      <c r="L404" s="1" t="n"/>
      <c r="M404" s="1" t="n"/>
      <c r="N404" s="1" t="n"/>
      <c r="O404" s="1" t="n"/>
      <c r="P404" s="1" t="n"/>
      <c r="Q404" s="168" t="n"/>
      <c r="R404" s="1" t="n"/>
      <c r="S404" s="1" t="n"/>
      <c r="T404" s="1" t="n"/>
      <c r="U404" s="1" t="n"/>
      <c r="V404" s="1" t="n"/>
      <c r="W404" s="1" t="n"/>
      <c r="X404" s="1" t="n"/>
    </row>
    <row customHeight="1" ht="15.75" r="405" s="369">
      <c r="B405" s="1" t="n"/>
      <c r="C405" s="1" t="n"/>
      <c r="D405" s="1" t="n"/>
      <c r="E405" s="1" t="n"/>
      <c r="F405" s="32" t="n"/>
      <c r="G405" s="1" t="n"/>
      <c r="H405" s="1" t="n"/>
      <c r="I405" s="1" t="n"/>
      <c r="J405" s="1" t="n"/>
      <c r="K405" s="1" t="n"/>
      <c r="L405" s="1" t="n"/>
      <c r="M405" s="1" t="n"/>
      <c r="N405" s="1" t="n"/>
      <c r="O405" s="1" t="n"/>
      <c r="P405" s="1" t="n"/>
      <c r="Q405" s="168" t="n"/>
      <c r="R405" s="1" t="n"/>
      <c r="S405" s="1" t="n"/>
      <c r="T405" s="1" t="n"/>
      <c r="U405" s="1" t="n"/>
      <c r="V405" s="1" t="n"/>
      <c r="W405" s="1" t="n"/>
      <c r="X405" s="1" t="n"/>
    </row>
    <row customHeight="1" ht="15.75" r="406" s="369">
      <c r="B406" s="1" t="n"/>
      <c r="C406" s="1" t="n"/>
      <c r="D406" s="1" t="n"/>
      <c r="E406" s="1" t="n"/>
      <c r="F406" s="32" t="n"/>
      <c r="G406" s="1" t="n"/>
      <c r="H406" s="1" t="n"/>
      <c r="I406" s="1" t="n"/>
      <c r="J406" s="1" t="n"/>
      <c r="K406" s="1" t="n"/>
      <c r="L406" s="1" t="n"/>
      <c r="M406" s="1" t="n"/>
      <c r="N406" s="1" t="n"/>
      <c r="O406" s="1" t="n"/>
      <c r="P406" s="1" t="n"/>
      <c r="Q406" s="168" t="n"/>
      <c r="R406" s="1" t="n"/>
      <c r="S406" s="1" t="n"/>
      <c r="T406" s="1" t="n"/>
      <c r="U406" s="1" t="n"/>
      <c r="V406" s="1" t="n"/>
      <c r="W406" s="1" t="n"/>
      <c r="X406" s="1" t="n"/>
    </row>
    <row customHeight="1" ht="15.75" r="407" s="369">
      <c r="B407" s="1" t="n"/>
      <c r="C407" s="1" t="n"/>
      <c r="D407" s="1" t="n"/>
      <c r="E407" s="1" t="n"/>
      <c r="F407" s="32" t="n"/>
      <c r="G407" s="1" t="n"/>
      <c r="H407" s="1" t="n"/>
      <c r="I407" s="1" t="n"/>
      <c r="J407" s="1" t="n"/>
      <c r="K407" s="1" t="n"/>
      <c r="L407" s="1" t="n"/>
      <c r="M407" s="1" t="n"/>
      <c r="N407" s="1" t="n"/>
      <c r="O407" s="1" t="n"/>
      <c r="P407" s="1" t="n"/>
      <c r="Q407" s="168" t="n"/>
      <c r="R407" s="1" t="n"/>
      <c r="S407" s="1" t="n"/>
      <c r="T407" s="1" t="n"/>
      <c r="U407" s="1" t="n"/>
      <c r="V407" s="1" t="n"/>
      <c r="W407" s="1" t="n"/>
      <c r="X407" s="1" t="n"/>
    </row>
    <row customHeight="1" ht="15.75" r="408" s="369">
      <c r="B408" s="1" t="n"/>
      <c r="C408" s="1" t="n"/>
      <c r="D408" s="1" t="n"/>
      <c r="E408" s="1" t="n"/>
      <c r="F408" s="32" t="n"/>
      <c r="G408" s="1" t="n"/>
      <c r="H408" s="1" t="n"/>
      <c r="I408" s="1" t="n"/>
      <c r="J408" s="1" t="n"/>
      <c r="K408" s="1" t="n"/>
      <c r="L408" s="1" t="n"/>
      <c r="M408" s="1" t="n"/>
      <c r="N408" s="1" t="n"/>
      <c r="O408" s="1" t="n"/>
      <c r="P408" s="1" t="n"/>
      <c r="Q408" s="168" t="n"/>
      <c r="R408" s="1" t="n"/>
      <c r="S408" s="1" t="n"/>
      <c r="T408" s="1" t="n"/>
      <c r="U408" s="1" t="n"/>
      <c r="V408" s="1" t="n"/>
      <c r="W408" s="1" t="n"/>
      <c r="X408" s="1" t="n"/>
    </row>
    <row customHeight="1" ht="15.75" r="409" s="369">
      <c r="B409" s="1" t="n"/>
      <c r="C409" s="1" t="n"/>
      <c r="D409" s="1" t="n"/>
      <c r="E409" s="1" t="n"/>
      <c r="F409" s="32" t="n"/>
      <c r="G409" s="1" t="n"/>
      <c r="H409" s="1" t="n"/>
      <c r="I409" s="1" t="n"/>
      <c r="J409" s="1" t="n"/>
      <c r="K409" s="1" t="n"/>
      <c r="L409" s="1" t="n"/>
      <c r="M409" s="1" t="n"/>
      <c r="N409" s="1" t="n"/>
      <c r="O409" s="1" t="n"/>
      <c r="P409" s="1" t="n"/>
      <c r="Q409" s="168" t="n"/>
      <c r="R409" s="1" t="n"/>
      <c r="S409" s="1" t="n"/>
      <c r="T409" s="1" t="n"/>
      <c r="U409" s="1" t="n"/>
      <c r="V409" s="1" t="n"/>
      <c r="W409" s="1" t="n"/>
      <c r="X409" s="1" t="n"/>
    </row>
    <row customHeight="1" ht="15.75" r="410" s="369">
      <c r="B410" s="1" t="n"/>
      <c r="C410" s="1" t="n"/>
      <c r="D410" s="1" t="n"/>
      <c r="E410" s="1" t="n"/>
      <c r="F410" s="32" t="n"/>
      <c r="G410" s="1" t="n"/>
      <c r="H410" s="1" t="n"/>
      <c r="I410" s="1" t="n"/>
      <c r="J410" s="1" t="n"/>
      <c r="K410" s="1" t="n"/>
      <c r="L410" s="1" t="n"/>
      <c r="M410" s="1" t="n"/>
      <c r="N410" s="1" t="n"/>
      <c r="O410" s="1" t="n"/>
      <c r="P410" s="1" t="n"/>
      <c r="Q410" s="168" t="n"/>
      <c r="R410" s="1" t="n"/>
      <c r="S410" s="1" t="n"/>
      <c r="T410" s="1" t="n"/>
      <c r="U410" s="1" t="n"/>
      <c r="V410" s="1" t="n"/>
      <c r="W410" s="1" t="n"/>
      <c r="X410" s="1" t="n"/>
    </row>
    <row customHeight="1" ht="15.75" r="411" s="369">
      <c r="B411" s="1" t="n"/>
      <c r="C411" s="1" t="n"/>
      <c r="D411" s="1" t="n"/>
      <c r="E411" s="1" t="n"/>
      <c r="F411" s="32" t="n"/>
      <c r="G411" s="1" t="n"/>
      <c r="H411" s="1" t="n"/>
      <c r="I411" s="1" t="n"/>
      <c r="J411" s="1" t="n"/>
      <c r="K411" s="1" t="n"/>
      <c r="L411" s="1" t="n"/>
      <c r="M411" s="1" t="n"/>
      <c r="N411" s="1" t="n"/>
      <c r="O411" s="1" t="n"/>
      <c r="P411" s="1" t="n"/>
      <c r="Q411" s="168" t="n"/>
      <c r="R411" s="1" t="n"/>
      <c r="S411" s="1" t="n"/>
      <c r="T411" s="1" t="n"/>
      <c r="U411" s="1" t="n"/>
      <c r="V411" s="1" t="n"/>
      <c r="W411" s="1" t="n"/>
      <c r="X411" s="1" t="n"/>
    </row>
    <row customHeight="1" ht="15.75" r="412" s="369">
      <c r="B412" s="1" t="n"/>
      <c r="C412" s="1" t="n"/>
      <c r="D412" s="1" t="n"/>
      <c r="E412" s="1" t="n"/>
      <c r="F412" s="32" t="n"/>
      <c r="G412" s="1" t="n"/>
      <c r="H412" s="1" t="n"/>
      <c r="I412" s="1" t="n"/>
      <c r="J412" s="1" t="n"/>
      <c r="K412" s="1" t="n"/>
      <c r="L412" s="1" t="n"/>
      <c r="M412" s="1" t="n"/>
      <c r="N412" s="1" t="n"/>
      <c r="O412" s="1" t="n"/>
      <c r="P412" s="1" t="n"/>
      <c r="Q412" s="168" t="n"/>
      <c r="R412" s="1" t="n"/>
      <c r="S412" s="1" t="n"/>
      <c r="T412" s="1" t="n"/>
      <c r="U412" s="1" t="n"/>
      <c r="V412" s="1" t="n"/>
      <c r="W412" s="1" t="n"/>
      <c r="X412" s="1" t="n"/>
    </row>
    <row customHeight="1" ht="15.75" r="413" s="369">
      <c r="B413" s="1" t="n"/>
      <c r="C413" s="1" t="n"/>
      <c r="D413" s="1" t="n"/>
      <c r="E413" s="1" t="n"/>
      <c r="F413" s="32" t="n"/>
      <c r="G413" s="1" t="n"/>
      <c r="H413" s="1" t="n"/>
      <c r="I413" s="1" t="n"/>
      <c r="J413" s="1" t="n"/>
      <c r="K413" s="1" t="n"/>
      <c r="L413" s="1" t="n"/>
      <c r="M413" s="1" t="n"/>
      <c r="N413" s="1" t="n"/>
      <c r="O413" s="1" t="n"/>
      <c r="P413" s="1" t="n"/>
      <c r="Q413" s="168" t="n"/>
      <c r="R413" s="1" t="n"/>
      <c r="S413" s="1" t="n"/>
      <c r="T413" s="1" t="n"/>
      <c r="U413" s="1" t="n"/>
      <c r="V413" s="1" t="n"/>
      <c r="W413" s="1" t="n"/>
      <c r="X413" s="1" t="n"/>
    </row>
    <row customHeight="1" ht="15.75" r="414" s="369">
      <c r="B414" s="1" t="n"/>
      <c r="C414" s="1" t="n"/>
      <c r="D414" s="1" t="n"/>
      <c r="E414" s="1" t="n"/>
      <c r="F414" s="32" t="n"/>
      <c r="G414" s="1" t="n"/>
      <c r="H414" s="1" t="n"/>
      <c r="I414" s="1" t="n"/>
      <c r="J414" s="1" t="n"/>
      <c r="K414" s="1" t="n"/>
      <c r="L414" s="1" t="n"/>
      <c r="M414" s="1" t="n"/>
      <c r="N414" s="1" t="n"/>
      <c r="O414" s="1" t="n"/>
      <c r="P414" s="1" t="n"/>
      <c r="Q414" s="168" t="n"/>
      <c r="R414" s="1" t="n"/>
      <c r="S414" s="1" t="n"/>
      <c r="T414" s="1" t="n"/>
      <c r="U414" s="1" t="n"/>
      <c r="V414" s="1" t="n"/>
      <c r="W414" s="1" t="n"/>
      <c r="X414" s="1" t="n"/>
    </row>
    <row customHeight="1" ht="15.75" r="415" s="369">
      <c r="B415" s="1" t="n"/>
      <c r="C415" s="1" t="n"/>
      <c r="D415" s="1" t="n"/>
      <c r="E415" s="1" t="n"/>
      <c r="F415" s="32" t="n"/>
      <c r="G415" s="1" t="n"/>
      <c r="H415" s="1" t="n"/>
      <c r="I415" s="1" t="n"/>
      <c r="J415" s="1" t="n"/>
      <c r="K415" s="1" t="n"/>
      <c r="L415" s="1" t="n"/>
      <c r="M415" s="1" t="n"/>
      <c r="N415" s="1" t="n"/>
      <c r="O415" s="1" t="n"/>
      <c r="P415" s="1" t="n"/>
      <c r="Q415" s="168" t="n"/>
      <c r="R415" s="1" t="n"/>
      <c r="S415" s="1" t="n"/>
      <c r="T415" s="1" t="n"/>
      <c r="U415" s="1" t="n"/>
      <c r="V415" s="1" t="n"/>
      <c r="W415" s="1" t="n"/>
      <c r="X415" s="1" t="n"/>
    </row>
    <row customHeight="1" ht="15.75" r="416" s="369">
      <c r="B416" s="1" t="n"/>
      <c r="C416" s="1" t="n"/>
      <c r="D416" s="1" t="n"/>
      <c r="E416" s="1" t="n"/>
      <c r="F416" s="32" t="n"/>
      <c r="G416" s="1" t="n"/>
      <c r="H416" s="1" t="n"/>
      <c r="I416" s="1" t="n"/>
      <c r="J416" s="1" t="n"/>
      <c r="K416" s="1" t="n"/>
      <c r="L416" s="1" t="n"/>
      <c r="M416" s="1" t="n"/>
      <c r="N416" s="1" t="n"/>
      <c r="O416" s="1" t="n"/>
      <c r="P416" s="1" t="n"/>
      <c r="Q416" s="168" t="n"/>
      <c r="R416" s="1" t="n"/>
      <c r="S416" s="1" t="n"/>
      <c r="T416" s="1" t="n"/>
      <c r="U416" s="1" t="n"/>
      <c r="V416" s="1" t="n"/>
      <c r="W416" s="1" t="n"/>
      <c r="X416" s="1" t="n"/>
    </row>
    <row customHeight="1" ht="15.75" r="417" s="369">
      <c r="B417" s="1" t="n"/>
      <c r="C417" s="1" t="n"/>
      <c r="D417" s="1" t="n"/>
      <c r="E417" s="1" t="n"/>
      <c r="F417" s="32" t="n"/>
      <c r="G417" s="1" t="n"/>
      <c r="H417" s="1" t="n"/>
      <c r="I417" s="1" t="n"/>
      <c r="J417" s="1" t="n"/>
      <c r="K417" s="1" t="n"/>
      <c r="L417" s="1" t="n"/>
      <c r="M417" s="1" t="n"/>
      <c r="N417" s="1" t="n"/>
      <c r="O417" s="1" t="n"/>
      <c r="P417" s="1" t="n"/>
      <c r="Q417" s="168" t="n"/>
      <c r="R417" s="1" t="n"/>
      <c r="S417" s="1" t="n"/>
      <c r="T417" s="1" t="n"/>
      <c r="U417" s="1" t="n"/>
      <c r="V417" s="1" t="n"/>
      <c r="W417" s="1" t="n"/>
      <c r="X417" s="1" t="n"/>
    </row>
    <row customHeight="1" ht="15.75" r="418" s="369">
      <c r="B418" s="1" t="n"/>
      <c r="C418" s="1" t="n"/>
      <c r="D418" s="1" t="n"/>
      <c r="E418" s="1" t="n"/>
      <c r="F418" s="32" t="n"/>
      <c r="G418" s="1" t="n"/>
      <c r="H418" s="1" t="n"/>
      <c r="I418" s="1" t="n"/>
      <c r="J418" s="1" t="n"/>
      <c r="K418" s="1" t="n"/>
      <c r="L418" s="1" t="n"/>
      <c r="M418" s="1" t="n"/>
      <c r="N418" s="1" t="n"/>
      <c r="O418" s="1" t="n"/>
      <c r="P418" s="1" t="n"/>
      <c r="Q418" s="168" t="n"/>
      <c r="R418" s="1" t="n"/>
      <c r="S418" s="1" t="n"/>
      <c r="T418" s="1" t="n"/>
      <c r="U418" s="1" t="n"/>
      <c r="V418" s="1" t="n"/>
      <c r="W418" s="1" t="n"/>
      <c r="X418" s="1" t="n"/>
    </row>
    <row customHeight="1" ht="15.75" r="419" s="369">
      <c r="B419" s="1" t="n"/>
      <c r="C419" s="1" t="n"/>
      <c r="D419" s="1" t="n"/>
      <c r="E419" s="1" t="n"/>
      <c r="F419" s="32" t="n"/>
      <c r="G419" s="1" t="n"/>
      <c r="H419" s="1" t="n"/>
      <c r="I419" s="1" t="n"/>
      <c r="J419" s="1" t="n"/>
      <c r="K419" s="1" t="n"/>
      <c r="L419" s="1" t="n"/>
      <c r="M419" s="1" t="n"/>
      <c r="N419" s="1" t="n"/>
      <c r="O419" s="1" t="n"/>
      <c r="P419" s="1" t="n"/>
      <c r="Q419" s="168" t="n"/>
      <c r="R419" s="1" t="n"/>
      <c r="S419" s="1" t="n"/>
      <c r="T419" s="1" t="n"/>
      <c r="U419" s="1" t="n"/>
      <c r="V419" s="1" t="n"/>
      <c r="W419" s="1" t="n"/>
      <c r="X419" s="1" t="n"/>
    </row>
    <row customHeight="1" ht="15.75" r="420" s="369">
      <c r="B420" s="1" t="n"/>
      <c r="C420" s="1" t="n"/>
      <c r="D420" s="1" t="n"/>
      <c r="E420" s="1" t="n"/>
      <c r="F420" s="32" t="n"/>
      <c r="G420" s="1" t="n"/>
      <c r="H420" s="1" t="n"/>
      <c r="I420" s="1" t="n"/>
      <c r="J420" s="1" t="n"/>
      <c r="K420" s="1" t="n"/>
      <c r="L420" s="1" t="n"/>
      <c r="M420" s="1" t="n"/>
      <c r="N420" s="1" t="n"/>
      <c r="O420" s="1" t="n"/>
      <c r="P420" s="1" t="n"/>
      <c r="Q420" s="168" t="n"/>
      <c r="R420" s="1" t="n"/>
      <c r="S420" s="1" t="n"/>
      <c r="T420" s="1" t="n"/>
      <c r="U420" s="1" t="n"/>
      <c r="V420" s="1" t="n"/>
      <c r="W420" s="1" t="n"/>
      <c r="X420" s="1" t="n"/>
    </row>
    <row customHeight="1" ht="15.75" r="421" s="369">
      <c r="B421" s="1" t="n"/>
      <c r="C421" s="1" t="n"/>
      <c r="D421" s="1" t="n"/>
      <c r="E421" s="1" t="n"/>
      <c r="F421" s="32" t="n"/>
      <c r="G421" s="1" t="n"/>
      <c r="H421" s="1" t="n"/>
      <c r="I421" s="1" t="n"/>
      <c r="J421" s="1" t="n"/>
      <c r="K421" s="1" t="n"/>
      <c r="L421" s="1" t="n"/>
      <c r="M421" s="1" t="n"/>
      <c r="N421" s="1" t="n"/>
      <c r="O421" s="1" t="n"/>
      <c r="P421" s="1" t="n"/>
      <c r="Q421" s="168" t="n"/>
      <c r="R421" s="1" t="n"/>
      <c r="S421" s="1" t="n"/>
      <c r="T421" s="1" t="n"/>
      <c r="U421" s="1" t="n"/>
      <c r="V421" s="1" t="n"/>
      <c r="W421" s="1" t="n"/>
      <c r="X421" s="1" t="n"/>
    </row>
    <row customHeight="1" ht="15.75" r="422" s="369">
      <c r="B422" s="1" t="n"/>
      <c r="C422" s="1" t="n"/>
      <c r="D422" s="1" t="n"/>
      <c r="E422" s="1" t="n"/>
      <c r="F422" s="32" t="n"/>
      <c r="G422" s="1" t="n"/>
      <c r="H422" s="1" t="n"/>
      <c r="I422" s="1" t="n"/>
      <c r="J422" s="1" t="n"/>
      <c r="K422" s="1" t="n"/>
      <c r="L422" s="1" t="n"/>
      <c r="M422" s="1" t="n"/>
      <c r="N422" s="1" t="n"/>
      <c r="O422" s="1" t="n"/>
      <c r="P422" s="1" t="n"/>
      <c r="Q422" s="168" t="n"/>
      <c r="R422" s="1" t="n"/>
      <c r="S422" s="1" t="n"/>
      <c r="T422" s="1" t="n"/>
      <c r="U422" s="1" t="n"/>
      <c r="V422" s="1" t="n"/>
      <c r="W422" s="1" t="n"/>
      <c r="X422" s="1" t="n"/>
    </row>
    <row customHeight="1" ht="15.75" r="423" s="369">
      <c r="B423" s="1" t="n"/>
      <c r="C423" s="1" t="n"/>
      <c r="D423" s="1" t="n"/>
      <c r="E423" s="1" t="n"/>
      <c r="F423" s="32" t="n"/>
      <c r="G423" s="1" t="n"/>
      <c r="H423" s="1" t="n"/>
      <c r="I423" s="1" t="n"/>
      <c r="J423" s="1" t="n"/>
      <c r="K423" s="1" t="n"/>
      <c r="L423" s="1" t="n"/>
      <c r="M423" s="1" t="n"/>
      <c r="N423" s="1" t="n"/>
      <c r="O423" s="1" t="n"/>
      <c r="P423" s="1" t="n"/>
      <c r="Q423" s="168" t="n"/>
      <c r="R423" s="1" t="n"/>
      <c r="S423" s="1" t="n"/>
      <c r="T423" s="1" t="n"/>
      <c r="U423" s="1" t="n"/>
      <c r="V423" s="1" t="n"/>
      <c r="W423" s="1" t="n"/>
      <c r="X423" s="1" t="n"/>
    </row>
    <row customHeight="1" ht="15.75" r="424" s="369">
      <c r="B424" s="1" t="n"/>
      <c r="C424" s="1" t="n"/>
      <c r="D424" s="1" t="n"/>
      <c r="E424" s="1" t="n"/>
      <c r="F424" s="32" t="n"/>
      <c r="G424" s="1" t="n"/>
      <c r="H424" s="1" t="n"/>
      <c r="I424" s="1" t="n"/>
      <c r="J424" s="1" t="n"/>
      <c r="K424" s="1" t="n"/>
      <c r="L424" s="1" t="n"/>
      <c r="M424" s="1" t="n"/>
      <c r="N424" s="1" t="n"/>
      <c r="O424" s="1" t="n"/>
      <c r="P424" s="1" t="n"/>
      <c r="Q424" s="168" t="n"/>
      <c r="R424" s="1" t="n"/>
      <c r="S424" s="1" t="n"/>
      <c r="T424" s="1" t="n"/>
      <c r="U424" s="1" t="n"/>
      <c r="V424" s="1" t="n"/>
      <c r="W424" s="1" t="n"/>
      <c r="X424" s="1" t="n"/>
    </row>
    <row customHeight="1" ht="15.75" r="425" s="369">
      <c r="B425" s="1" t="n"/>
      <c r="C425" s="1" t="n"/>
      <c r="D425" s="1" t="n"/>
      <c r="E425" s="1" t="n"/>
      <c r="F425" s="32" t="n"/>
      <c r="G425" s="1" t="n"/>
      <c r="H425" s="1" t="n"/>
      <c r="I425" s="1" t="n"/>
      <c r="J425" s="1" t="n"/>
      <c r="K425" s="1" t="n"/>
      <c r="L425" s="1" t="n"/>
      <c r="M425" s="1" t="n"/>
      <c r="N425" s="1" t="n"/>
      <c r="O425" s="1" t="n"/>
      <c r="P425" s="1" t="n"/>
      <c r="Q425" s="168" t="n"/>
      <c r="R425" s="1" t="n"/>
      <c r="S425" s="1" t="n"/>
      <c r="T425" s="1" t="n"/>
      <c r="U425" s="1" t="n"/>
      <c r="V425" s="1" t="n"/>
      <c r="W425" s="1" t="n"/>
      <c r="X425" s="1" t="n"/>
    </row>
    <row customHeight="1" ht="15.75" r="426" s="369">
      <c r="B426" s="1" t="n"/>
      <c r="C426" s="1" t="n"/>
      <c r="D426" s="1" t="n"/>
      <c r="E426" s="1" t="n"/>
      <c r="F426" s="32" t="n"/>
      <c r="G426" s="1" t="n"/>
      <c r="H426" s="1" t="n"/>
      <c r="I426" s="1" t="n"/>
      <c r="J426" s="1" t="n"/>
      <c r="K426" s="1" t="n"/>
      <c r="L426" s="1" t="n"/>
      <c r="M426" s="1" t="n"/>
      <c r="N426" s="1" t="n"/>
      <c r="O426" s="1" t="n"/>
      <c r="P426" s="1" t="n"/>
      <c r="Q426" s="168" t="n"/>
      <c r="R426" s="1" t="n"/>
      <c r="S426" s="1" t="n"/>
      <c r="T426" s="1" t="n"/>
      <c r="U426" s="1" t="n"/>
      <c r="V426" s="1" t="n"/>
      <c r="W426" s="1" t="n"/>
      <c r="X426" s="1" t="n"/>
    </row>
    <row customHeight="1" ht="15.75" r="427" s="369">
      <c r="B427" s="1" t="n"/>
      <c r="C427" s="1" t="n"/>
      <c r="D427" s="1" t="n"/>
      <c r="E427" s="1" t="n"/>
      <c r="F427" s="32" t="n"/>
      <c r="G427" s="1" t="n"/>
      <c r="H427" s="1" t="n"/>
      <c r="I427" s="1" t="n"/>
      <c r="J427" s="1" t="n"/>
      <c r="K427" s="1" t="n"/>
      <c r="L427" s="1" t="n"/>
      <c r="M427" s="1" t="n"/>
      <c r="N427" s="1" t="n"/>
      <c r="O427" s="1" t="n"/>
      <c r="P427" s="1" t="n"/>
      <c r="Q427" s="168" t="n"/>
      <c r="R427" s="1" t="n"/>
      <c r="S427" s="1" t="n"/>
      <c r="T427" s="1" t="n"/>
      <c r="U427" s="1" t="n"/>
      <c r="V427" s="1" t="n"/>
      <c r="W427" s="1" t="n"/>
      <c r="X427" s="1" t="n"/>
    </row>
    <row customHeight="1" ht="15.75" r="428" s="369">
      <c r="B428" s="1" t="n"/>
      <c r="C428" s="1" t="n"/>
      <c r="D428" s="1" t="n"/>
      <c r="E428" s="1" t="n"/>
      <c r="F428" s="32" t="n"/>
      <c r="G428" s="1" t="n"/>
      <c r="H428" s="1" t="n"/>
      <c r="I428" s="1" t="n"/>
      <c r="J428" s="1" t="n"/>
      <c r="K428" s="1" t="n"/>
      <c r="L428" s="1" t="n"/>
      <c r="M428" s="1" t="n"/>
      <c r="N428" s="1" t="n"/>
      <c r="O428" s="1" t="n"/>
      <c r="P428" s="1" t="n"/>
      <c r="Q428" s="168" t="n"/>
      <c r="R428" s="1" t="n"/>
      <c r="S428" s="1" t="n"/>
      <c r="T428" s="1" t="n"/>
      <c r="U428" s="1" t="n"/>
      <c r="V428" s="1" t="n"/>
      <c r="W428" s="1" t="n"/>
      <c r="X428" s="1" t="n"/>
    </row>
    <row customHeight="1" ht="15.75" r="429" s="369">
      <c r="B429" s="1" t="n"/>
      <c r="C429" s="1" t="n"/>
      <c r="D429" s="1" t="n"/>
      <c r="E429" s="1" t="n"/>
      <c r="F429" s="32" t="n"/>
      <c r="G429" s="1" t="n"/>
      <c r="H429" s="1" t="n"/>
      <c r="I429" s="1" t="n"/>
      <c r="J429" s="1" t="n"/>
      <c r="K429" s="1" t="n"/>
      <c r="L429" s="1" t="n"/>
      <c r="M429" s="1" t="n"/>
      <c r="N429" s="1" t="n"/>
      <c r="O429" s="1" t="n"/>
      <c r="P429" s="1" t="n"/>
      <c r="Q429" s="168" t="n"/>
      <c r="R429" s="1" t="n"/>
      <c r="S429" s="1" t="n"/>
      <c r="T429" s="1" t="n"/>
      <c r="U429" s="1" t="n"/>
      <c r="V429" s="1" t="n"/>
      <c r="W429" s="1" t="n"/>
      <c r="X429" s="1" t="n"/>
    </row>
    <row customHeight="1" ht="15.75" r="430" s="369">
      <c r="B430" s="1" t="n"/>
      <c r="C430" s="1" t="n"/>
      <c r="D430" s="1" t="n"/>
      <c r="E430" s="1" t="n"/>
      <c r="F430" s="32" t="n"/>
      <c r="G430" s="1" t="n"/>
      <c r="H430" s="1" t="n"/>
      <c r="I430" s="1" t="n"/>
      <c r="J430" s="1" t="n"/>
      <c r="K430" s="1" t="n"/>
      <c r="L430" s="1" t="n"/>
      <c r="M430" s="1" t="n"/>
      <c r="N430" s="1" t="n"/>
      <c r="O430" s="1" t="n"/>
      <c r="P430" s="1" t="n"/>
      <c r="Q430" s="168" t="n"/>
      <c r="R430" s="1" t="n"/>
      <c r="S430" s="1" t="n"/>
      <c r="T430" s="1" t="n"/>
      <c r="U430" s="1" t="n"/>
      <c r="V430" s="1" t="n"/>
      <c r="W430" s="1" t="n"/>
      <c r="X430" s="1" t="n"/>
    </row>
    <row customHeight="1" ht="15.75" r="431" s="369">
      <c r="B431" s="1" t="n"/>
      <c r="C431" s="1" t="n"/>
      <c r="D431" s="1" t="n"/>
      <c r="E431" s="1" t="n"/>
      <c r="F431" s="32" t="n"/>
      <c r="G431" s="1" t="n"/>
      <c r="H431" s="1" t="n"/>
      <c r="I431" s="1" t="n"/>
      <c r="J431" s="1" t="n"/>
      <c r="K431" s="1" t="n"/>
      <c r="L431" s="1" t="n"/>
      <c r="M431" s="1" t="n"/>
      <c r="N431" s="1" t="n"/>
      <c r="O431" s="1" t="n"/>
      <c r="P431" s="1" t="n"/>
      <c r="Q431" s="168" t="n"/>
      <c r="R431" s="1" t="n"/>
      <c r="S431" s="1" t="n"/>
      <c r="T431" s="1" t="n"/>
      <c r="U431" s="1" t="n"/>
      <c r="V431" s="1" t="n"/>
      <c r="W431" s="1" t="n"/>
      <c r="X431" s="1" t="n"/>
    </row>
    <row customHeight="1" ht="15.75" r="432" s="369">
      <c r="B432" s="1" t="n"/>
      <c r="C432" s="1" t="n"/>
      <c r="D432" s="1" t="n"/>
      <c r="E432" s="1" t="n"/>
      <c r="F432" s="32" t="n"/>
      <c r="G432" s="1" t="n"/>
      <c r="H432" s="1" t="n"/>
      <c r="I432" s="1" t="n"/>
      <c r="J432" s="1" t="n"/>
      <c r="K432" s="1" t="n"/>
      <c r="L432" s="1" t="n"/>
      <c r="M432" s="1" t="n"/>
      <c r="N432" s="1" t="n"/>
      <c r="O432" s="1" t="n"/>
      <c r="P432" s="1" t="n"/>
      <c r="Q432" s="168" t="n"/>
      <c r="R432" s="1" t="n"/>
      <c r="S432" s="1" t="n"/>
      <c r="T432" s="1" t="n"/>
      <c r="U432" s="1" t="n"/>
      <c r="V432" s="1" t="n"/>
      <c r="W432" s="1" t="n"/>
      <c r="X432" s="1" t="n"/>
    </row>
    <row customHeight="1" ht="15.75" r="433" s="369">
      <c r="B433" s="1" t="n"/>
      <c r="C433" s="1" t="n"/>
      <c r="D433" s="1" t="n"/>
      <c r="E433" s="1" t="n"/>
      <c r="F433" s="32" t="n"/>
      <c r="G433" s="1" t="n"/>
      <c r="H433" s="1" t="n"/>
      <c r="I433" s="1" t="n"/>
      <c r="J433" s="1" t="n"/>
      <c r="K433" s="1" t="n"/>
      <c r="L433" s="1" t="n"/>
      <c r="M433" s="1" t="n"/>
      <c r="N433" s="1" t="n"/>
      <c r="O433" s="1" t="n"/>
      <c r="P433" s="1" t="n"/>
      <c r="Q433" s="168" t="n"/>
      <c r="R433" s="1" t="n"/>
      <c r="S433" s="1" t="n"/>
      <c r="T433" s="1" t="n"/>
      <c r="U433" s="1" t="n"/>
      <c r="V433" s="1" t="n"/>
      <c r="W433" s="1" t="n"/>
      <c r="X433" s="1" t="n"/>
    </row>
    <row customHeight="1" ht="15.75" r="434" s="369">
      <c r="B434" s="1" t="n"/>
      <c r="C434" s="1" t="n"/>
      <c r="D434" s="1" t="n"/>
      <c r="E434" s="1" t="n"/>
      <c r="F434" s="32" t="n"/>
      <c r="G434" s="1" t="n"/>
      <c r="H434" s="1" t="n"/>
      <c r="I434" s="1" t="n"/>
      <c r="J434" s="1" t="n"/>
      <c r="K434" s="1" t="n"/>
      <c r="L434" s="1" t="n"/>
      <c r="M434" s="1" t="n"/>
      <c r="N434" s="1" t="n"/>
      <c r="O434" s="1" t="n"/>
      <c r="P434" s="1" t="n"/>
      <c r="Q434" s="168" t="n"/>
      <c r="R434" s="1" t="n"/>
      <c r="S434" s="1" t="n"/>
      <c r="T434" s="1" t="n"/>
      <c r="U434" s="1" t="n"/>
      <c r="V434" s="1" t="n"/>
      <c r="W434" s="1" t="n"/>
      <c r="X434" s="1" t="n"/>
    </row>
    <row customHeight="1" ht="15.75" r="435" s="369">
      <c r="B435" s="1" t="n"/>
      <c r="C435" s="1" t="n"/>
      <c r="D435" s="1" t="n"/>
      <c r="E435" s="1" t="n"/>
      <c r="F435" s="32" t="n"/>
      <c r="G435" s="1" t="n"/>
      <c r="H435" s="1" t="n"/>
      <c r="I435" s="1" t="n"/>
      <c r="J435" s="1" t="n"/>
      <c r="K435" s="1" t="n"/>
      <c r="L435" s="1" t="n"/>
      <c r="M435" s="1" t="n"/>
      <c r="N435" s="1" t="n"/>
      <c r="O435" s="1" t="n"/>
      <c r="P435" s="1" t="n"/>
      <c r="Q435" s="168" t="n"/>
      <c r="R435" s="1" t="n"/>
      <c r="S435" s="1" t="n"/>
      <c r="T435" s="1" t="n"/>
      <c r="U435" s="1" t="n"/>
      <c r="V435" s="1" t="n"/>
      <c r="W435" s="1" t="n"/>
      <c r="X435" s="1" t="n"/>
    </row>
    <row customHeight="1" ht="15.75" r="436" s="369">
      <c r="B436" s="1" t="n"/>
      <c r="C436" s="1" t="n"/>
      <c r="D436" s="1" t="n"/>
      <c r="E436" s="1" t="n"/>
      <c r="F436" s="32" t="n"/>
      <c r="G436" s="1" t="n"/>
      <c r="H436" s="1" t="n"/>
      <c r="I436" s="1" t="n"/>
      <c r="J436" s="1" t="n"/>
      <c r="K436" s="1" t="n"/>
      <c r="L436" s="1" t="n"/>
      <c r="M436" s="1" t="n"/>
      <c r="N436" s="1" t="n"/>
      <c r="O436" s="1" t="n"/>
      <c r="P436" s="1" t="n"/>
      <c r="Q436" s="168" t="n"/>
      <c r="R436" s="1" t="n"/>
      <c r="S436" s="1" t="n"/>
      <c r="T436" s="1" t="n"/>
      <c r="U436" s="1" t="n"/>
      <c r="V436" s="1" t="n"/>
      <c r="W436" s="1" t="n"/>
      <c r="X436" s="1" t="n"/>
    </row>
    <row customHeight="1" ht="15.75" r="437" s="369">
      <c r="B437" s="1" t="n"/>
      <c r="C437" s="1" t="n"/>
      <c r="D437" s="1" t="n"/>
      <c r="E437" s="1" t="n"/>
      <c r="F437" s="32" t="n"/>
      <c r="G437" s="1" t="n"/>
      <c r="H437" s="1" t="n"/>
      <c r="I437" s="1" t="n"/>
      <c r="J437" s="1" t="n"/>
      <c r="K437" s="1" t="n"/>
      <c r="L437" s="1" t="n"/>
      <c r="M437" s="1" t="n"/>
      <c r="N437" s="1" t="n"/>
      <c r="O437" s="1" t="n"/>
      <c r="P437" s="1" t="n"/>
      <c r="Q437" s="168" t="n"/>
      <c r="R437" s="1" t="n"/>
      <c r="S437" s="1" t="n"/>
      <c r="T437" s="1" t="n"/>
      <c r="U437" s="1" t="n"/>
      <c r="V437" s="1" t="n"/>
      <c r="W437" s="1" t="n"/>
      <c r="X437" s="1" t="n"/>
    </row>
    <row customHeight="1" ht="15.75" r="438" s="369">
      <c r="B438" s="1" t="n"/>
      <c r="C438" s="1" t="n"/>
      <c r="D438" s="1" t="n"/>
      <c r="E438" s="1" t="n"/>
      <c r="F438" s="32" t="n"/>
      <c r="G438" s="1" t="n"/>
      <c r="H438" s="1" t="n"/>
      <c r="I438" s="1" t="n"/>
      <c r="J438" s="1" t="n"/>
      <c r="K438" s="1" t="n"/>
      <c r="L438" s="1" t="n"/>
      <c r="M438" s="1" t="n"/>
      <c r="N438" s="1" t="n"/>
      <c r="O438" s="1" t="n"/>
      <c r="P438" s="1" t="n"/>
      <c r="Q438" s="168" t="n"/>
      <c r="R438" s="1" t="n"/>
      <c r="S438" s="1" t="n"/>
      <c r="T438" s="1" t="n"/>
      <c r="U438" s="1" t="n"/>
      <c r="V438" s="1" t="n"/>
      <c r="W438" s="1" t="n"/>
      <c r="X438" s="1" t="n"/>
    </row>
    <row customHeight="1" ht="15.75" r="439" s="369">
      <c r="B439" s="1" t="n"/>
      <c r="C439" s="1" t="n"/>
      <c r="D439" s="1" t="n"/>
      <c r="E439" s="1" t="n"/>
      <c r="F439" s="32" t="n"/>
      <c r="G439" s="1" t="n"/>
      <c r="H439" s="1" t="n"/>
      <c r="I439" s="1" t="n"/>
      <c r="J439" s="1" t="n"/>
      <c r="K439" s="1" t="n"/>
      <c r="L439" s="1" t="n"/>
      <c r="M439" s="1" t="n"/>
      <c r="N439" s="1" t="n"/>
      <c r="O439" s="1" t="n"/>
      <c r="P439" s="1" t="n"/>
      <c r="Q439" s="168" t="n"/>
      <c r="R439" s="1" t="n"/>
      <c r="S439" s="1" t="n"/>
      <c r="T439" s="1" t="n"/>
      <c r="U439" s="1" t="n"/>
      <c r="V439" s="1" t="n"/>
      <c r="W439" s="1" t="n"/>
      <c r="X439" s="1" t="n"/>
    </row>
    <row customHeight="1" ht="15.75" r="440" s="369">
      <c r="B440" s="1" t="n"/>
      <c r="C440" s="1" t="n"/>
      <c r="D440" s="1" t="n"/>
      <c r="E440" s="1" t="n"/>
      <c r="F440" s="32" t="n"/>
      <c r="G440" s="1" t="n"/>
      <c r="H440" s="1" t="n"/>
      <c r="I440" s="1" t="n"/>
      <c r="J440" s="1" t="n"/>
      <c r="K440" s="1" t="n"/>
      <c r="L440" s="1" t="n"/>
      <c r="M440" s="1" t="n"/>
      <c r="N440" s="1" t="n"/>
      <c r="O440" s="1" t="n"/>
      <c r="P440" s="1" t="n"/>
      <c r="Q440" s="168" t="n"/>
      <c r="R440" s="1" t="n"/>
      <c r="S440" s="1" t="n"/>
      <c r="T440" s="1" t="n"/>
      <c r="U440" s="1" t="n"/>
      <c r="V440" s="1" t="n"/>
      <c r="W440" s="1" t="n"/>
      <c r="X440" s="1" t="n"/>
    </row>
    <row customHeight="1" ht="15.75" r="441" s="369">
      <c r="B441" s="1" t="n"/>
      <c r="C441" s="1" t="n"/>
      <c r="D441" s="1" t="n"/>
      <c r="E441" s="1" t="n"/>
      <c r="F441" s="32" t="n"/>
      <c r="G441" s="1" t="n"/>
      <c r="H441" s="1" t="n"/>
      <c r="I441" s="1" t="n"/>
      <c r="J441" s="1" t="n"/>
      <c r="K441" s="1" t="n"/>
      <c r="L441" s="1" t="n"/>
      <c r="M441" s="1" t="n"/>
      <c r="N441" s="1" t="n"/>
      <c r="O441" s="1" t="n"/>
      <c r="P441" s="1" t="n"/>
      <c r="Q441" s="168" t="n"/>
      <c r="R441" s="1" t="n"/>
      <c r="S441" s="1" t="n"/>
      <c r="T441" s="1" t="n"/>
      <c r="U441" s="1" t="n"/>
      <c r="V441" s="1" t="n"/>
      <c r="W441" s="1" t="n"/>
      <c r="X441" s="1" t="n"/>
    </row>
    <row customHeight="1" ht="15.75" r="442" s="369">
      <c r="B442" s="1" t="n"/>
      <c r="C442" s="1" t="n"/>
      <c r="D442" s="1" t="n"/>
      <c r="E442" s="1" t="n"/>
      <c r="F442" s="32" t="n"/>
      <c r="G442" s="1" t="n"/>
      <c r="H442" s="1" t="n"/>
      <c r="I442" s="1" t="n"/>
      <c r="J442" s="1" t="n"/>
      <c r="K442" s="1" t="n"/>
      <c r="L442" s="1" t="n"/>
      <c r="M442" s="1" t="n"/>
      <c r="N442" s="1" t="n"/>
      <c r="O442" s="1" t="n"/>
      <c r="P442" s="1" t="n"/>
      <c r="Q442" s="168" t="n"/>
      <c r="R442" s="1" t="n"/>
      <c r="S442" s="1" t="n"/>
      <c r="T442" s="1" t="n"/>
      <c r="U442" s="1" t="n"/>
      <c r="V442" s="1" t="n"/>
      <c r="W442" s="1" t="n"/>
      <c r="X442" s="1" t="n"/>
    </row>
    <row customHeight="1" ht="15.75" r="443" s="369">
      <c r="B443" s="1" t="n"/>
      <c r="C443" s="1" t="n"/>
      <c r="D443" s="1" t="n"/>
      <c r="E443" s="1" t="n"/>
      <c r="F443" s="32" t="n"/>
      <c r="G443" s="1" t="n"/>
      <c r="H443" s="1" t="n"/>
      <c r="I443" s="1" t="n"/>
      <c r="J443" s="1" t="n"/>
      <c r="K443" s="1" t="n"/>
      <c r="L443" s="1" t="n"/>
      <c r="M443" s="1" t="n"/>
      <c r="N443" s="1" t="n"/>
      <c r="O443" s="1" t="n"/>
      <c r="P443" s="1" t="n"/>
      <c r="Q443" s="168" t="n"/>
      <c r="R443" s="1" t="n"/>
      <c r="S443" s="1" t="n"/>
      <c r="T443" s="1" t="n"/>
      <c r="U443" s="1" t="n"/>
      <c r="V443" s="1" t="n"/>
      <c r="W443" s="1" t="n"/>
      <c r="X443" s="1" t="n"/>
    </row>
    <row customHeight="1" ht="15.75" r="444" s="369">
      <c r="B444" s="1" t="n"/>
      <c r="C444" s="1" t="n"/>
      <c r="D444" s="1" t="n"/>
      <c r="E444" s="1" t="n"/>
      <c r="F444" s="32" t="n"/>
      <c r="G444" s="1" t="n"/>
      <c r="H444" s="1" t="n"/>
      <c r="I444" s="1" t="n"/>
      <c r="J444" s="1" t="n"/>
      <c r="K444" s="1" t="n"/>
      <c r="L444" s="1" t="n"/>
      <c r="M444" s="1" t="n"/>
      <c r="N444" s="1" t="n"/>
      <c r="O444" s="1" t="n"/>
      <c r="P444" s="1" t="n"/>
      <c r="Q444" s="168" t="n"/>
      <c r="R444" s="1" t="n"/>
      <c r="S444" s="1" t="n"/>
      <c r="T444" s="1" t="n"/>
      <c r="U444" s="1" t="n"/>
      <c r="V444" s="1" t="n"/>
      <c r="W444" s="1" t="n"/>
      <c r="X444" s="1" t="n"/>
    </row>
    <row customHeight="1" ht="15.75" r="445" s="369">
      <c r="B445" s="1" t="n"/>
      <c r="C445" s="1" t="n"/>
      <c r="D445" s="1" t="n"/>
      <c r="E445" s="1" t="n"/>
      <c r="F445" s="32" t="n"/>
      <c r="G445" s="1" t="n"/>
      <c r="H445" s="1" t="n"/>
      <c r="I445" s="1" t="n"/>
      <c r="J445" s="1" t="n"/>
      <c r="K445" s="1" t="n"/>
      <c r="L445" s="1" t="n"/>
      <c r="M445" s="1" t="n"/>
      <c r="N445" s="1" t="n"/>
      <c r="O445" s="1" t="n"/>
      <c r="P445" s="1" t="n"/>
      <c r="Q445" s="168" t="n"/>
      <c r="R445" s="1" t="n"/>
      <c r="S445" s="1" t="n"/>
      <c r="T445" s="1" t="n"/>
      <c r="U445" s="1" t="n"/>
      <c r="V445" s="1" t="n"/>
      <c r="W445" s="1" t="n"/>
      <c r="X445" s="1" t="n"/>
    </row>
    <row customHeight="1" ht="15.75" r="446" s="369">
      <c r="B446" s="1" t="n"/>
      <c r="C446" s="1" t="n"/>
      <c r="D446" s="1" t="n"/>
      <c r="E446" s="1" t="n"/>
      <c r="F446" s="32" t="n"/>
      <c r="G446" s="1" t="n"/>
      <c r="H446" s="1" t="n"/>
      <c r="I446" s="1" t="n"/>
      <c r="J446" s="1" t="n"/>
      <c r="K446" s="1" t="n"/>
      <c r="L446" s="1" t="n"/>
      <c r="M446" s="1" t="n"/>
      <c r="N446" s="1" t="n"/>
      <c r="O446" s="1" t="n"/>
      <c r="P446" s="1" t="n"/>
      <c r="Q446" s="168" t="n"/>
      <c r="R446" s="1" t="n"/>
      <c r="S446" s="1" t="n"/>
      <c r="T446" s="1" t="n"/>
      <c r="U446" s="1" t="n"/>
      <c r="V446" s="1" t="n"/>
      <c r="W446" s="1" t="n"/>
      <c r="X446" s="1" t="n"/>
    </row>
    <row customHeight="1" ht="15.75" r="447" s="369">
      <c r="B447" s="1" t="n"/>
      <c r="C447" s="1" t="n"/>
      <c r="D447" s="1" t="n"/>
      <c r="E447" s="1" t="n"/>
      <c r="F447" s="32" t="n"/>
      <c r="G447" s="1" t="n"/>
      <c r="H447" s="1" t="n"/>
      <c r="I447" s="1" t="n"/>
      <c r="J447" s="1" t="n"/>
      <c r="K447" s="1" t="n"/>
      <c r="L447" s="1" t="n"/>
      <c r="M447" s="1" t="n"/>
      <c r="N447" s="1" t="n"/>
      <c r="O447" s="1" t="n"/>
      <c r="P447" s="1" t="n"/>
      <c r="Q447" s="168" t="n"/>
      <c r="R447" s="1" t="n"/>
      <c r="S447" s="1" t="n"/>
      <c r="T447" s="1" t="n"/>
      <c r="U447" s="1" t="n"/>
      <c r="V447" s="1" t="n"/>
      <c r="W447" s="1" t="n"/>
      <c r="X447" s="1" t="n"/>
    </row>
    <row customHeight="1" ht="15.75" r="448" s="369">
      <c r="B448" s="1" t="n"/>
      <c r="C448" s="1" t="n"/>
      <c r="D448" s="1" t="n"/>
      <c r="E448" s="1" t="n"/>
      <c r="F448" s="32" t="n"/>
      <c r="G448" s="1" t="n"/>
      <c r="H448" s="1" t="n"/>
      <c r="I448" s="1" t="n"/>
      <c r="J448" s="1" t="n"/>
      <c r="K448" s="1" t="n"/>
      <c r="L448" s="1" t="n"/>
      <c r="M448" s="1" t="n"/>
      <c r="N448" s="1" t="n"/>
      <c r="O448" s="1" t="n"/>
      <c r="P448" s="1" t="n"/>
      <c r="Q448" s="168" t="n"/>
      <c r="R448" s="1" t="n"/>
      <c r="S448" s="1" t="n"/>
      <c r="T448" s="1" t="n"/>
      <c r="U448" s="1" t="n"/>
      <c r="V448" s="1" t="n"/>
      <c r="W448" s="1" t="n"/>
      <c r="X448" s="1" t="n"/>
    </row>
    <row customHeight="1" ht="15.75" r="449" s="369">
      <c r="B449" s="1" t="n"/>
      <c r="C449" s="1" t="n"/>
      <c r="D449" s="1" t="n"/>
      <c r="E449" s="1" t="n"/>
      <c r="F449" s="32" t="n"/>
      <c r="G449" s="1" t="n"/>
      <c r="H449" s="1" t="n"/>
      <c r="I449" s="1" t="n"/>
      <c r="J449" s="1" t="n"/>
      <c r="K449" s="1" t="n"/>
      <c r="L449" s="1" t="n"/>
      <c r="M449" s="1" t="n"/>
      <c r="N449" s="1" t="n"/>
      <c r="O449" s="1" t="n"/>
      <c r="P449" s="1" t="n"/>
      <c r="Q449" s="168" t="n"/>
      <c r="R449" s="1" t="n"/>
      <c r="S449" s="1" t="n"/>
      <c r="T449" s="1" t="n"/>
      <c r="U449" s="1" t="n"/>
      <c r="V449" s="1" t="n"/>
      <c r="W449" s="1" t="n"/>
      <c r="X449" s="1" t="n"/>
    </row>
    <row customHeight="1" ht="15.75" r="450" s="369">
      <c r="B450" s="1" t="n"/>
      <c r="C450" s="1" t="n"/>
      <c r="D450" s="1" t="n"/>
      <c r="E450" s="1" t="n"/>
      <c r="F450" s="32" t="n"/>
      <c r="G450" s="1" t="n"/>
      <c r="H450" s="1" t="n"/>
      <c r="I450" s="1" t="n"/>
      <c r="J450" s="1" t="n"/>
      <c r="K450" s="1" t="n"/>
      <c r="L450" s="1" t="n"/>
      <c r="M450" s="1" t="n"/>
      <c r="N450" s="1" t="n"/>
      <c r="O450" s="1" t="n"/>
      <c r="P450" s="1" t="n"/>
      <c r="Q450" s="168" t="n"/>
      <c r="R450" s="1" t="n"/>
      <c r="S450" s="1" t="n"/>
      <c r="T450" s="1" t="n"/>
      <c r="U450" s="1" t="n"/>
      <c r="V450" s="1" t="n"/>
      <c r="W450" s="1" t="n"/>
      <c r="X450" s="1" t="n"/>
    </row>
    <row customHeight="1" ht="15.75" r="451" s="369">
      <c r="B451" s="1" t="n"/>
      <c r="C451" s="1" t="n"/>
      <c r="D451" s="1" t="n"/>
      <c r="E451" s="1" t="n"/>
      <c r="F451" s="32" t="n"/>
      <c r="G451" s="1" t="n"/>
      <c r="H451" s="1" t="n"/>
      <c r="I451" s="1" t="n"/>
      <c r="J451" s="1" t="n"/>
      <c r="K451" s="1" t="n"/>
      <c r="L451" s="1" t="n"/>
      <c r="M451" s="1" t="n"/>
      <c r="N451" s="1" t="n"/>
      <c r="O451" s="1" t="n"/>
      <c r="P451" s="1" t="n"/>
      <c r="Q451" s="168" t="n"/>
      <c r="R451" s="1" t="n"/>
      <c r="S451" s="1" t="n"/>
      <c r="T451" s="1" t="n"/>
      <c r="U451" s="1" t="n"/>
      <c r="V451" s="1" t="n"/>
      <c r="W451" s="1" t="n"/>
      <c r="X451" s="1" t="n"/>
    </row>
    <row customHeight="1" ht="15.75" r="452" s="369">
      <c r="B452" s="1" t="n"/>
      <c r="C452" s="1" t="n"/>
      <c r="D452" s="1" t="n"/>
      <c r="E452" s="1" t="n"/>
      <c r="F452" s="32" t="n"/>
      <c r="G452" s="1" t="n"/>
      <c r="H452" s="1" t="n"/>
      <c r="I452" s="1" t="n"/>
      <c r="J452" s="1" t="n"/>
      <c r="K452" s="1" t="n"/>
      <c r="L452" s="1" t="n"/>
      <c r="M452" s="1" t="n"/>
      <c r="N452" s="1" t="n"/>
      <c r="O452" s="1" t="n"/>
      <c r="P452" s="1" t="n"/>
      <c r="Q452" s="168" t="n"/>
      <c r="R452" s="1" t="n"/>
      <c r="S452" s="1" t="n"/>
      <c r="T452" s="1" t="n"/>
      <c r="U452" s="1" t="n"/>
      <c r="V452" s="1" t="n"/>
      <c r="W452" s="1" t="n"/>
      <c r="X452" s="1" t="n"/>
    </row>
    <row customHeight="1" ht="15.75" r="453" s="369">
      <c r="B453" s="1" t="n"/>
      <c r="C453" s="1" t="n"/>
      <c r="D453" s="1" t="n"/>
      <c r="E453" s="1" t="n"/>
      <c r="F453" s="32" t="n"/>
      <c r="G453" s="1" t="n"/>
      <c r="H453" s="1" t="n"/>
      <c r="I453" s="1" t="n"/>
      <c r="J453" s="1" t="n"/>
      <c r="K453" s="1" t="n"/>
      <c r="L453" s="1" t="n"/>
      <c r="M453" s="1" t="n"/>
      <c r="N453" s="1" t="n"/>
      <c r="O453" s="1" t="n"/>
      <c r="P453" s="1" t="n"/>
      <c r="Q453" s="168" t="n"/>
      <c r="R453" s="1" t="n"/>
      <c r="S453" s="1" t="n"/>
      <c r="T453" s="1" t="n"/>
      <c r="U453" s="1" t="n"/>
      <c r="V453" s="1" t="n"/>
      <c r="W453" s="1" t="n"/>
      <c r="X453" s="1" t="n"/>
    </row>
    <row customHeight="1" ht="15.75" r="454" s="369">
      <c r="B454" s="1" t="n"/>
      <c r="C454" s="1" t="n"/>
      <c r="D454" s="1" t="n"/>
      <c r="E454" s="1" t="n"/>
      <c r="F454" s="32" t="n"/>
      <c r="G454" s="1" t="n"/>
      <c r="H454" s="1" t="n"/>
      <c r="I454" s="1" t="n"/>
      <c r="J454" s="1" t="n"/>
      <c r="K454" s="1" t="n"/>
      <c r="L454" s="1" t="n"/>
      <c r="M454" s="1" t="n"/>
      <c r="N454" s="1" t="n"/>
      <c r="O454" s="1" t="n"/>
      <c r="P454" s="1" t="n"/>
      <c r="Q454" s="168" t="n"/>
      <c r="R454" s="1" t="n"/>
      <c r="S454" s="1" t="n"/>
      <c r="T454" s="1" t="n"/>
      <c r="U454" s="1" t="n"/>
      <c r="V454" s="1" t="n"/>
      <c r="W454" s="1" t="n"/>
      <c r="X454" s="1" t="n"/>
    </row>
    <row customHeight="1" ht="15.75" r="455" s="369">
      <c r="B455" s="1" t="n"/>
      <c r="C455" s="1" t="n"/>
      <c r="D455" s="1" t="n"/>
      <c r="E455" s="1" t="n"/>
      <c r="F455" s="32" t="n"/>
      <c r="G455" s="1" t="n"/>
      <c r="H455" s="1" t="n"/>
      <c r="I455" s="1" t="n"/>
      <c r="J455" s="1" t="n"/>
      <c r="K455" s="1" t="n"/>
      <c r="L455" s="1" t="n"/>
      <c r="M455" s="1" t="n"/>
      <c r="N455" s="1" t="n"/>
      <c r="O455" s="1" t="n"/>
      <c r="P455" s="1" t="n"/>
      <c r="Q455" s="168" t="n"/>
      <c r="R455" s="1" t="n"/>
      <c r="S455" s="1" t="n"/>
      <c r="T455" s="1" t="n"/>
      <c r="U455" s="1" t="n"/>
      <c r="V455" s="1" t="n"/>
      <c r="W455" s="1" t="n"/>
      <c r="X455" s="1" t="n"/>
    </row>
    <row customHeight="1" ht="15.75" r="456" s="369">
      <c r="B456" s="1" t="n"/>
      <c r="C456" s="1" t="n"/>
      <c r="D456" s="1" t="n"/>
      <c r="E456" s="1" t="n"/>
      <c r="F456" s="32" t="n"/>
      <c r="G456" s="1" t="n"/>
      <c r="H456" s="1" t="n"/>
      <c r="I456" s="1" t="n"/>
      <c r="J456" s="1" t="n"/>
      <c r="K456" s="1" t="n"/>
      <c r="L456" s="1" t="n"/>
      <c r="M456" s="1" t="n"/>
      <c r="N456" s="1" t="n"/>
      <c r="O456" s="1" t="n"/>
      <c r="P456" s="1" t="n"/>
      <c r="Q456" s="168" t="n"/>
      <c r="R456" s="1" t="n"/>
      <c r="S456" s="1" t="n"/>
      <c r="T456" s="1" t="n"/>
      <c r="U456" s="1" t="n"/>
      <c r="V456" s="1" t="n"/>
      <c r="W456" s="1" t="n"/>
      <c r="X456" s="1" t="n"/>
    </row>
    <row customHeight="1" ht="15.75" r="457" s="369">
      <c r="B457" s="1" t="n"/>
      <c r="C457" s="1" t="n"/>
      <c r="D457" s="1" t="n"/>
      <c r="E457" s="1" t="n"/>
      <c r="F457" s="32" t="n"/>
      <c r="G457" s="1" t="n"/>
      <c r="H457" s="1" t="n"/>
      <c r="I457" s="1" t="n"/>
      <c r="J457" s="1" t="n"/>
      <c r="K457" s="1" t="n"/>
      <c r="L457" s="1" t="n"/>
      <c r="M457" s="1" t="n"/>
      <c r="N457" s="1" t="n"/>
      <c r="O457" s="1" t="n"/>
      <c r="P457" s="1" t="n"/>
      <c r="Q457" s="168" t="n"/>
      <c r="R457" s="1" t="n"/>
      <c r="S457" s="1" t="n"/>
      <c r="T457" s="1" t="n"/>
      <c r="U457" s="1" t="n"/>
      <c r="V457" s="1" t="n"/>
      <c r="W457" s="1" t="n"/>
      <c r="X457" s="1" t="n"/>
    </row>
    <row customHeight="1" ht="15.75" r="458" s="369">
      <c r="B458" s="1" t="n"/>
      <c r="C458" s="1" t="n"/>
      <c r="D458" s="1" t="n"/>
      <c r="E458" s="1" t="n"/>
      <c r="F458" s="32" t="n"/>
      <c r="G458" s="1" t="n"/>
      <c r="H458" s="1" t="n"/>
      <c r="I458" s="1" t="n"/>
      <c r="J458" s="1" t="n"/>
      <c r="K458" s="1" t="n"/>
      <c r="L458" s="1" t="n"/>
      <c r="M458" s="1" t="n"/>
      <c r="N458" s="1" t="n"/>
      <c r="O458" s="1" t="n"/>
      <c r="P458" s="1" t="n"/>
      <c r="Q458" s="168" t="n"/>
      <c r="R458" s="1" t="n"/>
      <c r="S458" s="1" t="n"/>
      <c r="T458" s="1" t="n"/>
      <c r="U458" s="1" t="n"/>
      <c r="V458" s="1" t="n"/>
      <c r="W458" s="1" t="n"/>
      <c r="X458" s="1" t="n"/>
    </row>
    <row customHeight="1" ht="15.75" r="459" s="369">
      <c r="B459" s="1" t="n"/>
      <c r="C459" s="1" t="n"/>
      <c r="D459" s="1" t="n"/>
      <c r="E459" s="1" t="n"/>
      <c r="F459" s="32" t="n"/>
      <c r="G459" s="1" t="n"/>
      <c r="H459" s="1" t="n"/>
      <c r="I459" s="1" t="n"/>
      <c r="J459" s="1" t="n"/>
      <c r="K459" s="1" t="n"/>
      <c r="L459" s="1" t="n"/>
      <c r="M459" s="1" t="n"/>
      <c r="N459" s="1" t="n"/>
      <c r="O459" s="1" t="n"/>
      <c r="P459" s="1" t="n"/>
      <c r="Q459" s="168" t="n"/>
      <c r="R459" s="1" t="n"/>
      <c r="S459" s="1" t="n"/>
      <c r="T459" s="1" t="n"/>
      <c r="U459" s="1" t="n"/>
      <c r="V459" s="1" t="n"/>
      <c r="W459" s="1" t="n"/>
      <c r="X459" s="1" t="n"/>
    </row>
    <row customHeight="1" ht="15.75" r="460" s="369">
      <c r="B460" s="1" t="n"/>
      <c r="C460" s="1" t="n"/>
      <c r="D460" s="1" t="n"/>
      <c r="E460" s="1" t="n"/>
      <c r="F460" s="32" t="n"/>
      <c r="G460" s="1" t="n"/>
      <c r="H460" s="1" t="n"/>
      <c r="I460" s="1" t="n"/>
      <c r="J460" s="1" t="n"/>
      <c r="K460" s="1" t="n"/>
      <c r="L460" s="1" t="n"/>
      <c r="M460" s="1" t="n"/>
      <c r="N460" s="1" t="n"/>
      <c r="O460" s="1" t="n"/>
      <c r="P460" s="1" t="n"/>
      <c r="Q460" s="168" t="n"/>
      <c r="R460" s="1" t="n"/>
      <c r="S460" s="1" t="n"/>
      <c r="T460" s="1" t="n"/>
      <c r="U460" s="1" t="n"/>
      <c r="V460" s="1" t="n"/>
      <c r="W460" s="1" t="n"/>
      <c r="X460" s="1" t="n"/>
    </row>
    <row customHeight="1" ht="15.75" r="461" s="369">
      <c r="B461" s="1" t="n"/>
      <c r="C461" s="1" t="n"/>
      <c r="D461" s="1" t="n"/>
      <c r="E461" s="1" t="n"/>
      <c r="F461" s="32" t="n"/>
      <c r="G461" s="1" t="n"/>
      <c r="H461" s="1" t="n"/>
      <c r="I461" s="1" t="n"/>
      <c r="J461" s="1" t="n"/>
      <c r="K461" s="1" t="n"/>
      <c r="L461" s="1" t="n"/>
      <c r="M461" s="1" t="n"/>
      <c r="N461" s="1" t="n"/>
      <c r="O461" s="1" t="n"/>
      <c r="P461" s="1" t="n"/>
      <c r="Q461" s="168" t="n"/>
      <c r="R461" s="1" t="n"/>
      <c r="S461" s="1" t="n"/>
      <c r="T461" s="1" t="n"/>
      <c r="U461" s="1" t="n"/>
      <c r="V461" s="1" t="n"/>
      <c r="W461" s="1" t="n"/>
      <c r="X461" s="1" t="n"/>
    </row>
    <row customHeight="1" ht="15.75" r="462" s="369">
      <c r="B462" s="1" t="n"/>
      <c r="C462" s="1" t="n"/>
      <c r="D462" s="1" t="n"/>
      <c r="E462" s="1" t="n"/>
      <c r="F462" s="32" t="n"/>
      <c r="G462" s="1" t="n"/>
      <c r="H462" s="1" t="n"/>
      <c r="I462" s="1" t="n"/>
      <c r="J462" s="1" t="n"/>
      <c r="K462" s="1" t="n"/>
      <c r="L462" s="1" t="n"/>
      <c r="M462" s="1" t="n"/>
      <c r="N462" s="1" t="n"/>
      <c r="O462" s="1" t="n"/>
      <c r="P462" s="1" t="n"/>
      <c r="Q462" s="168" t="n"/>
      <c r="R462" s="1" t="n"/>
      <c r="S462" s="1" t="n"/>
      <c r="T462" s="1" t="n"/>
      <c r="U462" s="1" t="n"/>
      <c r="V462" s="1" t="n"/>
      <c r="W462" s="1" t="n"/>
      <c r="X462" s="1" t="n"/>
    </row>
    <row customHeight="1" ht="15.75" r="463" s="369">
      <c r="B463" s="1" t="n"/>
      <c r="C463" s="1" t="n"/>
      <c r="D463" s="1" t="n"/>
      <c r="E463" s="1" t="n"/>
      <c r="F463" s="32" t="n"/>
      <c r="G463" s="1" t="n"/>
      <c r="H463" s="1" t="n"/>
      <c r="I463" s="1" t="n"/>
      <c r="J463" s="1" t="n"/>
      <c r="K463" s="1" t="n"/>
      <c r="L463" s="1" t="n"/>
      <c r="M463" s="1" t="n"/>
      <c r="N463" s="1" t="n"/>
      <c r="O463" s="1" t="n"/>
      <c r="P463" s="1" t="n"/>
      <c r="Q463" s="168" t="n"/>
      <c r="R463" s="1" t="n"/>
      <c r="S463" s="1" t="n"/>
      <c r="T463" s="1" t="n"/>
      <c r="U463" s="1" t="n"/>
      <c r="V463" s="1" t="n"/>
      <c r="W463" s="1" t="n"/>
      <c r="X463" s="1" t="n"/>
    </row>
    <row customHeight="1" ht="15.75" r="464" s="369">
      <c r="B464" s="1" t="n"/>
      <c r="C464" s="1" t="n"/>
      <c r="D464" s="1" t="n"/>
      <c r="E464" s="1" t="n"/>
      <c r="F464" s="32" t="n"/>
      <c r="G464" s="1" t="n"/>
      <c r="H464" s="1" t="n"/>
      <c r="I464" s="1" t="n"/>
      <c r="J464" s="1" t="n"/>
      <c r="K464" s="1" t="n"/>
      <c r="L464" s="1" t="n"/>
      <c r="M464" s="1" t="n"/>
      <c r="N464" s="1" t="n"/>
      <c r="O464" s="1" t="n"/>
      <c r="P464" s="1" t="n"/>
      <c r="Q464" s="168" t="n"/>
      <c r="R464" s="1" t="n"/>
      <c r="S464" s="1" t="n"/>
      <c r="T464" s="1" t="n"/>
      <c r="U464" s="1" t="n"/>
      <c r="V464" s="1" t="n"/>
      <c r="W464" s="1" t="n"/>
      <c r="X464" s="1" t="n"/>
    </row>
    <row customHeight="1" ht="15.75" r="465" s="369">
      <c r="B465" s="1" t="n"/>
      <c r="C465" s="1" t="n"/>
      <c r="D465" s="1" t="n"/>
      <c r="E465" s="1" t="n"/>
      <c r="F465" s="32" t="n"/>
      <c r="G465" s="1" t="n"/>
      <c r="H465" s="1" t="n"/>
      <c r="I465" s="1" t="n"/>
      <c r="J465" s="1" t="n"/>
      <c r="K465" s="1" t="n"/>
      <c r="L465" s="1" t="n"/>
      <c r="M465" s="1" t="n"/>
      <c r="N465" s="1" t="n"/>
      <c r="O465" s="1" t="n"/>
      <c r="P465" s="1" t="n"/>
      <c r="Q465" s="168" t="n"/>
      <c r="R465" s="1" t="n"/>
      <c r="S465" s="1" t="n"/>
      <c r="T465" s="1" t="n"/>
      <c r="U465" s="1" t="n"/>
      <c r="V465" s="1" t="n"/>
      <c r="W465" s="1" t="n"/>
      <c r="X465" s="1" t="n"/>
    </row>
    <row customHeight="1" ht="15.75" r="466" s="369">
      <c r="B466" s="1" t="n"/>
      <c r="C466" s="1" t="n"/>
      <c r="D466" s="1" t="n"/>
      <c r="E466" s="1" t="n"/>
      <c r="F466" s="32" t="n"/>
      <c r="G466" s="1" t="n"/>
      <c r="H466" s="1" t="n"/>
      <c r="I466" s="1" t="n"/>
      <c r="J466" s="1" t="n"/>
      <c r="K466" s="1" t="n"/>
      <c r="L466" s="1" t="n"/>
      <c r="M466" s="1" t="n"/>
      <c r="N466" s="1" t="n"/>
      <c r="O466" s="1" t="n"/>
      <c r="P466" s="1" t="n"/>
      <c r="Q466" s="168" t="n"/>
      <c r="R466" s="1" t="n"/>
      <c r="S466" s="1" t="n"/>
      <c r="T466" s="1" t="n"/>
      <c r="U466" s="1" t="n"/>
      <c r="V466" s="1" t="n"/>
      <c r="W466" s="1" t="n"/>
      <c r="X466" s="1" t="n"/>
    </row>
    <row customHeight="1" ht="15.75" r="467" s="369">
      <c r="B467" s="1" t="n"/>
      <c r="C467" s="1" t="n"/>
      <c r="D467" s="1" t="n"/>
      <c r="E467" s="1" t="n"/>
      <c r="F467" s="32" t="n"/>
      <c r="G467" s="1" t="n"/>
      <c r="H467" s="1" t="n"/>
      <c r="I467" s="1" t="n"/>
      <c r="J467" s="1" t="n"/>
      <c r="K467" s="1" t="n"/>
      <c r="L467" s="1" t="n"/>
      <c r="M467" s="1" t="n"/>
      <c r="N467" s="1" t="n"/>
      <c r="O467" s="1" t="n"/>
      <c r="P467" s="1" t="n"/>
      <c r="Q467" s="168" t="n"/>
      <c r="R467" s="1" t="n"/>
      <c r="S467" s="1" t="n"/>
      <c r="T467" s="1" t="n"/>
      <c r="U467" s="1" t="n"/>
      <c r="V467" s="1" t="n"/>
      <c r="W467" s="1" t="n"/>
      <c r="X467" s="1" t="n"/>
    </row>
    <row customHeight="1" ht="15.75" r="468" s="369">
      <c r="B468" s="1" t="n"/>
      <c r="C468" s="1" t="n"/>
      <c r="D468" s="1" t="n"/>
      <c r="E468" s="1" t="n"/>
      <c r="F468" s="32" t="n"/>
      <c r="G468" s="1" t="n"/>
      <c r="H468" s="1" t="n"/>
      <c r="I468" s="1" t="n"/>
      <c r="J468" s="1" t="n"/>
      <c r="K468" s="1" t="n"/>
      <c r="L468" s="1" t="n"/>
      <c r="M468" s="1" t="n"/>
      <c r="N468" s="1" t="n"/>
      <c r="O468" s="1" t="n"/>
      <c r="P468" s="1" t="n"/>
      <c r="Q468" s="168" t="n"/>
      <c r="R468" s="1" t="n"/>
      <c r="S468" s="1" t="n"/>
      <c r="T468" s="1" t="n"/>
      <c r="U468" s="1" t="n"/>
      <c r="V468" s="1" t="n"/>
      <c r="W468" s="1" t="n"/>
      <c r="X468" s="1" t="n"/>
    </row>
    <row customHeight="1" ht="15.75" r="469" s="369">
      <c r="B469" s="1" t="n"/>
      <c r="C469" s="1" t="n"/>
      <c r="D469" s="1" t="n"/>
      <c r="E469" s="1" t="n"/>
      <c r="F469" s="32" t="n"/>
      <c r="G469" s="1" t="n"/>
      <c r="H469" s="1" t="n"/>
      <c r="I469" s="1" t="n"/>
      <c r="J469" s="1" t="n"/>
      <c r="K469" s="1" t="n"/>
      <c r="L469" s="1" t="n"/>
      <c r="M469" s="1" t="n"/>
      <c r="N469" s="1" t="n"/>
      <c r="O469" s="1" t="n"/>
      <c r="P469" s="1" t="n"/>
      <c r="Q469" s="168" t="n"/>
      <c r="R469" s="1" t="n"/>
      <c r="S469" s="1" t="n"/>
      <c r="T469" s="1" t="n"/>
      <c r="U469" s="1" t="n"/>
      <c r="V469" s="1" t="n"/>
      <c r="W469" s="1" t="n"/>
      <c r="X469" s="1" t="n"/>
    </row>
    <row customHeight="1" ht="15.75" r="470" s="369">
      <c r="B470" s="1" t="n"/>
      <c r="C470" s="1" t="n"/>
      <c r="D470" s="1" t="n"/>
      <c r="E470" s="1" t="n"/>
      <c r="F470" s="32" t="n"/>
      <c r="G470" s="1" t="n"/>
      <c r="H470" s="1" t="n"/>
      <c r="I470" s="1" t="n"/>
      <c r="J470" s="1" t="n"/>
      <c r="K470" s="1" t="n"/>
      <c r="L470" s="1" t="n"/>
      <c r="M470" s="1" t="n"/>
      <c r="N470" s="1" t="n"/>
      <c r="O470" s="1" t="n"/>
      <c r="P470" s="1" t="n"/>
      <c r="Q470" s="168" t="n"/>
      <c r="R470" s="1" t="n"/>
      <c r="S470" s="1" t="n"/>
      <c r="T470" s="1" t="n"/>
      <c r="U470" s="1" t="n"/>
      <c r="V470" s="1" t="n"/>
      <c r="W470" s="1" t="n"/>
      <c r="X470" s="1" t="n"/>
    </row>
    <row customHeight="1" ht="15.75" r="471" s="369">
      <c r="B471" s="1" t="n"/>
      <c r="C471" s="1" t="n"/>
      <c r="D471" s="1" t="n"/>
      <c r="E471" s="1" t="n"/>
      <c r="F471" s="32" t="n"/>
      <c r="G471" s="1" t="n"/>
      <c r="H471" s="1" t="n"/>
      <c r="I471" s="1" t="n"/>
      <c r="J471" s="1" t="n"/>
      <c r="K471" s="1" t="n"/>
      <c r="L471" s="1" t="n"/>
      <c r="M471" s="1" t="n"/>
      <c r="N471" s="1" t="n"/>
      <c r="O471" s="1" t="n"/>
      <c r="P471" s="1" t="n"/>
      <c r="Q471" s="168" t="n"/>
      <c r="R471" s="1" t="n"/>
      <c r="S471" s="1" t="n"/>
      <c r="T471" s="1" t="n"/>
      <c r="U471" s="1" t="n"/>
      <c r="V471" s="1" t="n"/>
      <c r="W471" s="1" t="n"/>
      <c r="X471" s="1" t="n"/>
    </row>
    <row customHeight="1" ht="15.75" r="472" s="369">
      <c r="B472" s="1" t="n"/>
      <c r="C472" s="1" t="n"/>
      <c r="D472" s="1" t="n"/>
      <c r="E472" s="1" t="n"/>
      <c r="F472" s="32" t="n"/>
      <c r="G472" s="1" t="n"/>
      <c r="H472" s="1" t="n"/>
      <c r="I472" s="1" t="n"/>
      <c r="J472" s="1" t="n"/>
      <c r="K472" s="1" t="n"/>
      <c r="L472" s="1" t="n"/>
      <c r="M472" s="1" t="n"/>
      <c r="N472" s="1" t="n"/>
      <c r="O472" s="1" t="n"/>
      <c r="P472" s="1" t="n"/>
      <c r="Q472" s="168" t="n"/>
      <c r="R472" s="1" t="n"/>
      <c r="S472" s="1" t="n"/>
      <c r="T472" s="1" t="n"/>
      <c r="U472" s="1" t="n"/>
      <c r="V472" s="1" t="n"/>
      <c r="W472" s="1" t="n"/>
      <c r="X472" s="1" t="n"/>
    </row>
    <row customHeight="1" ht="15.75" r="473" s="369">
      <c r="B473" s="1" t="n"/>
      <c r="C473" s="1" t="n"/>
      <c r="D473" s="1" t="n"/>
      <c r="E473" s="1" t="n"/>
      <c r="F473" s="32" t="n"/>
      <c r="G473" s="1" t="n"/>
      <c r="H473" s="1" t="n"/>
      <c r="I473" s="1" t="n"/>
      <c r="J473" s="1" t="n"/>
      <c r="K473" s="1" t="n"/>
      <c r="L473" s="1" t="n"/>
      <c r="M473" s="1" t="n"/>
      <c r="N473" s="1" t="n"/>
      <c r="O473" s="1" t="n"/>
      <c r="P473" s="1" t="n"/>
      <c r="Q473" s="168" t="n"/>
      <c r="R473" s="1" t="n"/>
      <c r="S473" s="1" t="n"/>
      <c r="T473" s="1" t="n"/>
      <c r="U473" s="1" t="n"/>
      <c r="V473" s="1" t="n"/>
      <c r="W473" s="1" t="n"/>
      <c r="X473" s="1" t="n"/>
    </row>
    <row customHeight="1" ht="15.75" r="474" s="369">
      <c r="B474" s="1" t="n"/>
      <c r="C474" s="1" t="n"/>
      <c r="D474" s="1" t="n"/>
      <c r="E474" s="1" t="n"/>
      <c r="F474" s="32" t="n"/>
      <c r="G474" s="1" t="n"/>
      <c r="H474" s="1" t="n"/>
      <c r="I474" s="1" t="n"/>
      <c r="J474" s="1" t="n"/>
      <c r="K474" s="1" t="n"/>
      <c r="L474" s="1" t="n"/>
      <c r="M474" s="1" t="n"/>
      <c r="N474" s="1" t="n"/>
      <c r="O474" s="1" t="n"/>
      <c r="P474" s="1" t="n"/>
      <c r="Q474" s="168" t="n"/>
      <c r="R474" s="1" t="n"/>
      <c r="S474" s="1" t="n"/>
      <c r="T474" s="1" t="n"/>
      <c r="U474" s="1" t="n"/>
      <c r="V474" s="1" t="n"/>
      <c r="W474" s="1" t="n"/>
      <c r="X474" s="1" t="n"/>
    </row>
    <row customHeight="1" ht="15.75" r="475" s="369">
      <c r="B475" s="1" t="n"/>
      <c r="C475" s="1" t="n"/>
      <c r="D475" s="1" t="n"/>
      <c r="E475" s="1" t="n"/>
      <c r="F475" s="32" t="n"/>
      <c r="G475" s="1" t="n"/>
      <c r="H475" s="1" t="n"/>
      <c r="I475" s="1" t="n"/>
      <c r="J475" s="1" t="n"/>
      <c r="K475" s="1" t="n"/>
      <c r="L475" s="1" t="n"/>
      <c r="M475" s="1" t="n"/>
      <c r="N475" s="1" t="n"/>
      <c r="O475" s="1" t="n"/>
      <c r="P475" s="1" t="n"/>
      <c r="Q475" s="168" t="n"/>
      <c r="R475" s="1" t="n"/>
      <c r="S475" s="1" t="n"/>
      <c r="T475" s="1" t="n"/>
      <c r="U475" s="1" t="n"/>
      <c r="V475" s="1" t="n"/>
      <c r="W475" s="1" t="n"/>
      <c r="X475" s="1" t="n"/>
    </row>
    <row customHeight="1" ht="15.75" r="476" s="369">
      <c r="B476" s="1" t="n"/>
      <c r="C476" s="1" t="n"/>
      <c r="D476" s="1" t="n"/>
      <c r="E476" s="1" t="n"/>
      <c r="F476" s="32" t="n"/>
      <c r="G476" s="1" t="n"/>
      <c r="H476" s="1" t="n"/>
      <c r="I476" s="1" t="n"/>
      <c r="J476" s="1" t="n"/>
      <c r="K476" s="1" t="n"/>
      <c r="L476" s="1" t="n"/>
      <c r="M476" s="1" t="n"/>
      <c r="N476" s="1" t="n"/>
      <c r="O476" s="1" t="n"/>
      <c r="P476" s="1" t="n"/>
      <c r="Q476" s="168" t="n"/>
      <c r="R476" s="1" t="n"/>
      <c r="S476" s="1" t="n"/>
      <c r="T476" s="1" t="n"/>
      <c r="U476" s="1" t="n"/>
      <c r="V476" s="1" t="n"/>
      <c r="W476" s="1" t="n"/>
      <c r="X476" s="1" t="n"/>
    </row>
    <row customHeight="1" ht="15.75" r="477" s="369">
      <c r="B477" s="1" t="n"/>
      <c r="C477" s="1" t="n"/>
      <c r="D477" s="1" t="n"/>
      <c r="E477" s="1" t="n"/>
      <c r="F477" s="32" t="n"/>
      <c r="G477" s="1" t="n"/>
      <c r="H477" s="1" t="n"/>
      <c r="I477" s="1" t="n"/>
      <c r="J477" s="1" t="n"/>
      <c r="K477" s="1" t="n"/>
      <c r="L477" s="1" t="n"/>
      <c r="M477" s="1" t="n"/>
      <c r="N477" s="1" t="n"/>
      <c r="O477" s="1" t="n"/>
      <c r="P477" s="1" t="n"/>
      <c r="Q477" s="168" t="n"/>
      <c r="R477" s="1" t="n"/>
      <c r="S477" s="1" t="n"/>
      <c r="T477" s="1" t="n"/>
      <c r="U477" s="1" t="n"/>
      <c r="V477" s="1" t="n"/>
      <c r="W477" s="1" t="n"/>
      <c r="X477" s="1" t="n"/>
    </row>
    <row customHeight="1" ht="15.75" r="478" s="369">
      <c r="B478" s="1" t="n"/>
      <c r="C478" s="1" t="n"/>
      <c r="D478" s="1" t="n"/>
      <c r="E478" s="1" t="n"/>
      <c r="F478" s="32" t="n"/>
      <c r="G478" s="1" t="n"/>
      <c r="H478" s="1" t="n"/>
      <c r="I478" s="1" t="n"/>
      <c r="J478" s="1" t="n"/>
      <c r="K478" s="1" t="n"/>
      <c r="L478" s="1" t="n"/>
      <c r="M478" s="1" t="n"/>
      <c r="N478" s="1" t="n"/>
      <c r="O478" s="1" t="n"/>
      <c r="P478" s="1" t="n"/>
      <c r="Q478" s="168" t="n"/>
      <c r="R478" s="1" t="n"/>
      <c r="S478" s="1" t="n"/>
      <c r="T478" s="1" t="n"/>
      <c r="U478" s="1" t="n"/>
      <c r="V478" s="1" t="n"/>
      <c r="W478" s="1" t="n"/>
      <c r="X478" s="1" t="n"/>
    </row>
    <row customHeight="1" ht="15.75" r="479" s="369">
      <c r="B479" s="1" t="n"/>
      <c r="C479" s="1" t="n"/>
      <c r="D479" s="1" t="n"/>
      <c r="E479" s="1" t="n"/>
      <c r="F479" s="32" t="n"/>
      <c r="G479" s="1" t="n"/>
      <c r="H479" s="1" t="n"/>
      <c r="I479" s="1" t="n"/>
      <c r="J479" s="1" t="n"/>
      <c r="K479" s="1" t="n"/>
      <c r="L479" s="1" t="n"/>
      <c r="M479" s="1" t="n"/>
      <c r="N479" s="1" t="n"/>
      <c r="O479" s="1" t="n"/>
      <c r="P479" s="1" t="n"/>
      <c r="Q479" s="168" t="n"/>
      <c r="R479" s="1" t="n"/>
      <c r="S479" s="1" t="n"/>
      <c r="T479" s="1" t="n"/>
      <c r="U479" s="1" t="n"/>
      <c r="V479" s="1" t="n"/>
      <c r="W479" s="1" t="n"/>
      <c r="X479" s="1" t="n"/>
    </row>
    <row customHeight="1" ht="15.75" r="480" s="369">
      <c r="B480" s="1" t="n"/>
      <c r="C480" s="1" t="n"/>
      <c r="D480" s="1" t="n"/>
      <c r="E480" s="1" t="n"/>
      <c r="F480" s="32" t="n"/>
      <c r="G480" s="1" t="n"/>
      <c r="H480" s="1" t="n"/>
      <c r="I480" s="1" t="n"/>
      <c r="J480" s="1" t="n"/>
      <c r="K480" s="1" t="n"/>
      <c r="L480" s="1" t="n"/>
      <c r="M480" s="1" t="n"/>
      <c r="N480" s="1" t="n"/>
      <c r="O480" s="1" t="n"/>
      <c r="P480" s="1" t="n"/>
      <c r="Q480" s="168" t="n"/>
      <c r="R480" s="1" t="n"/>
      <c r="S480" s="1" t="n"/>
      <c r="T480" s="1" t="n"/>
      <c r="U480" s="1" t="n"/>
      <c r="V480" s="1" t="n"/>
      <c r="W480" s="1" t="n"/>
      <c r="X480" s="1" t="n"/>
    </row>
    <row customHeight="1" ht="15.75" r="481" s="369">
      <c r="B481" s="1" t="n"/>
      <c r="C481" s="1" t="n"/>
      <c r="D481" s="1" t="n"/>
      <c r="E481" s="1" t="n"/>
      <c r="F481" s="32" t="n"/>
      <c r="G481" s="1" t="n"/>
      <c r="H481" s="1" t="n"/>
      <c r="I481" s="1" t="n"/>
      <c r="J481" s="1" t="n"/>
      <c r="K481" s="1" t="n"/>
      <c r="L481" s="1" t="n"/>
      <c r="M481" s="1" t="n"/>
      <c r="N481" s="1" t="n"/>
      <c r="O481" s="1" t="n"/>
      <c r="P481" s="1" t="n"/>
      <c r="Q481" s="168" t="n"/>
      <c r="R481" s="1" t="n"/>
      <c r="S481" s="1" t="n"/>
      <c r="T481" s="1" t="n"/>
      <c r="U481" s="1" t="n"/>
      <c r="V481" s="1" t="n"/>
      <c r="W481" s="1" t="n"/>
      <c r="X481" s="1" t="n"/>
    </row>
    <row customHeight="1" ht="15.75" r="482" s="369">
      <c r="B482" s="1" t="n"/>
      <c r="C482" s="1" t="n"/>
      <c r="D482" s="1" t="n"/>
      <c r="E482" s="1" t="n"/>
      <c r="F482" s="32" t="n"/>
      <c r="G482" s="1" t="n"/>
      <c r="H482" s="1" t="n"/>
      <c r="I482" s="1" t="n"/>
      <c r="J482" s="1" t="n"/>
      <c r="K482" s="1" t="n"/>
      <c r="L482" s="1" t="n"/>
      <c r="M482" s="1" t="n"/>
      <c r="N482" s="1" t="n"/>
      <c r="O482" s="1" t="n"/>
      <c r="P482" s="1" t="n"/>
      <c r="Q482" s="168" t="n"/>
      <c r="R482" s="1" t="n"/>
      <c r="S482" s="1" t="n"/>
      <c r="T482" s="1" t="n"/>
      <c r="U482" s="1" t="n"/>
      <c r="V482" s="1" t="n"/>
      <c r="W482" s="1" t="n"/>
      <c r="X482" s="1" t="n"/>
    </row>
    <row customHeight="1" ht="15.75" r="483" s="369">
      <c r="B483" s="1" t="n"/>
      <c r="C483" s="1" t="n"/>
      <c r="D483" s="1" t="n"/>
      <c r="E483" s="1" t="n"/>
      <c r="F483" s="32" t="n"/>
      <c r="G483" s="1" t="n"/>
      <c r="H483" s="1" t="n"/>
      <c r="I483" s="1" t="n"/>
      <c r="J483" s="1" t="n"/>
      <c r="K483" s="1" t="n"/>
      <c r="L483" s="1" t="n"/>
      <c r="M483" s="1" t="n"/>
      <c r="N483" s="1" t="n"/>
      <c r="O483" s="1" t="n"/>
      <c r="P483" s="1" t="n"/>
      <c r="Q483" s="168" t="n"/>
      <c r="R483" s="1" t="n"/>
      <c r="S483" s="1" t="n"/>
      <c r="T483" s="1" t="n"/>
      <c r="U483" s="1" t="n"/>
      <c r="V483" s="1" t="n"/>
      <c r="W483" s="1" t="n"/>
      <c r="X483" s="1" t="n"/>
    </row>
    <row customHeight="1" ht="15.75" r="484" s="369">
      <c r="B484" s="1" t="n"/>
      <c r="C484" s="1" t="n"/>
      <c r="D484" s="1" t="n"/>
      <c r="E484" s="1" t="n"/>
      <c r="F484" s="32" t="n"/>
      <c r="G484" s="1" t="n"/>
      <c r="H484" s="1" t="n"/>
      <c r="I484" s="1" t="n"/>
      <c r="J484" s="1" t="n"/>
      <c r="K484" s="1" t="n"/>
      <c r="L484" s="1" t="n"/>
      <c r="M484" s="1" t="n"/>
      <c r="N484" s="1" t="n"/>
      <c r="O484" s="1" t="n"/>
      <c r="P484" s="1" t="n"/>
      <c r="Q484" s="168" t="n"/>
      <c r="R484" s="1" t="n"/>
      <c r="S484" s="1" t="n"/>
      <c r="T484" s="1" t="n"/>
      <c r="U484" s="1" t="n"/>
      <c r="V484" s="1" t="n"/>
      <c r="W484" s="1" t="n"/>
      <c r="X484" s="1" t="n"/>
    </row>
    <row customHeight="1" ht="15.75" r="485" s="369">
      <c r="B485" s="1" t="n"/>
      <c r="C485" s="1" t="n"/>
      <c r="D485" s="1" t="n"/>
      <c r="E485" s="1" t="n"/>
      <c r="F485" s="32" t="n"/>
      <c r="G485" s="1" t="n"/>
      <c r="H485" s="1" t="n"/>
      <c r="I485" s="1" t="n"/>
      <c r="J485" s="1" t="n"/>
      <c r="K485" s="1" t="n"/>
      <c r="L485" s="1" t="n"/>
      <c r="M485" s="1" t="n"/>
      <c r="N485" s="1" t="n"/>
      <c r="O485" s="1" t="n"/>
      <c r="P485" s="1" t="n"/>
      <c r="Q485" s="168" t="n"/>
      <c r="R485" s="1" t="n"/>
      <c r="S485" s="1" t="n"/>
      <c r="T485" s="1" t="n"/>
      <c r="U485" s="1" t="n"/>
      <c r="V485" s="1" t="n"/>
      <c r="W485" s="1" t="n"/>
      <c r="X485" s="1" t="n"/>
    </row>
    <row customHeight="1" ht="15.75" r="486" s="369">
      <c r="B486" s="1" t="n"/>
      <c r="C486" s="1" t="n"/>
      <c r="D486" s="1" t="n"/>
      <c r="E486" s="1" t="n"/>
      <c r="F486" s="32" t="n"/>
      <c r="G486" s="1" t="n"/>
      <c r="H486" s="1" t="n"/>
      <c r="I486" s="1" t="n"/>
      <c r="J486" s="1" t="n"/>
      <c r="K486" s="1" t="n"/>
      <c r="L486" s="1" t="n"/>
      <c r="M486" s="1" t="n"/>
      <c r="N486" s="1" t="n"/>
      <c r="O486" s="1" t="n"/>
      <c r="P486" s="1" t="n"/>
      <c r="Q486" s="168" t="n"/>
      <c r="R486" s="1" t="n"/>
      <c r="S486" s="1" t="n"/>
      <c r="T486" s="1" t="n"/>
      <c r="U486" s="1" t="n"/>
      <c r="V486" s="1" t="n"/>
      <c r="W486" s="1" t="n"/>
      <c r="X486" s="1" t="n"/>
    </row>
    <row customHeight="1" ht="15.75" r="487" s="369">
      <c r="B487" s="1" t="n"/>
      <c r="C487" s="1" t="n"/>
      <c r="D487" s="1" t="n"/>
      <c r="E487" s="1" t="n"/>
      <c r="F487" s="32" t="n"/>
      <c r="G487" s="1" t="n"/>
      <c r="H487" s="1" t="n"/>
      <c r="I487" s="1" t="n"/>
      <c r="J487" s="1" t="n"/>
      <c r="K487" s="1" t="n"/>
      <c r="L487" s="1" t="n"/>
      <c r="M487" s="1" t="n"/>
      <c r="N487" s="1" t="n"/>
      <c r="O487" s="1" t="n"/>
      <c r="P487" s="1" t="n"/>
      <c r="Q487" s="168" t="n"/>
      <c r="R487" s="1" t="n"/>
      <c r="S487" s="1" t="n"/>
      <c r="T487" s="1" t="n"/>
      <c r="U487" s="1" t="n"/>
      <c r="V487" s="1" t="n"/>
      <c r="W487" s="1" t="n"/>
      <c r="X487" s="1" t="n"/>
    </row>
    <row customHeight="1" ht="15.75" r="488" s="369">
      <c r="B488" s="1" t="n"/>
      <c r="C488" s="1" t="n"/>
      <c r="D488" s="1" t="n"/>
      <c r="E488" s="1" t="n"/>
      <c r="F488" s="32" t="n"/>
      <c r="G488" s="1" t="n"/>
      <c r="H488" s="1" t="n"/>
      <c r="I488" s="1" t="n"/>
      <c r="J488" s="1" t="n"/>
      <c r="K488" s="1" t="n"/>
      <c r="L488" s="1" t="n"/>
      <c r="M488" s="1" t="n"/>
      <c r="N488" s="1" t="n"/>
      <c r="O488" s="1" t="n"/>
      <c r="P488" s="1" t="n"/>
      <c r="Q488" s="168" t="n"/>
      <c r="R488" s="1" t="n"/>
      <c r="S488" s="1" t="n"/>
      <c r="T488" s="1" t="n"/>
      <c r="U488" s="1" t="n"/>
      <c r="V488" s="1" t="n"/>
      <c r="W488" s="1" t="n"/>
      <c r="X488" s="1" t="n"/>
    </row>
    <row customHeight="1" ht="15.75" r="489" s="369">
      <c r="B489" s="1" t="n"/>
      <c r="C489" s="1" t="n"/>
      <c r="D489" s="1" t="n"/>
      <c r="E489" s="1" t="n"/>
      <c r="F489" s="32" t="n"/>
      <c r="G489" s="1" t="n"/>
      <c r="H489" s="1" t="n"/>
      <c r="I489" s="1" t="n"/>
      <c r="J489" s="1" t="n"/>
      <c r="K489" s="1" t="n"/>
      <c r="L489" s="1" t="n"/>
      <c r="M489" s="1" t="n"/>
      <c r="N489" s="1" t="n"/>
      <c r="O489" s="1" t="n"/>
      <c r="P489" s="1" t="n"/>
      <c r="Q489" s="168" t="n"/>
      <c r="R489" s="1" t="n"/>
      <c r="S489" s="1" t="n"/>
      <c r="T489" s="1" t="n"/>
      <c r="U489" s="1" t="n"/>
      <c r="V489" s="1" t="n"/>
      <c r="W489" s="1" t="n"/>
      <c r="X489" s="1" t="n"/>
    </row>
    <row customHeight="1" ht="15.75" r="490" s="369">
      <c r="B490" s="1" t="n"/>
      <c r="C490" s="1" t="n"/>
      <c r="D490" s="1" t="n"/>
      <c r="E490" s="1" t="n"/>
      <c r="F490" s="32" t="n"/>
      <c r="G490" s="1" t="n"/>
      <c r="H490" s="1" t="n"/>
      <c r="I490" s="1" t="n"/>
      <c r="J490" s="1" t="n"/>
      <c r="K490" s="1" t="n"/>
      <c r="L490" s="1" t="n"/>
      <c r="M490" s="1" t="n"/>
      <c r="N490" s="1" t="n"/>
      <c r="O490" s="1" t="n"/>
      <c r="P490" s="1" t="n"/>
      <c r="Q490" s="168" t="n"/>
      <c r="R490" s="1" t="n"/>
      <c r="S490" s="1" t="n"/>
      <c r="T490" s="1" t="n"/>
      <c r="U490" s="1" t="n"/>
      <c r="V490" s="1" t="n"/>
      <c r="W490" s="1" t="n"/>
      <c r="X490" s="1" t="n"/>
    </row>
    <row customHeight="1" ht="15.75" r="491" s="369">
      <c r="B491" s="1" t="n"/>
      <c r="C491" s="1" t="n"/>
      <c r="D491" s="1" t="n"/>
      <c r="E491" s="1" t="n"/>
      <c r="F491" s="32" t="n"/>
      <c r="G491" s="1" t="n"/>
      <c r="H491" s="1" t="n"/>
      <c r="I491" s="1" t="n"/>
      <c r="J491" s="1" t="n"/>
      <c r="K491" s="1" t="n"/>
      <c r="L491" s="1" t="n"/>
      <c r="M491" s="1" t="n"/>
      <c r="N491" s="1" t="n"/>
      <c r="O491" s="1" t="n"/>
      <c r="P491" s="1" t="n"/>
      <c r="Q491" s="168" t="n"/>
      <c r="R491" s="1" t="n"/>
      <c r="S491" s="1" t="n"/>
      <c r="T491" s="1" t="n"/>
      <c r="U491" s="1" t="n"/>
      <c r="V491" s="1" t="n"/>
      <c r="W491" s="1" t="n"/>
      <c r="X491" s="1" t="n"/>
    </row>
    <row customHeight="1" ht="15.75" r="492" s="369">
      <c r="B492" s="1" t="n"/>
      <c r="C492" s="1" t="n"/>
      <c r="D492" s="1" t="n"/>
      <c r="E492" s="1" t="n"/>
      <c r="F492" s="32" t="n"/>
      <c r="G492" s="1" t="n"/>
      <c r="H492" s="1" t="n"/>
      <c r="I492" s="1" t="n"/>
      <c r="J492" s="1" t="n"/>
      <c r="K492" s="1" t="n"/>
      <c r="L492" s="1" t="n"/>
      <c r="M492" s="1" t="n"/>
      <c r="N492" s="1" t="n"/>
      <c r="O492" s="1" t="n"/>
      <c r="P492" s="1" t="n"/>
      <c r="Q492" s="168" t="n"/>
      <c r="R492" s="1" t="n"/>
      <c r="S492" s="1" t="n"/>
      <c r="T492" s="1" t="n"/>
      <c r="U492" s="1" t="n"/>
      <c r="V492" s="1" t="n"/>
      <c r="W492" s="1" t="n"/>
      <c r="X492" s="1" t="n"/>
    </row>
    <row customHeight="1" ht="15.75" r="493" s="369">
      <c r="B493" s="1" t="n"/>
      <c r="C493" s="1" t="n"/>
      <c r="D493" s="1" t="n"/>
      <c r="E493" s="1" t="n"/>
      <c r="F493" s="32" t="n"/>
      <c r="G493" s="1" t="n"/>
      <c r="H493" s="1" t="n"/>
      <c r="I493" s="1" t="n"/>
      <c r="J493" s="1" t="n"/>
      <c r="K493" s="1" t="n"/>
      <c r="L493" s="1" t="n"/>
      <c r="M493" s="1" t="n"/>
      <c r="N493" s="1" t="n"/>
      <c r="O493" s="1" t="n"/>
      <c r="P493" s="1" t="n"/>
      <c r="Q493" s="168" t="n"/>
      <c r="R493" s="1" t="n"/>
      <c r="S493" s="1" t="n"/>
      <c r="T493" s="1" t="n"/>
      <c r="U493" s="1" t="n"/>
      <c r="V493" s="1" t="n"/>
      <c r="W493" s="1" t="n"/>
      <c r="X493" s="1" t="n"/>
    </row>
    <row customHeight="1" ht="15.75" r="494" s="369">
      <c r="B494" s="1" t="n"/>
      <c r="C494" s="1" t="n"/>
      <c r="D494" s="1" t="n"/>
      <c r="E494" s="1" t="n"/>
      <c r="F494" s="32" t="n"/>
      <c r="G494" s="1" t="n"/>
      <c r="H494" s="1" t="n"/>
      <c r="I494" s="1" t="n"/>
      <c r="J494" s="1" t="n"/>
      <c r="K494" s="1" t="n"/>
      <c r="L494" s="1" t="n"/>
      <c r="M494" s="1" t="n"/>
      <c r="N494" s="1" t="n"/>
      <c r="O494" s="1" t="n"/>
      <c r="P494" s="1" t="n"/>
      <c r="Q494" s="168" t="n"/>
      <c r="R494" s="1" t="n"/>
      <c r="S494" s="1" t="n"/>
      <c r="T494" s="1" t="n"/>
      <c r="U494" s="1" t="n"/>
      <c r="V494" s="1" t="n"/>
      <c r="W494" s="1" t="n"/>
      <c r="X494" s="1" t="n"/>
    </row>
    <row customHeight="1" ht="15.75" r="495" s="369">
      <c r="B495" s="1" t="n"/>
      <c r="C495" s="1" t="n"/>
      <c r="D495" s="1" t="n"/>
      <c r="E495" s="1" t="n"/>
      <c r="F495" s="32" t="n"/>
      <c r="G495" s="1" t="n"/>
      <c r="H495" s="1" t="n"/>
      <c r="I495" s="1" t="n"/>
      <c r="J495" s="1" t="n"/>
      <c r="K495" s="1" t="n"/>
      <c r="L495" s="1" t="n"/>
      <c r="M495" s="1" t="n"/>
      <c r="N495" s="1" t="n"/>
      <c r="O495" s="1" t="n"/>
      <c r="P495" s="1" t="n"/>
      <c r="Q495" s="168" t="n"/>
      <c r="R495" s="1" t="n"/>
      <c r="S495" s="1" t="n"/>
      <c r="T495" s="1" t="n"/>
      <c r="U495" s="1" t="n"/>
      <c r="V495" s="1" t="n"/>
      <c r="W495" s="1" t="n"/>
      <c r="X495" s="1" t="n"/>
    </row>
    <row customHeight="1" ht="15.75" r="496" s="369">
      <c r="B496" s="1" t="n"/>
      <c r="C496" s="1" t="n"/>
      <c r="D496" s="1" t="n"/>
      <c r="E496" s="1" t="n"/>
      <c r="F496" s="32" t="n"/>
      <c r="G496" s="1" t="n"/>
      <c r="H496" s="1" t="n"/>
      <c r="I496" s="1" t="n"/>
      <c r="J496" s="1" t="n"/>
      <c r="K496" s="1" t="n"/>
      <c r="L496" s="1" t="n"/>
      <c r="M496" s="1" t="n"/>
      <c r="N496" s="1" t="n"/>
      <c r="O496" s="1" t="n"/>
      <c r="P496" s="1" t="n"/>
      <c r="Q496" s="168" t="n"/>
      <c r="R496" s="1" t="n"/>
      <c r="S496" s="1" t="n"/>
      <c r="T496" s="1" t="n"/>
      <c r="U496" s="1" t="n"/>
      <c r="V496" s="1" t="n"/>
      <c r="W496" s="1" t="n"/>
      <c r="X496" s="1" t="n"/>
    </row>
    <row customHeight="1" ht="15.75" r="497" s="369">
      <c r="B497" s="1" t="n"/>
      <c r="C497" s="1" t="n"/>
      <c r="D497" s="1" t="n"/>
      <c r="E497" s="1" t="n"/>
      <c r="F497" s="32" t="n"/>
      <c r="G497" s="1" t="n"/>
      <c r="H497" s="1" t="n"/>
      <c r="I497" s="1" t="n"/>
      <c r="J497" s="1" t="n"/>
      <c r="K497" s="1" t="n"/>
      <c r="L497" s="1" t="n"/>
      <c r="M497" s="1" t="n"/>
      <c r="N497" s="1" t="n"/>
      <c r="O497" s="1" t="n"/>
      <c r="P497" s="1" t="n"/>
      <c r="Q497" s="168" t="n"/>
      <c r="R497" s="1" t="n"/>
      <c r="S497" s="1" t="n"/>
      <c r="T497" s="1" t="n"/>
      <c r="U497" s="1" t="n"/>
      <c r="V497" s="1" t="n"/>
      <c r="W497" s="1" t="n"/>
      <c r="X497" s="1" t="n"/>
    </row>
    <row customHeight="1" ht="15.75" r="498" s="369">
      <c r="B498" s="1" t="n"/>
      <c r="C498" s="1" t="n"/>
      <c r="D498" s="1" t="n"/>
      <c r="E498" s="1" t="n"/>
      <c r="F498" s="32" t="n"/>
      <c r="G498" s="1" t="n"/>
      <c r="H498" s="1" t="n"/>
      <c r="I498" s="1" t="n"/>
      <c r="J498" s="1" t="n"/>
      <c r="K498" s="1" t="n"/>
      <c r="L498" s="1" t="n"/>
      <c r="M498" s="1" t="n"/>
      <c r="N498" s="1" t="n"/>
      <c r="O498" s="1" t="n"/>
      <c r="P498" s="1" t="n"/>
      <c r="Q498" s="168" t="n"/>
      <c r="R498" s="1" t="n"/>
      <c r="S498" s="1" t="n"/>
      <c r="T498" s="1" t="n"/>
      <c r="U498" s="1" t="n"/>
      <c r="V498" s="1" t="n"/>
      <c r="W498" s="1" t="n"/>
      <c r="X498" s="1" t="n"/>
    </row>
    <row customHeight="1" ht="15.75" r="499" s="369">
      <c r="B499" s="1" t="n"/>
      <c r="C499" s="1" t="n"/>
      <c r="D499" s="1" t="n"/>
      <c r="E499" s="1" t="n"/>
      <c r="F499" s="32" t="n"/>
      <c r="G499" s="1" t="n"/>
      <c r="H499" s="1" t="n"/>
      <c r="I499" s="1" t="n"/>
      <c r="J499" s="1" t="n"/>
      <c r="K499" s="1" t="n"/>
      <c r="L499" s="1" t="n"/>
      <c r="M499" s="1" t="n"/>
      <c r="N499" s="1" t="n"/>
      <c r="O499" s="1" t="n"/>
      <c r="P499" s="1" t="n"/>
      <c r="Q499" s="168" t="n"/>
      <c r="R499" s="1" t="n"/>
      <c r="S499" s="1" t="n"/>
      <c r="T499" s="1" t="n"/>
      <c r="U499" s="1" t="n"/>
      <c r="V499" s="1" t="n"/>
      <c r="W499" s="1" t="n"/>
      <c r="X499" s="1" t="n"/>
    </row>
    <row customHeight="1" ht="15.75" r="500" s="369">
      <c r="B500" s="1" t="n"/>
      <c r="C500" s="1" t="n"/>
      <c r="D500" s="1" t="n"/>
      <c r="E500" s="1" t="n"/>
      <c r="F500" s="32" t="n"/>
      <c r="G500" s="1" t="n"/>
      <c r="H500" s="1" t="n"/>
      <c r="I500" s="1" t="n"/>
      <c r="J500" s="1" t="n"/>
      <c r="K500" s="1" t="n"/>
      <c r="L500" s="1" t="n"/>
      <c r="M500" s="1" t="n"/>
      <c r="N500" s="1" t="n"/>
      <c r="O500" s="1" t="n"/>
      <c r="P500" s="1" t="n"/>
      <c r="Q500" s="168" t="n"/>
      <c r="R500" s="1" t="n"/>
      <c r="S500" s="1" t="n"/>
      <c r="T500" s="1" t="n"/>
      <c r="U500" s="1" t="n"/>
      <c r="V500" s="1" t="n"/>
      <c r="W500" s="1" t="n"/>
      <c r="X500" s="1" t="n"/>
    </row>
    <row customHeight="1" ht="15.75" r="501" s="369">
      <c r="B501" s="1" t="n"/>
      <c r="C501" s="1" t="n"/>
      <c r="D501" s="1" t="n"/>
      <c r="E501" s="1" t="n"/>
      <c r="F501" s="32" t="n"/>
      <c r="G501" s="1" t="n"/>
      <c r="H501" s="1" t="n"/>
      <c r="I501" s="1" t="n"/>
      <c r="J501" s="1" t="n"/>
      <c r="K501" s="1" t="n"/>
      <c r="L501" s="1" t="n"/>
      <c r="M501" s="1" t="n"/>
      <c r="N501" s="1" t="n"/>
      <c r="O501" s="1" t="n"/>
      <c r="P501" s="1" t="n"/>
      <c r="Q501" s="168" t="n"/>
      <c r="R501" s="1" t="n"/>
      <c r="S501" s="1" t="n"/>
      <c r="T501" s="1" t="n"/>
      <c r="U501" s="1" t="n"/>
      <c r="V501" s="1" t="n"/>
      <c r="W501" s="1" t="n"/>
      <c r="X501" s="1" t="n"/>
    </row>
    <row customHeight="1" ht="15.75" r="502" s="369">
      <c r="B502" s="1" t="n"/>
      <c r="C502" s="1" t="n"/>
      <c r="D502" s="1" t="n"/>
      <c r="E502" s="1" t="n"/>
      <c r="F502" s="32" t="n"/>
      <c r="G502" s="1" t="n"/>
      <c r="H502" s="1" t="n"/>
      <c r="I502" s="1" t="n"/>
      <c r="J502" s="1" t="n"/>
      <c r="K502" s="1" t="n"/>
      <c r="L502" s="1" t="n"/>
      <c r="M502" s="1" t="n"/>
      <c r="N502" s="1" t="n"/>
      <c r="O502" s="1" t="n"/>
      <c r="P502" s="1" t="n"/>
      <c r="Q502" s="168" t="n"/>
      <c r="R502" s="1" t="n"/>
      <c r="S502" s="1" t="n"/>
      <c r="T502" s="1" t="n"/>
      <c r="U502" s="1" t="n"/>
      <c r="V502" s="1" t="n"/>
      <c r="W502" s="1" t="n"/>
      <c r="X502" s="1" t="n"/>
    </row>
    <row customHeight="1" ht="15.75" r="503" s="369">
      <c r="B503" s="1" t="n"/>
      <c r="C503" s="1" t="n"/>
      <c r="D503" s="1" t="n"/>
      <c r="E503" s="1" t="n"/>
      <c r="F503" s="32" t="n"/>
      <c r="G503" s="1" t="n"/>
      <c r="H503" s="1" t="n"/>
      <c r="I503" s="1" t="n"/>
      <c r="J503" s="1" t="n"/>
      <c r="K503" s="1" t="n"/>
      <c r="L503" s="1" t="n"/>
      <c r="M503" s="1" t="n"/>
      <c r="N503" s="1" t="n"/>
      <c r="O503" s="1" t="n"/>
      <c r="P503" s="1" t="n"/>
      <c r="Q503" s="168" t="n"/>
      <c r="R503" s="1" t="n"/>
      <c r="S503" s="1" t="n"/>
      <c r="T503" s="1" t="n"/>
      <c r="U503" s="1" t="n"/>
      <c r="V503" s="1" t="n"/>
      <c r="W503" s="1" t="n"/>
      <c r="X503" s="1" t="n"/>
    </row>
    <row customHeight="1" ht="15.75" r="504" s="369">
      <c r="B504" s="1" t="n"/>
      <c r="C504" s="1" t="n"/>
      <c r="D504" s="1" t="n"/>
      <c r="E504" s="1" t="n"/>
      <c r="F504" s="32" t="n"/>
      <c r="G504" s="1" t="n"/>
      <c r="H504" s="1" t="n"/>
      <c r="I504" s="1" t="n"/>
      <c r="J504" s="1" t="n"/>
      <c r="K504" s="1" t="n"/>
      <c r="L504" s="1" t="n"/>
      <c r="M504" s="1" t="n"/>
      <c r="N504" s="1" t="n"/>
      <c r="O504" s="1" t="n"/>
      <c r="P504" s="1" t="n"/>
      <c r="Q504" s="168" t="n"/>
      <c r="R504" s="1" t="n"/>
      <c r="S504" s="1" t="n"/>
      <c r="T504" s="1" t="n"/>
      <c r="U504" s="1" t="n"/>
      <c r="V504" s="1" t="n"/>
      <c r="W504" s="1" t="n"/>
      <c r="X504" s="1" t="n"/>
    </row>
    <row customHeight="1" ht="15.75" r="505" s="369">
      <c r="B505" s="1" t="n"/>
      <c r="C505" s="1" t="n"/>
      <c r="D505" s="1" t="n"/>
      <c r="E505" s="1" t="n"/>
      <c r="F505" s="32" t="n"/>
      <c r="G505" s="1" t="n"/>
      <c r="H505" s="1" t="n"/>
      <c r="I505" s="1" t="n"/>
      <c r="J505" s="1" t="n"/>
      <c r="K505" s="1" t="n"/>
      <c r="L505" s="1" t="n"/>
      <c r="M505" s="1" t="n"/>
      <c r="N505" s="1" t="n"/>
      <c r="O505" s="1" t="n"/>
      <c r="P505" s="1" t="n"/>
      <c r="Q505" s="168" t="n"/>
      <c r="R505" s="1" t="n"/>
      <c r="S505" s="1" t="n"/>
      <c r="T505" s="1" t="n"/>
      <c r="U505" s="1" t="n"/>
      <c r="V505" s="1" t="n"/>
      <c r="W505" s="1" t="n"/>
      <c r="X505" s="1" t="n"/>
    </row>
    <row customHeight="1" ht="15.75" r="506" s="369">
      <c r="B506" s="1" t="n"/>
      <c r="C506" s="1" t="n"/>
      <c r="D506" s="1" t="n"/>
      <c r="E506" s="1" t="n"/>
      <c r="F506" s="32" t="n"/>
      <c r="G506" s="1" t="n"/>
      <c r="H506" s="1" t="n"/>
      <c r="I506" s="1" t="n"/>
      <c r="J506" s="1" t="n"/>
      <c r="K506" s="1" t="n"/>
      <c r="L506" s="1" t="n"/>
      <c r="M506" s="1" t="n"/>
      <c r="N506" s="1" t="n"/>
      <c r="O506" s="1" t="n"/>
      <c r="P506" s="1" t="n"/>
      <c r="Q506" s="168" t="n"/>
      <c r="R506" s="1" t="n"/>
      <c r="S506" s="1" t="n"/>
      <c r="T506" s="1" t="n"/>
      <c r="U506" s="1" t="n"/>
      <c r="V506" s="1" t="n"/>
      <c r="W506" s="1" t="n"/>
      <c r="X506" s="1" t="n"/>
    </row>
    <row customHeight="1" ht="15.75" r="507" s="369">
      <c r="B507" s="1" t="n"/>
      <c r="C507" s="1" t="n"/>
      <c r="D507" s="1" t="n"/>
      <c r="E507" s="1" t="n"/>
      <c r="F507" s="32" t="n"/>
      <c r="G507" s="1" t="n"/>
      <c r="H507" s="1" t="n"/>
      <c r="I507" s="1" t="n"/>
      <c r="J507" s="1" t="n"/>
      <c r="K507" s="1" t="n"/>
      <c r="L507" s="1" t="n"/>
      <c r="M507" s="1" t="n"/>
      <c r="N507" s="1" t="n"/>
      <c r="O507" s="1" t="n"/>
      <c r="P507" s="1" t="n"/>
      <c r="Q507" s="168" t="n"/>
      <c r="R507" s="1" t="n"/>
      <c r="S507" s="1" t="n"/>
      <c r="T507" s="1" t="n"/>
      <c r="U507" s="1" t="n"/>
      <c r="V507" s="1" t="n"/>
      <c r="W507" s="1" t="n"/>
      <c r="X507" s="1" t="n"/>
    </row>
    <row customHeight="1" ht="15.75" r="508" s="369">
      <c r="B508" s="1" t="n"/>
      <c r="C508" s="1" t="n"/>
      <c r="D508" s="1" t="n"/>
      <c r="E508" s="1" t="n"/>
      <c r="F508" s="32" t="n"/>
      <c r="G508" s="1" t="n"/>
      <c r="H508" s="1" t="n"/>
      <c r="I508" s="1" t="n"/>
      <c r="J508" s="1" t="n"/>
      <c r="K508" s="1" t="n"/>
      <c r="L508" s="1" t="n"/>
      <c r="M508" s="1" t="n"/>
      <c r="N508" s="1" t="n"/>
      <c r="O508" s="1" t="n"/>
      <c r="P508" s="1" t="n"/>
      <c r="Q508" s="168" t="n"/>
      <c r="R508" s="1" t="n"/>
      <c r="S508" s="1" t="n"/>
      <c r="T508" s="1" t="n"/>
      <c r="U508" s="1" t="n"/>
      <c r="V508" s="1" t="n"/>
      <c r="W508" s="1" t="n"/>
      <c r="X508" s="1" t="n"/>
    </row>
    <row customHeight="1" ht="15.75" r="509" s="369">
      <c r="B509" s="1" t="n"/>
      <c r="C509" s="1" t="n"/>
      <c r="D509" s="1" t="n"/>
      <c r="E509" s="1" t="n"/>
      <c r="F509" s="32" t="n"/>
      <c r="G509" s="1" t="n"/>
      <c r="H509" s="1" t="n"/>
      <c r="I509" s="1" t="n"/>
      <c r="J509" s="1" t="n"/>
      <c r="K509" s="1" t="n"/>
      <c r="L509" s="1" t="n"/>
      <c r="M509" s="1" t="n"/>
      <c r="N509" s="1" t="n"/>
      <c r="O509" s="1" t="n"/>
      <c r="P509" s="1" t="n"/>
      <c r="Q509" s="168" t="n"/>
      <c r="R509" s="1" t="n"/>
      <c r="S509" s="1" t="n"/>
      <c r="T509" s="1" t="n"/>
      <c r="U509" s="1" t="n"/>
      <c r="V509" s="1" t="n"/>
      <c r="W509" s="1" t="n"/>
      <c r="X509" s="1" t="n"/>
    </row>
    <row customHeight="1" ht="15.75" r="510" s="369">
      <c r="B510" s="1" t="n"/>
      <c r="C510" s="1" t="n"/>
      <c r="D510" s="1" t="n"/>
      <c r="E510" s="1" t="n"/>
      <c r="F510" s="32" t="n"/>
      <c r="G510" s="1" t="n"/>
      <c r="H510" s="1" t="n"/>
      <c r="I510" s="1" t="n"/>
      <c r="J510" s="1" t="n"/>
      <c r="K510" s="1" t="n"/>
      <c r="L510" s="1" t="n"/>
      <c r="M510" s="1" t="n"/>
      <c r="N510" s="1" t="n"/>
      <c r="O510" s="1" t="n"/>
      <c r="P510" s="1" t="n"/>
      <c r="Q510" s="168" t="n"/>
      <c r="R510" s="1" t="n"/>
      <c r="S510" s="1" t="n"/>
      <c r="T510" s="1" t="n"/>
      <c r="U510" s="1" t="n"/>
      <c r="V510" s="1" t="n"/>
      <c r="W510" s="1" t="n"/>
      <c r="X510" s="1" t="n"/>
    </row>
    <row customHeight="1" ht="15.75" r="511" s="369">
      <c r="B511" s="1" t="n"/>
      <c r="C511" s="1" t="n"/>
      <c r="D511" s="1" t="n"/>
      <c r="E511" s="1" t="n"/>
      <c r="F511" s="32" t="n"/>
      <c r="G511" s="1" t="n"/>
      <c r="H511" s="1" t="n"/>
      <c r="I511" s="1" t="n"/>
      <c r="J511" s="1" t="n"/>
      <c r="K511" s="1" t="n"/>
      <c r="L511" s="1" t="n"/>
      <c r="M511" s="1" t="n"/>
      <c r="N511" s="1" t="n"/>
      <c r="O511" s="1" t="n"/>
      <c r="P511" s="1" t="n"/>
      <c r="Q511" s="168" t="n"/>
      <c r="R511" s="1" t="n"/>
      <c r="S511" s="1" t="n"/>
      <c r="T511" s="1" t="n"/>
      <c r="U511" s="1" t="n"/>
      <c r="V511" s="1" t="n"/>
      <c r="W511" s="1" t="n"/>
      <c r="X511" s="1" t="n"/>
    </row>
    <row customHeight="1" ht="15.75" r="512" s="369">
      <c r="B512" s="1" t="n"/>
      <c r="C512" s="1" t="n"/>
      <c r="D512" s="1" t="n"/>
      <c r="E512" s="1" t="n"/>
      <c r="F512" s="32" t="n"/>
      <c r="G512" s="1" t="n"/>
      <c r="H512" s="1" t="n"/>
      <c r="I512" s="1" t="n"/>
      <c r="J512" s="1" t="n"/>
      <c r="K512" s="1" t="n"/>
      <c r="L512" s="1" t="n"/>
      <c r="M512" s="1" t="n"/>
      <c r="N512" s="1" t="n"/>
      <c r="O512" s="1" t="n"/>
      <c r="P512" s="1" t="n"/>
      <c r="Q512" s="168" t="n"/>
      <c r="R512" s="1" t="n"/>
      <c r="S512" s="1" t="n"/>
      <c r="T512" s="1" t="n"/>
      <c r="U512" s="1" t="n"/>
      <c r="V512" s="1" t="n"/>
      <c r="W512" s="1" t="n"/>
      <c r="X512" s="1" t="n"/>
    </row>
    <row customHeight="1" ht="15.75" r="513" s="369">
      <c r="B513" s="1" t="n"/>
      <c r="C513" s="1" t="n"/>
      <c r="D513" s="1" t="n"/>
      <c r="E513" s="1" t="n"/>
      <c r="F513" s="32" t="n"/>
      <c r="G513" s="1" t="n"/>
      <c r="H513" s="1" t="n"/>
      <c r="I513" s="1" t="n"/>
      <c r="J513" s="1" t="n"/>
      <c r="K513" s="1" t="n"/>
      <c r="L513" s="1" t="n"/>
      <c r="M513" s="1" t="n"/>
      <c r="N513" s="1" t="n"/>
      <c r="O513" s="1" t="n"/>
      <c r="P513" s="1" t="n"/>
      <c r="Q513" s="168" t="n"/>
      <c r="R513" s="1" t="n"/>
      <c r="S513" s="1" t="n"/>
      <c r="T513" s="1" t="n"/>
      <c r="U513" s="1" t="n"/>
      <c r="V513" s="1" t="n"/>
      <c r="W513" s="1" t="n"/>
      <c r="X513" s="1" t="n"/>
    </row>
    <row customHeight="1" ht="15.75" r="514" s="369">
      <c r="B514" s="1" t="n"/>
      <c r="C514" s="1" t="n"/>
      <c r="D514" s="1" t="n"/>
      <c r="E514" s="1" t="n"/>
      <c r="F514" s="32" t="n"/>
      <c r="G514" s="1" t="n"/>
      <c r="H514" s="1" t="n"/>
      <c r="I514" s="1" t="n"/>
      <c r="J514" s="1" t="n"/>
      <c r="K514" s="1" t="n"/>
      <c r="L514" s="1" t="n"/>
      <c r="M514" s="1" t="n"/>
      <c r="N514" s="1" t="n"/>
      <c r="O514" s="1" t="n"/>
      <c r="P514" s="1" t="n"/>
      <c r="Q514" s="168" t="n"/>
      <c r="R514" s="1" t="n"/>
      <c r="S514" s="1" t="n"/>
      <c r="T514" s="1" t="n"/>
      <c r="U514" s="1" t="n"/>
      <c r="V514" s="1" t="n"/>
      <c r="W514" s="1" t="n"/>
      <c r="X514" s="1" t="n"/>
    </row>
    <row customHeight="1" ht="15.75" r="515" s="369">
      <c r="B515" s="1" t="n"/>
      <c r="C515" s="1" t="n"/>
      <c r="D515" s="1" t="n"/>
      <c r="E515" s="1" t="n"/>
      <c r="F515" s="32" t="n"/>
      <c r="G515" s="1" t="n"/>
      <c r="H515" s="1" t="n"/>
      <c r="I515" s="1" t="n"/>
      <c r="J515" s="1" t="n"/>
      <c r="K515" s="1" t="n"/>
      <c r="L515" s="1" t="n"/>
      <c r="M515" s="1" t="n"/>
      <c r="N515" s="1" t="n"/>
      <c r="O515" s="1" t="n"/>
      <c r="P515" s="1" t="n"/>
      <c r="Q515" s="168" t="n"/>
      <c r="R515" s="1" t="n"/>
      <c r="S515" s="1" t="n"/>
      <c r="T515" s="1" t="n"/>
      <c r="U515" s="1" t="n"/>
      <c r="V515" s="1" t="n"/>
      <c r="W515" s="1" t="n"/>
      <c r="X515" s="1" t="n"/>
    </row>
    <row customHeight="1" ht="15.75" r="516" s="369">
      <c r="B516" s="1" t="n"/>
      <c r="C516" s="1" t="n"/>
      <c r="D516" s="1" t="n"/>
      <c r="E516" s="1" t="n"/>
      <c r="F516" s="32" t="n"/>
      <c r="G516" s="1" t="n"/>
      <c r="H516" s="1" t="n"/>
      <c r="I516" s="1" t="n"/>
      <c r="J516" s="1" t="n"/>
      <c r="K516" s="1" t="n"/>
      <c r="L516" s="1" t="n"/>
      <c r="M516" s="1" t="n"/>
      <c r="N516" s="1" t="n"/>
      <c r="O516" s="1" t="n"/>
      <c r="P516" s="1" t="n"/>
      <c r="Q516" s="168" t="n"/>
      <c r="R516" s="1" t="n"/>
      <c r="S516" s="1" t="n"/>
      <c r="T516" s="1" t="n"/>
      <c r="U516" s="1" t="n"/>
      <c r="V516" s="1" t="n"/>
      <c r="W516" s="1" t="n"/>
      <c r="X516" s="1" t="n"/>
    </row>
    <row customHeight="1" ht="15.75" r="517" s="369">
      <c r="B517" s="1" t="n"/>
      <c r="C517" s="1" t="n"/>
      <c r="D517" s="1" t="n"/>
      <c r="E517" s="1" t="n"/>
      <c r="F517" s="32" t="n"/>
      <c r="G517" s="1" t="n"/>
      <c r="H517" s="1" t="n"/>
      <c r="I517" s="1" t="n"/>
      <c r="J517" s="1" t="n"/>
      <c r="K517" s="1" t="n"/>
      <c r="L517" s="1" t="n"/>
      <c r="M517" s="1" t="n"/>
      <c r="N517" s="1" t="n"/>
      <c r="O517" s="1" t="n"/>
      <c r="P517" s="1" t="n"/>
      <c r="Q517" s="168" t="n"/>
      <c r="R517" s="1" t="n"/>
      <c r="S517" s="1" t="n"/>
      <c r="T517" s="1" t="n"/>
      <c r="U517" s="1" t="n"/>
      <c r="V517" s="1" t="n"/>
      <c r="W517" s="1" t="n"/>
      <c r="X517" s="1" t="n"/>
    </row>
    <row customHeight="1" ht="15.75" r="518" s="369">
      <c r="B518" s="1" t="n"/>
      <c r="C518" s="1" t="n"/>
      <c r="D518" s="1" t="n"/>
      <c r="E518" s="1" t="n"/>
      <c r="F518" s="32" t="n"/>
      <c r="G518" s="1" t="n"/>
      <c r="H518" s="1" t="n"/>
      <c r="I518" s="1" t="n"/>
      <c r="J518" s="1" t="n"/>
      <c r="K518" s="1" t="n"/>
      <c r="L518" s="1" t="n"/>
      <c r="M518" s="1" t="n"/>
      <c r="N518" s="1" t="n"/>
      <c r="O518" s="1" t="n"/>
      <c r="P518" s="1" t="n"/>
      <c r="Q518" s="168" t="n"/>
      <c r="R518" s="1" t="n"/>
      <c r="S518" s="1" t="n"/>
      <c r="T518" s="1" t="n"/>
      <c r="U518" s="1" t="n"/>
      <c r="V518" s="1" t="n"/>
      <c r="W518" s="1" t="n"/>
      <c r="X518" s="1" t="n"/>
    </row>
    <row customHeight="1" ht="15.75" r="519" s="369">
      <c r="B519" s="1" t="n"/>
      <c r="C519" s="1" t="n"/>
      <c r="D519" s="1" t="n"/>
      <c r="E519" s="1" t="n"/>
      <c r="F519" s="32" t="n"/>
      <c r="G519" s="1" t="n"/>
      <c r="H519" s="1" t="n"/>
      <c r="I519" s="1" t="n"/>
      <c r="J519" s="1" t="n"/>
      <c r="K519" s="1" t="n"/>
      <c r="L519" s="1" t="n"/>
      <c r="M519" s="1" t="n"/>
      <c r="N519" s="1" t="n"/>
      <c r="O519" s="1" t="n"/>
      <c r="P519" s="1" t="n"/>
      <c r="Q519" s="168" t="n"/>
      <c r="R519" s="1" t="n"/>
      <c r="S519" s="1" t="n"/>
      <c r="T519" s="1" t="n"/>
      <c r="U519" s="1" t="n"/>
      <c r="V519" s="1" t="n"/>
      <c r="W519" s="1" t="n"/>
      <c r="X519" s="1" t="n"/>
    </row>
    <row customHeight="1" ht="15.75" r="520" s="369">
      <c r="B520" s="1" t="n"/>
      <c r="C520" s="1" t="n"/>
      <c r="D520" s="1" t="n"/>
      <c r="E520" s="1" t="n"/>
      <c r="F520" s="32" t="n"/>
      <c r="G520" s="1" t="n"/>
      <c r="H520" s="1" t="n"/>
      <c r="I520" s="1" t="n"/>
      <c r="J520" s="1" t="n"/>
      <c r="K520" s="1" t="n"/>
      <c r="L520" s="1" t="n"/>
      <c r="M520" s="1" t="n"/>
      <c r="N520" s="1" t="n"/>
      <c r="O520" s="1" t="n"/>
      <c r="P520" s="1" t="n"/>
      <c r="Q520" s="168" t="n"/>
      <c r="R520" s="1" t="n"/>
      <c r="S520" s="1" t="n"/>
      <c r="T520" s="1" t="n"/>
      <c r="U520" s="1" t="n"/>
      <c r="V520" s="1" t="n"/>
      <c r="W520" s="1" t="n"/>
      <c r="X520" s="1" t="n"/>
    </row>
    <row customHeight="1" ht="15.75" r="521" s="369">
      <c r="B521" s="1" t="n"/>
      <c r="C521" s="1" t="n"/>
      <c r="D521" s="1" t="n"/>
      <c r="E521" s="1" t="n"/>
      <c r="F521" s="32" t="n"/>
      <c r="G521" s="1" t="n"/>
      <c r="H521" s="1" t="n"/>
      <c r="I521" s="1" t="n"/>
      <c r="J521" s="1" t="n"/>
      <c r="K521" s="1" t="n"/>
      <c r="L521" s="1" t="n"/>
      <c r="M521" s="1" t="n"/>
      <c r="N521" s="1" t="n"/>
      <c r="O521" s="1" t="n"/>
      <c r="P521" s="1" t="n"/>
      <c r="Q521" s="168" t="n"/>
      <c r="R521" s="1" t="n"/>
      <c r="S521" s="1" t="n"/>
      <c r="T521" s="1" t="n"/>
      <c r="U521" s="1" t="n"/>
      <c r="V521" s="1" t="n"/>
      <c r="W521" s="1" t="n"/>
      <c r="X521" s="1" t="n"/>
    </row>
    <row customHeight="1" ht="15.75" r="522" s="369">
      <c r="B522" s="1" t="n"/>
      <c r="C522" s="1" t="n"/>
      <c r="D522" s="1" t="n"/>
      <c r="E522" s="1" t="n"/>
      <c r="F522" s="32" t="n"/>
      <c r="G522" s="1" t="n"/>
      <c r="H522" s="1" t="n"/>
      <c r="I522" s="1" t="n"/>
      <c r="J522" s="1" t="n"/>
      <c r="K522" s="1" t="n"/>
      <c r="L522" s="1" t="n"/>
      <c r="M522" s="1" t="n"/>
      <c r="N522" s="1" t="n"/>
      <c r="O522" s="1" t="n"/>
      <c r="P522" s="1" t="n"/>
      <c r="Q522" s="168" t="n"/>
      <c r="R522" s="1" t="n"/>
      <c r="S522" s="1" t="n"/>
      <c r="T522" s="1" t="n"/>
      <c r="U522" s="1" t="n"/>
      <c r="V522" s="1" t="n"/>
      <c r="W522" s="1" t="n"/>
      <c r="X522" s="1" t="n"/>
    </row>
    <row customHeight="1" ht="15.75" r="523" s="369">
      <c r="B523" s="1" t="n"/>
      <c r="C523" s="1" t="n"/>
      <c r="D523" s="1" t="n"/>
      <c r="E523" s="1" t="n"/>
      <c r="F523" s="32" t="n"/>
      <c r="G523" s="1" t="n"/>
      <c r="H523" s="1" t="n"/>
      <c r="I523" s="1" t="n"/>
      <c r="J523" s="1" t="n"/>
      <c r="K523" s="1" t="n"/>
      <c r="L523" s="1" t="n"/>
      <c r="M523" s="1" t="n"/>
      <c r="N523" s="1" t="n"/>
      <c r="O523" s="1" t="n"/>
      <c r="P523" s="1" t="n"/>
      <c r="Q523" s="168" t="n"/>
      <c r="R523" s="1" t="n"/>
      <c r="S523" s="1" t="n"/>
      <c r="T523" s="1" t="n"/>
      <c r="U523" s="1" t="n"/>
      <c r="V523" s="1" t="n"/>
      <c r="W523" s="1" t="n"/>
      <c r="X523" s="1" t="n"/>
    </row>
    <row customHeight="1" ht="15.75" r="524" s="369">
      <c r="B524" s="1" t="n"/>
      <c r="C524" s="1" t="n"/>
      <c r="D524" s="1" t="n"/>
      <c r="E524" s="1" t="n"/>
      <c r="F524" s="32" t="n"/>
      <c r="G524" s="1" t="n"/>
      <c r="H524" s="1" t="n"/>
      <c r="I524" s="1" t="n"/>
      <c r="J524" s="1" t="n"/>
      <c r="K524" s="1" t="n"/>
      <c r="L524" s="1" t="n"/>
      <c r="M524" s="1" t="n"/>
      <c r="N524" s="1" t="n"/>
      <c r="O524" s="1" t="n"/>
      <c r="P524" s="1" t="n"/>
      <c r="Q524" s="168" t="n"/>
      <c r="R524" s="1" t="n"/>
      <c r="S524" s="1" t="n"/>
      <c r="T524" s="1" t="n"/>
      <c r="U524" s="1" t="n"/>
      <c r="V524" s="1" t="n"/>
      <c r="W524" s="1" t="n"/>
      <c r="X524" s="1" t="n"/>
    </row>
    <row customHeight="1" ht="15.75" r="525" s="369">
      <c r="B525" s="1" t="n"/>
      <c r="C525" s="1" t="n"/>
      <c r="D525" s="1" t="n"/>
      <c r="E525" s="1" t="n"/>
      <c r="F525" s="32" t="n"/>
      <c r="G525" s="1" t="n"/>
      <c r="H525" s="1" t="n"/>
      <c r="I525" s="1" t="n"/>
      <c r="J525" s="1" t="n"/>
      <c r="K525" s="1" t="n"/>
      <c r="L525" s="1" t="n"/>
      <c r="M525" s="1" t="n"/>
      <c r="N525" s="1" t="n"/>
      <c r="O525" s="1" t="n"/>
      <c r="P525" s="1" t="n"/>
      <c r="Q525" s="168" t="n"/>
      <c r="R525" s="1" t="n"/>
      <c r="S525" s="1" t="n"/>
      <c r="T525" s="1" t="n"/>
      <c r="U525" s="1" t="n"/>
      <c r="V525" s="1" t="n"/>
      <c r="W525" s="1" t="n"/>
      <c r="X525" s="1" t="n"/>
    </row>
    <row customHeight="1" ht="15.75" r="526" s="369">
      <c r="B526" s="1" t="n"/>
      <c r="C526" s="1" t="n"/>
      <c r="D526" s="1" t="n"/>
      <c r="E526" s="1" t="n"/>
      <c r="F526" s="32" t="n"/>
      <c r="G526" s="1" t="n"/>
      <c r="H526" s="1" t="n"/>
      <c r="I526" s="1" t="n"/>
      <c r="J526" s="1" t="n"/>
      <c r="K526" s="1" t="n"/>
      <c r="L526" s="1" t="n"/>
      <c r="M526" s="1" t="n"/>
      <c r="N526" s="1" t="n"/>
      <c r="O526" s="1" t="n"/>
      <c r="P526" s="1" t="n"/>
      <c r="Q526" s="168" t="n"/>
      <c r="R526" s="1" t="n"/>
      <c r="S526" s="1" t="n"/>
      <c r="T526" s="1" t="n"/>
      <c r="U526" s="1" t="n"/>
      <c r="V526" s="1" t="n"/>
      <c r="W526" s="1" t="n"/>
      <c r="X526" s="1" t="n"/>
    </row>
    <row customHeight="1" ht="15.75" r="527" s="369">
      <c r="B527" s="1" t="n"/>
      <c r="C527" s="1" t="n"/>
      <c r="D527" s="1" t="n"/>
      <c r="E527" s="1" t="n"/>
      <c r="F527" s="32" t="n"/>
      <c r="G527" s="1" t="n"/>
      <c r="H527" s="1" t="n"/>
      <c r="I527" s="1" t="n"/>
      <c r="J527" s="1" t="n"/>
      <c r="K527" s="1" t="n"/>
      <c r="L527" s="1" t="n"/>
      <c r="M527" s="1" t="n"/>
      <c r="N527" s="1" t="n"/>
      <c r="O527" s="1" t="n"/>
      <c r="P527" s="1" t="n"/>
      <c r="Q527" s="168" t="n"/>
      <c r="R527" s="1" t="n"/>
      <c r="S527" s="1" t="n"/>
      <c r="T527" s="1" t="n"/>
      <c r="U527" s="1" t="n"/>
      <c r="V527" s="1" t="n"/>
      <c r="W527" s="1" t="n"/>
      <c r="X527" s="1" t="n"/>
    </row>
    <row customHeight="1" ht="15.75" r="528" s="369">
      <c r="B528" s="1" t="n"/>
      <c r="C528" s="1" t="n"/>
      <c r="D528" s="1" t="n"/>
      <c r="E528" s="1" t="n"/>
      <c r="F528" s="32" t="n"/>
      <c r="G528" s="1" t="n"/>
      <c r="H528" s="1" t="n"/>
      <c r="I528" s="1" t="n"/>
      <c r="J528" s="1" t="n"/>
      <c r="K528" s="1" t="n"/>
      <c r="L528" s="1" t="n"/>
      <c r="M528" s="1" t="n"/>
      <c r="N528" s="1" t="n"/>
      <c r="O528" s="1" t="n"/>
      <c r="P528" s="1" t="n"/>
      <c r="Q528" s="168" t="n"/>
      <c r="R528" s="1" t="n"/>
      <c r="S528" s="1" t="n"/>
      <c r="T528" s="1" t="n"/>
      <c r="U528" s="1" t="n"/>
      <c r="V528" s="1" t="n"/>
      <c r="W528" s="1" t="n"/>
      <c r="X528" s="1" t="n"/>
    </row>
    <row customHeight="1" ht="15.75" r="529" s="369">
      <c r="B529" s="1" t="n"/>
      <c r="C529" s="1" t="n"/>
      <c r="D529" s="1" t="n"/>
      <c r="E529" s="1" t="n"/>
      <c r="F529" s="32" t="n"/>
      <c r="G529" s="1" t="n"/>
      <c r="H529" s="1" t="n"/>
      <c r="I529" s="1" t="n"/>
      <c r="J529" s="1" t="n"/>
      <c r="K529" s="1" t="n"/>
      <c r="L529" s="1" t="n"/>
      <c r="M529" s="1" t="n"/>
      <c r="N529" s="1" t="n"/>
      <c r="O529" s="1" t="n"/>
      <c r="P529" s="1" t="n"/>
      <c r="Q529" s="168" t="n"/>
      <c r="R529" s="1" t="n"/>
      <c r="S529" s="1" t="n"/>
      <c r="T529" s="1" t="n"/>
      <c r="U529" s="1" t="n"/>
      <c r="V529" s="1" t="n"/>
      <c r="W529" s="1" t="n"/>
      <c r="X529" s="1" t="n"/>
    </row>
    <row customHeight="1" ht="15.75" r="530" s="369">
      <c r="B530" s="1" t="n"/>
      <c r="C530" s="1" t="n"/>
      <c r="D530" s="1" t="n"/>
      <c r="E530" s="1" t="n"/>
      <c r="F530" s="32" t="n"/>
      <c r="G530" s="1" t="n"/>
      <c r="H530" s="1" t="n"/>
      <c r="I530" s="1" t="n"/>
      <c r="J530" s="1" t="n"/>
      <c r="K530" s="1" t="n"/>
      <c r="L530" s="1" t="n"/>
      <c r="M530" s="1" t="n"/>
      <c r="N530" s="1" t="n"/>
      <c r="O530" s="1" t="n"/>
      <c r="P530" s="1" t="n"/>
      <c r="Q530" s="168" t="n"/>
      <c r="R530" s="1" t="n"/>
      <c r="S530" s="1" t="n"/>
      <c r="T530" s="1" t="n"/>
      <c r="U530" s="1" t="n"/>
      <c r="V530" s="1" t="n"/>
      <c r="W530" s="1" t="n"/>
      <c r="X530" s="1" t="n"/>
    </row>
    <row customHeight="1" ht="15.75" r="531" s="369">
      <c r="B531" s="1" t="n"/>
      <c r="C531" s="1" t="n"/>
      <c r="D531" s="1" t="n"/>
      <c r="E531" s="1" t="n"/>
      <c r="F531" s="32" t="n"/>
      <c r="G531" s="1" t="n"/>
      <c r="H531" s="1" t="n"/>
      <c r="I531" s="1" t="n"/>
      <c r="J531" s="1" t="n"/>
      <c r="K531" s="1" t="n"/>
      <c r="L531" s="1" t="n"/>
      <c r="M531" s="1" t="n"/>
      <c r="N531" s="1" t="n"/>
      <c r="O531" s="1" t="n"/>
      <c r="P531" s="1" t="n"/>
      <c r="Q531" s="168" t="n"/>
      <c r="R531" s="1" t="n"/>
      <c r="S531" s="1" t="n"/>
      <c r="T531" s="1" t="n"/>
      <c r="U531" s="1" t="n"/>
      <c r="V531" s="1" t="n"/>
      <c r="W531" s="1" t="n"/>
      <c r="X531" s="1" t="n"/>
    </row>
    <row customHeight="1" ht="15.75" r="532" s="369">
      <c r="B532" s="1" t="n"/>
      <c r="C532" s="1" t="n"/>
      <c r="D532" s="1" t="n"/>
      <c r="E532" s="1" t="n"/>
      <c r="F532" s="32" t="n"/>
      <c r="G532" s="1" t="n"/>
      <c r="H532" s="1" t="n"/>
      <c r="I532" s="1" t="n"/>
      <c r="J532" s="1" t="n"/>
      <c r="K532" s="1" t="n"/>
      <c r="L532" s="1" t="n"/>
      <c r="M532" s="1" t="n"/>
      <c r="N532" s="1" t="n"/>
      <c r="O532" s="1" t="n"/>
      <c r="P532" s="1" t="n"/>
      <c r="Q532" s="168" t="n"/>
      <c r="R532" s="1" t="n"/>
      <c r="S532" s="1" t="n"/>
      <c r="T532" s="1" t="n"/>
      <c r="U532" s="1" t="n"/>
      <c r="V532" s="1" t="n"/>
      <c r="W532" s="1" t="n"/>
      <c r="X532" s="1" t="n"/>
    </row>
    <row customHeight="1" ht="15.75" r="533" s="369">
      <c r="B533" s="1" t="n"/>
      <c r="C533" s="1" t="n"/>
      <c r="D533" s="1" t="n"/>
      <c r="E533" s="1" t="n"/>
      <c r="F533" s="32" t="n"/>
      <c r="G533" s="1" t="n"/>
      <c r="H533" s="1" t="n"/>
      <c r="I533" s="1" t="n"/>
      <c r="J533" s="1" t="n"/>
      <c r="K533" s="1" t="n"/>
      <c r="L533" s="1" t="n"/>
      <c r="M533" s="1" t="n"/>
      <c r="N533" s="1" t="n"/>
      <c r="O533" s="1" t="n"/>
      <c r="P533" s="1" t="n"/>
      <c r="Q533" s="168" t="n"/>
      <c r="R533" s="1" t="n"/>
      <c r="S533" s="1" t="n"/>
      <c r="T533" s="1" t="n"/>
      <c r="U533" s="1" t="n"/>
      <c r="V533" s="1" t="n"/>
      <c r="W533" s="1" t="n"/>
      <c r="X533" s="1" t="n"/>
    </row>
    <row customHeight="1" ht="15.75" r="534" s="369">
      <c r="B534" s="1" t="n"/>
      <c r="C534" s="1" t="n"/>
      <c r="D534" s="1" t="n"/>
      <c r="E534" s="1" t="n"/>
      <c r="F534" s="32" t="n"/>
      <c r="G534" s="1" t="n"/>
      <c r="H534" s="1" t="n"/>
      <c r="I534" s="1" t="n"/>
      <c r="J534" s="1" t="n"/>
      <c r="K534" s="1" t="n"/>
      <c r="L534" s="1" t="n"/>
      <c r="M534" s="1" t="n"/>
      <c r="N534" s="1" t="n"/>
      <c r="O534" s="1" t="n"/>
      <c r="P534" s="1" t="n"/>
      <c r="Q534" s="168" t="n"/>
      <c r="R534" s="1" t="n"/>
      <c r="S534" s="1" t="n"/>
      <c r="T534" s="1" t="n"/>
      <c r="U534" s="1" t="n"/>
      <c r="V534" s="1" t="n"/>
      <c r="W534" s="1" t="n"/>
      <c r="X534" s="1" t="n"/>
    </row>
    <row customHeight="1" ht="15.75" r="535" s="369">
      <c r="B535" s="1" t="n"/>
      <c r="C535" s="1" t="n"/>
      <c r="D535" s="1" t="n"/>
      <c r="E535" s="1" t="n"/>
      <c r="F535" s="32" t="n"/>
      <c r="G535" s="1" t="n"/>
      <c r="H535" s="1" t="n"/>
      <c r="I535" s="1" t="n"/>
      <c r="J535" s="1" t="n"/>
      <c r="K535" s="1" t="n"/>
      <c r="L535" s="1" t="n"/>
      <c r="M535" s="1" t="n"/>
      <c r="N535" s="1" t="n"/>
      <c r="O535" s="1" t="n"/>
      <c r="P535" s="1" t="n"/>
      <c r="Q535" s="168" t="n"/>
      <c r="R535" s="1" t="n"/>
      <c r="S535" s="1" t="n"/>
      <c r="T535" s="1" t="n"/>
      <c r="U535" s="1" t="n"/>
      <c r="V535" s="1" t="n"/>
      <c r="W535" s="1" t="n"/>
      <c r="X535" s="1" t="n"/>
    </row>
    <row customHeight="1" ht="15.75" r="536" s="369">
      <c r="B536" s="1" t="n"/>
      <c r="C536" s="1" t="n"/>
      <c r="D536" s="1" t="n"/>
      <c r="E536" s="1" t="n"/>
      <c r="F536" s="32" t="n"/>
      <c r="G536" s="1" t="n"/>
      <c r="H536" s="1" t="n"/>
      <c r="I536" s="1" t="n"/>
      <c r="J536" s="1" t="n"/>
      <c r="K536" s="1" t="n"/>
      <c r="L536" s="1" t="n"/>
      <c r="M536" s="1" t="n"/>
      <c r="N536" s="1" t="n"/>
      <c r="O536" s="1" t="n"/>
      <c r="P536" s="1" t="n"/>
      <c r="Q536" s="168" t="n"/>
      <c r="R536" s="1" t="n"/>
      <c r="S536" s="1" t="n"/>
      <c r="T536" s="1" t="n"/>
      <c r="U536" s="1" t="n"/>
      <c r="V536" s="1" t="n"/>
      <c r="W536" s="1" t="n"/>
      <c r="X536" s="1" t="n"/>
    </row>
    <row customHeight="1" ht="15.75" r="537" s="369">
      <c r="B537" s="1" t="n"/>
      <c r="C537" s="1" t="n"/>
      <c r="D537" s="1" t="n"/>
      <c r="E537" s="1" t="n"/>
      <c r="F537" s="32" t="n"/>
      <c r="G537" s="1" t="n"/>
      <c r="H537" s="1" t="n"/>
      <c r="I537" s="1" t="n"/>
      <c r="J537" s="1" t="n"/>
      <c r="K537" s="1" t="n"/>
      <c r="L537" s="1" t="n"/>
      <c r="M537" s="1" t="n"/>
      <c r="N537" s="1" t="n"/>
      <c r="O537" s="1" t="n"/>
      <c r="P537" s="1" t="n"/>
      <c r="Q537" s="168" t="n"/>
      <c r="R537" s="1" t="n"/>
      <c r="S537" s="1" t="n"/>
      <c r="T537" s="1" t="n"/>
      <c r="U537" s="1" t="n"/>
      <c r="V537" s="1" t="n"/>
      <c r="W537" s="1" t="n"/>
      <c r="X537" s="1" t="n"/>
    </row>
    <row customHeight="1" ht="15.75" r="538" s="369">
      <c r="B538" s="1" t="n"/>
      <c r="C538" s="1" t="n"/>
      <c r="D538" s="1" t="n"/>
      <c r="E538" s="1" t="n"/>
      <c r="F538" s="32" t="n"/>
      <c r="G538" s="1" t="n"/>
      <c r="H538" s="1" t="n"/>
      <c r="I538" s="1" t="n"/>
      <c r="J538" s="1" t="n"/>
      <c r="K538" s="1" t="n"/>
      <c r="L538" s="1" t="n"/>
      <c r="M538" s="1" t="n"/>
      <c r="N538" s="1" t="n"/>
      <c r="O538" s="1" t="n"/>
      <c r="P538" s="1" t="n"/>
      <c r="Q538" s="168" t="n"/>
      <c r="R538" s="1" t="n"/>
      <c r="S538" s="1" t="n"/>
      <c r="T538" s="1" t="n"/>
      <c r="U538" s="1" t="n"/>
      <c r="V538" s="1" t="n"/>
      <c r="W538" s="1" t="n"/>
      <c r="X538" s="1" t="n"/>
    </row>
    <row customHeight="1" ht="15.75" r="539" s="369">
      <c r="B539" s="1" t="n"/>
      <c r="C539" s="1" t="n"/>
      <c r="D539" s="1" t="n"/>
      <c r="E539" s="1" t="n"/>
      <c r="F539" s="32" t="n"/>
      <c r="G539" s="1" t="n"/>
      <c r="H539" s="1" t="n"/>
      <c r="I539" s="1" t="n"/>
      <c r="J539" s="1" t="n"/>
      <c r="K539" s="1" t="n"/>
      <c r="L539" s="1" t="n"/>
      <c r="M539" s="1" t="n"/>
      <c r="N539" s="1" t="n"/>
      <c r="O539" s="1" t="n"/>
      <c r="P539" s="1" t="n"/>
      <c r="Q539" s="168" t="n"/>
      <c r="R539" s="1" t="n"/>
      <c r="S539" s="1" t="n"/>
      <c r="T539" s="1" t="n"/>
      <c r="U539" s="1" t="n"/>
      <c r="V539" s="1" t="n"/>
      <c r="W539" s="1" t="n"/>
      <c r="X539" s="1" t="n"/>
    </row>
    <row customHeight="1" ht="15.75" r="540" s="369">
      <c r="B540" s="1" t="n"/>
      <c r="C540" s="1" t="n"/>
      <c r="D540" s="1" t="n"/>
      <c r="E540" s="1" t="n"/>
      <c r="F540" s="32" t="n"/>
      <c r="G540" s="1" t="n"/>
      <c r="H540" s="1" t="n"/>
      <c r="I540" s="1" t="n"/>
      <c r="J540" s="1" t="n"/>
      <c r="K540" s="1" t="n"/>
      <c r="L540" s="1" t="n"/>
      <c r="M540" s="1" t="n"/>
      <c r="N540" s="1" t="n"/>
      <c r="O540" s="1" t="n"/>
      <c r="P540" s="1" t="n"/>
      <c r="Q540" s="168" t="n"/>
      <c r="R540" s="1" t="n"/>
      <c r="S540" s="1" t="n"/>
      <c r="T540" s="1" t="n"/>
      <c r="U540" s="1" t="n"/>
      <c r="V540" s="1" t="n"/>
      <c r="W540" s="1" t="n"/>
      <c r="X540" s="1" t="n"/>
    </row>
    <row customHeight="1" ht="15.75" r="541" s="369">
      <c r="B541" s="1" t="n"/>
      <c r="C541" s="1" t="n"/>
      <c r="D541" s="1" t="n"/>
      <c r="E541" s="1" t="n"/>
      <c r="F541" s="32" t="n"/>
      <c r="G541" s="1" t="n"/>
      <c r="H541" s="1" t="n"/>
      <c r="I541" s="1" t="n"/>
      <c r="J541" s="1" t="n"/>
      <c r="K541" s="1" t="n"/>
      <c r="L541" s="1" t="n"/>
      <c r="M541" s="1" t="n"/>
      <c r="N541" s="1" t="n"/>
      <c r="O541" s="1" t="n"/>
      <c r="P541" s="1" t="n"/>
      <c r="Q541" s="168" t="n"/>
      <c r="R541" s="1" t="n"/>
      <c r="S541" s="1" t="n"/>
      <c r="T541" s="1" t="n"/>
      <c r="U541" s="1" t="n"/>
      <c r="V541" s="1" t="n"/>
      <c r="W541" s="1" t="n"/>
      <c r="X541" s="1" t="n"/>
    </row>
    <row customHeight="1" ht="15.75" r="542" s="369">
      <c r="B542" s="1" t="n"/>
      <c r="C542" s="1" t="n"/>
      <c r="D542" s="1" t="n"/>
      <c r="E542" s="1" t="n"/>
      <c r="F542" s="32" t="n"/>
      <c r="G542" s="1" t="n"/>
      <c r="H542" s="1" t="n"/>
      <c r="I542" s="1" t="n"/>
      <c r="J542" s="1" t="n"/>
      <c r="K542" s="1" t="n"/>
      <c r="L542" s="1" t="n"/>
      <c r="M542" s="1" t="n"/>
      <c r="N542" s="1" t="n"/>
      <c r="O542" s="1" t="n"/>
      <c r="P542" s="1" t="n"/>
      <c r="Q542" s="168" t="n"/>
      <c r="R542" s="1" t="n"/>
      <c r="S542" s="1" t="n"/>
      <c r="T542" s="1" t="n"/>
      <c r="U542" s="1" t="n"/>
      <c r="V542" s="1" t="n"/>
      <c r="W542" s="1" t="n"/>
      <c r="X542" s="1" t="n"/>
    </row>
    <row customHeight="1" ht="15.75" r="543" s="369">
      <c r="B543" s="1" t="n"/>
      <c r="C543" s="1" t="n"/>
      <c r="D543" s="1" t="n"/>
      <c r="E543" s="1" t="n"/>
      <c r="F543" s="32" t="n"/>
      <c r="G543" s="1" t="n"/>
      <c r="H543" s="1" t="n"/>
      <c r="I543" s="1" t="n"/>
      <c r="J543" s="1" t="n"/>
      <c r="K543" s="1" t="n"/>
      <c r="L543" s="1" t="n"/>
      <c r="M543" s="1" t="n"/>
      <c r="N543" s="1" t="n"/>
      <c r="O543" s="1" t="n"/>
      <c r="P543" s="1" t="n"/>
      <c r="Q543" s="168" t="n"/>
      <c r="R543" s="1" t="n"/>
      <c r="S543" s="1" t="n"/>
      <c r="T543" s="1" t="n"/>
      <c r="U543" s="1" t="n"/>
      <c r="V543" s="1" t="n"/>
      <c r="W543" s="1" t="n"/>
      <c r="X543" s="1" t="n"/>
    </row>
    <row customHeight="1" ht="15.75" r="544" s="369">
      <c r="B544" s="1" t="n"/>
      <c r="C544" s="1" t="n"/>
      <c r="D544" s="1" t="n"/>
      <c r="E544" s="1" t="n"/>
      <c r="F544" s="32" t="n"/>
      <c r="G544" s="1" t="n"/>
      <c r="H544" s="1" t="n"/>
      <c r="I544" s="1" t="n"/>
      <c r="J544" s="1" t="n"/>
      <c r="K544" s="1" t="n"/>
      <c r="L544" s="1" t="n"/>
      <c r="M544" s="1" t="n"/>
      <c r="N544" s="1" t="n"/>
      <c r="O544" s="1" t="n"/>
      <c r="P544" s="1" t="n"/>
      <c r="Q544" s="168" t="n"/>
      <c r="R544" s="1" t="n"/>
      <c r="S544" s="1" t="n"/>
      <c r="T544" s="1" t="n"/>
      <c r="U544" s="1" t="n"/>
      <c r="V544" s="1" t="n"/>
      <c r="W544" s="1" t="n"/>
      <c r="X544" s="1" t="n"/>
    </row>
    <row customHeight="1" ht="15.75" r="545" s="369">
      <c r="B545" s="1" t="n"/>
      <c r="C545" s="1" t="n"/>
      <c r="D545" s="1" t="n"/>
      <c r="E545" s="1" t="n"/>
      <c r="F545" s="32" t="n"/>
      <c r="G545" s="1" t="n"/>
      <c r="H545" s="1" t="n"/>
      <c r="I545" s="1" t="n"/>
      <c r="J545" s="1" t="n"/>
      <c r="K545" s="1" t="n"/>
      <c r="L545" s="1" t="n"/>
      <c r="M545" s="1" t="n"/>
      <c r="N545" s="1" t="n"/>
      <c r="O545" s="1" t="n"/>
      <c r="P545" s="1" t="n"/>
      <c r="Q545" s="168" t="n"/>
      <c r="R545" s="1" t="n"/>
      <c r="S545" s="1" t="n"/>
      <c r="T545" s="1" t="n"/>
      <c r="U545" s="1" t="n"/>
      <c r="V545" s="1" t="n"/>
      <c r="W545" s="1" t="n"/>
      <c r="X545" s="1" t="n"/>
    </row>
    <row customHeight="1" ht="15.75" r="546" s="369">
      <c r="B546" s="1" t="n"/>
      <c r="C546" s="1" t="n"/>
      <c r="D546" s="1" t="n"/>
      <c r="E546" s="1" t="n"/>
      <c r="F546" s="32" t="n"/>
      <c r="G546" s="1" t="n"/>
      <c r="H546" s="1" t="n"/>
      <c r="I546" s="1" t="n"/>
      <c r="J546" s="1" t="n"/>
      <c r="K546" s="1" t="n"/>
      <c r="L546" s="1" t="n"/>
      <c r="M546" s="1" t="n"/>
      <c r="N546" s="1" t="n"/>
      <c r="O546" s="1" t="n"/>
      <c r="P546" s="1" t="n"/>
      <c r="Q546" s="168" t="n"/>
      <c r="R546" s="1" t="n"/>
      <c r="S546" s="1" t="n"/>
      <c r="T546" s="1" t="n"/>
      <c r="U546" s="1" t="n"/>
      <c r="V546" s="1" t="n"/>
      <c r="W546" s="1" t="n"/>
      <c r="X546" s="1" t="n"/>
    </row>
    <row customHeight="1" ht="15.75" r="547" s="369">
      <c r="B547" s="1" t="n"/>
      <c r="C547" s="1" t="n"/>
      <c r="D547" s="1" t="n"/>
      <c r="E547" s="1" t="n"/>
      <c r="F547" s="32" t="n"/>
      <c r="G547" s="1" t="n"/>
      <c r="H547" s="1" t="n"/>
      <c r="I547" s="1" t="n"/>
      <c r="J547" s="1" t="n"/>
      <c r="K547" s="1" t="n"/>
      <c r="L547" s="1" t="n"/>
      <c r="M547" s="1" t="n"/>
      <c r="N547" s="1" t="n"/>
      <c r="O547" s="1" t="n"/>
      <c r="P547" s="1" t="n"/>
      <c r="Q547" s="168" t="n"/>
      <c r="R547" s="1" t="n"/>
      <c r="S547" s="1" t="n"/>
      <c r="T547" s="1" t="n"/>
      <c r="U547" s="1" t="n"/>
      <c r="V547" s="1" t="n"/>
      <c r="W547" s="1" t="n"/>
      <c r="X547" s="1" t="n"/>
    </row>
    <row customHeight="1" ht="15.75" r="548" s="369">
      <c r="B548" s="1" t="n"/>
      <c r="C548" s="1" t="n"/>
      <c r="D548" s="1" t="n"/>
      <c r="E548" s="1" t="n"/>
      <c r="F548" s="32" t="n"/>
      <c r="G548" s="1" t="n"/>
      <c r="H548" s="1" t="n"/>
      <c r="I548" s="1" t="n"/>
      <c r="J548" s="1" t="n"/>
      <c r="K548" s="1" t="n"/>
      <c r="L548" s="1" t="n"/>
      <c r="M548" s="1" t="n"/>
      <c r="N548" s="1" t="n"/>
      <c r="O548" s="1" t="n"/>
      <c r="P548" s="1" t="n"/>
      <c r="Q548" s="168" t="n"/>
      <c r="R548" s="1" t="n"/>
      <c r="S548" s="1" t="n"/>
      <c r="T548" s="1" t="n"/>
      <c r="U548" s="1" t="n"/>
      <c r="V548" s="1" t="n"/>
      <c r="W548" s="1" t="n"/>
      <c r="X548" s="1" t="n"/>
    </row>
    <row customHeight="1" ht="15.75" r="549" s="369">
      <c r="B549" s="1" t="n"/>
      <c r="C549" s="1" t="n"/>
      <c r="D549" s="1" t="n"/>
      <c r="E549" s="1" t="n"/>
      <c r="F549" s="32" t="n"/>
      <c r="G549" s="1" t="n"/>
      <c r="H549" s="1" t="n"/>
      <c r="I549" s="1" t="n"/>
      <c r="J549" s="1" t="n"/>
      <c r="K549" s="1" t="n"/>
      <c r="L549" s="1" t="n"/>
      <c r="M549" s="1" t="n"/>
      <c r="N549" s="1" t="n"/>
      <c r="O549" s="1" t="n"/>
      <c r="P549" s="1" t="n"/>
      <c r="Q549" s="168" t="n"/>
      <c r="R549" s="1" t="n"/>
      <c r="S549" s="1" t="n"/>
      <c r="T549" s="1" t="n"/>
      <c r="U549" s="1" t="n"/>
      <c r="V549" s="1" t="n"/>
      <c r="W549" s="1" t="n"/>
      <c r="X549" s="1" t="n"/>
    </row>
    <row customHeight="1" ht="15.75" r="550" s="369">
      <c r="B550" s="1" t="n"/>
      <c r="C550" s="1" t="n"/>
      <c r="D550" s="1" t="n"/>
      <c r="E550" s="1" t="n"/>
      <c r="F550" s="32" t="n"/>
      <c r="G550" s="1" t="n"/>
      <c r="H550" s="1" t="n"/>
      <c r="I550" s="1" t="n"/>
      <c r="J550" s="1" t="n"/>
      <c r="K550" s="1" t="n"/>
      <c r="L550" s="1" t="n"/>
      <c r="M550" s="1" t="n"/>
      <c r="N550" s="1" t="n"/>
      <c r="O550" s="1" t="n"/>
      <c r="P550" s="1" t="n"/>
      <c r="Q550" s="168" t="n"/>
      <c r="R550" s="1" t="n"/>
      <c r="S550" s="1" t="n"/>
      <c r="T550" s="1" t="n"/>
      <c r="U550" s="1" t="n"/>
      <c r="V550" s="1" t="n"/>
      <c r="W550" s="1" t="n"/>
      <c r="X550" s="1" t="n"/>
    </row>
    <row customHeight="1" ht="15.75" r="551" s="369">
      <c r="B551" s="1" t="n"/>
      <c r="C551" s="1" t="n"/>
      <c r="D551" s="1" t="n"/>
      <c r="E551" s="1" t="n"/>
      <c r="F551" s="32" t="n"/>
      <c r="G551" s="1" t="n"/>
      <c r="H551" s="1" t="n"/>
      <c r="I551" s="1" t="n"/>
      <c r="J551" s="1" t="n"/>
      <c r="K551" s="1" t="n"/>
      <c r="L551" s="1" t="n"/>
      <c r="M551" s="1" t="n"/>
      <c r="N551" s="1" t="n"/>
      <c r="O551" s="1" t="n"/>
      <c r="P551" s="1" t="n"/>
      <c r="Q551" s="168" t="n"/>
      <c r="R551" s="1" t="n"/>
      <c r="S551" s="1" t="n"/>
      <c r="T551" s="1" t="n"/>
      <c r="U551" s="1" t="n"/>
      <c r="V551" s="1" t="n"/>
      <c r="W551" s="1" t="n"/>
      <c r="X551" s="1" t="n"/>
    </row>
    <row customHeight="1" ht="15.75" r="552" s="369">
      <c r="B552" s="1" t="n"/>
      <c r="C552" s="1" t="n"/>
      <c r="D552" s="1" t="n"/>
      <c r="E552" s="1" t="n"/>
      <c r="F552" s="32" t="n"/>
      <c r="G552" s="1" t="n"/>
      <c r="H552" s="1" t="n"/>
      <c r="I552" s="1" t="n"/>
      <c r="J552" s="1" t="n"/>
      <c r="K552" s="1" t="n"/>
      <c r="L552" s="1" t="n"/>
      <c r="M552" s="1" t="n"/>
      <c r="N552" s="1" t="n"/>
      <c r="O552" s="1" t="n"/>
      <c r="P552" s="1" t="n"/>
      <c r="Q552" s="168" t="n"/>
      <c r="R552" s="1" t="n"/>
      <c r="S552" s="1" t="n"/>
      <c r="T552" s="1" t="n"/>
      <c r="U552" s="1" t="n"/>
      <c r="V552" s="1" t="n"/>
      <c r="W552" s="1" t="n"/>
      <c r="X552" s="1" t="n"/>
    </row>
    <row customHeight="1" ht="15.75" r="553" s="369">
      <c r="B553" s="1" t="n"/>
      <c r="C553" s="1" t="n"/>
      <c r="D553" s="1" t="n"/>
      <c r="E553" s="1" t="n"/>
      <c r="F553" s="32" t="n"/>
      <c r="G553" s="1" t="n"/>
      <c r="H553" s="1" t="n"/>
      <c r="I553" s="1" t="n"/>
      <c r="J553" s="1" t="n"/>
      <c r="K553" s="1" t="n"/>
      <c r="L553" s="1" t="n"/>
      <c r="M553" s="1" t="n"/>
      <c r="N553" s="1" t="n"/>
      <c r="O553" s="1" t="n"/>
      <c r="P553" s="1" t="n"/>
      <c r="Q553" s="168" t="n"/>
      <c r="R553" s="1" t="n"/>
      <c r="S553" s="1" t="n"/>
      <c r="T553" s="1" t="n"/>
      <c r="U553" s="1" t="n"/>
      <c r="V553" s="1" t="n"/>
      <c r="W553" s="1" t="n"/>
      <c r="X553" s="1" t="n"/>
    </row>
    <row customHeight="1" ht="15.75" r="554" s="369">
      <c r="B554" s="1" t="n"/>
      <c r="C554" s="1" t="n"/>
      <c r="D554" s="1" t="n"/>
      <c r="E554" s="1" t="n"/>
      <c r="F554" s="32" t="n"/>
      <c r="G554" s="1" t="n"/>
      <c r="H554" s="1" t="n"/>
      <c r="I554" s="1" t="n"/>
      <c r="J554" s="1" t="n"/>
      <c r="K554" s="1" t="n"/>
      <c r="L554" s="1" t="n"/>
      <c r="M554" s="1" t="n"/>
      <c r="N554" s="1" t="n"/>
      <c r="O554" s="1" t="n"/>
      <c r="P554" s="1" t="n"/>
      <c r="Q554" s="168" t="n"/>
      <c r="R554" s="1" t="n"/>
      <c r="S554" s="1" t="n"/>
      <c r="T554" s="1" t="n"/>
      <c r="U554" s="1" t="n"/>
      <c r="V554" s="1" t="n"/>
      <c r="W554" s="1" t="n"/>
      <c r="X554" s="1" t="n"/>
    </row>
    <row customHeight="1" ht="15.75" r="555" s="369">
      <c r="B555" s="1" t="n"/>
      <c r="C555" s="1" t="n"/>
      <c r="D555" s="1" t="n"/>
      <c r="E555" s="1" t="n"/>
      <c r="F555" s="32" t="n"/>
      <c r="G555" s="1" t="n"/>
      <c r="H555" s="1" t="n"/>
      <c r="I555" s="1" t="n"/>
      <c r="J555" s="1" t="n"/>
      <c r="K555" s="1" t="n"/>
      <c r="L555" s="1" t="n"/>
      <c r="M555" s="1" t="n"/>
      <c r="N555" s="1" t="n"/>
      <c r="O555" s="1" t="n"/>
      <c r="P555" s="1" t="n"/>
      <c r="Q555" s="168" t="n"/>
      <c r="R555" s="1" t="n"/>
      <c r="S555" s="1" t="n"/>
      <c r="T555" s="1" t="n"/>
      <c r="U555" s="1" t="n"/>
      <c r="V555" s="1" t="n"/>
      <c r="W555" s="1" t="n"/>
      <c r="X555" s="1" t="n"/>
    </row>
    <row customHeight="1" ht="15.75" r="556" s="369">
      <c r="B556" s="1" t="n"/>
      <c r="C556" s="1" t="n"/>
      <c r="D556" s="1" t="n"/>
      <c r="E556" s="1" t="n"/>
      <c r="F556" s="32" t="n"/>
      <c r="G556" s="1" t="n"/>
      <c r="H556" s="1" t="n"/>
      <c r="I556" s="1" t="n"/>
      <c r="J556" s="1" t="n"/>
      <c r="K556" s="1" t="n"/>
      <c r="L556" s="1" t="n"/>
      <c r="M556" s="1" t="n"/>
      <c r="N556" s="1" t="n"/>
      <c r="O556" s="1" t="n"/>
      <c r="P556" s="1" t="n"/>
      <c r="Q556" s="168" t="n"/>
      <c r="R556" s="1" t="n"/>
      <c r="S556" s="1" t="n"/>
      <c r="T556" s="1" t="n"/>
      <c r="U556" s="1" t="n"/>
      <c r="V556" s="1" t="n"/>
      <c r="W556" s="1" t="n"/>
      <c r="X556" s="1" t="n"/>
    </row>
    <row customHeight="1" ht="15.75" r="557" s="369">
      <c r="B557" s="1" t="n"/>
      <c r="C557" s="1" t="n"/>
      <c r="D557" s="1" t="n"/>
      <c r="E557" s="1" t="n"/>
      <c r="F557" s="32" t="n"/>
      <c r="G557" s="1" t="n"/>
      <c r="H557" s="1" t="n"/>
      <c r="I557" s="1" t="n"/>
      <c r="J557" s="1" t="n"/>
      <c r="K557" s="1" t="n"/>
      <c r="L557" s="1" t="n"/>
      <c r="M557" s="1" t="n"/>
      <c r="N557" s="1" t="n"/>
      <c r="O557" s="1" t="n"/>
      <c r="P557" s="1" t="n"/>
      <c r="Q557" s="168" t="n"/>
      <c r="R557" s="1" t="n"/>
      <c r="S557" s="1" t="n"/>
      <c r="T557" s="1" t="n"/>
      <c r="U557" s="1" t="n"/>
      <c r="V557" s="1" t="n"/>
      <c r="W557" s="1" t="n"/>
      <c r="X557" s="1" t="n"/>
    </row>
    <row customHeight="1" ht="15.75" r="558" s="369">
      <c r="B558" s="1" t="n"/>
      <c r="C558" s="1" t="n"/>
      <c r="D558" s="1" t="n"/>
      <c r="E558" s="1" t="n"/>
      <c r="F558" s="32" t="n"/>
      <c r="G558" s="1" t="n"/>
      <c r="H558" s="1" t="n"/>
      <c r="I558" s="1" t="n"/>
      <c r="J558" s="1" t="n"/>
      <c r="K558" s="1" t="n"/>
      <c r="L558" s="1" t="n"/>
      <c r="M558" s="1" t="n"/>
      <c r="N558" s="1" t="n"/>
      <c r="O558" s="1" t="n"/>
      <c r="P558" s="1" t="n"/>
      <c r="Q558" s="168" t="n"/>
      <c r="R558" s="1" t="n"/>
      <c r="S558" s="1" t="n"/>
      <c r="T558" s="1" t="n"/>
      <c r="U558" s="1" t="n"/>
      <c r="V558" s="1" t="n"/>
      <c r="W558" s="1" t="n"/>
      <c r="X558" s="1" t="n"/>
    </row>
    <row customHeight="1" ht="15.75" r="559" s="369">
      <c r="B559" s="1" t="n"/>
      <c r="C559" s="1" t="n"/>
      <c r="D559" s="1" t="n"/>
      <c r="E559" s="1" t="n"/>
      <c r="F559" s="32" t="n"/>
      <c r="G559" s="1" t="n"/>
      <c r="H559" s="1" t="n"/>
      <c r="I559" s="1" t="n"/>
      <c r="J559" s="1" t="n"/>
      <c r="K559" s="1" t="n"/>
      <c r="L559" s="1" t="n"/>
      <c r="M559" s="1" t="n"/>
      <c r="N559" s="1" t="n"/>
      <c r="O559" s="1" t="n"/>
      <c r="P559" s="1" t="n"/>
      <c r="Q559" s="168" t="n"/>
      <c r="R559" s="1" t="n"/>
      <c r="S559" s="1" t="n"/>
      <c r="T559" s="1" t="n"/>
      <c r="U559" s="1" t="n"/>
      <c r="V559" s="1" t="n"/>
      <c r="W559" s="1" t="n"/>
      <c r="X559" s="1" t="n"/>
    </row>
    <row customHeight="1" ht="15.75" r="560" s="369">
      <c r="B560" s="1" t="n"/>
      <c r="C560" s="1" t="n"/>
      <c r="D560" s="1" t="n"/>
      <c r="E560" s="1" t="n"/>
      <c r="F560" s="32" t="n"/>
      <c r="G560" s="1" t="n"/>
      <c r="H560" s="1" t="n"/>
      <c r="I560" s="1" t="n"/>
      <c r="J560" s="1" t="n"/>
      <c r="K560" s="1" t="n"/>
      <c r="L560" s="1" t="n"/>
      <c r="M560" s="1" t="n"/>
      <c r="N560" s="1" t="n"/>
      <c r="O560" s="1" t="n"/>
      <c r="P560" s="1" t="n"/>
      <c r="Q560" s="168" t="n"/>
      <c r="R560" s="1" t="n"/>
      <c r="S560" s="1" t="n"/>
      <c r="T560" s="1" t="n"/>
      <c r="U560" s="1" t="n"/>
      <c r="V560" s="1" t="n"/>
      <c r="W560" s="1" t="n"/>
      <c r="X560" s="1" t="n"/>
    </row>
    <row customHeight="1" ht="15.75" r="561" s="369">
      <c r="B561" s="1" t="n"/>
      <c r="C561" s="1" t="n"/>
      <c r="D561" s="1" t="n"/>
      <c r="E561" s="1" t="n"/>
      <c r="F561" s="32" t="n"/>
      <c r="G561" s="1" t="n"/>
      <c r="H561" s="1" t="n"/>
      <c r="I561" s="1" t="n"/>
      <c r="J561" s="1" t="n"/>
      <c r="K561" s="1" t="n"/>
      <c r="L561" s="1" t="n"/>
      <c r="M561" s="1" t="n"/>
      <c r="N561" s="1" t="n"/>
      <c r="O561" s="1" t="n"/>
      <c r="P561" s="1" t="n"/>
      <c r="Q561" s="168" t="n"/>
      <c r="R561" s="1" t="n"/>
      <c r="S561" s="1" t="n"/>
      <c r="T561" s="1" t="n"/>
      <c r="U561" s="1" t="n"/>
      <c r="V561" s="1" t="n"/>
      <c r="W561" s="1" t="n"/>
      <c r="X561" s="1" t="n"/>
    </row>
    <row customHeight="1" ht="15.75" r="562" s="369">
      <c r="B562" s="1" t="n"/>
      <c r="C562" s="1" t="n"/>
      <c r="D562" s="1" t="n"/>
      <c r="E562" s="1" t="n"/>
      <c r="F562" s="32" t="n"/>
      <c r="G562" s="1" t="n"/>
      <c r="H562" s="1" t="n"/>
      <c r="I562" s="1" t="n"/>
      <c r="J562" s="1" t="n"/>
      <c r="K562" s="1" t="n"/>
      <c r="L562" s="1" t="n"/>
      <c r="M562" s="1" t="n"/>
      <c r="N562" s="1" t="n"/>
      <c r="O562" s="1" t="n"/>
      <c r="P562" s="1" t="n"/>
      <c r="Q562" s="168" t="n"/>
      <c r="R562" s="1" t="n"/>
      <c r="S562" s="1" t="n"/>
      <c r="T562" s="1" t="n"/>
      <c r="U562" s="1" t="n"/>
      <c r="V562" s="1" t="n"/>
      <c r="W562" s="1" t="n"/>
      <c r="X562" s="1" t="n"/>
    </row>
    <row customHeight="1" ht="15.75" r="563" s="369">
      <c r="B563" s="1" t="n"/>
      <c r="C563" s="1" t="n"/>
      <c r="D563" s="1" t="n"/>
      <c r="E563" s="1" t="n"/>
      <c r="F563" s="32" t="n"/>
      <c r="G563" s="1" t="n"/>
      <c r="H563" s="1" t="n"/>
      <c r="I563" s="1" t="n"/>
      <c r="J563" s="1" t="n"/>
      <c r="K563" s="1" t="n"/>
      <c r="L563" s="1" t="n"/>
      <c r="M563" s="1" t="n"/>
      <c r="N563" s="1" t="n"/>
      <c r="O563" s="1" t="n"/>
      <c r="P563" s="1" t="n"/>
      <c r="Q563" s="168" t="n"/>
      <c r="R563" s="1" t="n"/>
      <c r="S563" s="1" t="n"/>
      <c r="T563" s="1" t="n"/>
      <c r="U563" s="1" t="n"/>
      <c r="V563" s="1" t="n"/>
      <c r="W563" s="1" t="n"/>
      <c r="X563" s="1" t="n"/>
    </row>
    <row customHeight="1" ht="15.75" r="564" s="369">
      <c r="B564" s="1" t="n"/>
      <c r="C564" s="1" t="n"/>
      <c r="D564" s="1" t="n"/>
      <c r="E564" s="1" t="n"/>
      <c r="F564" s="32" t="n"/>
      <c r="G564" s="1" t="n"/>
      <c r="H564" s="1" t="n"/>
      <c r="I564" s="1" t="n"/>
      <c r="J564" s="1" t="n"/>
      <c r="K564" s="1" t="n"/>
      <c r="L564" s="1" t="n"/>
      <c r="M564" s="1" t="n"/>
      <c r="N564" s="1" t="n"/>
      <c r="O564" s="1" t="n"/>
      <c r="P564" s="1" t="n"/>
      <c r="Q564" s="168" t="n"/>
      <c r="R564" s="1" t="n"/>
      <c r="S564" s="1" t="n"/>
      <c r="T564" s="1" t="n"/>
      <c r="U564" s="1" t="n"/>
      <c r="V564" s="1" t="n"/>
      <c r="W564" s="1" t="n"/>
      <c r="X564" s="1" t="n"/>
    </row>
    <row customHeight="1" ht="15.75" r="565" s="369">
      <c r="B565" s="1" t="n"/>
      <c r="C565" s="1" t="n"/>
      <c r="D565" s="1" t="n"/>
      <c r="E565" s="1" t="n"/>
      <c r="F565" s="32" t="n"/>
      <c r="G565" s="1" t="n"/>
      <c r="H565" s="1" t="n"/>
      <c r="I565" s="1" t="n"/>
      <c r="J565" s="1" t="n"/>
      <c r="K565" s="1" t="n"/>
      <c r="L565" s="1" t="n"/>
      <c r="M565" s="1" t="n"/>
      <c r="N565" s="1" t="n"/>
      <c r="O565" s="1" t="n"/>
      <c r="P565" s="1" t="n"/>
      <c r="Q565" s="168" t="n"/>
      <c r="R565" s="1" t="n"/>
      <c r="S565" s="1" t="n"/>
      <c r="T565" s="1" t="n"/>
      <c r="U565" s="1" t="n"/>
      <c r="V565" s="1" t="n"/>
      <c r="W565" s="1" t="n"/>
      <c r="X565" s="1" t="n"/>
    </row>
    <row customHeight="1" ht="15.75" r="566" s="369">
      <c r="B566" s="1" t="n"/>
      <c r="C566" s="1" t="n"/>
      <c r="D566" s="1" t="n"/>
      <c r="E566" s="1" t="n"/>
      <c r="F566" s="32" t="n"/>
      <c r="G566" s="1" t="n"/>
      <c r="H566" s="1" t="n"/>
      <c r="I566" s="1" t="n"/>
      <c r="J566" s="1" t="n"/>
      <c r="K566" s="1" t="n"/>
      <c r="L566" s="1" t="n"/>
      <c r="M566" s="1" t="n"/>
      <c r="N566" s="1" t="n"/>
      <c r="O566" s="1" t="n"/>
      <c r="P566" s="1" t="n"/>
      <c r="Q566" s="168" t="n"/>
      <c r="R566" s="1" t="n"/>
      <c r="S566" s="1" t="n"/>
      <c r="T566" s="1" t="n"/>
      <c r="U566" s="1" t="n"/>
      <c r="V566" s="1" t="n"/>
      <c r="W566" s="1" t="n"/>
      <c r="X566" s="1" t="n"/>
    </row>
    <row customHeight="1" ht="15.75" r="567" s="369">
      <c r="B567" s="1" t="n"/>
      <c r="C567" s="1" t="n"/>
      <c r="D567" s="1" t="n"/>
      <c r="E567" s="1" t="n"/>
      <c r="F567" s="32" t="n"/>
      <c r="G567" s="1" t="n"/>
      <c r="H567" s="1" t="n"/>
      <c r="I567" s="1" t="n"/>
      <c r="J567" s="1" t="n"/>
      <c r="K567" s="1" t="n"/>
      <c r="L567" s="1" t="n"/>
      <c r="M567" s="1" t="n"/>
      <c r="N567" s="1" t="n"/>
      <c r="O567" s="1" t="n"/>
      <c r="P567" s="1" t="n"/>
      <c r="Q567" s="168" t="n"/>
      <c r="R567" s="1" t="n"/>
      <c r="S567" s="1" t="n"/>
      <c r="T567" s="1" t="n"/>
      <c r="U567" s="1" t="n"/>
      <c r="V567" s="1" t="n"/>
      <c r="W567" s="1" t="n"/>
      <c r="X567" s="1" t="n"/>
    </row>
    <row customHeight="1" ht="15.75" r="568" s="369">
      <c r="B568" s="1" t="n"/>
      <c r="C568" s="1" t="n"/>
      <c r="D568" s="1" t="n"/>
      <c r="E568" s="1" t="n"/>
      <c r="F568" s="32" t="n"/>
      <c r="G568" s="1" t="n"/>
      <c r="H568" s="1" t="n"/>
      <c r="I568" s="1" t="n"/>
      <c r="J568" s="1" t="n"/>
      <c r="K568" s="1" t="n"/>
      <c r="L568" s="1" t="n"/>
      <c r="M568" s="1" t="n"/>
      <c r="N568" s="1" t="n"/>
      <c r="O568" s="1" t="n"/>
      <c r="P568" s="1" t="n"/>
      <c r="Q568" s="168" t="n"/>
      <c r="R568" s="1" t="n"/>
      <c r="S568" s="1" t="n"/>
      <c r="T568" s="1" t="n"/>
      <c r="U568" s="1" t="n"/>
      <c r="V568" s="1" t="n"/>
      <c r="W568" s="1" t="n"/>
      <c r="X568" s="1" t="n"/>
    </row>
    <row customHeight="1" ht="15.75" r="569" s="369">
      <c r="B569" s="1" t="n"/>
      <c r="C569" s="1" t="n"/>
      <c r="D569" s="1" t="n"/>
      <c r="E569" s="1" t="n"/>
      <c r="F569" s="32" t="n"/>
      <c r="G569" s="1" t="n"/>
      <c r="H569" s="1" t="n"/>
      <c r="I569" s="1" t="n"/>
      <c r="J569" s="1" t="n"/>
      <c r="K569" s="1" t="n"/>
      <c r="L569" s="1" t="n"/>
      <c r="M569" s="1" t="n"/>
      <c r="N569" s="1" t="n"/>
      <c r="O569" s="1" t="n"/>
      <c r="P569" s="1" t="n"/>
      <c r="Q569" s="168" t="n"/>
      <c r="R569" s="1" t="n"/>
      <c r="S569" s="1" t="n"/>
      <c r="T569" s="1" t="n"/>
      <c r="U569" s="1" t="n"/>
      <c r="V569" s="1" t="n"/>
      <c r="W569" s="1" t="n"/>
      <c r="X569" s="1" t="n"/>
    </row>
    <row customHeight="1" ht="15.75" r="570" s="369">
      <c r="B570" s="1" t="n"/>
      <c r="C570" s="1" t="n"/>
      <c r="D570" s="1" t="n"/>
      <c r="E570" s="1" t="n"/>
      <c r="F570" s="32" t="n"/>
      <c r="G570" s="1" t="n"/>
      <c r="H570" s="1" t="n"/>
      <c r="I570" s="1" t="n"/>
      <c r="J570" s="1" t="n"/>
      <c r="K570" s="1" t="n"/>
      <c r="L570" s="1" t="n"/>
      <c r="M570" s="1" t="n"/>
      <c r="N570" s="1" t="n"/>
      <c r="O570" s="1" t="n"/>
      <c r="P570" s="1" t="n"/>
      <c r="Q570" s="168" t="n"/>
      <c r="R570" s="1" t="n"/>
      <c r="S570" s="1" t="n"/>
      <c r="T570" s="1" t="n"/>
      <c r="U570" s="1" t="n"/>
      <c r="V570" s="1" t="n"/>
      <c r="W570" s="1" t="n"/>
      <c r="X570" s="1" t="n"/>
    </row>
    <row customHeight="1" ht="15.75" r="571" s="369">
      <c r="B571" s="1" t="n"/>
      <c r="C571" s="1" t="n"/>
      <c r="D571" s="1" t="n"/>
      <c r="E571" s="1" t="n"/>
      <c r="F571" s="32" t="n"/>
      <c r="G571" s="1" t="n"/>
      <c r="H571" s="1" t="n"/>
      <c r="I571" s="1" t="n"/>
      <c r="J571" s="1" t="n"/>
      <c r="K571" s="1" t="n"/>
      <c r="L571" s="1" t="n"/>
      <c r="M571" s="1" t="n"/>
      <c r="N571" s="1" t="n"/>
      <c r="O571" s="1" t="n"/>
      <c r="P571" s="1" t="n"/>
      <c r="Q571" s="168" t="n"/>
      <c r="R571" s="1" t="n"/>
      <c r="S571" s="1" t="n"/>
      <c r="T571" s="1" t="n"/>
      <c r="U571" s="1" t="n"/>
      <c r="V571" s="1" t="n"/>
      <c r="W571" s="1" t="n"/>
      <c r="X571" s="1" t="n"/>
    </row>
    <row customHeight="1" ht="15.75" r="572" s="369">
      <c r="B572" s="1" t="n"/>
      <c r="C572" s="1" t="n"/>
      <c r="D572" s="1" t="n"/>
      <c r="E572" s="1" t="n"/>
      <c r="F572" s="32" t="n"/>
      <c r="G572" s="1" t="n"/>
      <c r="H572" s="1" t="n"/>
      <c r="I572" s="1" t="n"/>
      <c r="J572" s="1" t="n"/>
      <c r="K572" s="1" t="n"/>
      <c r="L572" s="1" t="n"/>
      <c r="M572" s="1" t="n"/>
      <c r="N572" s="1" t="n"/>
      <c r="O572" s="1" t="n"/>
      <c r="P572" s="1" t="n"/>
      <c r="Q572" s="168" t="n"/>
      <c r="R572" s="1" t="n"/>
      <c r="S572" s="1" t="n"/>
      <c r="T572" s="1" t="n"/>
      <c r="U572" s="1" t="n"/>
      <c r="V572" s="1" t="n"/>
      <c r="W572" s="1" t="n"/>
      <c r="X572" s="1" t="n"/>
    </row>
    <row customHeight="1" ht="15.75" r="573" s="369">
      <c r="B573" s="1" t="n"/>
      <c r="C573" s="1" t="n"/>
      <c r="D573" s="1" t="n"/>
      <c r="E573" s="1" t="n"/>
      <c r="F573" s="32" t="n"/>
      <c r="G573" s="1" t="n"/>
      <c r="H573" s="1" t="n"/>
      <c r="I573" s="1" t="n"/>
      <c r="J573" s="1" t="n"/>
      <c r="K573" s="1" t="n"/>
      <c r="L573" s="1" t="n"/>
      <c r="M573" s="1" t="n"/>
      <c r="N573" s="1" t="n"/>
      <c r="O573" s="1" t="n"/>
      <c r="P573" s="1" t="n"/>
      <c r="Q573" s="168" t="n"/>
      <c r="R573" s="1" t="n"/>
      <c r="S573" s="1" t="n"/>
      <c r="T573" s="1" t="n"/>
      <c r="U573" s="1" t="n"/>
      <c r="V573" s="1" t="n"/>
      <c r="W573" s="1" t="n"/>
      <c r="X573" s="1" t="n"/>
    </row>
    <row customHeight="1" ht="15.75" r="574" s="369">
      <c r="B574" s="1" t="n"/>
      <c r="C574" s="1" t="n"/>
      <c r="D574" s="1" t="n"/>
      <c r="E574" s="1" t="n"/>
      <c r="F574" s="32" t="n"/>
      <c r="G574" s="1" t="n"/>
      <c r="H574" s="1" t="n"/>
      <c r="I574" s="1" t="n"/>
      <c r="J574" s="1" t="n"/>
      <c r="K574" s="1" t="n"/>
      <c r="L574" s="1" t="n"/>
      <c r="M574" s="1" t="n"/>
      <c r="N574" s="1" t="n"/>
      <c r="O574" s="1" t="n"/>
      <c r="P574" s="1" t="n"/>
      <c r="Q574" s="168" t="n"/>
      <c r="R574" s="1" t="n"/>
      <c r="S574" s="1" t="n"/>
      <c r="T574" s="1" t="n"/>
      <c r="U574" s="1" t="n"/>
      <c r="V574" s="1" t="n"/>
      <c r="W574" s="1" t="n"/>
      <c r="X574" s="1" t="n"/>
    </row>
    <row customHeight="1" ht="15.75" r="575" s="369">
      <c r="B575" s="1" t="n"/>
      <c r="C575" s="1" t="n"/>
      <c r="D575" s="1" t="n"/>
      <c r="E575" s="1" t="n"/>
      <c r="F575" s="32" t="n"/>
      <c r="G575" s="1" t="n"/>
      <c r="H575" s="1" t="n"/>
      <c r="I575" s="1" t="n"/>
      <c r="J575" s="1" t="n"/>
      <c r="K575" s="1" t="n"/>
      <c r="L575" s="1" t="n"/>
      <c r="M575" s="1" t="n"/>
      <c r="N575" s="1" t="n"/>
      <c r="O575" s="1" t="n"/>
      <c r="P575" s="1" t="n"/>
      <c r="Q575" s="168" t="n"/>
      <c r="R575" s="1" t="n"/>
      <c r="S575" s="1" t="n"/>
      <c r="T575" s="1" t="n"/>
      <c r="U575" s="1" t="n"/>
      <c r="V575" s="1" t="n"/>
      <c r="W575" s="1" t="n"/>
      <c r="X575" s="1" t="n"/>
    </row>
    <row customHeight="1" ht="15.75" r="576" s="369">
      <c r="B576" s="1" t="n"/>
      <c r="C576" s="1" t="n"/>
      <c r="D576" s="1" t="n"/>
      <c r="E576" s="1" t="n"/>
      <c r="F576" s="32" t="n"/>
      <c r="G576" s="1" t="n"/>
      <c r="H576" s="1" t="n"/>
      <c r="I576" s="1" t="n"/>
      <c r="J576" s="1" t="n"/>
      <c r="K576" s="1" t="n"/>
      <c r="L576" s="1" t="n"/>
      <c r="M576" s="1" t="n"/>
      <c r="N576" s="1" t="n"/>
      <c r="O576" s="1" t="n"/>
      <c r="P576" s="1" t="n"/>
      <c r="Q576" s="168" t="n"/>
      <c r="R576" s="1" t="n"/>
      <c r="S576" s="1" t="n"/>
      <c r="T576" s="1" t="n"/>
      <c r="U576" s="1" t="n"/>
      <c r="V576" s="1" t="n"/>
      <c r="W576" s="1" t="n"/>
      <c r="X576" s="1" t="n"/>
    </row>
    <row customHeight="1" ht="15.75" r="577" s="369">
      <c r="B577" s="1" t="n"/>
      <c r="C577" s="1" t="n"/>
      <c r="D577" s="1" t="n"/>
      <c r="E577" s="1" t="n"/>
      <c r="F577" s="32" t="n"/>
      <c r="G577" s="1" t="n"/>
      <c r="H577" s="1" t="n"/>
      <c r="I577" s="1" t="n"/>
      <c r="J577" s="1" t="n"/>
      <c r="K577" s="1" t="n"/>
      <c r="L577" s="1" t="n"/>
      <c r="M577" s="1" t="n"/>
      <c r="N577" s="1" t="n"/>
      <c r="O577" s="1" t="n"/>
      <c r="P577" s="1" t="n"/>
      <c r="Q577" s="168" t="n"/>
      <c r="R577" s="1" t="n"/>
      <c r="S577" s="1" t="n"/>
      <c r="T577" s="1" t="n"/>
      <c r="U577" s="1" t="n"/>
      <c r="V577" s="1" t="n"/>
      <c r="W577" s="1" t="n"/>
      <c r="X577" s="1" t="n"/>
    </row>
    <row customHeight="1" ht="15.75" r="578" s="369">
      <c r="B578" s="1" t="n"/>
      <c r="C578" s="1" t="n"/>
      <c r="D578" s="1" t="n"/>
      <c r="E578" s="1" t="n"/>
      <c r="F578" s="32" t="n"/>
      <c r="G578" s="1" t="n"/>
      <c r="H578" s="1" t="n"/>
      <c r="I578" s="1" t="n"/>
      <c r="J578" s="1" t="n"/>
      <c r="K578" s="1" t="n"/>
      <c r="L578" s="1" t="n"/>
      <c r="M578" s="1" t="n"/>
      <c r="N578" s="1" t="n"/>
      <c r="O578" s="1" t="n"/>
      <c r="P578" s="1" t="n"/>
      <c r="Q578" s="168" t="n"/>
      <c r="R578" s="1" t="n"/>
      <c r="S578" s="1" t="n"/>
      <c r="T578" s="1" t="n"/>
      <c r="U578" s="1" t="n"/>
      <c r="V578" s="1" t="n"/>
      <c r="W578" s="1" t="n"/>
      <c r="X578" s="1" t="n"/>
    </row>
    <row customHeight="1" ht="15.75" r="579" s="369">
      <c r="B579" s="1" t="n"/>
      <c r="C579" s="1" t="n"/>
      <c r="D579" s="1" t="n"/>
      <c r="E579" s="1" t="n"/>
      <c r="F579" s="32" t="n"/>
      <c r="G579" s="1" t="n"/>
      <c r="H579" s="1" t="n"/>
      <c r="I579" s="1" t="n"/>
      <c r="J579" s="1" t="n"/>
      <c r="K579" s="1" t="n"/>
      <c r="L579" s="1" t="n"/>
      <c r="M579" s="1" t="n"/>
      <c r="N579" s="1" t="n"/>
      <c r="O579" s="1" t="n"/>
      <c r="P579" s="1" t="n"/>
      <c r="Q579" s="168" t="n"/>
      <c r="R579" s="1" t="n"/>
      <c r="S579" s="1" t="n"/>
      <c r="T579" s="1" t="n"/>
      <c r="U579" s="1" t="n"/>
      <c r="V579" s="1" t="n"/>
      <c r="W579" s="1" t="n"/>
      <c r="X579" s="1" t="n"/>
    </row>
    <row customHeight="1" ht="15.75" r="580" s="369">
      <c r="B580" s="1" t="n"/>
      <c r="C580" s="1" t="n"/>
      <c r="D580" s="1" t="n"/>
      <c r="E580" s="1" t="n"/>
      <c r="F580" s="32" t="n"/>
      <c r="G580" s="1" t="n"/>
      <c r="H580" s="1" t="n"/>
      <c r="I580" s="1" t="n"/>
      <c r="J580" s="1" t="n"/>
      <c r="K580" s="1" t="n"/>
      <c r="L580" s="1" t="n"/>
      <c r="M580" s="1" t="n"/>
      <c r="N580" s="1" t="n"/>
      <c r="O580" s="1" t="n"/>
      <c r="P580" s="1" t="n"/>
      <c r="Q580" s="168" t="n"/>
      <c r="R580" s="1" t="n"/>
      <c r="S580" s="1" t="n"/>
      <c r="T580" s="1" t="n"/>
      <c r="U580" s="1" t="n"/>
      <c r="V580" s="1" t="n"/>
      <c r="W580" s="1" t="n"/>
      <c r="X580" s="1" t="n"/>
    </row>
    <row customHeight="1" ht="15.75" r="581" s="369">
      <c r="B581" s="1" t="n"/>
      <c r="C581" s="1" t="n"/>
      <c r="D581" s="1" t="n"/>
      <c r="E581" s="1" t="n"/>
      <c r="F581" s="32" t="n"/>
      <c r="G581" s="1" t="n"/>
      <c r="H581" s="1" t="n"/>
      <c r="I581" s="1" t="n"/>
      <c r="J581" s="1" t="n"/>
      <c r="K581" s="1" t="n"/>
      <c r="L581" s="1" t="n"/>
      <c r="M581" s="1" t="n"/>
      <c r="N581" s="1" t="n"/>
      <c r="O581" s="1" t="n"/>
      <c r="P581" s="1" t="n"/>
      <c r="Q581" s="168" t="n"/>
      <c r="R581" s="1" t="n"/>
      <c r="S581" s="1" t="n"/>
      <c r="T581" s="1" t="n"/>
      <c r="U581" s="1" t="n"/>
      <c r="V581" s="1" t="n"/>
      <c r="W581" s="1" t="n"/>
      <c r="X581" s="1" t="n"/>
    </row>
    <row customHeight="1" ht="15.75" r="582" s="369">
      <c r="B582" s="1" t="n"/>
      <c r="C582" s="1" t="n"/>
      <c r="D582" s="1" t="n"/>
      <c r="E582" s="1" t="n"/>
      <c r="F582" s="32" t="n"/>
      <c r="G582" s="1" t="n"/>
      <c r="H582" s="1" t="n"/>
      <c r="I582" s="1" t="n"/>
      <c r="J582" s="1" t="n"/>
      <c r="K582" s="1" t="n"/>
      <c r="L582" s="1" t="n"/>
      <c r="M582" s="1" t="n"/>
      <c r="N582" s="1" t="n"/>
      <c r="O582" s="1" t="n"/>
      <c r="P582" s="1" t="n"/>
      <c r="Q582" s="168" t="n"/>
      <c r="R582" s="1" t="n"/>
      <c r="S582" s="1" t="n"/>
      <c r="T582" s="1" t="n"/>
      <c r="U582" s="1" t="n"/>
      <c r="V582" s="1" t="n"/>
      <c r="W582" s="1" t="n"/>
      <c r="X582" s="1" t="n"/>
    </row>
    <row customHeight="1" ht="15.75" r="583" s="369">
      <c r="B583" s="1" t="n"/>
      <c r="C583" s="1" t="n"/>
      <c r="D583" s="1" t="n"/>
      <c r="E583" s="1" t="n"/>
      <c r="F583" s="32" t="n"/>
      <c r="G583" s="1" t="n"/>
      <c r="H583" s="1" t="n"/>
      <c r="I583" s="1" t="n"/>
      <c r="J583" s="1" t="n"/>
      <c r="K583" s="1" t="n"/>
      <c r="L583" s="1" t="n"/>
      <c r="M583" s="1" t="n"/>
      <c r="N583" s="1" t="n"/>
      <c r="O583" s="1" t="n"/>
      <c r="P583" s="1" t="n"/>
      <c r="Q583" s="168" t="n"/>
      <c r="R583" s="1" t="n"/>
      <c r="S583" s="1" t="n"/>
      <c r="T583" s="1" t="n"/>
      <c r="U583" s="1" t="n"/>
      <c r="V583" s="1" t="n"/>
      <c r="W583" s="1" t="n"/>
      <c r="X583" s="1" t="n"/>
    </row>
    <row customHeight="1" ht="15.75" r="584" s="369">
      <c r="B584" s="1" t="n"/>
      <c r="C584" s="1" t="n"/>
      <c r="D584" s="1" t="n"/>
      <c r="E584" s="1" t="n"/>
      <c r="F584" s="32" t="n"/>
      <c r="G584" s="1" t="n"/>
      <c r="H584" s="1" t="n"/>
      <c r="I584" s="1" t="n"/>
      <c r="J584" s="1" t="n"/>
      <c r="K584" s="1" t="n"/>
      <c r="L584" s="1" t="n"/>
      <c r="M584" s="1" t="n"/>
      <c r="N584" s="1" t="n"/>
      <c r="O584" s="1" t="n"/>
      <c r="P584" s="1" t="n"/>
      <c r="Q584" s="168" t="n"/>
      <c r="R584" s="1" t="n"/>
      <c r="S584" s="1" t="n"/>
      <c r="T584" s="1" t="n"/>
      <c r="U584" s="1" t="n"/>
      <c r="V584" s="1" t="n"/>
      <c r="W584" s="1" t="n"/>
      <c r="X584" s="1" t="n"/>
    </row>
    <row customHeight="1" ht="15.75" r="585" s="369">
      <c r="B585" s="1" t="n"/>
      <c r="C585" s="1" t="n"/>
      <c r="D585" s="1" t="n"/>
      <c r="E585" s="1" t="n"/>
      <c r="F585" s="32" t="n"/>
      <c r="G585" s="1" t="n"/>
      <c r="H585" s="1" t="n"/>
      <c r="I585" s="1" t="n"/>
      <c r="J585" s="1" t="n"/>
      <c r="K585" s="1" t="n"/>
      <c r="L585" s="1" t="n"/>
      <c r="M585" s="1" t="n"/>
      <c r="N585" s="1" t="n"/>
      <c r="O585" s="1" t="n"/>
      <c r="P585" s="1" t="n"/>
      <c r="Q585" s="168" t="n"/>
      <c r="R585" s="1" t="n"/>
      <c r="S585" s="1" t="n"/>
      <c r="T585" s="1" t="n"/>
      <c r="U585" s="1" t="n"/>
      <c r="V585" s="1" t="n"/>
      <c r="W585" s="1" t="n"/>
      <c r="X585" s="1" t="n"/>
    </row>
    <row customHeight="1" ht="15.75" r="586" s="369">
      <c r="B586" s="1" t="n"/>
      <c r="C586" s="1" t="n"/>
      <c r="D586" s="1" t="n"/>
      <c r="E586" s="1" t="n"/>
      <c r="F586" s="32" t="n"/>
      <c r="G586" s="1" t="n"/>
      <c r="H586" s="1" t="n"/>
      <c r="I586" s="1" t="n"/>
      <c r="J586" s="1" t="n"/>
      <c r="K586" s="1" t="n"/>
      <c r="L586" s="1" t="n"/>
      <c r="M586" s="1" t="n"/>
      <c r="N586" s="1" t="n"/>
      <c r="O586" s="1" t="n"/>
      <c r="P586" s="1" t="n"/>
      <c r="Q586" s="168" t="n"/>
      <c r="R586" s="1" t="n"/>
      <c r="S586" s="1" t="n"/>
      <c r="T586" s="1" t="n"/>
      <c r="U586" s="1" t="n"/>
      <c r="V586" s="1" t="n"/>
      <c r="W586" s="1" t="n"/>
      <c r="X586" s="1" t="n"/>
    </row>
    <row customHeight="1" ht="15.75" r="587" s="369">
      <c r="B587" s="1" t="n"/>
      <c r="C587" s="1" t="n"/>
      <c r="D587" s="1" t="n"/>
      <c r="E587" s="1" t="n"/>
      <c r="F587" s="32" t="n"/>
      <c r="G587" s="1" t="n"/>
      <c r="H587" s="1" t="n"/>
      <c r="I587" s="1" t="n"/>
      <c r="J587" s="1" t="n"/>
      <c r="K587" s="1" t="n"/>
      <c r="L587" s="1" t="n"/>
      <c r="M587" s="1" t="n"/>
      <c r="N587" s="1" t="n"/>
      <c r="O587" s="1" t="n"/>
      <c r="P587" s="1" t="n"/>
      <c r="Q587" s="168" t="n"/>
      <c r="R587" s="1" t="n"/>
      <c r="S587" s="1" t="n"/>
      <c r="T587" s="1" t="n"/>
      <c r="U587" s="1" t="n"/>
      <c r="V587" s="1" t="n"/>
      <c r="W587" s="1" t="n"/>
      <c r="X587" s="1" t="n"/>
    </row>
    <row customHeight="1" ht="15.75" r="588" s="369">
      <c r="B588" s="1" t="n"/>
      <c r="C588" s="1" t="n"/>
      <c r="D588" s="1" t="n"/>
      <c r="E588" s="1" t="n"/>
      <c r="F588" s="32" t="n"/>
      <c r="G588" s="1" t="n"/>
      <c r="H588" s="1" t="n"/>
      <c r="I588" s="1" t="n"/>
      <c r="J588" s="1" t="n"/>
      <c r="K588" s="1" t="n"/>
      <c r="L588" s="1" t="n"/>
      <c r="M588" s="1" t="n"/>
      <c r="N588" s="1" t="n"/>
      <c r="O588" s="1" t="n"/>
      <c r="P588" s="1" t="n"/>
      <c r="Q588" s="168" t="n"/>
      <c r="R588" s="1" t="n"/>
      <c r="S588" s="1" t="n"/>
      <c r="T588" s="1" t="n"/>
      <c r="U588" s="1" t="n"/>
      <c r="V588" s="1" t="n"/>
      <c r="W588" s="1" t="n"/>
      <c r="X588" s="1" t="n"/>
    </row>
    <row customHeight="1" ht="15.75" r="589" s="369">
      <c r="B589" s="1" t="n"/>
      <c r="C589" s="1" t="n"/>
      <c r="D589" s="1" t="n"/>
      <c r="E589" s="1" t="n"/>
      <c r="F589" s="32" t="n"/>
      <c r="G589" s="1" t="n"/>
      <c r="H589" s="1" t="n"/>
      <c r="I589" s="1" t="n"/>
      <c r="J589" s="1" t="n"/>
      <c r="K589" s="1" t="n"/>
      <c r="L589" s="1" t="n"/>
      <c r="M589" s="1" t="n"/>
      <c r="N589" s="1" t="n"/>
      <c r="O589" s="1" t="n"/>
      <c r="P589" s="1" t="n"/>
      <c r="Q589" s="168" t="n"/>
      <c r="R589" s="1" t="n"/>
      <c r="S589" s="1" t="n"/>
      <c r="T589" s="1" t="n"/>
      <c r="U589" s="1" t="n"/>
      <c r="V589" s="1" t="n"/>
      <c r="W589" s="1" t="n"/>
      <c r="X589" s="1" t="n"/>
    </row>
    <row customHeight="1" ht="15.75" r="590" s="369">
      <c r="B590" s="1" t="n"/>
      <c r="C590" s="1" t="n"/>
      <c r="D590" s="1" t="n"/>
      <c r="E590" s="1" t="n"/>
      <c r="F590" s="32" t="n"/>
      <c r="G590" s="1" t="n"/>
      <c r="H590" s="1" t="n"/>
      <c r="I590" s="1" t="n"/>
      <c r="J590" s="1" t="n"/>
      <c r="K590" s="1" t="n"/>
      <c r="L590" s="1" t="n"/>
      <c r="M590" s="1" t="n"/>
      <c r="N590" s="1" t="n"/>
      <c r="O590" s="1" t="n"/>
      <c r="P590" s="1" t="n"/>
      <c r="Q590" s="168" t="n"/>
      <c r="R590" s="1" t="n"/>
      <c r="S590" s="1" t="n"/>
      <c r="T590" s="1" t="n"/>
      <c r="U590" s="1" t="n"/>
      <c r="V590" s="1" t="n"/>
      <c r="W590" s="1" t="n"/>
      <c r="X590" s="1" t="n"/>
    </row>
    <row customHeight="1" ht="15.75" r="591" s="369">
      <c r="B591" s="1" t="n"/>
      <c r="C591" s="1" t="n"/>
      <c r="D591" s="1" t="n"/>
      <c r="E591" s="1" t="n"/>
      <c r="F591" s="32" t="n"/>
      <c r="G591" s="1" t="n"/>
      <c r="H591" s="1" t="n"/>
      <c r="I591" s="1" t="n"/>
      <c r="J591" s="1" t="n"/>
      <c r="K591" s="1" t="n"/>
      <c r="L591" s="1" t="n"/>
      <c r="M591" s="1" t="n"/>
      <c r="N591" s="1" t="n"/>
      <c r="O591" s="1" t="n"/>
      <c r="P591" s="1" t="n"/>
      <c r="Q591" s="168" t="n"/>
      <c r="R591" s="1" t="n"/>
      <c r="S591" s="1" t="n"/>
      <c r="T591" s="1" t="n"/>
      <c r="U591" s="1" t="n"/>
      <c r="V591" s="1" t="n"/>
      <c r="W591" s="1" t="n"/>
      <c r="X591" s="1" t="n"/>
    </row>
    <row customHeight="1" ht="15.75" r="592" s="369">
      <c r="B592" s="1" t="n"/>
      <c r="C592" s="1" t="n"/>
      <c r="D592" s="1" t="n"/>
      <c r="E592" s="1" t="n"/>
      <c r="F592" s="32" t="n"/>
      <c r="G592" s="1" t="n"/>
      <c r="H592" s="1" t="n"/>
      <c r="I592" s="1" t="n"/>
      <c r="J592" s="1" t="n"/>
      <c r="K592" s="1" t="n"/>
      <c r="L592" s="1" t="n"/>
      <c r="M592" s="1" t="n"/>
      <c r="N592" s="1" t="n"/>
      <c r="O592" s="1" t="n"/>
      <c r="P592" s="1" t="n"/>
      <c r="Q592" s="168" t="n"/>
      <c r="R592" s="1" t="n"/>
      <c r="S592" s="1" t="n"/>
      <c r="T592" s="1" t="n"/>
      <c r="U592" s="1" t="n"/>
      <c r="V592" s="1" t="n"/>
      <c r="W592" s="1" t="n"/>
      <c r="X592" s="1" t="n"/>
    </row>
    <row customHeight="1" ht="15.75" r="593" s="369">
      <c r="B593" s="1" t="n"/>
      <c r="C593" s="1" t="n"/>
      <c r="D593" s="1" t="n"/>
      <c r="E593" s="1" t="n"/>
      <c r="F593" s="32" t="n"/>
      <c r="G593" s="1" t="n"/>
      <c r="H593" s="1" t="n"/>
      <c r="I593" s="1" t="n"/>
      <c r="J593" s="1" t="n"/>
      <c r="K593" s="1" t="n"/>
      <c r="L593" s="1" t="n"/>
      <c r="M593" s="1" t="n"/>
      <c r="N593" s="1" t="n"/>
      <c r="O593" s="1" t="n"/>
      <c r="P593" s="1" t="n"/>
      <c r="Q593" s="168" t="n"/>
      <c r="R593" s="1" t="n"/>
      <c r="S593" s="1" t="n"/>
      <c r="T593" s="1" t="n"/>
      <c r="U593" s="1" t="n"/>
      <c r="V593" s="1" t="n"/>
      <c r="W593" s="1" t="n"/>
      <c r="X593" s="1" t="n"/>
    </row>
    <row customHeight="1" ht="15.75" r="594" s="369">
      <c r="B594" s="1" t="n"/>
      <c r="C594" s="1" t="n"/>
      <c r="D594" s="1" t="n"/>
      <c r="E594" s="1" t="n"/>
      <c r="F594" s="32" t="n"/>
      <c r="G594" s="1" t="n"/>
      <c r="H594" s="1" t="n"/>
      <c r="I594" s="1" t="n"/>
      <c r="J594" s="1" t="n"/>
      <c r="K594" s="1" t="n"/>
      <c r="L594" s="1" t="n"/>
      <c r="M594" s="1" t="n"/>
      <c r="N594" s="1" t="n"/>
      <c r="O594" s="1" t="n"/>
      <c r="P594" s="1" t="n"/>
      <c r="Q594" s="168" t="n"/>
      <c r="R594" s="1" t="n"/>
      <c r="S594" s="1" t="n"/>
      <c r="T594" s="1" t="n"/>
      <c r="U594" s="1" t="n"/>
      <c r="V594" s="1" t="n"/>
      <c r="W594" s="1" t="n"/>
      <c r="X594" s="1" t="n"/>
    </row>
    <row customHeight="1" ht="15.75" r="595" s="369">
      <c r="B595" s="1" t="n"/>
      <c r="C595" s="1" t="n"/>
      <c r="D595" s="1" t="n"/>
      <c r="E595" s="1" t="n"/>
      <c r="F595" s="32" t="n"/>
      <c r="G595" s="1" t="n"/>
      <c r="H595" s="1" t="n"/>
      <c r="I595" s="1" t="n"/>
      <c r="J595" s="1" t="n"/>
      <c r="K595" s="1" t="n"/>
      <c r="L595" s="1" t="n"/>
      <c r="M595" s="1" t="n"/>
      <c r="N595" s="1" t="n"/>
      <c r="O595" s="1" t="n"/>
      <c r="P595" s="1" t="n"/>
      <c r="Q595" s="168" t="n"/>
      <c r="R595" s="1" t="n"/>
      <c r="S595" s="1" t="n"/>
      <c r="T595" s="1" t="n"/>
      <c r="U595" s="1" t="n"/>
      <c r="V595" s="1" t="n"/>
      <c r="W595" s="1" t="n"/>
      <c r="X595" s="1" t="n"/>
    </row>
    <row customHeight="1" ht="15.75" r="596" s="369">
      <c r="B596" s="1" t="n"/>
      <c r="C596" s="1" t="n"/>
      <c r="D596" s="1" t="n"/>
      <c r="E596" s="1" t="n"/>
      <c r="F596" s="32" t="n"/>
      <c r="G596" s="1" t="n"/>
      <c r="H596" s="1" t="n"/>
      <c r="I596" s="1" t="n"/>
      <c r="J596" s="1" t="n"/>
      <c r="K596" s="1" t="n"/>
      <c r="L596" s="1" t="n"/>
      <c r="M596" s="1" t="n"/>
      <c r="N596" s="1" t="n"/>
      <c r="O596" s="1" t="n"/>
      <c r="P596" s="1" t="n"/>
      <c r="Q596" s="168" t="n"/>
      <c r="R596" s="1" t="n"/>
      <c r="S596" s="1" t="n"/>
      <c r="T596" s="1" t="n"/>
      <c r="U596" s="1" t="n"/>
      <c r="V596" s="1" t="n"/>
      <c r="W596" s="1" t="n"/>
      <c r="X596" s="1" t="n"/>
    </row>
    <row customHeight="1" ht="15.75" r="597" s="369">
      <c r="B597" s="1" t="n"/>
      <c r="C597" s="1" t="n"/>
      <c r="D597" s="1" t="n"/>
      <c r="E597" s="1" t="n"/>
      <c r="F597" s="32" t="n"/>
      <c r="G597" s="1" t="n"/>
      <c r="H597" s="1" t="n"/>
      <c r="I597" s="1" t="n"/>
      <c r="J597" s="1" t="n"/>
      <c r="K597" s="1" t="n"/>
      <c r="L597" s="1" t="n"/>
      <c r="M597" s="1" t="n"/>
      <c r="N597" s="1" t="n"/>
      <c r="O597" s="1" t="n"/>
      <c r="P597" s="1" t="n"/>
      <c r="Q597" s="168" t="n"/>
      <c r="R597" s="1" t="n"/>
      <c r="S597" s="1" t="n"/>
      <c r="T597" s="1" t="n"/>
      <c r="U597" s="1" t="n"/>
      <c r="V597" s="1" t="n"/>
      <c r="W597" s="1" t="n"/>
      <c r="X597" s="1" t="n"/>
    </row>
    <row customHeight="1" ht="15.75" r="598" s="369">
      <c r="B598" s="1" t="n"/>
      <c r="C598" s="1" t="n"/>
      <c r="D598" s="1" t="n"/>
      <c r="E598" s="1" t="n"/>
      <c r="F598" s="32" t="n"/>
      <c r="G598" s="1" t="n"/>
      <c r="H598" s="1" t="n"/>
      <c r="I598" s="1" t="n"/>
      <c r="J598" s="1" t="n"/>
      <c r="K598" s="1" t="n"/>
      <c r="L598" s="1" t="n"/>
      <c r="M598" s="1" t="n"/>
      <c r="N598" s="1" t="n"/>
      <c r="O598" s="1" t="n"/>
      <c r="P598" s="1" t="n"/>
      <c r="Q598" s="168" t="n"/>
      <c r="R598" s="1" t="n"/>
      <c r="S598" s="1" t="n"/>
      <c r="T598" s="1" t="n"/>
      <c r="U598" s="1" t="n"/>
      <c r="V598" s="1" t="n"/>
      <c r="W598" s="1" t="n"/>
      <c r="X598" s="1" t="n"/>
    </row>
    <row customHeight="1" ht="15.75" r="599" s="369">
      <c r="B599" s="1" t="n"/>
      <c r="C599" s="1" t="n"/>
      <c r="D599" s="1" t="n"/>
      <c r="E599" s="1" t="n"/>
      <c r="F599" s="32" t="n"/>
      <c r="G599" s="1" t="n"/>
      <c r="H599" s="1" t="n"/>
      <c r="I599" s="1" t="n"/>
      <c r="J599" s="1" t="n"/>
      <c r="K599" s="1" t="n"/>
      <c r="L599" s="1" t="n"/>
      <c r="M599" s="1" t="n"/>
      <c r="N599" s="1" t="n"/>
      <c r="O599" s="1" t="n"/>
      <c r="P599" s="1" t="n"/>
      <c r="Q599" s="168" t="n"/>
      <c r="R599" s="1" t="n"/>
      <c r="S599" s="1" t="n"/>
      <c r="T599" s="1" t="n"/>
      <c r="U599" s="1" t="n"/>
      <c r="V599" s="1" t="n"/>
      <c r="W599" s="1" t="n"/>
      <c r="X599" s="1" t="n"/>
    </row>
    <row customHeight="1" ht="15.75" r="600" s="369">
      <c r="B600" s="1" t="n"/>
      <c r="C600" s="1" t="n"/>
      <c r="D600" s="1" t="n"/>
      <c r="E600" s="1" t="n"/>
      <c r="F600" s="32" t="n"/>
      <c r="G600" s="1" t="n"/>
      <c r="H600" s="1" t="n"/>
      <c r="I600" s="1" t="n"/>
      <c r="J600" s="1" t="n"/>
      <c r="K600" s="1" t="n"/>
      <c r="L600" s="1" t="n"/>
      <c r="M600" s="1" t="n"/>
      <c r="N600" s="1" t="n"/>
      <c r="O600" s="1" t="n"/>
      <c r="P600" s="1" t="n"/>
      <c r="Q600" s="168" t="n"/>
      <c r="R600" s="1" t="n"/>
      <c r="S600" s="1" t="n"/>
      <c r="T600" s="1" t="n"/>
      <c r="U600" s="1" t="n"/>
      <c r="V600" s="1" t="n"/>
      <c r="W600" s="1" t="n"/>
      <c r="X600" s="1" t="n"/>
    </row>
    <row customHeight="1" ht="15.75" r="601" s="369">
      <c r="B601" s="1" t="n"/>
      <c r="C601" s="1" t="n"/>
      <c r="D601" s="1" t="n"/>
      <c r="E601" s="1" t="n"/>
      <c r="F601" s="32" t="n"/>
      <c r="G601" s="1" t="n"/>
      <c r="H601" s="1" t="n"/>
      <c r="I601" s="1" t="n"/>
      <c r="J601" s="1" t="n"/>
      <c r="K601" s="1" t="n"/>
      <c r="L601" s="1" t="n"/>
      <c r="M601" s="1" t="n"/>
      <c r="N601" s="1" t="n"/>
      <c r="O601" s="1" t="n"/>
      <c r="P601" s="1" t="n"/>
      <c r="Q601" s="168" t="n"/>
      <c r="R601" s="1" t="n"/>
      <c r="S601" s="1" t="n"/>
      <c r="T601" s="1" t="n"/>
      <c r="U601" s="1" t="n"/>
      <c r="V601" s="1" t="n"/>
      <c r="W601" s="1" t="n"/>
      <c r="X601" s="1" t="n"/>
    </row>
    <row customHeight="1" ht="15.75" r="602" s="369">
      <c r="B602" s="1" t="n"/>
      <c r="C602" s="1" t="n"/>
      <c r="D602" s="1" t="n"/>
      <c r="E602" s="1" t="n"/>
      <c r="F602" s="32" t="n"/>
      <c r="G602" s="1" t="n"/>
      <c r="H602" s="1" t="n"/>
      <c r="I602" s="1" t="n"/>
      <c r="J602" s="1" t="n"/>
      <c r="K602" s="1" t="n"/>
      <c r="L602" s="1" t="n"/>
      <c r="M602" s="1" t="n"/>
      <c r="N602" s="1" t="n"/>
      <c r="O602" s="1" t="n"/>
      <c r="P602" s="1" t="n"/>
      <c r="Q602" s="168" t="n"/>
      <c r="R602" s="1" t="n"/>
      <c r="S602" s="1" t="n"/>
      <c r="T602" s="1" t="n"/>
      <c r="U602" s="1" t="n"/>
      <c r="V602" s="1" t="n"/>
      <c r="W602" s="1" t="n"/>
      <c r="X602" s="1" t="n"/>
    </row>
    <row customHeight="1" ht="15.75" r="603" s="369">
      <c r="B603" s="1" t="n"/>
      <c r="C603" s="1" t="n"/>
      <c r="D603" s="1" t="n"/>
      <c r="E603" s="1" t="n"/>
      <c r="F603" s="32" t="n"/>
      <c r="G603" s="1" t="n"/>
      <c r="H603" s="1" t="n"/>
      <c r="I603" s="1" t="n"/>
      <c r="J603" s="1" t="n"/>
      <c r="K603" s="1" t="n"/>
      <c r="L603" s="1" t="n"/>
      <c r="M603" s="1" t="n"/>
      <c r="N603" s="1" t="n"/>
      <c r="O603" s="1" t="n"/>
      <c r="P603" s="1" t="n"/>
      <c r="Q603" s="168" t="n"/>
      <c r="R603" s="1" t="n"/>
      <c r="S603" s="1" t="n"/>
      <c r="T603" s="1" t="n"/>
      <c r="U603" s="1" t="n"/>
      <c r="V603" s="1" t="n"/>
      <c r="W603" s="1" t="n"/>
      <c r="X603" s="1" t="n"/>
    </row>
    <row customHeight="1" ht="15.75" r="604" s="369">
      <c r="B604" s="1" t="n"/>
      <c r="C604" s="1" t="n"/>
      <c r="D604" s="1" t="n"/>
      <c r="E604" s="1" t="n"/>
      <c r="F604" s="32" t="n"/>
      <c r="G604" s="1" t="n"/>
      <c r="H604" s="1" t="n"/>
      <c r="I604" s="1" t="n"/>
      <c r="J604" s="1" t="n"/>
      <c r="K604" s="1" t="n"/>
      <c r="L604" s="1" t="n"/>
      <c r="M604" s="1" t="n"/>
      <c r="N604" s="1" t="n"/>
      <c r="O604" s="1" t="n"/>
      <c r="P604" s="1" t="n"/>
      <c r="Q604" s="168" t="n"/>
      <c r="R604" s="1" t="n"/>
      <c r="S604" s="1" t="n"/>
      <c r="T604" s="1" t="n"/>
      <c r="U604" s="1" t="n"/>
      <c r="V604" s="1" t="n"/>
      <c r="W604" s="1" t="n"/>
      <c r="X604" s="1" t="n"/>
    </row>
    <row customHeight="1" ht="15.75" r="605" s="369">
      <c r="B605" s="1" t="n"/>
      <c r="C605" s="1" t="n"/>
      <c r="D605" s="1" t="n"/>
      <c r="E605" s="1" t="n"/>
      <c r="F605" s="32" t="n"/>
      <c r="G605" s="1" t="n"/>
      <c r="H605" s="1" t="n"/>
      <c r="I605" s="1" t="n"/>
      <c r="J605" s="1" t="n"/>
      <c r="K605" s="1" t="n"/>
      <c r="L605" s="1" t="n"/>
      <c r="M605" s="1" t="n"/>
      <c r="N605" s="1" t="n"/>
      <c r="O605" s="1" t="n"/>
      <c r="P605" s="1" t="n"/>
      <c r="Q605" s="168" t="n"/>
      <c r="R605" s="1" t="n"/>
      <c r="S605" s="1" t="n"/>
      <c r="T605" s="1" t="n"/>
      <c r="U605" s="1" t="n"/>
      <c r="V605" s="1" t="n"/>
      <c r="W605" s="1" t="n"/>
      <c r="X605" s="1" t="n"/>
    </row>
    <row customHeight="1" ht="15.75" r="606" s="369">
      <c r="B606" s="1" t="n"/>
      <c r="C606" s="1" t="n"/>
      <c r="D606" s="1" t="n"/>
      <c r="E606" s="1" t="n"/>
      <c r="F606" s="32" t="n"/>
      <c r="G606" s="1" t="n"/>
      <c r="H606" s="1" t="n"/>
      <c r="I606" s="1" t="n"/>
      <c r="J606" s="1" t="n"/>
      <c r="K606" s="1" t="n"/>
      <c r="L606" s="1" t="n"/>
      <c r="M606" s="1" t="n"/>
      <c r="N606" s="1" t="n"/>
      <c r="O606" s="1" t="n"/>
      <c r="P606" s="1" t="n"/>
      <c r="Q606" s="168" t="n"/>
      <c r="R606" s="1" t="n"/>
      <c r="S606" s="1" t="n"/>
      <c r="T606" s="1" t="n"/>
      <c r="U606" s="1" t="n"/>
      <c r="V606" s="1" t="n"/>
      <c r="W606" s="1" t="n"/>
      <c r="X606" s="1" t="n"/>
    </row>
    <row customHeight="1" ht="15.75" r="607" s="369">
      <c r="B607" s="1" t="n"/>
      <c r="C607" s="1" t="n"/>
      <c r="D607" s="1" t="n"/>
      <c r="E607" s="1" t="n"/>
      <c r="F607" s="32" t="n"/>
      <c r="G607" s="1" t="n"/>
      <c r="H607" s="1" t="n"/>
      <c r="I607" s="1" t="n"/>
      <c r="J607" s="1" t="n"/>
      <c r="K607" s="1" t="n"/>
      <c r="L607" s="1" t="n"/>
      <c r="M607" s="1" t="n"/>
      <c r="N607" s="1" t="n"/>
      <c r="O607" s="1" t="n"/>
      <c r="P607" s="1" t="n"/>
      <c r="Q607" s="168" t="n"/>
      <c r="R607" s="1" t="n"/>
      <c r="S607" s="1" t="n"/>
      <c r="T607" s="1" t="n"/>
      <c r="U607" s="1" t="n"/>
      <c r="V607" s="1" t="n"/>
      <c r="W607" s="1" t="n"/>
      <c r="X607" s="1" t="n"/>
    </row>
    <row customHeight="1" ht="15.75" r="608" s="369">
      <c r="B608" s="1" t="n"/>
      <c r="C608" s="1" t="n"/>
      <c r="D608" s="1" t="n"/>
      <c r="E608" s="1" t="n"/>
      <c r="F608" s="32" t="n"/>
      <c r="G608" s="1" t="n"/>
      <c r="H608" s="1" t="n"/>
      <c r="I608" s="1" t="n"/>
      <c r="J608" s="1" t="n"/>
      <c r="K608" s="1" t="n"/>
      <c r="L608" s="1" t="n"/>
      <c r="M608" s="1" t="n"/>
      <c r="N608" s="1" t="n"/>
      <c r="O608" s="1" t="n"/>
      <c r="P608" s="1" t="n"/>
      <c r="Q608" s="168" t="n"/>
      <c r="R608" s="1" t="n"/>
      <c r="S608" s="1" t="n"/>
      <c r="T608" s="1" t="n"/>
      <c r="U608" s="1" t="n"/>
      <c r="V608" s="1" t="n"/>
      <c r="W608" s="1" t="n"/>
      <c r="X608" s="1" t="n"/>
    </row>
    <row customHeight="1" ht="15.75" r="609" s="369">
      <c r="B609" s="1" t="n"/>
      <c r="C609" s="1" t="n"/>
      <c r="D609" s="1" t="n"/>
      <c r="E609" s="1" t="n"/>
      <c r="F609" s="32" t="n"/>
      <c r="G609" s="1" t="n"/>
      <c r="H609" s="1" t="n"/>
      <c r="I609" s="1" t="n"/>
      <c r="J609" s="1" t="n"/>
      <c r="K609" s="1" t="n"/>
      <c r="L609" s="1" t="n"/>
      <c r="M609" s="1" t="n"/>
      <c r="N609" s="1" t="n"/>
      <c r="O609" s="1" t="n"/>
      <c r="P609" s="1" t="n"/>
      <c r="Q609" s="168" t="n"/>
      <c r="R609" s="1" t="n"/>
      <c r="S609" s="1" t="n"/>
      <c r="T609" s="1" t="n"/>
      <c r="U609" s="1" t="n"/>
      <c r="V609" s="1" t="n"/>
      <c r="W609" s="1" t="n"/>
      <c r="X609" s="1" t="n"/>
    </row>
    <row customHeight="1" ht="15.75" r="610" s="369">
      <c r="B610" s="1" t="n"/>
      <c r="C610" s="1" t="n"/>
      <c r="D610" s="1" t="n"/>
      <c r="E610" s="1" t="n"/>
      <c r="F610" s="32" t="n"/>
      <c r="G610" s="1" t="n"/>
      <c r="H610" s="1" t="n"/>
      <c r="I610" s="1" t="n"/>
      <c r="J610" s="1" t="n"/>
      <c r="K610" s="1" t="n"/>
      <c r="L610" s="1" t="n"/>
      <c r="M610" s="1" t="n"/>
      <c r="N610" s="1" t="n"/>
      <c r="O610" s="1" t="n"/>
      <c r="P610" s="1" t="n"/>
      <c r="Q610" s="168" t="n"/>
      <c r="R610" s="1" t="n"/>
      <c r="S610" s="1" t="n"/>
      <c r="T610" s="1" t="n"/>
      <c r="U610" s="1" t="n"/>
      <c r="V610" s="1" t="n"/>
      <c r="W610" s="1" t="n"/>
      <c r="X610" s="1" t="n"/>
    </row>
    <row customHeight="1" ht="15.75" r="611" s="369">
      <c r="B611" s="1" t="n"/>
      <c r="C611" s="1" t="n"/>
      <c r="D611" s="1" t="n"/>
      <c r="E611" s="1" t="n"/>
      <c r="F611" s="32" t="n"/>
      <c r="G611" s="1" t="n"/>
      <c r="H611" s="1" t="n"/>
      <c r="I611" s="1" t="n"/>
      <c r="J611" s="1" t="n"/>
      <c r="K611" s="1" t="n"/>
      <c r="L611" s="1" t="n"/>
      <c r="M611" s="1" t="n"/>
      <c r="N611" s="1" t="n"/>
      <c r="O611" s="1" t="n"/>
      <c r="P611" s="1" t="n"/>
      <c r="Q611" s="168" t="n"/>
      <c r="R611" s="1" t="n"/>
      <c r="S611" s="1" t="n"/>
      <c r="T611" s="1" t="n"/>
      <c r="U611" s="1" t="n"/>
      <c r="V611" s="1" t="n"/>
      <c r="W611" s="1" t="n"/>
      <c r="X611" s="1" t="n"/>
    </row>
    <row customHeight="1" ht="15.75" r="612" s="369">
      <c r="B612" s="1" t="n"/>
      <c r="C612" s="1" t="n"/>
      <c r="D612" s="1" t="n"/>
      <c r="E612" s="1" t="n"/>
      <c r="F612" s="32" t="n"/>
      <c r="G612" s="1" t="n"/>
      <c r="H612" s="1" t="n"/>
      <c r="I612" s="1" t="n"/>
      <c r="J612" s="1" t="n"/>
      <c r="K612" s="1" t="n"/>
      <c r="L612" s="1" t="n"/>
      <c r="M612" s="1" t="n"/>
      <c r="N612" s="1" t="n"/>
      <c r="O612" s="1" t="n"/>
      <c r="P612" s="1" t="n"/>
      <c r="Q612" s="168" t="n"/>
      <c r="R612" s="1" t="n"/>
      <c r="S612" s="1" t="n"/>
      <c r="T612" s="1" t="n"/>
      <c r="U612" s="1" t="n"/>
      <c r="V612" s="1" t="n"/>
      <c r="W612" s="1" t="n"/>
      <c r="X612" s="1" t="n"/>
    </row>
    <row customHeight="1" ht="15.75" r="613" s="369">
      <c r="B613" s="1" t="n"/>
      <c r="C613" s="1" t="n"/>
      <c r="D613" s="1" t="n"/>
      <c r="E613" s="1" t="n"/>
      <c r="F613" s="32" t="n"/>
      <c r="G613" s="1" t="n"/>
      <c r="H613" s="1" t="n"/>
      <c r="I613" s="1" t="n"/>
      <c r="J613" s="1" t="n"/>
      <c r="K613" s="1" t="n"/>
      <c r="L613" s="1" t="n"/>
      <c r="M613" s="1" t="n"/>
      <c r="N613" s="1" t="n"/>
      <c r="O613" s="1" t="n"/>
      <c r="P613" s="1" t="n"/>
      <c r="Q613" s="168" t="n"/>
      <c r="R613" s="1" t="n"/>
      <c r="S613" s="1" t="n"/>
      <c r="T613" s="1" t="n"/>
      <c r="U613" s="1" t="n"/>
      <c r="V613" s="1" t="n"/>
      <c r="W613" s="1" t="n"/>
      <c r="X613" s="1" t="n"/>
    </row>
    <row customHeight="1" ht="15.75" r="614" s="369">
      <c r="B614" s="1" t="n"/>
      <c r="C614" s="1" t="n"/>
      <c r="D614" s="1" t="n"/>
      <c r="E614" s="1" t="n"/>
      <c r="F614" s="32" t="n"/>
      <c r="G614" s="1" t="n"/>
      <c r="H614" s="1" t="n"/>
      <c r="I614" s="1" t="n"/>
      <c r="J614" s="1" t="n"/>
      <c r="K614" s="1" t="n"/>
      <c r="L614" s="1" t="n"/>
      <c r="M614" s="1" t="n"/>
      <c r="N614" s="1" t="n"/>
      <c r="O614" s="1" t="n"/>
      <c r="P614" s="1" t="n"/>
      <c r="Q614" s="168" t="n"/>
      <c r="R614" s="1" t="n"/>
      <c r="S614" s="1" t="n"/>
      <c r="T614" s="1" t="n"/>
      <c r="U614" s="1" t="n"/>
      <c r="V614" s="1" t="n"/>
      <c r="W614" s="1" t="n"/>
      <c r="X614" s="1" t="n"/>
    </row>
    <row customHeight="1" ht="15.75" r="615" s="369">
      <c r="B615" s="1" t="n"/>
      <c r="C615" s="1" t="n"/>
      <c r="D615" s="1" t="n"/>
      <c r="E615" s="1" t="n"/>
      <c r="F615" s="32" t="n"/>
      <c r="G615" s="1" t="n"/>
      <c r="H615" s="1" t="n"/>
      <c r="I615" s="1" t="n"/>
      <c r="J615" s="1" t="n"/>
      <c r="K615" s="1" t="n"/>
      <c r="L615" s="1" t="n"/>
      <c r="M615" s="1" t="n"/>
      <c r="N615" s="1" t="n"/>
      <c r="O615" s="1" t="n"/>
      <c r="P615" s="1" t="n"/>
      <c r="Q615" s="168" t="n"/>
      <c r="R615" s="1" t="n"/>
      <c r="S615" s="1" t="n"/>
      <c r="T615" s="1" t="n"/>
      <c r="U615" s="1" t="n"/>
      <c r="V615" s="1" t="n"/>
      <c r="W615" s="1" t="n"/>
      <c r="X615" s="1" t="n"/>
    </row>
    <row customHeight="1" ht="15.75" r="616" s="369">
      <c r="B616" s="1" t="n"/>
      <c r="C616" s="1" t="n"/>
      <c r="D616" s="1" t="n"/>
      <c r="E616" s="1" t="n"/>
      <c r="F616" s="32" t="n"/>
      <c r="G616" s="1" t="n"/>
      <c r="H616" s="1" t="n"/>
      <c r="I616" s="1" t="n"/>
      <c r="J616" s="1" t="n"/>
      <c r="K616" s="1" t="n"/>
      <c r="L616" s="1" t="n"/>
      <c r="M616" s="1" t="n"/>
      <c r="N616" s="1" t="n"/>
      <c r="O616" s="1" t="n"/>
      <c r="P616" s="1" t="n"/>
      <c r="Q616" s="168" t="n"/>
      <c r="R616" s="1" t="n"/>
      <c r="S616" s="1" t="n"/>
      <c r="T616" s="1" t="n"/>
      <c r="U616" s="1" t="n"/>
      <c r="V616" s="1" t="n"/>
      <c r="W616" s="1" t="n"/>
      <c r="X616" s="1" t="n"/>
    </row>
    <row customHeight="1" ht="15.75" r="617" s="369">
      <c r="B617" s="1" t="n"/>
      <c r="C617" s="1" t="n"/>
      <c r="D617" s="1" t="n"/>
      <c r="E617" s="1" t="n"/>
      <c r="F617" s="32" t="n"/>
      <c r="G617" s="1" t="n"/>
      <c r="H617" s="1" t="n"/>
      <c r="I617" s="1" t="n"/>
      <c r="J617" s="1" t="n"/>
      <c r="K617" s="1" t="n"/>
      <c r="L617" s="1" t="n"/>
      <c r="M617" s="1" t="n"/>
      <c r="N617" s="1" t="n"/>
      <c r="O617" s="1" t="n"/>
      <c r="P617" s="1" t="n"/>
      <c r="Q617" s="168" t="n"/>
      <c r="R617" s="1" t="n"/>
      <c r="S617" s="1" t="n"/>
      <c r="T617" s="1" t="n"/>
      <c r="U617" s="1" t="n"/>
      <c r="V617" s="1" t="n"/>
      <c r="W617" s="1" t="n"/>
      <c r="X617" s="1" t="n"/>
    </row>
    <row customHeight="1" ht="15.75" r="618" s="369">
      <c r="B618" s="1" t="n"/>
      <c r="C618" s="1" t="n"/>
      <c r="D618" s="1" t="n"/>
      <c r="E618" s="1" t="n"/>
      <c r="F618" s="32" t="n"/>
      <c r="G618" s="1" t="n"/>
      <c r="H618" s="1" t="n"/>
      <c r="I618" s="1" t="n"/>
      <c r="J618" s="1" t="n"/>
      <c r="K618" s="1" t="n"/>
      <c r="L618" s="1" t="n"/>
      <c r="M618" s="1" t="n"/>
      <c r="N618" s="1" t="n"/>
      <c r="O618" s="1" t="n"/>
      <c r="P618" s="1" t="n"/>
      <c r="Q618" s="168" t="n"/>
      <c r="R618" s="1" t="n"/>
      <c r="S618" s="1" t="n"/>
      <c r="T618" s="1" t="n"/>
      <c r="U618" s="1" t="n"/>
      <c r="V618" s="1" t="n"/>
      <c r="W618" s="1" t="n"/>
      <c r="X618" s="1" t="n"/>
    </row>
    <row customHeight="1" ht="15.75" r="619" s="369">
      <c r="B619" s="1" t="n"/>
      <c r="C619" s="1" t="n"/>
      <c r="D619" s="1" t="n"/>
      <c r="E619" s="1" t="n"/>
      <c r="F619" s="32" t="n"/>
      <c r="G619" s="1" t="n"/>
      <c r="H619" s="1" t="n"/>
      <c r="I619" s="1" t="n"/>
      <c r="J619" s="1" t="n"/>
      <c r="K619" s="1" t="n"/>
      <c r="L619" s="1" t="n"/>
      <c r="M619" s="1" t="n"/>
      <c r="N619" s="1" t="n"/>
      <c r="O619" s="1" t="n"/>
      <c r="P619" s="1" t="n"/>
      <c r="Q619" s="168" t="n"/>
      <c r="R619" s="1" t="n"/>
      <c r="S619" s="1" t="n"/>
      <c r="T619" s="1" t="n"/>
      <c r="U619" s="1" t="n"/>
      <c r="V619" s="1" t="n"/>
      <c r="W619" s="1" t="n"/>
      <c r="X619" s="1" t="n"/>
    </row>
    <row customHeight="1" ht="15.75" r="620" s="369">
      <c r="B620" s="1" t="n"/>
      <c r="C620" s="1" t="n"/>
      <c r="D620" s="1" t="n"/>
      <c r="E620" s="1" t="n"/>
      <c r="F620" s="32" t="n"/>
      <c r="G620" s="1" t="n"/>
      <c r="H620" s="1" t="n"/>
      <c r="I620" s="1" t="n"/>
      <c r="J620" s="1" t="n"/>
      <c r="K620" s="1" t="n"/>
      <c r="L620" s="1" t="n"/>
      <c r="M620" s="1" t="n"/>
      <c r="N620" s="1" t="n"/>
      <c r="O620" s="1" t="n"/>
      <c r="P620" s="1" t="n"/>
      <c r="Q620" s="168" t="n"/>
      <c r="R620" s="1" t="n"/>
      <c r="S620" s="1" t="n"/>
      <c r="T620" s="1" t="n"/>
      <c r="U620" s="1" t="n"/>
      <c r="V620" s="1" t="n"/>
      <c r="W620" s="1" t="n"/>
      <c r="X620" s="1" t="n"/>
    </row>
    <row customHeight="1" ht="15.75" r="621" s="369">
      <c r="B621" s="1" t="n"/>
      <c r="C621" s="1" t="n"/>
      <c r="D621" s="1" t="n"/>
      <c r="E621" s="1" t="n"/>
      <c r="F621" s="32" t="n"/>
      <c r="G621" s="1" t="n"/>
      <c r="H621" s="1" t="n"/>
      <c r="I621" s="1" t="n"/>
      <c r="J621" s="1" t="n"/>
      <c r="K621" s="1" t="n"/>
      <c r="L621" s="1" t="n"/>
      <c r="M621" s="1" t="n"/>
      <c r="N621" s="1" t="n"/>
      <c r="O621" s="1" t="n"/>
      <c r="P621" s="1" t="n"/>
      <c r="Q621" s="168" t="n"/>
      <c r="R621" s="1" t="n"/>
      <c r="S621" s="1" t="n"/>
      <c r="T621" s="1" t="n"/>
      <c r="U621" s="1" t="n"/>
      <c r="V621" s="1" t="n"/>
      <c r="W621" s="1" t="n"/>
      <c r="X621" s="1" t="n"/>
    </row>
    <row customHeight="1" ht="15.75" r="622" s="369">
      <c r="B622" s="1" t="n"/>
      <c r="C622" s="1" t="n"/>
      <c r="D622" s="1" t="n"/>
      <c r="E622" s="1" t="n"/>
      <c r="F622" s="32" t="n"/>
      <c r="G622" s="1" t="n"/>
      <c r="H622" s="1" t="n"/>
      <c r="I622" s="1" t="n"/>
      <c r="J622" s="1" t="n"/>
      <c r="K622" s="1" t="n"/>
      <c r="L622" s="1" t="n"/>
      <c r="M622" s="1" t="n"/>
      <c r="N622" s="1" t="n"/>
      <c r="O622" s="1" t="n"/>
      <c r="P622" s="1" t="n"/>
      <c r="Q622" s="168" t="n"/>
      <c r="R622" s="1" t="n"/>
      <c r="S622" s="1" t="n"/>
      <c r="T622" s="1" t="n"/>
      <c r="U622" s="1" t="n"/>
      <c r="V622" s="1" t="n"/>
      <c r="W622" s="1" t="n"/>
      <c r="X622" s="1" t="n"/>
    </row>
    <row customHeight="1" ht="15.75" r="623" s="369">
      <c r="B623" s="1" t="n"/>
      <c r="C623" s="1" t="n"/>
      <c r="D623" s="1" t="n"/>
      <c r="E623" s="1" t="n"/>
      <c r="F623" s="32" t="n"/>
      <c r="G623" s="1" t="n"/>
      <c r="H623" s="1" t="n"/>
      <c r="I623" s="1" t="n"/>
      <c r="J623" s="1" t="n"/>
      <c r="K623" s="1" t="n"/>
      <c r="L623" s="1" t="n"/>
      <c r="M623" s="1" t="n"/>
      <c r="N623" s="1" t="n"/>
      <c r="O623" s="1" t="n"/>
      <c r="P623" s="1" t="n"/>
      <c r="Q623" s="168" t="n"/>
      <c r="R623" s="1" t="n"/>
      <c r="S623" s="1" t="n"/>
      <c r="T623" s="1" t="n"/>
      <c r="U623" s="1" t="n"/>
      <c r="V623" s="1" t="n"/>
      <c r="W623" s="1" t="n"/>
      <c r="X623" s="1" t="n"/>
    </row>
    <row customHeight="1" ht="15.75" r="624" s="369">
      <c r="B624" s="1" t="n"/>
      <c r="C624" s="1" t="n"/>
      <c r="D624" s="1" t="n"/>
      <c r="E624" s="1" t="n"/>
      <c r="F624" s="32" t="n"/>
      <c r="G624" s="1" t="n"/>
      <c r="H624" s="1" t="n"/>
      <c r="I624" s="1" t="n"/>
      <c r="J624" s="1" t="n"/>
      <c r="K624" s="1" t="n"/>
      <c r="L624" s="1" t="n"/>
      <c r="M624" s="1" t="n"/>
      <c r="N624" s="1" t="n"/>
      <c r="O624" s="1" t="n"/>
      <c r="P624" s="1" t="n"/>
      <c r="Q624" s="168" t="n"/>
      <c r="R624" s="1" t="n"/>
      <c r="S624" s="1" t="n"/>
      <c r="T624" s="1" t="n"/>
      <c r="U624" s="1" t="n"/>
      <c r="V624" s="1" t="n"/>
      <c r="W624" s="1" t="n"/>
      <c r="X624" s="1" t="n"/>
    </row>
    <row customHeight="1" ht="15.75" r="625" s="369">
      <c r="B625" s="1" t="n"/>
      <c r="C625" s="1" t="n"/>
      <c r="D625" s="1" t="n"/>
      <c r="E625" s="1" t="n"/>
      <c r="F625" s="32" t="n"/>
      <c r="G625" s="1" t="n"/>
      <c r="H625" s="1" t="n"/>
      <c r="I625" s="1" t="n"/>
      <c r="J625" s="1" t="n"/>
      <c r="K625" s="1" t="n"/>
      <c r="L625" s="1" t="n"/>
      <c r="M625" s="1" t="n"/>
      <c r="N625" s="1" t="n"/>
      <c r="O625" s="1" t="n"/>
      <c r="P625" s="1" t="n"/>
      <c r="Q625" s="168" t="n"/>
      <c r="R625" s="1" t="n"/>
      <c r="S625" s="1" t="n"/>
      <c r="T625" s="1" t="n"/>
      <c r="U625" s="1" t="n"/>
      <c r="V625" s="1" t="n"/>
      <c r="W625" s="1" t="n"/>
      <c r="X625" s="1" t="n"/>
    </row>
    <row customHeight="1" ht="15.75" r="626" s="369">
      <c r="B626" s="1" t="n"/>
      <c r="C626" s="1" t="n"/>
      <c r="D626" s="1" t="n"/>
      <c r="E626" s="1" t="n"/>
      <c r="F626" s="32" t="n"/>
      <c r="G626" s="1" t="n"/>
      <c r="H626" s="1" t="n"/>
      <c r="I626" s="1" t="n"/>
      <c r="J626" s="1" t="n"/>
      <c r="K626" s="1" t="n"/>
      <c r="L626" s="1" t="n"/>
      <c r="M626" s="1" t="n"/>
      <c r="N626" s="1" t="n"/>
      <c r="O626" s="1" t="n"/>
      <c r="P626" s="1" t="n"/>
      <c r="Q626" s="168" t="n"/>
      <c r="R626" s="1" t="n"/>
      <c r="S626" s="1" t="n"/>
      <c r="T626" s="1" t="n"/>
      <c r="U626" s="1" t="n"/>
      <c r="V626" s="1" t="n"/>
      <c r="W626" s="1" t="n"/>
      <c r="X626" s="1" t="n"/>
    </row>
    <row customHeight="1" ht="15.75" r="627" s="369">
      <c r="B627" s="1" t="n"/>
      <c r="C627" s="1" t="n"/>
      <c r="D627" s="1" t="n"/>
      <c r="E627" s="1" t="n"/>
      <c r="F627" s="32" t="n"/>
      <c r="G627" s="1" t="n"/>
      <c r="H627" s="1" t="n"/>
      <c r="I627" s="1" t="n"/>
      <c r="J627" s="1" t="n"/>
      <c r="K627" s="1" t="n"/>
      <c r="L627" s="1" t="n"/>
      <c r="M627" s="1" t="n"/>
      <c r="N627" s="1" t="n"/>
      <c r="O627" s="1" t="n"/>
      <c r="P627" s="1" t="n"/>
      <c r="Q627" s="168" t="n"/>
      <c r="R627" s="1" t="n"/>
      <c r="S627" s="1" t="n"/>
      <c r="T627" s="1" t="n"/>
      <c r="U627" s="1" t="n"/>
      <c r="V627" s="1" t="n"/>
      <c r="W627" s="1" t="n"/>
      <c r="X627" s="1" t="n"/>
    </row>
    <row customHeight="1" ht="15.75" r="628" s="369">
      <c r="B628" s="1" t="n"/>
      <c r="C628" s="1" t="n"/>
      <c r="D628" s="1" t="n"/>
      <c r="E628" s="1" t="n"/>
      <c r="F628" s="32" t="n"/>
      <c r="G628" s="1" t="n"/>
      <c r="H628" s="1" t="n"/>
      <c r="I628" s="1" t="n"/>
      <c r="J628" s="1" t="n"/>
      <c r="K628" s="1" t="n"/>
      <c r="L628" s="1" t="n"/>
      <c r="M628" s="1" t="n"/>
      <c r="N628" s="1" t="n"/>
      <c r="O628" s="1" t="n"/>
      <c r="P628" s="1" t="n"/>
      <c r="Q628" s="168" t="n"/>
      <c r="R628" s="1" t="n"/>
      <c r="S628" s="1" t="n"/>
      <c r="T628" s="1" t="n"/>
      <c r="U628" s="1" t="n"/>
      <c r="V628" s="1" t="n"/>
      <c r="W628" s="1" t="n"/>
      <c r="X628" s="1" t="n"/>
    </row>
    <row customHeight="1" ht="15.75" r="629" s="369">
      <c r="B629" s="1" t="n"/>
      <c r="C629" s="1" t="n"/>
      <c r="D629" s="1" t="n"/>
      <c r="E629" s="1" t="n"/>
      <c r="F629" s="32" t="n"/>
      <c r="G629" s="1" t="n"/>
      <c r="H629" s="1" t="n"/>
      <c r="I629" s="1" t="n"/>
      <c r="J629" s="1" t="n"/>
      <c r="K629" s="1" t="n"/>
      <c r="L629" s="1" t="n"/>
      <c r="M629" s="1" t="n"/>
      <c r="N629" s="1" t="n"/>
      <c r="O629" s="1" t="n"/>
      <c r="P629" s="1" t="n"/>
      <c r="Q629" s="168" t="n"/>
      <c r="R629" s="1" t="n"/>
      <c r="S629" s="1" t="n"/>
      <c r="T629" s="1" t="n"/>
      <c r="U629" s="1" t="n"/>
      <c r="V629" s="1" t="n"/>
      <c r="W629" s="1" t="n"/>
      <c r="X629" s="1" t="n"/>
    </row>
    <row customHeight="1" ht="15.75" r="630" s="369">
      <c r="B630" s="1" t="n"/>
      <c r="C630" s="1" t="n"/>
      <c r="D630" s="1" t="n"/>
      <c r="E630" s="1" t="n"/>
      <c r="F630" s="32" t="n"/>
      <c r="G630" s="1" t="n"/>
      <c r="H630" s="1" t="n"/>
      <c r="I630" s="1" t="n"/>
      <c r="J630" s="1" t="n"/>
      <c r="K630" s="1" t="n"/>
      <c r="L630" s="1" t="n"/>
      <c r="M630" s="1" t="n"/>
      <c r="N630" s="1" t="n"/>
      <c r="O630" s="1" t="n"/>
      <c r="P630" s="1" t="n"/>
      <c r="Q630" s="168" t="n"/>
      <c r="R630" s="1" t="n"/>
      <c r="S630" s="1" t="n"/>
      <c r="T630" s="1" t="n"/>
      <c r="U630" s="1" t="n"/>
      <c r="V630" s="1" t="n"/>
      <c r="W630" s="1" t="n"/>
      <c r="X630" s="1" t="n"/>
    </row>
    <row customHeight="1" ht="15.75" r="631" s="369">
      <c r="B631" s="1" t="n"/>
      <c r="C631" s="1" t="n"/>
      <c r="D631" s="1" t="n"/>
      <c r="E631" s="1" t="n"/>
      <c r="F631" s="32" t="n"/>
      <c r="G631" s="1" t="n"/>
      <c r="H631" s="1" t="n"/>
      <c r="I631" s="1" t="n"/>
      <c r="J631" s="1" t="n"/>
      <c r="K631" s="1" t="n"/>
      <c r="L631" s="1" t="n"/>
      <c r="M631" s="1" t="n"/>
      <c r="N631" s="1" t="n"/>
      <c r="O631" s="1" t="n"/>
      <c r="P631" s="1" t="n"/>
      <c r="Q631" s="168" t="n"/>
      <c r="R631" s="1" t="n"/>
      <c r="S631" s="1" t="n"/>
      <c r="T631" s="1" t="n"/>
      <c r="U631" s="1" t="n"/>
      <c r="V631" s="1" t="n"/>
      <c r="W631" s="1" t="n"/>
      <c r="X631" s="1" t="n"/>
    </row>
    <row customHeight="1" ht="15.75" r="632" s="369">
      <c r="B632" s="1" t="n"/>
      <c r="C632" s="1" t="n"/>
      <c r="D632" s="1" t="n"/>
      <c r="E632" s="1" t="n"/>
      <c r="F632" s="32" t="n"/>
      <c r="G632" s="1" t="n"/>
      <c r="H632" s="1" t="n"/>
      <c r="I632" s="1" t="n"/>
      <c r="J632" s="1" t="n"/>
      <c r="K632" s="1" t="n"/>
      <c r="L632" s="1" t="n"/>
      <c r="M632" s="1" t="n"/>
      <c r="N632" s="1" t="n"/>
      <c r="O632" s="1" t="n"/>
      <c r="P632" s="1" t="n"/>
      <c r="Q632" s="168" t="n"/>
      <c r="R632" s="1" t="n"/>
      <c r="S632" s="1" t="n"/>
      <c r="T632" s="1" t="n"/>
      <c r="U632" s="1" t="n"/>
      <c r="V632" s="1" t="n"/>
      <c r="W632" s="1" t="n"/>
      <c r="X632" s="1" t="n"/>
    </row>
    <row customHeight="1" ht="15.75" r="633" s="369">
      <c r="B633" s="1" t="n"/>
      <c r="C633" s="1" t="n"/>
      <c r="D633" s="1" t="n"/>
      <c r="E633" s="1" t="n"/>
      <c r="F633" s="32" t="n"/>
      <c r="G633" s="1" t="n"/>
      <c r="H633" s="1" t="n"/>
      <c r="I633" s="1" t="n"/>
      <c r="J633" s="1" t="n"/>
      <c r="K633" s="1" t="n"/>
      <c r="L633" s="1" t="n"/>
      <c r="M633" s="1" t="n"/>
      <c r="N633" s="1" t="n"/>
      <c r="O633" s="1" t="n"/>
      <c r="P633" s="1" t="n"/>
      <c r="Q633" s="168" t="n"/>
      <c r="R633" s="1" t="n"/>
      <c r="S633" s="1" t="n"/>
      <c r="T633" s="1" t="n"/>
      <c r="U633" s="1" t="n"/>
      <c r="V633" s="1" t="n"/>
      <c r="W633" s="1" t="n"/>
      <c r="X633" s="1" t="n"/>
    </row>
    <row customHeight="1" ht="15.75" r="634" s="369">
      <c r="B634" s="1" t="n"/>
      <c r="C634" s="1" t="n"/>
      <c r="D634" s="1" t="n"/>
      <c r="E634" s="1" t="n"/>
      <c r="F634" s="32" t="n"/>
      <c r="G634" s="1" t="n"/>
      <c r="H634" s="1" t="n"/>
      <c r="I634" s="1" t="n"/>
      <c r="J634" s="1" t="n"/>
      <c r="K634" s="1" t="n"/>
      <c r="L634" s="1" t="n"/>
      <c r="M634" s="1" t="n"/>
      <c r="N634" s="1" t="n"/>
      <c r="O634" s="1" t="n"/>
      <c r="P634" s="1" t="n"/>
      <c r="Q634" s="168" t="n"/>
      <c r="R634" s="1" t="n"/>
      <c r="S634" s="1" t="n"/>
      <c r="T634" s="1" t="n"/>
      <c r="U634" s="1" t="n"/>
      <c r="V634" s="1" t="n"/>
      <c r="W634" s="1" t="n"/>
      <c r="X634" s="1" t="n"/>
    </row>
    <row customHeight="1" ht="15.75" r="635" s="369">
      <c r="B635" s="1" t="n"/>
      <c r="C635" s="1" t="n"/>
      <c r="D635" s="1" t="n"/>
      <c r="E635" s="1" t="n"/>
      <c r="F635" s="32" t="n"/>
      <c r="G635" s="1" t="n"/>
      <c r="H635" s="1" t="n"/>
      <c r="I635" s="1" t="n"/>
      <c r="J635" s="1" t="n"/>
      <c r="K635" s="1" t="n"/>
      <c r="L635" s="1" t="n"/>
      <c r="M635" s="1" t="n"/>
      <c r="N635" s="1" t="n"/>
      <c r="O635" s="1" t="n"/>
      <c r="P635" s="1" t="n"/>
      <c r="Q635" s="168" t="n"/>
      <c r="R635" s="1" t="n"/>
      <c r="S635" s="1" t="n"/>
      <c r="T635" s="1" t="n"/>
      <c r="U635" s="1" t="n"/>
      <c r="V635" s="1" t="n"/>
      <c r="W635" s="1" t="n"/>
      <c r="X635" s="1" t="n"/>
    </row>
    <row customHeight="1" ht="15.75" r="636" s="369">
      <c r="B636" s="1" t="n"/>
      <c r="C636" s="1" t="n"/>
      <c r="D636" s="1" t="n"/>
      <c r="E636" s="1" t="n"/>
      <c r="F636" s="32" t="n"/>
      <c r="G636" s="1" t="n"/>
      <c r="H636" s="1" t="n"/>
      <c r="I636" s="1" t="n"/>
      <c r="J636" s="1" t="n"/>
      <c r="K636" s="1" t="n"/>
      <c r="L636" s="1" t="n"/>
      <c r="M636" s="1" t="n"/>
      <c r="N636" s="1" t="n"/>
      <c r="O636" s="1" t="n"/>
      <c r="P636" s="1" t="n"/>
      <c r="Q636" s="168" t="n"/>
      <c r="R636" s="1" t="n"/>
      <c r="S636" s="1" t="n"/>
      <c r="T636" s="1" t="n"/>
      <c r="U636" s="1" t="n"/>
      <c r="V636" s="1" t="n"/>
      <c r="W636" s="1" t="n"/>
      <c r="X636" s="1" t="n"/>
    </row>
    <row customHeight="1" ht="15.75" r="637" s="369">
      <c r="B637" s="1" t="n"/>
      <c r="C637" s="1" t="n"/>
      <c r="D637" s="1" t="n"/>
      <c r="E637" s="1" t="n"/>
      <c r="F637" s="32" t="n"/>
      <c r="G637" s="1" t="n"/>
      <c r="H637" s="1" t="n"/>
      <c r="I637" s="1" t="n"/>
      <c r="J637" s="1" t="n"/>
      <c r="K637" s="1" t="n"/>
      <c r="L637" s="1" t="n"/>
      <c r="M637" s="1" t="n"/>
      <c r="N637" s="1" t="n"/>
      <c r="O637" s="1" t="n"/>
      <c r="P637" s="1" t="n"/>
      <c r="Q637" s="168" t="n"/>
      <c r="R637" s="1" t="n"/>
      <c r="S637" s="1" t="n"/>
      <c r="T637" s="1" t="n"/>
      <c r="U637" s="1" t="n"/>
      <c r="V637" s="1" t="n"/>
      <c r="W637" s="1" t="n"/>
      <c r="X637" s="1" t="n"/>
    </row>
    <row customHeight="1" ht="15.75" r="638" s="369">
      <c r="B638" s="1" t="n"/>
      <c r="C638" s="1" t="n"/>
      <c r="D638" s="1" t="n"/>
      <c r="E638" s="1" t="n"/>
      <c r="F638" s="32" t="n"/>
      <c r="G638" s="1" t="n"/>
      <c r="H638" s="1" t="n"/>
      <c r="I638" s="1" t="n"/>
      <c r="J638" s="1" t="n"/>
      <c r="K638" s="1" t="n"/>
      <c r="L638" s="1" t="n"/>
      <c r="M638" s="1" t="n"/>
      <c r="N638" s="1" t="n"/>
      <c r="O638" s="1" t="n"/>
      <c r="P638" s="1" t="n"/>
      <c r="Q638" s="168" t="n"/>
      <c r="R638" s="1" t="n"/>
      <c r="S638" s="1" t="n"/>
      <c r="T638" s="1" t="n"/>
      <c r="U638" s="1" t="n"/>
      <c r="V638" s="1" t="n"/>
      <c r="W638" s="1" t="n"/>
      <c r="X638" s="1" t="n"/>
    </row>
    <row customHeight="1" ht="15.75" r="639" s="369">
      <c r="B639" s="1" t="n"/>
      <c r="C639" s="1" t="n"/>
      <c r="D639" s="1" t="n"/>
      <c r="E639" s="1" t="n"/>
      <c r="F639" s="32" t="n"/>
      <c r="G639" s="1" t="n"/>
      <c r="H639" s="1" t="n"/>
      <c r="I639" s="1" t="n"/>
      <c r="J639" s="1" t="n"/>
      <c r="K639" s="1" t="n"/>
      <c r="L639" s="1" t="n"/>
      <c r="M639" s="1" t="n"/>
      <c r="N639" s="1" t="n"/>
      <c r="O639" s="1" t="n"/>
      <c r="P639" s="1" t="n"/>
      <c r="Q639" s="168" t="n"/>
      <c r="R639" s="1" t="n"/>
      <c r="S639" s="1" t="n"/>
      <c r="T639" s="1" t="n"/>
      <c r="U639" s="1" t="n"/>
      <c r="V639" s="1" t="n"/>
      <c r="W639" s="1" t="n"/>
      <c r="X639" s="1" t="n"/>
    </row>
    <row customHeight="1" ht="15.75" r="640" s="369">
      <c r="B640" s="1" t="n"/>
      <c r="C640" s="1" t="n"/>
      <c r="D640" s="1" t="n"/>
      <c r="E640" s="1" t="n"/>
      <c r="F640" s="32" t="n"/>
      <c r="G640" s="1" t="n"/>
      <c r="H640" s="1" t="n"/>
      <c r="I640" s="1" t="n"/>
      <c r="J640" s="1" t="n"/>
      <c r="K640" s="1" t="n"/>
      <c r="L640" s="1" t="n"/>
      <c r="M640" s="1" t="n"/>
      <c r="N640" s="1" t="n"/>
      <c r="O640" s="1" t="n"/>
      <c r="P640" s="1" t="n"/>
      <c r="Q640" s="168" t="n"/>
      <c r="R640" s="1" t="n"/>
      <c r="S640" s="1" t="n"/>
      <c r="T640" s="1" t="n"/>
      <c r="U640" s="1" t="n"/>
      <c r="V640" s="1" t="n"/>
      <c r="W640" s="1" t="n"/>
      <c r="X640" s="1" t="n"/>
    </row>
    <row customHeight="1" ht="15.75" r="641" s="369">
      <c r="B641" s="1" t="n"/>
      <c r="C641" s="1" t="n"/>
      <c r="D641" s="1" t="n"/>
      <c r="E641" s="1" t="n"/>
      <c r="F641" s="32" t="n"/>
      <c r="G641" s="1" t="n"/>
      <c r="H641" s="1" t="n"/>
      <c r="I641" s="1" t="n"/>
      <c r="J641" s="1" t="n"/>
      <c r="K641" s="1" t="n"/>
      <c r="L641" s="1" t="n"/>
      <c r="M641" s="1" t="n"/>
      <c r="N641" s="1" t="n"/>
      <c r="O641" s="1" t="n"/>
      <c r="P641" s="1" t="n"/>
      <c r="Q641" s="168" t="n"/>
      <c r="R641" s="1" t="n"/>
      <c r="S641" s="1" t="n"/>
      <c r="T641" s="1" t="n"/>
      <c r="U641" s="1" t="n"/>
      <c r="V641" s="1" t="n"/>
      <c r="W641" s="1" t="n"/>
      <c r="X641" s="1" t="n"/>
    </row>
    <row customHeight="1" ht="15.75" r="642" s="369">
      <c r="B642" s="1" t="n"/>
      <c r="C642" s="1" t="n"/>
      <c r="D642" s="1" t="n"/>
      <c r="E642" s="1" t="n"/>
      <c r="F642" s="32" t="n"/>
      <c r="G642" s="1" t="n"/>
      <c r="H642" s="1" t="n"/>
      <c r="I642" s="1" t="n"/>
      <c r="J642" s="1" t="n"/>
      <c r="K642" s="1" t="n"/>
      <c r="L642" s="1" t="n"/>
      <c r="M642" s="1" t="n"/>
      <c r="N642" s="1" t="n"/>
      <c r="O642" s="1" t="n"/>
      <c r="P642" s="1" t="n"/>
      <c r="Q642" s="168" t="n"/>
      <c r="R642" s="1" t="n"/>
      <c r="S642" s="1" t="n"/>
      <c r="T642" s="1" t="n"/>
      <c r="U642" s="1" t="n"/>
      <c r="V642" s="1" t="n"/>
      <c r="W642" s="1" t="n"/>
      <c r="X642" s="1" t="n"/>
    </row>
    <row customHeight="1" ht="15.75" r="643" s="369">
      <c r="B643" s="1" t="n"/>
      <c r="C643" s="1" t="n"/>
      <c r="D643" s="1" t="n"/>
      <c r="E643" s="1" t="n"/>
      <c r="F643" s="32" t="n"/>
      <c r="G643" s="1" t="n"/>
      <c r="H643" s="1" t="n"/>
      <c r="I643" s="1" t="n"/>
      <c r="J643" s="1" t="n"/>
      <c r="K643" s="1" t="n"/>
      <c r="L643" s="1" t="n"/>
      <c r="M643" s="1" t="n"/>
      <c r="N643" s="1" t="n"/>
      <c r="O643" s="1" t="n"/>
      <c r="P643" s="1" t="n"/>
      <c r="Q643" s="168" t="n"/>
      <c r="R643" s="1" t="n"/>
      <c r="S643" s="1" t="n"/>
      <c r="T643" s="1" t="n"/>
      <c r="U643" s="1" t="n"/>
      <c r="V643" s="1" t="n"/>
      <c r="W643" s="1" t="n"/>
      <c r="X643" s="1" t="n"/>
    </row>
    <row customHeight="1" ht="15.75" r="644" s="369">
      <c r="B644" s="1" t="n"/>
      <c r="C644" s="1" t="n"/>
      <c r="D644" s="1" t="n"/>
      <c r="E644" s="1" t="n"/>
      <c r="F644" s="32" t="n"/>
      <c r="G644" s="1" t="n"/>
      <c r="H644" s="1" t="n"/>
      <c r="I644" s="1" t="n"/>
      <c r="J644" s="1" t="n"/>
      <c r="K644" s="1" t="n"/>
      <c r="L644" s="1" t="n"/>
      <c r="M644" s="1" t="n"/>
      <c r="N644" s="1" t="n"/>
      <c r="O644" s="1" t="n"/>
      <c r="P644" s="1" t="n"/>
      <c r="Q644" s="168" t="n"/>
      <c r="R644" s="1" t="n"/>
      <c r="S644" s="1" t="n"/>
      <c r="T644" s="1" t="n"/>
      <c r="U644" s="1" t="n"/>
      <c r="V644" s="1" t="n"/>
      <c r="W644" s="1" t="n"/>
      <c r="X644" s="1" t="n"/>
    </row>
    <row customHeight="1" ht="15.75" r="645" s="369">
      <c r="B645" s="1" t="n"/>
      <c r="C645" s="1" t="n"/>
      <c r="D645" s="1" t="n"/>
      <c r="E645" s="1" t="n"/>
      <c r="F645" s="32" t="n"/>
      <c r="G645" s="1" t="n"/>
      <c r="H645" s="1" t="n"/>
      <c r="I645" s="1" t="n"/>
      <c r="J645" s="1" t="n"/>
      <c r="K645" s="1" t="n"/>
      <c r="L645" s="1" t="n"/>
      <c r="M645" s="1" t="n"/>
      <c r="N645" s="1" t="n"/>
      <c r="O645" s="1" t="n"/>
      <c r="P645" s="1" t="n"/>
      <c r="Q645" s="168" t="n"/>
      <c r="R645" s="1" t="n"/>
      <c r="S645" s="1" t="n"/>
      <c r="T645" s="1" t="n"/>
      <c r="U645" s="1" t="n"/>
      <c r="V645" s="1" t="n"/>
      <c r="W645" s="1" t="n"/>
      <c r="X645" s="1" t="n"/>
    </row>
    <row customHeight="1" ht="15.75" r="646" s="369">
      <c r="B646" s="1" t="n"/>
      <c r="C646" s="1" t="n"/>
      <c r="D646" s="1" t="n"/>
      <c r="E646" s="1" t="n"/>
      <c r="F646" s="32" t="n"/>
      <c r="G646" s="1" t="n"/>
      <c r="H646" s="1" t="n"/>
      <c r="I646" s="1" t="n"/>
      <c r="J646" s="1" t="n"/>
      <c r="K646" s="1" t="n"/>
      <c r="L646" s="1" t="n"/>
      <c r="M646" s="1" t="n"/>
      <c r="N646" s="1" t="n"/>
      <c r="O646" s="1" t="n"/>
      <c r="P646" s="1" t="n"/>
      <c r="Q646" s="168" t="n"/>
      <c r="R646" s="1" t="n"/>
      <c r="S646" s="1" t="n"/>
      <c r="T646" s="1" t="n"/>
      <c r="U646" s="1" t="n"/>
      <c r="V646" s="1" t="n"/>
      <c r="W646" s="1" t="n"/>
      <c r="X646" s="1" t="n"/>
    </row>
    <row customHeight="1" ht="15.75" r="647" s="369">
      <c r="B647" s="1" t="n"/>
      <c r="C647" s="1" t="n"/>
      <c r="D647" s="1" t="n"/>
      <c r="E647" s="1" t="n"/>
      <c r="F647" s="32" t="n"/>
      <c r="G647" s="1" t="n"/>
      <c r="H647" s="1" t="n"/>
      <c r="I647" s="1" t="n"/>
      <c r="J647" s="1" t="n"/>
      <c r="K647" s="1" t="n"/>
      <c r="L647" s="1" t="n"/>
      <c r="M647" s="1" t="n"/>
      <c r="N647" s="1" t="n"/>
      <c r="O647" s="1" t="n"/>
      <c r="P647" s="1" t="n"/>
      <c r="Q647" s="168" t="n"/>
      <c r="R647" s="1" t="n"/>
      <c r="S647" s="1" t="n"/>
      <c r="T647" s="1" t="n"/>
      <c r="U647" s="1" t="n"/>
      <c r="V647" s="1" t="n"/>
      <c r="W647" s="1" t="n"/>
      <c r="X647" s="1" t="n"/>
    </row>
    <row customHeight="1" ht="15.75" r="648" s="369">
      <c r="B648" s="1" t="n"/>
      <c r="C648" s="1" t="n"/>
      <c r="D648" s="1" t="n"/>
      <c r="E648" s="1" t="n"/>
      <c r="F648" s="32" t="n"/>
      <c r="G648" s="1" t="n"/>
      <c r="H648" s="1" t="n"/>
      <c r="I648" s="1" t="n"/>
      <c r="J648" s="1" t="n"/>
      <c r="K648" s="1" t="n"/>
      <c r="L648" s="1" t="n"/>
      <c r="M648" s="1" t="n"/>
      <c r="N648" s="1" t="n"/>
      <c r="O648" s="1" t="n"/>
      <c r="P648" s="1" t="n"/>
      <c r="Q648" s="168" t="n"/>
      <c r="R648" s="1" t="n"/>
      <c r="S648" s="1" t="n"/>
      <c r="T648" s="1" t="n"/>
      <c r="U648" s="1" t="n"/>
      <c r="V648" s="1" t="n"/>
      <c r="W648" s="1" t="n"/>
      <c r="X648" s="1" t="n"/>
    </row>
    <row customHeight="1" ht="15.75" r="649" s="369">
      <c r="B649" s="1" t="n"/>
      <c r="C649" s="1" t="n"/>
      <c r="D649" s="1" t="n"/>
      <c r="E649" s="1" t="n"/>
      <c r="F649" s="32" t="n"/>
      <c r="G649" s="1" t="n"/>
      <c r="H649" s="1" t="n"/>
      <c r="I649" s="1" t="n"/>
      <c r="J649" s="1" t="n"/>
      <c r="K649" s="1" t="n"/>
      <c r="L649" s="1" t="n"/>
      <c r="M649" s="1" t="n"/>
      <c r="N649" s="1" t="n"/>
      <c r="O649" s="1" t="n"/>
      <c r="P649" s="1" t="n"/>
      <c r="Q649" s="168" t="n"/>
      <c r="R649" s="1" t="n"/>
      <c r="S649" s="1" t="n"/>
      <c r="T649" s="1" t="n"/>
      <c r="U649" s="1" t="n"/>
      <c r="V649" s="1" t="n"/>
      <c r="W649" s="1" t="n"/>
      <c r="X649" s="1" t="n"/>
    </row>
    <row customHeight="1" ht="15.75" r="650" s="369">
      <c r="B650" s="1" t="n"/>
      <c r="C650" s="1" t="n"/>
      <c r="D650" s="1" t="n"/>
      <c r="E650" s="1" t="n"/>
      <c r="F650" s="32" t="n"/>
      <c r="G650" s="1" t="n"/>
      <c r="H650" s="1" t="n"/>
      <c r="I650" s="1" t="n"/>
      <c r="J650" s="1" t="n"/>
      <c r="K650" s="1" t="n"/>
      <c r="L650" s="1" t="n"/>
      <c r="M650" s="1" t="n"/>
      <c r="N650" s="1" t="n"/>
      <c r="O650" s="1" t="n"/>
      <c r="P650" s="1" t="n"/>
      <c r="Q650" s="168" t="n"/>
      <c r="R650" s="1" t="n"/>
      <c r="S650" s="1" t="n"/>
      <c r="T650" s="1" t="n"/>
      <c r="U650" s="1" t="n"/>
      <c r="V650" s="1" t="n"/>
      <c r="W650" s="1" t="n"/>
      <c r="X650" s="1" t="n"/>
    </row>
    <row customHeight="1" ht="15.75" r="651" s="369">
      <c r="B651" s="1" t="n"/>
      <c r="C651" s="1" t="n"/>
      <c r="D651" s="1" t="n"/>
      <c r="E651" s="1" t="n"/>
      <c r="F651" s="32" t="n"/>
      <c r="G651" s="1" t="n"/>
      <c r="H651" s="1" t="n"/>
      <c r="I651" s="1" t="n"/>
      <c r="J651" s="1" t="n"/>
      <c r="K651" s="1" t="n"/>
      <c r="L651" s="1" t="n"/>
      <c r="M651" s="1" t="n"/>
      <c r="N651" s="1" t="n"/>
      <c r="O651" s="1" t="n"/>
      <c r="P651" s="1" t="n"/>
      <c r="Q651" s="168" t="n"/>
      <c r="R651" s="1" t="n"/>
      <c r="S651" s="1" t="n"/>
      <c r="T651" s="1" t="n"/>
      <c r="U651" s="1" t="n"/>
      <c r="V651" s="1" t="n"/>
      <c r="W651" s="1" t="n"/>
      <c r="X651" s="1" t="n"/>
    </row>
    <row customHeight="1" ht="15.75" r="652" s="369">
      <c r="B652" s="1" t="n"/>
      <c r="C652" s="1" t="n"/>
      <c r="D652" s="1" t="n"/>
      <c r="E652" s="1" t="n"/>
      <c r="F652" s="32" t="n"/>
      <c r="G652" s="1" t="n"/>
      <c r="H652" s="1" t="n"/>
      <c r="I652" s="1" t="n"/>
      <c r="J652" s="1" t="n"/>
      <c r="K652" s="1" t="n"/>
      <c r="L652" s="1" t="n"/>
      <c r="M652" s="1" t="n"/>
      <c r="N652" s="1" t="n"/>
      <c r="O652" s="1" t="n"/>
      <c r="P652" s="1" t="n"/>
      <c r="Q652" s="168" t="n"/>
      <c r="R652" s="1" t="n"/>
      <c r="S652" s="1" t="n"/>
      <c r="T652" s="1" t="n"/>
      <c r="U652" s="1" t="n"/>
      <c r="V652" s="1" t="n"/>
      <c r="W652" s="1" t="n"/>
      <c r="X652" s="1" t="n"/>
    </row>
    <row customHeight="1" ht="15.75" r="653" s="369">
      <c r="B653" s="1" t="n"/>
      <c r="C653" s="1" t="n"/>
      <c r="D653" s="1" t="n"/>
      <c r="E653" s="1" t="n"/>
      <c r="F653" s="32" t="n"/>
      <c r="G653" s="1" t="n"/>
      <c r="H653" s="1" t="n"/>
      <c r="I653" s="1" t="n"/>
      <c r="J653" s="1" t="n"/>
      <c r="K653" s="1" t="n"/>
      <c r="L653" s="1" t="n"/>
      <c r="M653" s="1" t="n"/>
      <c r="N653" s="1" t="n"/>
      <c r="O653" s="1" t="n"/>
      <c r="P653" s="1" t="n"/>
      <c r="Q653" s="168" t="n"/>
      <c r="R653" s="1" t="n"/>
      <c r="S653" s="1" t="n"/>
      <c r="T653" s="1" t="n"/>
      <c r="U653" s="1" t="n"/>
      <c r="V653" s="1" t="n"/>
      <c r="W653" s="1" t="n"/>
      <c r="X653" s="1" t="n"/>
    </row>
    <row customHeight="1" ht="15.75" r="654" s="369">
      <c r="B654" s="1" t="n"/>
      <c r="C654" s="1" t="n"/>
      <c r="D654" s="1" t="n"/>
      <c r="E654" s="1" t="n"/>
      <c r="F654" s="32" t="n"/>
      <c r="G654" s="1" t="n"/>
      <c r="H654" s="1" t="n"/>
      <c r="I654" s="1" t="n"/>
      <c r="J654" s="1" t="n"/>
      <c r="K654" s="1" t="n"/>
      <c r="L654" s="1" t="n"/>
      <c r="M654" s="1" t="n"/>
      <c r="N654" s="1" t="n"/>
      <c r="O654" s="1" t="n"/>
      <c r="P654" s="1" t="n"/>
      <c r="Q654" s="168" t="n"/>
      <c r="R654" s="1" t="n"/>
      <c r="S654" s="1" t="n"/>
      <c r="T654" s="1" t="n"/>
      <c r="U654" s="1" t="n"/>
      <c r="V654" s="1" t="n"/>
      <c r="W654" s="1" t="n"/>
      <c r="X654" s="1" t="n"/>
    </row>
    <row customHeight="1" ht="15.75" r="655" s="369">
      <c r="B655" s="1" t="n"/>
      <c r="C655" s="1" t="n"/>
      <c r="D655" s="1" t="n"/>
      <c r="E655" s="1" t="n"/>
      <c r="F655" s="32" t="n"/>
      <c r="G655" s="1" t="n"/>
      <c r="H655" s="1" t="n"/>
      <c r="I655" s="1" t="n"/>
      <c r="J655" s="1" t="n"/>
      <c r="K655" s="1" t="n"/>
      <c r="L655" s="1" t="n"/>
      <c r="M655" s="1" t="n"/>
      <c r="N655" s="1" t="n"/>
      <c r="O655" s="1" t="n"/>
      <c r="P655" s="1" t="n"/>
      <c r="Q655" s="168" t="n"/>
      <c r="R655" s="1" t="n"/>
      <c r="S655" s="1" t="n"/>
      <c r="T655" s="1" t="n"/>
      <c r="U655" s="1" t="n"/>
      <c r="V655" s="1" t="n"/>
      <c r="W655" s="1" t="n"/>
      <c r="X655" s="1" t="n"/>
    </row>
    <row customHeight="1" ht="15.75" r="656" s="369">
      <c r="B656" s="1" t="n"/>
      <c r="C656" s="1" t="n"/>
      <c r="D656" s="1" t="n"/>
      <c r="E656" s="1" t="n"/>
      <c r="F656" s="32" t="n"/>
      <c r="G656" s="1" t="n"/>
      <c r="H656" s="1" t="n"/>
      <c r="I656" s="1" t="n"/>
      <c r="J656" s="1" t="n"/>
      <c r="K656" s="1" t="n"/>
      <c r="L656" s="1" t="n"/>
      <c r="M656" s="1" t="n"/>
      <c r="N656" s="1" t="n"/>
      <c r="O656" s="1" t="n"/>
      <c r="P656" s="1" t="n"/>
      <c r="Q656" s="168" t="n"/>
      <c r="R656" s="1" t="n"/>
      <c r="S656" s="1" t="n"/>
      <c r="T656" s="1" t="n"/>
      <c r="U656" s="1" t="n"/>
      <c r="V656" s="1" t="n"/>
      <c r="W656" s="1" t="n"/>
      <c r="X656" s="1" t="n"/>
    </row>
    <row customHeight="1" ht="15.75" r="657" s="369">
      <c r="B657" s="1" t="n"/>
      <c r="C657" s="1" t="n"/>
      <c r="D657" s="1" t="n"/>
      <c r="E657" s="1" t="n"/>
      <c r="F657" s="32" t="n"/>
      <c r="G657" s="1" t="n"/>
      <c r="H657" s="1" t="n"/>
      <c r="I657" s="1" t="n"/>
      <c r="J657" s="1" t="n"/>
      <c r="K657" s="1" t="n"/>
      <c r="L657" s="1" t="n"/>
      <c r="M657" s="1" t="n"/>
      <c r="N657" s="1" t="n"/>
      <c r="O657" s="1" t="n"/>
      <c r="P657" s="1" t="n"/>
      <c r="Q657" s="168" t="n"/>
      <c r="R657" s="1" t="n"/>
      <c r="S657" s="1" t="n"/>
      <c r="T657" s="1" t="n"/>
      <c r="U657" s="1" t="n"/>
      <c r="V657" s="1" t="n"/>
      <c r="W657" s="1" t="n"/>
      <c r="X657" s="1" t="n"/>
    </row>
    <row customHeight="1" ht="15.75" r="658" s="369">
      <c r="B658" s="1" t="n"/>
      <c r="C658" s="1" t="n"/>
      <c r="D658" s="1" t="n"/>
      <c r="E658" s="1" t="n"/>
      <c r="F658" s="32" t="n"/>
      <c r="G658" s="1" t="n"/>
      <c r="H658" s="1" t="n"/>
      <c r="I658" s="1" t="n"/>
      <c r="J658" s="1" t="n"/>
      <c r="K658" s="1" t="n"/>
      <c r="L658" s="1" t="n"/>
      <c r="M658" s="1" t="n"/>
      <c r="N658" s="1" t="n"/>
      <c r="O658" s="1" t="n"/>
      <c r="P658" s="1" t="n"/>
      <c r="Q658" s="168" t="n"/>
      <c r="R658" s="1" t="n"/>
      <c r="S658" s="1" t="n"/>
      <c r="T658" s="1" t="n"/>
      <c r="U658" s="1" t="n"/>
      <c r="V658" s="1" t="n"/>
      <c r="W658" s="1" t="n"/>
      <c r="X658" s="1" t="n"/>
    </row>
    <row customHeight="1" ht="15.75" r="659" s="369">
      <c r="B659" s="1" t="n"/>
      <c r="C659" s="1" t="n"/>
      <c r="D659" s="1" t="n"/>
      <c r="E659" s="1" t="n"/>
      <c r="F659" s="32" t="n"/>
      <c r="G659" s="1" t="n"/>
      <c r="H659" s="1" t="n"/>
      <c r="I659" s="1" t="n"/>
      <c r="J659" s="1" t="n"/>
      <c r="K659" s="1" t="n"/>
      <c r="L659" s="1" t="n"/>
      <c r="M659" s="1" t="n"/>
      <c r="N659" s="1" t="n"/>
      <c r="O659" s="1" t="n"/>
      <c r="P659" s="1" t="n"/>
      <c r="Q659" s="168" t="n"/>
      <c r="R659" s="1" t="n"/>
      <c r="S659" s="1" t="n"/>
      <c r="T659" s="1" t="n"/>
      <c r="U659" s="1" t="n"/>
      <c r="V659" s="1" t="n"/>
      <c r="W659" s="1" t="n"/>
      <c r="X659" s="1" t="n"/>
    </row>
    <row customHeight="1" ht="15.75" r="660" s="369">
      <c r="B660" s="1" t="n"/>
      <c r="C660" s="1" t="n"/>
      <c r="D660" s="1" t="n"/>
      <c r="E660" s="1" t="n"/>
      <c r="F660" s="32" t="n"/>
      <c r="G660" s="1" t="n"/>
      <c r="H660" s="1" t="n"/>
      <c r="I660" s="1" t="n"/>
      <c r="J660" s="1" t="n"/>
      <c r="K660" s="1" t="n"/>
      <c r="L660" s="1" t="n"/>
      <c r="M660" s="1" t="n"/>
      <c r="N660" s="1" t="n"/>
      <c r="O660" s="1" t="n"/>
      <c r="P660" s="1" t="n"/>
      <c r="Q660" s="168" t="n"/>
      <c r="R660" s="1" t="n"/>
      <c r="S660" s="1" t="n"/>
      <c r="T660" s="1" t="n"/>
      <c r="U660" s="1" t="n"/>
      <c r="V660" s="1" t="n"/>
      <c r="W660" s="1" t="n"/>
      <c r="X660" s="1" t="n"/>
    </row>
    <row customHeight="1" ht="15.75" r="661" s="369">
      <c r="B661" s="1" t="n"/>
      <c r="C661" s="1" t="n"/>
      <c r="D661" s="1" t="n"/>
      <c r="E661" s="1" t="n"/>
      <c r="F661" s="32" t="n"/>
      <c r="G661" s="1" t="n"/>
      <c r="H661" s="1" t="n"/>
      <c r="I661" s="1" t="n"/>
      <c r="J661" s="1" t="n"/>
      <c r="K661" s="1" t="n"/>
      <c r="L661" s="1" t="n"/>
      <c r="M661" s="1" t="n"/>
      <c r="N661" s="1" t="n"/>
      <c r="O661" s="1" t="n"/>
      <c r="P661" s="1" t="n"/>
      <c r="Q661" s="168" t="n"/>
      <c r="R661" s="1" t="n"/>
      <c r="S661" s="1" t="n"/>
      <c r="T661" s="1" t="n"/>
      <c r="U661" s="1" t="n"/>
      <c r="V661" s="1" t="n"/>
      <c r="W661" s="1" t="n"/>
      <c r="X661" s="1" t="n"/>
    </row>
    <row customHeight="1" ht="15.75" r="662" s="369">
      <c r="B662" s="1" t="n"/>
      <c r="C662" s="1" t="n"/>
      <c r="D662" s="1" t="n"/>
      <c r="E662" s="1" t="n"/>
      <c r="F662" s="32" t="n"/>
      <c r="G662" s="1" t="n"/>
      <c r="H662" s="1" t="n"/>
      <c r="I662" s="1" t="n"/>
      <c r="J662" s="1" t="n"/>
      <c r="K662" s="1" t="n"/>
      <c r="L662" s="1" t="n"/>
      <c r="M662" s="1" t="n"/>
      <c r="N662" s="1" t="n"/>
      <c r="O662" s="1" t="n"/>
      <c r="P662" s="1" t="n"/>
      <c r="Q662" s="168" t="n"/>
      <c r="R662" s="1" t="n"/>
      <c r="S662" s="1" t="n"/>
      <c r="T662" s="1" t="n"/>
      <c r="U662" s="1" t="n"/>
      <c r="V662" s="1" t="n"/>
      <c r="W662" s="1" t="n"/>
      <c r="X662" s="1" t="n"/>
    </row>
    <row customHeight="1" ht="15.75" r="663" s="369">
      <c r="B663" s="1" t="n"/>
      <c r="C663" s="1" t="n"/>
      <c r="D663" s="1" t="n"/>
      <c r="E663" s="1" t="n"/>
      <c r="F663" s="32" t="n"/>
      <c r="G663" s="1" t="n"/>
      <c r="H663" s="1" t="n"/>
      <c r="I663" s="1" t="n"/>
      <c r="J663" s="1" t="n"/>
      <c r="K663" s="1" t="n"/>
      <c r="L663" s="1" t="n"/>
      <c r="M663" s="1" t="n"/>
      <c r="N663" s="1" t="n"/>
      <c r="O663" s="1" t="n"/>
      <c r="P663" s="1" t="n"/>
      <c r="Q663" s="168" t="n"/>
      <c r="R663" s="1" t="n"/>
      <c r="S663" s="1" t="n"/>
      <c r="T663" s="1" t="n"/>
      <c r="U663" s="1" t="n"/>
      <c r="V663" s="1" t="n"/>
      <c r="W663" s="1" t="n"/>
      <c r="X663" s="1" t="n"/>
    </row>
    <row customHeight="1" ht="15.75" r="664" s="369">
      <c r="B664" s="1" t="n"/>
      <c r="C664" s="1" t="n"/>
      <c r="D664" s="1" t="n"/>
      <c r="E664" s="1" t="n"/>
      <c r="F664" s="32" t="n"/>
      <c r="G664" s="1" t="n"/>
      <c r="H664" s="1" t="n"/>
      <c r="I664" s="1" t="n"/>
      <c r="J664" s="1" t="n"/>
      <c r="K664" s="1" t="n"/>
      <c r="L664" s="1" t="n"/>
      <c r="M664" s="1" t="n"/>
      <c r="N664" s="1" t="n"/>
      <c r="O664" s="1" t="n"/>
      <c r="P664" s="1" t="n"/>
      <c r="Q664" s="168" t="n"/>
      <c r="R664" s="1" t="n"/>
      <c r="S664" s="1" t="n"/>
      <c r="T664" s="1" t="n"/>
      <c r="U664" s="1" t="n"/>
      <c r="V664" s="1" t="n"/>
      <c r="W664" s="1" t="n"/>
      <c r="X664" s="1" t="n"/>
    </row>
    <row customHeight="1" ht="15.75" r="665" s="369">
      <c r="B665" s="1" t="n"/>
      <c r="C665" s="1" t="n"/>
      <c r="D665" s="1" t="n"/>
      <c r="E665" s="1" t="n"/>
      <c r="F665" s="32" t="n"/>
      <c r="G665" s="1" t="n"/>
      <c r="H665" s="1" t="n"/>
      <c r="I665" s="1" t="n"/>
      <c r="J665" s="1" t="n"/>
      <c r="K665" s="1" t="n"/>
      <c r="L665" s="1" t="n"/>
      <c r="M665" s="1" t="n"/>
      <c r="N665" s="1" t="n"/>
      <c r="O665" s="1" t="n"/>
      <c r="P665" s="1" t="n"/>
      <c r="Q665" s="168" t="n"/>
      <c r="R665" s="1" t="n"/>
      <c r="S665" s="1" t="n"/>
      <c r="T665" s="1" t="n"/>
      <c r="U665" s="1" t="n"/>
      <c r="V665" s="1" t="n"/>
      <c r="W665" s="1" t="n"/>
      <c r="X665" s="1" t="n"/>
    </row>
    <row customHeight="1" ht="15.75" r="666" s="369">
      <c r="B666" s="1" t="n"/>
      <c r="C666" s="1" t="n"/>
      <c r="D666" s="1" t="n"/>
      <c r="E666" s="1" t="n"/>
      <c r="F666" s="32" t="n"/>
      <c r="G666" s="1" t="n"/>
      <c r="H666" s="1" t="n"/>
      <c r="I666" s="1" t="n"/>
      <c r="J666" s="1" t="n"/>
      <c r="K666" s="1" t="n"/>
      <c r="L666" s="1" t="n"/>
      <c r="M666" s="1" t="n"/>
      <c r="N666" s="1" t="n"/>
      <c r="O666" s="1" t="n"/>
      <c r="P666" s="1" t="n"/>
      <c r="Q666" s="168" t="n"/>
      <c r="R666" s="1" t="n"/>
      <c r="S666" s="1" t="n"/>
      <c r="T666" s="1" t="n"/>
      <c r="U666" s="1" t="n"/>
      <c r="V666" s="1" t="n"/>
      <c r="W666" s="1" t="n"/>
      <c r="X666" s="1" t="n"/>
    </row>
    <row customHeight="1" ht="15.75" r="667" s="369">
      <c r="B667" s="1" t="n"/>
      <c r="C667" s="1" t="n"/>
      <c r="D667" s="1" t="n"/>
      <c r="E667" s="1" t="n"/>
      <c r="F667" s="32" t="n"/>
      <c r="G667" s="1" t="n"/>
      <c r="H667" s="1" t="n"/>
      <c r="I667" s="1" t="n"/>
      <c r="J667" s="1" t="n"/>
      <c r="K667" s="1" t="n"/>
      <c r="L667" s="1" t="n"/>
      <c r="M667" s="1" t="n"/>
      <c r="N667" s="1" t="n"/>
      <c r="O667" s="1" t="n"/>
      <c r="P667" s="1" t="n"/>
      <c r="Q667" s="168" t="n"/>
      <c r="R667" s="1" t="n"/>
      <c r="S667" s="1" t="n"/>
      <c r="T667" s="1" t="n"/>
      <c r="U667" s="1" t="n"/>
      <c r="V667" s="1" t="n"/>
      <c r="W667" s="1" t="n"/>
      <c r="X667" s="1" t="n"/>
    </row>
    <row customHeight="1" ht="15.75" r="668" s="369">
      <c r="B668" s="1" t="n"/>
      <c r="C668" s="1" t="n"/>
      <c r="D668" s="1" t="n"/>
      <c r="E668" s="1" t="n"/>
      <c r="F668" s="32" t="n"/>
      <c r="G668" s="1" t="n"/>
      <c r="H668" s="1" t="n"/>
      <c r="I668" s="1" t="n"/>
      <c r="J668" s="1" t="n"/>
      <c r="K668" s="1" t="n"/>
      <c r="L668" s="1" t="n"/>
      <c r="M668" s="1" t="n"/>
      <c r="N668" s="1" t="n"/>
      <c r="O668" s="1" t="n"/>
      <c r="P668" s="1" t="n"/>
      <c r="Q668" s="168" t="n"/>
      <c r="R668" s="1" t="n"/>
      <c r="S668" s="1" t="n"/>
      <c r="T668" s="1" t="n"/>
      <c r="U668" s="1" t="n"/>
      <c r="V668" s="1" t="n"/>
      <c r="W668" s="1" t="n"/>
      <c r="X668" s="1" t="n"/>
    </row>
    <row customHeight="1" ht="15.75" r="669" s="369">
      <c r="B669" s="1" t="n"/>
      <c r="C669" s="1" t="n"/>
      <c r="D669" s="1" t="n"/>
      <c r="E669" s="1" t="n"/>
      <c r="F669" s="32" t="n"/>
      <c r="G669" s="1" t="n"/>
      <c r="H669" s="1" t="n"/>
      <c r="I669" s="1" t="n"/>
      <c r="J669" s="1" t="n"/>
      <c r="K669" s="1" t="n"/>
      <c r="L669" s="1" t="n"/>
      <c r="M669" s="1" t="n"/>
      <c r="N669" s="1" t="n"/>
      <c r="O669" s="1" t="n"/>
      <c r="P669" s="1" t="n"/>
      <c r="Q669" s="168" t="n"/>
      <c r="R669" s="1" t="n"/>
      <c r="S669" s="1" t="n"/>
      <c r="T669" s="1" t="n"/>
      <c r="U669" s="1" t="n"/>
      <c r="V669" s="1" t="n"/>
      <c r="W669" s="1" t="n"/>
      <c r="X669" s="1" t="n"/>
    </row>
    <row customHeight="1" ht="15.75" r="670" s="369">
      <c r="B670" s="1" t="n"/>
      <c r="C670" s="1" t="n"/>
      <c r="D670" s="1" t="n"/>
      <c r="E670" s="1" t="n"/>
      <c r="F670" s="32" t="n"/>
      <c r="G670" s="1" t="n"/>
      <c r="H670" s="1" t="n"/>
      <c r="I670" s="1" t="n"/>
      <c r="J670" s="1" t="n"/>
      <c r="K670" s="1" t="n"/>
      <c r="L670" s="1" t="n"/>
      <c r="M670" s="1" t="n"/>
      <c r="N670" s="1" t="n"/>
      <c r="O670" s="1" t="n"/>
      <c r="P670" s="1" t="n"/>
      <c r="Q670" s="168" t="n"/>
      <c r="R670" s="1" t="n"/>
      <c r="S670" s="1" t="n"/>
      <c r="T670" s="1" t="n"/>
      <c r="U670" s="1" t="n"/>
      <c r="V670" s="1" t="n"/>
      <c r="W670" s="1" t="n"/>
      <c r="X670" s="1" t="n"/>
    </row>
    <row customHeight="1" ht="15.75" r="671" s="369">
      <c r="B671" s="1" t="n"/>
      <c r="C671" s="1" t="n"/>
      <c r="D671" s="1" t="n"/>
      <c r="E671" s="1" t="n"/>
      <c r="F671" s="32" t="n"/>
      <c r="G671" s="1" t="n"/>
      <c r="H671" s="1" t="n"/>
      <c r="I671" s="1" t="n"/>
      <c r="J671" s="1" t="n"/>
      <c r="K671" s="1" t="n"/>
      <c r="L671" s="1" t="n"/>
      <c r="M671" s="1" t="n"/>
      <c r="N671" s="1" t="n"/>
      <c r="O671" s="1" t="n"/>
      <c r="P671" s="1" t="n"/>
      <c r="Q671" s="168" t="n"/>
      <c r="R671" s="1" t="n"/>
      <c r="S671" s="1" t="n"/>
      <c r="T671" s="1" t="n"/>
      <c r="U671" s="1" t="n"/>
      <c r="V671" s="1" t="n"/>
      <c r="W671" s="1" t="n"/>
      <c r="X671" s="1" t="n"/>
    </row>
    <row customHeight="1" ht="15.75" r="672" s="369">
      <c r="B672" s="1" t="n"/>
      <c r="C672" s="1" t="n"/>
      <c r="D672" s="1" t="n"/>
      <c r="E672" s="1" t="n"/>
      <c r="F672" s="32" t="n"/>
      <c r="G672" s="1" t="n"/>
      <c r="H672" s="1" t="n"/>
      <c r="I672" s="1" t="n"/>
      <c r="J672" s="1" t="n"/>
      <c r="K672" s="1" t="n"/>
      <c r="L672" s="1" t="n"/>
      <c r="M672" s="1" t="n"/>
      <c r="N672" s="1" t="n"/>
      <c r="O672" s="1" t="n"/>
      <c r="P672" s="1" t="n"/>
      <c r="Q672" s="168" t="n"/>
      <c r="R672" s="1" t="n"/>
      <c r="S672" s="1" t="n"/>
      <c r="T672" s="1" t="n"/>
      <c r="U672" s="1" t="n"/>
      <c r="V672" s="1" t="n"/>
      <c r="W672" s="1" t="n"/>
      <c r="X672" s="1" t="n"/>
    </row>
    <row customHeight="1" ht="15.75" r="673" s="369">
      <c r="B673" s="1" t="n"/>
      <c r="C673" s="1" t="n"/>
      <c r="D673" s="1" t="n"/>
      <c r="E673" s="1" t="n"/>
      <c r="F673" s="32" t="n"/>
      <c r="G673" s="1" t="n"/>
      <c r="H673" s="1" t="n"/>
      <c r="I673" s="1" t="n"/>
      <c r="J673" s="1" t="n"/>
      <c r="K673" s="1" t="n"/>
      <c r="L673" s="1" t="n"/>
      <c r="M673" s="1" t="n"/>
      <c r="N673" s="1" t="n"/>
      <c r="O673" s="1" t="n"/>
      <c r="P673" s="1" t="n"/>
      <c r="Q673" s="168" t="n"/>
      <c r="R673" s="1" t="n"/>
      <c r="S673" s="1" t="n"/>
      <c r="T673" s="1" t="n"/>
      <c r="U673" s="1" t="n"/>
      <c r="V673" s="1" t="n"/>
      <c r="W673" s="1" t="n"/>
      <c r="X673" s="1" t="n"/>
    </row>
    <row customHeight="1" ht="15.75" r="674" s="369">
      <c r="B674" s="1" t="n"/>
      <c r="C674" s="1" t="n"/>
      <c r="D674" s="1" t="n"/>
      <c r="E674" s="1" t="n"/>
      <c r="F674" s="32" t="n"/>
      <c r="G674" s="1" t="n"/>
      <c r="H674" s="1" t="n"/>
      <c r="I674" s="1" t="n"/>
      <c r="J674" s="1" t="n"/>
      <c r="K674" s="1" t="n"/>
      <c r="L674" s="1" t="n"/>
      <c r="M674" s="1" t="n"/>
      <c r="N674" s="1" t="n"/>
      <c r="O674" s="1" t="n"/>
      <c r="P674" s="1" t="n"/>
      <c r="Q674" s="168" t="n"/>
      <c r="R674" s="1" t="n"/>
      <c r="S674" s="1" t="n"/>
      <c r="T674" s="1" t="n"/>
      <c r="U674" s="1" t="n"/>
      <c r="V674" s="1" t="n"/>
      <c r="W674" s="1" t="n"/>
      <c r="X674" s="1" t="n"/>
    </row>
    <row customHeight="1" ht="15.75" r="675" s="369">
      <c r="B675" s="1" t="n"/>
      <c r="C675" s="1" t="n"/>
      <c r="D675" s="1" t="n"/>
      <c r="E675" s="1" t="n"/>
      <c r="F675" s="32" t="n"/>
      <c r="G675" s="1" t="n"/>
      <c r="H675" s="1" t="n"/>
      <c r="I675" s="1" t="n"/>
      <c r="J675" s="1" t="n"/>
      <c r="K675" s="1" t="n"/>
      <c r="L675" s="1" t="n"/>
      <c r="M675" s="1" t="n"/>
      <c r="N675" s="1" t="n"/>
      <c r="O675" s="1" t="n"/>
      <c r="P675" s="1" t="n"/>
      <c r="Q675" s="168" t="n"/>
      <c r="R675" s="1" t="n"/>
      <c r="S675" s="1" t="n"/>
      <c r="T675" s="1" t="n"/>
      <c r="U675" s="1" t="n"/>
      <c r="V675" s="1" t="n"/>
      <c r="W675" s="1" t="n"/>
      <c r="X675" s="1" t="n"/>
    </row>
    <row customHeight="1" ht="15.75" r="676" s="369">
      <c r="B676" s="1" t="n"/>
      <c r="C676" s="1" t="n"/>
      <c r="D676" s="1" t="n"/>
      <c r="E676" s="1" t="n"/>
      <c r="F676" s="32" t="n"/>
      <c r="G676" s="1" t="n"/>
      <c r="H676" s="1" t="n"/>
      <c r="I676" s="1" t="n"/>
      <c r="J676" s="1" t="n"/>
      <c r="K676" s="1" t="n"/>
      <c r="L676" s="1" t="n"/>
      <c r="M676" s="1" t="n"/>
      <c r="N676" s="1" t="n"/>
      <c r="O676" s="1" t="n"/>
      <c r="P676" s="1" t="n"/>
      <c r="Q676" s="168" t="n"/>
      <c r="R676" s="1" t="n"/>
      <c r="S676" s="1" t="n"/>
      <c r="T676" s="1" t="n"/>
      <c r="U676" s="1" t="n"/>
      <c r="V676" s="1" t="n"/>
      <c r="W676" s="1" t="n"/>
      <c r="X676" s="1" t="n"/>
    </row>
    <row customHeight="1" ht="15.75" r="677" s="369">
      <c r="B677" s="1" t="n"/>
      <c r="C677" s="1" t="n"/>
      <c r="D677" s="1" t="n"/>
      <c r="E677" s="1" t="n"/>
      <c r="F677" s="32" t="n"/>
      <c r="G677" s="1" t="n"/>
      <c r="H677" s="1" t="n"/>
      <c r="I677" s="1" t="n"/>
      <c r="J677" s="1" t="n"/>
      <c r="K677" s="1" t="n"/>
      <c r="L677" s="1" t="n"/>
      <c r="M677" s="1" t="n"/>
      <c r="N677" s="1" t="n"/>
      <c r="O677" s="1" t="n"/>
      <c r="P677" s="1" t="n"/>
      <c r="Q677" s="168" t="n"/>
      <c r="R677" s="1" t="n"/>
      <c r="S677" s="1" t="n"/>
      <c r="T677" s="1" t="n"/>
      <c r="U677" s="1" t="n"/>
      <c r="V677" s="1" t="n"/>
      <c r="W677" s="1" t="n"/>
      <c r="X677" s="1" t="n"/>
    </row>
    <row customHeight="1" ht="15.75" r="678" s="369">
      <c r="B678" s="1" t="n"/>
      <c r="C678" s="1" t="n"/>
      <c r="D678" s="1" t="n"/>
      <c r="E678" s="1" t="n"/>
      <c r="F678" s="32" t="n"/>
      <c r="G678" s="1" t="n"/>
      <c r="H678" s="1" t="n"/>
      <c r="I678" s="1" t="n"/>
      <c r="J678" s="1" t="n"/>
      <c r="K678" s="1" t="n"/>
      <c r="L678" s="1" t="n"/>
      <c r="M678" s="1" t="n"/>
      <c r="N678" s="1" t="n"/>
      <c r="O678" s="1" t="n"/>
      <c r="P678" s="1" t="n"/>
      <c r="Q678" s="168" t="n"/>
      <c r="R678" s="1" t="n"/>
      <c r="S678" s="1" t="n"/>
      <c r="T678" s="1" t="n"/>
      <c r="U678" s="1" t="n"/>
      <c r="V678" s="1" t="n"/>
      <c r="W678" s="1" t="n"/>
      <c r="X678" s="1" t="n"/>
    </row>
    <row customHeight="1" ht="15.75" r="679" s="369">
      <c r="B679" s="1" t="n"/>
      <c r="C679" s="1" t="n"/>
      <c r="D679" s="1" t="n"/>
      <c r="E679" s="1" t="n"/>
      <c r="F679" s="32" t="n"/>
      <c r="G679" s="1" t="n"/>
      <c r="H679" s="1" t="n"/>
      <c r="I679" s="1" t="n"/>
      <c r="J679" s="1" t="n"/>
      <c r="K679" s="1" t="n"/>
      <c r="L679" s="1" t="n"/>
      <c r="M679" s="1" t="n"/>
      <c r="N679" s="1" t="n"/>
      <c r="O679" s="1" t="n"/>
      <c r="P679" s="1" t="n"/>
      <c r="Q679" s="168" t="n"/>
      <c r="R679" s="1" t="n"/>
      <c r="S679" s="1" t="n"/>
      <c r="T679" s="1" t="n"/>
      <c r="U679" s="1" t="n"/>
      <c r="V679" s="1" t="n"/>
      <c r="W679" s="1" t="n"/>
      <c r="X679" s="1" t="n"/>
    </row>
    <row customHeight="1" ht="15.75" r="680" s="369">
      <c r="B680" s="1" t="n"/>
      <c r="C680" s="1" t="n"/>
      <c r="D680" s="1" t="n"/>
      <c r="E680" s="1" t="n"/>
      <c r="F680" s="32" t="n"/>
      <c r="G680" s="1" t="n"/>
      <c r="H680" s="1" t="n"/>
      <c r="I680" s="1" t="n"/>
      <c r="J680" s="1" t="n"/>
      <c r="K680" s="1" t="n"/>
      <c r="L680" s="1" t="n"/>
      <c r="M680" s="1" t="n"/>
      <c r="N680" s="1" t="n"/>
      <c r="O680" s="1" t="n"/>
      <c r="P680" s="1" t="n"/>
      <c r="Q680" s="168" t="n"/>
      <c r="R680" s="1" t="n"/>
      <c r="S680" s="1" t="n"/>
      <c r="T680" s="1" t="n"/>
      <c r="U680" s="1" t="n"/>
      <c r="V680" s="1" t="n"/>
      <c r="W680" s="1" t="n"/>
      <c r="X680" s="1" t="n"/>
    </row>
    <row customHeight="1" ht="15.75" r="681" s="369">
      <c r="B681" s="1" t="n"/>
      <c r="C681" s="1" t="n"/>
      <c r="D681" s="1" t="n"/>
      <c r="E681" s="1" t="n"/>
      <c r="F681" s="32" t="n"/>
      <c r="G681" s="1" t="n"/>
      <c r="H681" s="1" t="n"/>
      <c r="I681" s="1" t="n"/>
      <c r="J681" s="1" t="n"/>
      <c r="K681" s="1" t="n"/>
      <c r="L681" s="1" t="n"/>
      <c r="M681" s="1" t="n"/>
      <c r="N681" s="1" t="n"/>
      <c r="O681" s="1" t="n"/>
      <c r="P681" s="1" t="n"/>
      <c r="Q681" s="168" t="n"/>
      <c r="R681" s="1" t="n"/>
      <c r="S681" s="1" t="n"/>
      <c r="T681" s="1" t="n"/>
      <c r="U681" s="1" t="n"/>
      <c r="V681" s="1" t="n"/>
      <c r="W681" s="1" t="n"/>
      <c r="X681" s="1" t="n"/>
    </row>
    <row customHeight="1" ht="15.75" r="682" s="369">
      <c r="B682" s="1" t="n"/>
      <c r="C682" s="1" t="n"/>
      <c r="D682" s="1" t="n"/>
      <c r="E682" s="1" t="n"/>
      <c r="F682" s="32" t="n"/>
      <c r="G682" s="1" t="n"/>
      <c r="H682" s="1" t="n"/>
      <c r="I682" s="1" t="n"/>
      <c r="J682" s="1" t="n"/>
      <c r="K682" s="1" t="n"/>
      <c r="L682" s="1" t="n"/>
      <c r="M682" s="1" t="n"/>
      <c r="N682" s="1" t="n"/>
      <c r="O682" s="1" t="n"/>
      <c r="P682" s="1" t="n"/>
      <c r="Q682" s="168" t="n"/>
      <c r="R682" s="1" t="n"/>
      <c r="S682" s="1" t="n"/>
      <c r="T682" s="1" t="n"/>
      <c r="U682" s="1" t="n"/>
      <c r="V682" s="1" t="n"/>
      <c r="W682" s="1" t="n"/>
      <c r="X682" s="1" t="n"/>
    </row>
    <row customHeight="1" ht="15.75" r="683" s="369">
      <c r="B683" s="1" t="n"/>
      <c r="C683" s="1" t="n"/>
      <c r="D683" s="1" t="n"/>
      <c r="E683" s="1" t="n"/>
      <c r="F683" s="32" t="n"/>
      <c r="G683" s="1" t="n"/>
      <c r="H683" s="1" t="n"/>
      <c r="I683" s="1" t="n"/>
      <c r="J683" s="1" t="n"/>
      <c r="K683" s="1" t="n"/>
      <c r="L683" s="1" t="n"/>
      <c r="M683" s="1" t="n"/>
      <c r="N683" s="1" t="n"/>
      <c r="O683" s="1" t="n"/>
      <c r="P683" s="1" t="n"/>
      <c r="Q683" s="168" t="n"/>
      <c r="R683" s="1" t="n"/>
      <c r="S683" s="1" t="n"/>
      <c r="T683" s="1" t="n"/>
      <c r="U683" s="1" t="n"/>
      <c r="V683" s="1" t="n"/>
      <c r="W683" s="1" t="n"/>
      <c r="X683" s="1" t="n"/>
    </row>
    <row customHeight="1" ht="15.75" r="684" s="369">
      <c r="B684" s="1" t="n"/>
      <c r="C684" s="1" t="n"/>
      <c r="D684" s="1" t="n"/>
      <c r="E684" s="1" t="n"/>
      <c r="F684" s="32" t="n"/>
      <c r="G684" s="1" t="n"/>
      <c r="H684" s="1" t="n"/>
      <c r="I684" s="1" t="n"/>
      <c r="J684" s="1" t="n"/>
      <c r="K684" s="1" t="n"/>
      <c r="L684" s="1" t="n"/>
      <c r="M684" s="1" t="n"/>
      <c r="N684" s="1" t="n"/>
      <c r="O684" s="1" t="n"/>
      <c r="P684" s="1" t="n"/>
      <c r="Q684" s="168" t="n"/>
      <c r="R684" s="1" t="n"/>
      <c r="S684" s="1" t="n"/>
      <c r="T684" s="1" t="n"/>
      <c r="U684" s="1" t="n"/>
      <c r="V684" s="1" t="n"/>
      <c r="W684" s="1" t="n"/>
      <c r="X684" s="1" t="n"/>
    </row>
    <row customHeight="1" ht="15.75" r="685" s="369">
      <c r="B685" s="1" t="n"/>
      <c r="C685" s="1" t="n"/>
      <c r="D685" s="1" t="n"/>
      <c r="E685" s="1" t="n"/>
      <c r="F685" s="32" t="n"/>
      <c r="G685" s="1" t="n"/>
      <c r="H685" s="1" t="n"/>
      <c r="I685" s="1" t="n"/>
      <c r="J685" s="1" t="n"/>
      <c r="K685" s="1" t="n"/>
      <c r="L685" s="1" t="n"/>
      <c r="M685" s="1" t="n"/>
      <c r="N685" s="1" t="n"/>
      <c r="O685" s="1" t="n"/>
      <c r="P685" s="1" t="n"/>
      <c r="Q685" s="168" t="n"/>
      <c r="R685" s="1" t="n"/>
      <c r="S685" s="1" t="n"/>
      <c r="T685" s="1" t="n"/>
      <c r="U685" s="1" t="n"/>
      <c r="V685" s="1" t="n"/>
      <c r="W685" s="1" t="n"/>
      <c r="X685" s="1" t="n"/>
    </row>
    <row customHeight="1" ht="15.75" r="686" s="369">
      <c r="B686" s="1" t="n"/>
      <c r="C686" s="1" t="n"/>
      <c r="D686" s="1" t="n"/>
      <c r="E686" s="1" t="n"/>
      <c r="F686" s="32" t="n"/>
      <c r="G686" s="1" t="n"/>
      <c r="H686" s="1" t="n"/>
      <c r="I686" s="1" t="n"/>
      <c r="J686" s="1" t="n"/>
      <c r="K686" s="1" t="n"/>
      <c r="L686" s="1" t="n"/>
      <c r="M686" s="1" t="n"/>
      <c r="N686" s="1" t="n"/>
      <c r="O686" s="1" t="n"/>
      <c r="P686" s="1" t="n"/>
      <c r="Q686" s="168" t="n"/>
      <c r="R686" s="1" t="n"/>
      <c r="S686" s="1" t="n"/>
      <c r="T686" s="1" t="n"/>
      <c r="U686" s="1" t="n"/>
      <c r="V686" s="1" t="n"/>
      <c r="W686" s="1" t="n"/>
      <c r="X686" s="1" t="n"/>
    </row>
    <row customHeight="1" ht="15.75" r="687" s="369">
      <c r="B687" s="1" t="n"/>
      <c r="C687" s="1" t="n"/>
      <c r="D687" s="1" t="n"/>
      <c r="E687" s="1" t="n"/>
      <c r="F687" s="32" t="n"/>
      <c r="G687" s="1" t="n"/>
      <c r="H687" s="1" t="n"/>
      <c r="I687" s="1" t="n"/>
      <c r="J687" s="1" t="n"/>
      <c r="K687" s="1" t="n"/>
      <c r="L687" s="1" t="n"/>
      <c r="M687" s="1" t="n"/>
      <c r="N687" s="1" t="n"/>
      <c r="O687" s="1" t="n"/>
      <c r="P687" s="1" t="n"/>
      <c r="Q687" s="168" t="n"/>
      <c r="R687" s="1" t="n"/>
      <c r="S687" s="1" t="n"/>
      <c r="T687" s="1" t="n"/>
      <c r="U687" s="1" t="n"/>
      <c r="V687" s="1" t="n"/>
      <c r="W687" s="1" t="n"/>
      <c r="X687" s="1" t="n"/>
    </row>
    <row customHeight="1" ht="15.75" r="688" s="369">
      <c r="B688" s="1" t="n"/>
      <c r="C688" s="1" t="n"/>
      <c r="D688" s="1" t="n"/>
      <c r="E688" s="1" t="n"/>
      <c r="F688" s="32" t="n"/>
      <c r="G688" s="1" t="n"/>
      <c r="H688" s="1" t="n"/>
      <c r="I688" s="1" t="n"/>
      <c r="J688" s="1" t="n"/>
      <c r="K688" s="1" t="n"/>
      <c r="L688" s="1" t="n"/>
      <c r="M688" s="1" t="n"/>
      <c r="N688" s="1" t="n"/>
      <c r="O688" s="1" t="n"/>
      <c r="P688" s="1" t="n"/>
      <c r="Q688" s="168" t="n"/>
      <c r="R688" s="1" t="n"/>
      <c r="S688" s="1" t="n"/>
      <c r="T688" s="1" t="n"/>
      <c r="U688" s="1" t="n"/>
      <c r="V688" s="1" t="n"/>
      <c r="W688" s="1" t="n"/>
      <c r="X688" s="1" t="n"/>
    </row>
    <row customHeight="1" ht="15.75" r="689" s="369">
      <c r="B689" s="1" t="n"/>
      <c r="C689" s="1" t="n"/>
      <c r="D689" s="1" t="n"/>
      <c r="E689" s="1" t="n"/>
      <c r="F689" s="32" t="n"/>
      <c r="G689" s="1" t="n"/>
      <c r="H689" s="1" t="n"/>
      <c r="I689" s="1" t="n"/>
      <c r="J689" s="1" t="n"/>
      <c r="K689" s="1" t="n"/>
      <c r="L689" s="1" t="n"/>
      <c r="M689" s="1" t="n"/>
      <c r="N689" s="1" t="n"/>
      <c r="O689" s="1" t="n"/>
      <c r="P689" s="1" t="n"/>
      <c r="Q689" s="168" t="n"/>
      <c r="R689" s="1" t="n"/>
      <c r="S689" s="1" t="n"/>
      <c r="T689" s="1" t="n"/>
      <c r="U689" s="1" t="n"/>
      <c r="V689" s="1" t="n"/>
      <c r="W689" s="1" t="n"/>
      <c r="X689" s="1" t="n"/>
    </row>
    <row customHeight="1" ht="15.75" r="690" s="369">
      <c r="B690" s="1" t="n"/>
      <c r="C690" s="1" t="n"/>
      <c r="D690" s="1" t="n"/>
      <c r="E690" s="1" t="n"/>
      <c r="F690" s="32" t="n"/>
      <c r="G690" s="1" t="n"/>
      <c r="H690" s="1" t="n"/>
      <c r="I690" s="1" t="n"/>
      <c r="J690" s="1" t="n"/>
      <c r="K690" s="1" t="n"/>
      <c r="L690" s="1" t="n"/>
      <c r="M690" s="1" t="n"/>
      <c r="N690" s="1" t="n"/>
      <c r="O690" s="1" t="n"/>
      <c r="P690" s="1" t="n"/>
      <c r="Q690" s="168" t="n"/>
      <c r="R690" s="1" t="n"/>
      <c r="S690" s="1" t="n"/>
      <c r="T690" s="1" t="n"/>
      <c r="U690" s="1" t="n"/>
      <c r="V690" s="1" t="n"/>
      <c r="W690" s="1" t="n"/>
      <c r="X690" s="1" t="n"/>
    </row>
    <row customHeight="1" ht="15.75" r="691" s="369">
      <c r="B691" s="1" t="n"/>
      <c r="C691" s="1" t="n"/>
      <c r="D691" s="1" t="n"/>
      <c r="E691" s="1" t="n"/>
      <c r="F691" s="32" t="n"/>
      <c r="G691" s="1" t="n"/>
      <c r="H691" s="1" t="n"/>
      <c r="I691" s="1" t="n"/>
      <c r="J691" s="1" t="n"/>
      <c r="K691" s="1" t="n"/>
      <c r="L691" s="1" t="n"/>
      <c r="M691" s="1" t="n"/>
      <c r="N691" s="1" t="n"/>
      <c r="O691" s="1" t="n"/>
      <c r="P691" s="1" t="n"/>
      <c r="Q691" s="168" t="n"/>
      <c r="R691" s="1" t="n"/>
      <c r="S691" s="1" t="n"/>
      <c r="T691" s="1" t="n"/>
      <c r="U691" s="1" t="n"/>
      <c r="V691" s="1" t="n"/>
      <c r="W691" s="1" t="n"/>
      <c r="X691" s="1" t="n"/>
    </row>
    <row customHeight="1" ht="15.75" r="692" s="369">
      <c r="B692" s="1" t="n"/>
      <c r="C692" s="1" t="n"/>
      <c r="D692" s="1" t="n"/>
      <c r="E692" s="1" t="n"/>
      <c r="F692" s="32" t="n"/>
      <c r="G692" s="1" t="n"/>
      <c r="H692" s="1" t="n"/>
      <c r="I692" s="1" t="n"/>
      <c r="J692" s="1" t="n"/>
      <c r="K692" s="1" t="n"/>
      <c r="L692" s="1" t="n"/>
      <c r="M692" s="1" t="n"/>
      <c r="N692" s="1" t="n"/>
      <c r="O692" s="1" t="n"/>
      <c r="P692" s="1" t="n"/>
      <c r="Q692" s="168" t="n"/>
      <c r="R692" s="1" t="n"/>
      <c r="S692" s="1" t="n"/>
      <c r="T692" s="1" t="n"/>
      <c r="U692" s="1" t="n"/>
      <c r="V692" s="1" t="n"/>
      <c r="W692" s="1" t="n"/>
      <c r="X692" s="1" t="n"/>
    </row>
    <row customHeight="1" ht="15.75" r="693" s="369">
      <c r="B693" s="1" t="n"/>
      <c r="C693" s="1" t="n"/>
      <c r="D693" s="1" t="n"/>
      <c r="E693" s="1" t="n"/>
      <c r="F693" s="32" t="n"/>
      <c r="G693" s="1" t="n"/>
      <c r="H693" s="1" t="n"/>
      <c r="I693" s="1" t="n"/>
      <c r="J693" s="1" t="n"/>
      <c r="K693" s="1" t="n"/>
      <c r="L693" s="1" t="n"/>
      <c r="M693" s="1" t="n"/>
      <c r="N693" s="1" t="n"/>
      <c r="O693" s="1" t="n"/>
      <c r="P693" s="1" t="n"/>
      <c r="Q693" s="168" t="n"/>
      <c r="R693" s="1" t="n"/>
      <c r="S693" s="1" t="n"/>
      <c r="T693" s="1" t="n"/>
      <c r="U693" s="1" t="n"/>
      <c r="V693" s="1" t="n"/>
      <c r="W693" s="1" t="n"/>
      <c r="X693" s="1" t="n"/>
    </row>
    <row customHeight="1" ht="15.75" r="694" s="369">
      <c r="B694" s="1" t="n"/>
      <c r="C694" s="1" t="n"/>
      <c r="D694" s="1" t="n"/>
      <c r="E694" s="1" t="n"/>
      <c r="F694" s="32" t="n"/>
      <c r="G694" s="1" t="n"/>
      <c r="H694" s="1" t="n"/>
      <c r="I694" s="1" t="n"/>
      <c r="J694" s="1" t="n"/>
      <c r="K694" s="1" t="n"/>
      <c r="L694" s="1" t="n"/>
      <c r="M694" s="1" t="n"/>
      <c r="N694" s="1" t="n"/>
      <c r="O694" s="1" t="n"/>
      <c r="P694" s="1" t="n"/>
      <c r="Q694" s="168" t="n"/>
      <c r="R694" s="1" t="n"/>
      <c r="S694" s="1" t="n"/>
      <c r="T694" s="1" t="n"/>
      <c r="U694" s="1" t="n"/>
      <c r="V694" s="1" t="n"/>
      <c r="W694" s="1" t="n"/>
      <c r="X694" s="1" t="n"/>
    </row>
    <row customHeight="1" ht="15.75" r="695" s="369">
      <c r="B695" s="1" t="n"/>
      <c r="C695" s="1" t="n"/>
      <c r="D695" s="1" t="n"/>
      <c r="E695" s="1" t="n"/>
      <c r="F695" s="32" t="n"/>
      <c r="G695" s="1" t="n"/>
      <c r="H695" s="1" t="n"/>
      <c r="I695" s="1" t="n"/>
      <c r="J695" s="1" t="n"/>
      <c r="K695" s="1" t="n"/>
      <c r="L695" s="1" t="n"/>
      <c r="M695" s="1" t="n"/>
      <c r="N695" s="1" t="n"/>
      <c r="O695" s="1" t="n"/>
      <c r="P695" s="1" t="n"/>
      <c r="Q695" s="168" t="n"/>
      <c r="R695" s="1" t="n"/>
      <c r="S695" s="1" t="n"/>
      <c r="T695" s="1" t="n"/>
      <c r="U695" s="1" t="n"/>
      <c r="V695" s="1" t="n"/>
      <c r="W695" s="1" t="n"/>
      <c r="X695" s="1" t="n"/>
    </row>
    <row customHeight="1" ht="15.75" r="696" s="369">
      <c r="B696" s="1" t="n"/>
      <c r="C696" s="1" t="n"/>
      <c r="D696" s="1" t="n"/>
      <c r="E696" s="1" t="n"/>
      <c r="F696" s="32" t="n"/>
      <c r="G696" s="1" t="n"/>
      <c r="H696" s="1" t="n"/>
      <c r="I696" s="1" t="n"/>
      <c r="J696" s="1" t="n"/>
      <c r="K696" s="1" t="n"/>
      <c r="L696" s="1" t="n"/>
      <c r="M696" s="1" t="n"/>
      <c r="N696" s="1" t="n"/>
      <c r="O696" s="1" t="n"/>
      <c r="P696" s="1" t="n"/>
      <c r="Q696" s="168" t="n"/>
      <c r="R696" s="1" t="n"/>
      <c r="S696" s="1" t="n"/>
      <c r="T696" s="1" t="n"/>
      <c r="U696" s="1" t="n"/>
      <c r="V696" s="1" t="n"/>
      <c r="W696" s="1" t="n"/>
      <c r="X696" s="1" t="n"/>
    </row>
    <row customHeight="1" ht="15.75" r="697" s="369">
      <c r="B697" s="1" t="n"/>
      <c r="C697" s="1" t="n"/>
      <c r="D697" s="1" t="n"/>
      <c r="E697" s="1" t="n"/>
      <c r="F697" s="32" t="n"/>
      <c r="G697" s="1" t="n"/>
      <c r="H697" s="1" t="n"/>
      <c r="I697" s="1" t="n"/>
      <c r="J697" s="1" t="n"/>
      <c r="K697" s="1" t="n"/>
      <c r="L697" s="1" t="n"/>
      <c r="M697" s="1" t="n"/>
      <c r="N697" s="1" t="n"/>
      <c r="O697" s="1" t="n"/>
      <c r="P697" s="1" t="n"/>
      <c r="Q697" s="168" t="n"/>
      <c r="R697" s="1" t="n"/>
      <c r="S697" s="1" t="n"/>
      <c r="T697" s="1" t="n"/>
      <c r="U697" s="1" t="n"/>
      <c r="V697" s="1" t="n"/>
      <c r="W697" s="1" t="n"/>
      <c r="X697" s="1" t="n"/>
    </row>
    <row customHeight="1" ht="15.75" r="698" s="369">
      <c r="B698" s="1" t="n"/>
      <c r="C698" s="1" t="n"/>
      <c r="D698" s="1" t="n"/>
      <c r="E698" s="1" t="n"/>
      <c r="F698" s="32" t="n"/>
      <c r="G698" s="1" t="n"/>
      <c r="H698" s="1" t="n"/>
      <c r="I698" s="1" t="n"/>
      <c r="J698" s="1" t="n"/>
      <c r="K698" s="1" t="n"/>
      <c r="L698" s="1" t="n"/>
      <c r="M698" s="1" t="n"/>
      <c r="N698" s="1" t="n"/>
      <c r="O698" s="1" t="n"/>
      <c r="P698" s="1" t="n"/>
      <c r="Q698" s="168" t="n"/>
      <c r="R698" s="1" t="n"/>
      <c r="S698" s="1" t="n"/>
      <c r="T698" s="1" t="n"/>
      <c r="U698" s="1" t="n"/>
      <c r="V698" s="1" t="n"/>
      <c r="W698" s="1" t="n"/>
      <c r="X698" s="1" t="n"/>
    </row>
    <row customHeight="1" ht="15.75" r="699" s="369">
      <c r="B699" s="1" t="n"/>
      <c r="C699" s="1" t="n"/>
      <c r="D699" s="1" t="n"/>
      <c r="E699" s="1" t="n"/>
      <c r="F699" s="32" t="n"/>
      <c r="G699" s="1" t="n"/>
      <c r="H699" s="1" t="n"/>
      <c r="I699" s="1" t="n"/>
      <c r="J699" s="1" t="n"/>
      <c r="K699" s="1" t="n"/>
      <c r="L699" s="1" t="n"/>
      <c r="M699" s="1" t="n"/>
      <c r="N699" s="1" t="n"/>
      <c r="O699" s="1" t="n"/>
      <c r="P699" s="1" t="n"/>
      <c r="Q699" s="168" t="n"/>
      <c r="R699" s="1" t="n"/>
      <c r="S699" s="1" t="n"/>
      <c r="T699" s="1" t="n"/>
      <c r="U699" s="1" t="n"/>
      <c r="V699" s="1" t="n"/>
      <c r="W699" s="1" t="n"/>
      <c r="X699" s="1" t="n"/>
    </row>
    <row customHeight="1" ht="15.75" r="700" s="369">
      <c r="B700" s="1" t="n"/>
      <c r="C700" s="1" t="n"/>
      <c r="D700" s="1" t="n"/>
      <c r="E700" s="1" t="n"/>
      <c r="F700" s="32" t="n"/>
      <c r="G700" s="1" t="n"/>
      <c r="H700" s="1" t="n"/>
      <c r="I700" s="1" t="n"/>
      <c r="J700" s="1" t="n"/>
      <c r="K700" s="1" t="n"/>
      <c r="L700" s="1" t="n"/>
      <c r="M700" s="1" t="n"/>
      <c r="N700" s="1" t="n"/>
      <c r="O700" s="1" t="n"/>
      <c r="P700" s="1" t="n"/>
      <c r="Q700" s="168" t="n"/>
      <c r="R700" s="1" t="n"/>
      <c r="S700" s="1" t="n"/>
      <c r="T700" s="1" t="n"/>
      <c r="U700" s="1" t="n"/>
      <c r="V700" s="1" t="n"/>
      <c r="W700" s="1" t="n"/>
      <c r="X700" s="1" t="n"/>
    </row>
    <row customHeight="1" ht="15.75" r="701" s="369">
      <c r="B701" s="1" t="n"/>
      <c r="C701" s="1" t="n"/>
      <c r="D701" s="1" t="n"/>
      <c r="E701" s="1" t="n"/>
      <c r="F701" s="32" t="n"/>
      <c r="G701" s="1" t="n"/>
      <c r="H701" s="1" t="n"/>
      <c r="I701" s="1" t="n"/>
      <c r="J701" s="1" t="n"/>
      <c r="K701" s="1" t="n"/>
      <c r="L701" s="1" t="n"/>
      <c r="M701" s="1" t="n"/>
      <c r="N701" s="1" t="n"/>
      <c r="O701" s="1" t="n"/>
      <c r="P701" s="1" t="n"/>
      <c r="Q701" s="168" t="n"/>
      <c r="R701" s="1" t="n"/>
      <c r="S701" s="1" t="n"/>
      <c r="T701" s="1" t="n"/>
      <c r="U701" s="1" t="n"/>
      <c r="V701" s="1" t="n"/>
      <c r="W701" s="1" t="n"/>
      <c r="X701" s="1" t="n"/>
    </row>
    <row customHeight="1" ht="15.75" r="702" s="369">
      <c r="B702" s="1" t="n"/>
      <c r="C702" s="1" t="n"/>
      <c r="D702" s="1" t="n"/>
      <c r="E702" s="1" t="n"/>
      <c r="F702" s="32" t="n"/>
      <c r="G702" s="1" t="n"/>
      <c r="H702" s="1" t="n"/>
      <c r="I702" s="1" t="n"/>
      <c r="J702" s="1" t="n"/>
      <c r="K702" s="1" t="n"/>
      <c r="L702" s="1" t="n"/>
      <c r="M702" s="1" t="n"/>
      <c r="N702" s="1" t="n"/>
      <c r="O702" s="1" t="n"/>
      <c r="P702" s="1" t="n"/>
      <c r="Q702" s="168" t="n"/>
      <c r="R702" s="1" t="n"/>
      <c r="S702" s="1" t="n"/>
      <c r="T702" s="1" t="n"/>
      <c r="U702" s="1" t="n"/>
      <c r="V702" s="1" t="n"/>
      <c r="W702" s="1" t="n"/>
      <c r="X702" s="1" t="n"/>
    </row>
    <row customHeight="1" ht="15.75" r="703" s="369">
      <c r="B703" s="1" t="n"/>
      <c r="C703" s="1" t="n"/>
      <c r="D703" s="1" t="n"/>
      <c r="E703" s="1" t="n"/>
      <c r="F703" s="32" t="n"/>
      <c r="G703" s="1" t="n"/>
      <c r="H703" s="1" t="n"/>
      <c r="I703" s="1" t="n"/>
      <c r="J703" s="1" t="n"/>
      <c r="K703" s="1" t="n"/>
      <c r="L703" s="1" t="n"/>
      <c r="M703" s="1" t="n"/>
      <c r="N703" s="1" t="n"/>
      <c r="O703" s="1" t="n"/>
      <c r="P703" s="1" t="n"/>
      <c r="Q703" s="168" t="n"/>
      <c r="R703" s="1" t="n"/>
      <c r="S703" s="1" t="n"/>
      <c r="T703" s="1" t="n"/>
      <c r="U703" s="1" t="n"/>
      <c r="V703" s="1" t="n"/>
      <c r="W703" s="1" t="n"/>
      <c r="X703" s="1" t="n"/>
    </row>
    <row customHeight="1" ht="15.75" r="704" s="369">
      <c r="B704" s="1" t="n"/>
      <c r="C704" s="1" t="n"/>
      <c r="D704" s="1" t="n"/>
      <c r="E704" s="1" t="n"/>
      <c r="F704" s="32" t="n"/>
      <c r="G704" s="1" t="n"/>
      <c r="H704" s="1" t="n"/>
      <c r="I704" s="1" t="n"/>
      <c r="J704" s="1" t="n"/>
      <c r="K704" s="1" t="n"/>
      <c r="L704" s="1" t="n"/>
      <c r="M704" s="1" t="n"/>
      <c r="N704" s="1" t="n"/>
      <c r="O704" s="1" t="n"/>
      <c r="P704" s="1" t="n"/>
      <c r="Q704" s="168" t="n"/>
      <c r="R704" s="1" t="n"/>
      <c r="S704" s="1" t="n"/>
      <c r="T704" s="1" t="n"/>
      <c r="U704" s="1" t="n"/>
      <c r="V704" s="1" t="n"/>
      <c r="W704" s="1" t="n"/>
      <c r="X704" s="1" t="n"/>
    </row>
    <row customHeight="1" ht="15.75" r="705" s="369">
      <c r="B705" s="1" t="n"/>
      <c r="C705" s="1" t="n"/>
      <c r="D705" s="1" t="n"/>
      <c r="E705" s="1" t="n"/>
      <c r="F705" s="32" t="n"/>
      <c r="G705" s="1" t="n"/>
      <c r="H705" s="1" t="n"/>
      <c r="I705" s="1" t="n"/>
      <c r="J705" s="1" t="n"/>
      <c r="K705" s="1" t="n"/>
      <c r="L705" s="1" t="n"/>
      <c r="M705" s="1" t="n"/>
      <c r="N705" s="1" t="n"/>
      <c r="O705" s="1" t="n"/>
      <c r="P705" s="1" t="n"/>
      <c r="Q705" s="168" t="n"/>
      <c r="R705" s="1" t="n"/>
      <c r="S705" s="1" t="n"/>
      <c r="T705" s="1" t="n"/>
      <c r="U705" s="1" t="n"/>
      <c r="V705" s="1" t="n"/>
      <c r="W705" s="1" t="n"/>
      <c r="X705" s="1" t="n"/>
    </row>
    <row customHeight="1" ht="15.75" r="706" s="369">
      <c r="B706" s="1" t="n"/>
      <c r="C706" s="1" t="n"/>
      <c r="D706" s="1" t="n"/>
      <c r="E706" s="1" t="n"/>
      <c r="F706" s="32" t="n"/>
      <c r="G706" s="1" t="n"/>
      <c r="H706" s="1" t="n"/>
      <c r="I706" s="1" t="n"/>
      <c r="J706" s="1" t="n"/>
      <c r="K706" s="1" t="n"/>
      <c r="L706" s="1" t="n"/>
      <c r="M706" s="1" t="n"/>
      <c r="N706" s="1" t="n"/>
      <c r="O706" s="1" t="n"/>
      <c r="P706" s="1" t="n"/>
      <c r="Q706" s="168" t="n"/>
      <c r="R706" s="1" t="n"/>
      <c r="S706" s="1" t="n"/>
      <c r="T706" s="1" t="n"/>
      <c r="U706" s="1" t="n"/>
      <c r="V706" s="1" t="n"/>
      <c r="W706" s="1" t="n"/>
      <c r="X706" s="1" t="n"/>
    </row>
    <row customHeight="1" ht="15.75" r="707" s="369">
      <c r="B707" s="1" t="n"/>
      <c r="C707" s="1" t="n"/>
      <c r="D707" s="1" t="n"/>
      <c r="E707" s="1" t="n"/>
      <c r="F707" s="32" t="n"/>
      <c r="G707" s="1" t="n"/>
      <c r="H707" s="1" t="n"/>
      <c r="I707" s="1" t="n"/>
      <c r="J707" s="1" t="n"/>
      <c r="K707" s="1" t="n"/>
      <c r="L707" s="1" t="n"/>
      <c r="M707" s="1" t="n"/>
      <c r="N707" s="1" t="n"/>
      <c r="O707" s="1" t="n"/>
      <c r="P707" s="1" t="n"/>
      <c r="Q707" s="168" t="n"/>
      <c r="R707" s="1" t="n"/>
      <c r="S707" s="1" t="n"/>
      <c r="T707" s="1" t="n"/>
      <c r="U707" s="1" t="n"/>
      <c r="V707" s="1" t="n"/>
      <c r="W707" s="1" t="n"/>
      <c r="X707" s="1" t="n"/>
    </row>
    <row customHeight="1" ht="15.75" r="708" s="369">
      <c r="B708" s="1" t="n"/>
      <c r="C708" s="1" t="n"/>
      <c r="D708" s="1" t="n"/>
      <c r="E708" s="1" t="n"/>
      <c r="F708" s="32" t="n"/>
      <c r="G708" s="1" t="n"/>
      <c r="H708" s="1" t="n"/>
      <c r="I708" s="1" t="n"/>
      <c r="J708" s="1" t="n"/>
      <c r="K708" s="1" t="n"/>
      <c r="L708" s="1" t="n"/>
      <c r="M708" s="1" t="n"/>
      <c r="N708" s="1" t="n"/>
      <c r="O708" s="1" t="n"/>
      <c r="P708" s="1" t="n"/>
      <c r="Q708" s="168" t="n"/>
      <c r="R708" s="1" t="n"/>
      <c r="S708" s="1" t="n"/>
      <c r="T708" s="1" t="n"/>
      <c r="U708" s="1" t="n"/>
      <c r="V708" s="1" t="n"/>
      <c r="W708" s="1" t="n"/>
      <c r="X708" s="1" t="n"/>
    </row>
    <row customHeight="1" ht="15.75" r="709" s="369">
      <c r="B709" s="1" t="n"/>
      <c r="C709" s="1" t="n"/>
      <c r="D709" s="1" t="n"/>
      <c r="E709" s="1" t="n"/>
      <c r="F709" s="32" t="n"/>
      <c r="G709" s="1" t="n"/>
      <c r="H709" s="1" t="n"/>
      <c r="I709" s="1" t="n"/>
      <c r="J709" s="1" t="n"/>
      <c r="K709" s="1" t="n"/>
      <c r="L709" s="1" t="n"/>
      <c r="M709" s="1" t="n"/>
      <c r="N709" s="1" t="n"/>
      <c r="O709" s="1" t="n"/>
      <c r="P709" s="1" t="n"/>
      <c r="Q709" s="168" t="n"/>
      <c r="R709" s="1" t="n"/>
      <c r="S709" s="1" t="n"/>
      <c r="T709" s="1" t="n"/>
      <c r="U709" s="1" t="n"/>
      <c r="V709" s="1" t="n"/>
      <c r="W709" s="1" t="n"/>
      <c r="X709" s="1" t="n"/>
    </row>
    <row customHeight="1" ht="15.75" r="710" s="369">
      <c r="B710" s="1" t="n"/>
      <c r="C710" s="1" t="n"/>
      <c r="D710" s="1" t="n"/>
      <c r="E710" s="1" t="n"/>
      <c r="F710" s="32" t="n"/>
      <c r="G710" s="1" t="n"/>
      <c r="H710" s="1" t="n"/>
      <c r="I710" s="1" t="n"/>
      <c r="J710" s="1" t="n"/>
      <c r="K710" s="1" t="n"/>
      <c r="L710" s="1" t="n"/>
      <c r="M710" s="1" t="n"/>
      <c r="N710" s="1" t="n"/>
      <c r="O710" s="1" t="n"/>
      <c r="P710" s="1" t="n"/>
      <c r="Q710" s="168" t="n"/>
      <c r="R710" s="1" t="n"/>
      <c r="S710" s="1" t="n"/>
      <c r="T710" s="1" t="n"/>
      <c r="U710" s="1" t="n"/>
      <c r="V710" s="1" t="n"/>
      <c r="W710" s="1" t="n"/>
      <c r="X710" s="1" t="n"/>
    </row>
    <row customHeight="1" ht="15.75" r="711" s="369">
      <c r="B711" s="1" t="n"/>
      <c r="C711" s="1" t="n"/>
      <c r="D711" s="1" t="n"/>
      <c r="E711" s="1" t="n"/>
      <c r="F711" s="32" t="n"/>
      <c r="G711" s="1" t="n"/>
      <c r="H711" s="1" t="n"/>
      <c r="I711" s="1" t="n"/>
      <c r="J711" s="1" t="n"/>
      <c r="K711" s="1" t="n"/>
      <c r="L711" s="1" t="n"/>
      <c r="M711" s="1" t="n"/>
      <c r="N711" s="1" t="n"/>
      <c r="O711" s="1" t="n"/>
      <c r="P711" s="1" t="n"/>
      <c r="Q711" s="168" t="n"/>
      <c r="R711" s="1" t="n"/>
      <c r="S711" s="1" t="n"/>
      <c r="T711" s="1" t="n"/>
      <c r="U711" s="1" t="n"/>
      <c r="V711" s="1" t="n"/>
      <c r="W711" s="1" t="n"/>
      <c r="X711" s="1" t="n"/>
    </row>
    <row customHeight="1" ht="15.75" r="712" s="369">
      <c r="B712" s="1" t="n"/>
      <c r="C712" s="1" t="n"/>
      <c r="D712" s="1" t="n"/>
      <c r="E712" s="1" t="n"/>
      <c r="F712" s="32" t="n"/>
      <c r="G712" s="1" t="n"/>
      <c r="H712" s="1" t="n"/>
      <c r="I712" s="1" t="n"/>
      <c r="J712" s="1" t="n"/>
      <c r="K712" s="1" t="n"/>
      <c r="L712" s="1" t="n"/>
      <c r="M712" s="1" t="n"/>
      <c r="N712" s="1" t="n"/>
      <c r="O712" s="1" t="n"/>
      <c r="P712" s="1" t="n"/>
      <c r="Q712" s="168" t="n"/>
      <c r="R712" s="1" t="n"/>
      <c r="S712" s="1" t="n"/>
      <c r="T712" s="1" t="n"/>
      <c r="U712" s="1" t="n"/>
      <c r="V712" s="1" t="n"/>
      <c r="W712" s="1" t="n"/>
      <c r="X712" s="1" t="n"/>
    </row>
    <row customHeight="1" ht="15.75" r="713" s="369">
      <c r="B713" s="1" t="n"/>
      <c r="C713" s="1" t="n"/>
      <c r="D713" s="1" t="n"/>
      <c r="E713" s="1" t="n"/>
      <c r="F713" s="32" t="n"/>
      <c r="G713" s="1" t="n"/>
      <c r="H713" s="1" t="n"/>
      <c r="I713" s="1" t="n"/>
      <c r="J713" s="1" t="n"/>
      <c r="K713" s="1" t="n"/>
      <c r="L713" s="1" t="n"/>
      <c r="M713" s="1" t="n"/>
      <c r="N713" s="1" t="n"/>
      <c r="O713" s="1" t="n"/>
      <c r="P713" s="1" t="n"/>
      <c r="Q713" s="168" t="n"/>
      <c r="R713" s="1" t="n"/>
      <c r="S713" s="1" t="n"/>
      <c r="T713" s="1" t="n"/>
      <c r="U713" s="1" t="n"/>
      <c r="V713" s="1" t="n"/>
      <c r="W713" s="1" t="n"/>
      <c r="X713" s="1" t="n"/>
    </row>
    <row customHeight="1" ht="15.75" r="714" s="369">
      <c r="B714" s="1" t="n"/>
      <c r="C714" s="1" t="n"/>
      <c r="D714" s="1" t="n"/>
      <c r="E714" s="1" t="n"/>
      <c r="F714" s="32" t="n"/>
      <c r="G714" s="1" t="n"/>
      <c r="H714" s="1" t="n"/>
      <c r="I714" s="1" t="n"/>
      <c r="J714" s="1" t="n"/>
      <c r="K714" s="1" t="n"/>
      <c r="L714" s="1" t="n"/>
      <c r="M714" s="1" t="n"/>
      <c r="N714" s="1" t="n"/>
      <c r="O714" s="1" t="n"/>
      <c r="P714" s="1" t="n"/>
      <c r="Q714" s="168" t="n"/>
      <c r="R714" s="1" t="n"/>
      <c r="S714" s="1" t="n"/>
      <c r="T714" s="1" t="n"/>
      <c r="U714" s="1" t="n"/>
      <c r="V714" s="1" t="n"/>
      <c r="W714" s="1" t="n"/>
      <c r="X714" s="1" t="n"/>
    </row>
    <row customHeight="1" ht="15.75" r="715" s="369">
      <c r="B715" s="1" t="n"/>
      <c r="C715" s="1" t="n"/>
      <c r="D715" s="1" t="n"/>
      <c r="E715" s="1" t="n"/>
      <c r="F715" s="32" t="n"/>
      <c r="G715" s="1" t="n"/>
      <c r="H715" s="1" t="n"/>
      <c r="I715" s="1" t="n"/>
      <c r="J715" s="1" t="n"/>
      <c r="K715" s="1" t="n"/>
      <c r="L715" s="1" t="n"/>
      <c r="M715" s="1" t="n"/>
      <c r="N715" s="1" t="n"/>
      <c r="O715" s="1" t="n"/>
      <c r="P715" s="1" t="n"/>
      <c r="Q715" s="168" t="n"/>
      <c r="R715" s="1" t="n"/>
      <c r="S715" s="1" t="n"/>
      <c r="T715" s="1" t="n"/>
      <c r="U715" s="1" t="n"/>
      <c r="V715" s="1" t="n"/>
      <c r="W715" s="1" t="n"/>
      <c r="X715" s="1" t="n"/>
    </row>
    <row customHeight="1" ht="15.75" r="716" s="369">
      <c r="B716" s="1" t="n"/>
      <c r="C716" s="1" t="n"/>
      <c r="D716" s="1" t="n"/>
      <c r="E716" s="1" t="n"/>
      <c r="F716" s="32" t="n"/>
      <c r="G716" s="1" t="n"/>
      <c r="H716" s="1" t="n"/>
      <c r="I716" s="1" t="n"/>
      <c r="J716" s="1" t="n"/>
      <c r="K716" s="1" t="n"/>
      <c r="L716" s="1" t="n"/>
      <c r="M716" s="1" t="n"/>
      <c r="N716" s="1" t="n"/>
      <c r="O716" s="1" t="n"/>
      <c r="P716" s="1" t="n"/>
      <c r="Q716" s="168" t="n"/>
      <c r="R716" s="1" t="n"/>
      <c r="S716" s="1" t="n"/>
      <c r="T716" s="1" t="n"/>
      <c r="U716" s="1" t="n"/>
      <c r="V716" s="1" t="n"/>
      <c r="W716" s="1" t="n"/>
      <c r="X716" s="1" t="n"/>
    </row>
    <row customHeight="1" ht="15.75" r="717" s="369">
      <c r="B717" s="1" t="n"/>
      <c r="C717" s="1" t="n"/>
      <c r="D717" s="1" t="n"/>
      <c r="E717" s="1" t="n"/>
      <c r="F717" s="32" t="n"/>
      <c r="G717" s="1" t="n"/>
      <c r="H717" s="1" t="n"/>
      <c r="I717" s="1" t="n"/>
      <c r="J717" s="1" t="n"/>
      <c r="K717" s="1" t="n"/>
      <c r="L717" s="1" t="n"/>
      <c r="M717" s="1" t="n"/>
      <c r="N717" s="1" t="n"/>
      <c r="O717" s="1" t="n"/>
      <c r="P717" s="1" t="n"/>
      <c r="Q717" s="168" t="n"/>
      <c r="R717" s="1" t="n"/>
      <c r="S717" s="1" t="n"/>
      <c r="T717" s="1" t="n"/>
      <c r="U717" s="1" t="n"/>
      <c r="V717" s="1" t="n"/>
      <c r="W717" s="1" t="n"/>
      <c r="X717" s="1" t="n"/>
    </row>
    <row customHeight="1" ht="15.75" r="718" s="369">
      <c r="B718" s="1" t="n"/>
      <c r="C718" s="1" t="n"/>
      <c r="D718" s="1" t="n"/>
      <c r="E718" s="1" t="n"/>
      <c r="F718" s="32" t="n"/>
      <c r="G718" s="1" t="n"/>
      <c r="H718" s="1" t="n"/>
      <c r="I718" s="1" t="n"/>
      <c r="J718" s="1" t="n"/>
      <c r="K718" s="1" t="n"/>
      <c r="L718" s="1" t="n"/>
      <c r="M718" s="1" t="n"/>
      <c r="N718" s="1" t="n"/>
      <c r="O718" s="1" t="n"/>
      <c r="P718" s="1" t="n"/>
      <c r="Q718" s="168" t="n"/>
      <c r="R718" s="1" t="n"/>
      <c r="S718" s="1" t="n"/>
      <c r="T718" s="1" t="n"/>
      <c r="U718" s="1" t="n"/>
      <c r="V718" s="1" t="n"/>
      <c r="W718" s="1" t="n"/>
      <c r="X718" s="1" t="n"/>
    </row>
    <row customHeight="1" ht="15.75" r="719" s="369">
      <c r="B719" s="1" t="n"/>
      <c r="C719" s="1" t="n"/>
      <c r="D719" s="1" t="n"/>
      <c r="E719" s="1" t="n"/>
      <c r="F719" s="32" t="n"/>
      <c r="G719" s="1" t="n"/>
      <c r="H719" s="1" t="n"/>
      <c r="I719" s="1" t="n"/>
      <c r="J719" s="1" t="n"/>
      <c r="K719" s="1" t="n"/>
      <c r="L719" s="1" t="n"/>
      <c r="M719" s="1" t="n"/>
      <c r="N719" s="1" t="n"/>
      <c r="O719" s="1" t="n"/>
      <c r="P719" s="1" t="n"/>
      <c r="Q719" s="168" t="n"/>
      <c r="R719" s="1" t="n"/>
      <c r="S719" s="1" t="n"/>
      <c r="T719" s="1" t="n"/>
      <c r="U719" s="1" t="n"/>
      <c r="V719" s="1" t="n"/>
      <c r="W719" s="1" t="n"/>
      <c r="X719" s="1" t="n"/>
    </row>
    <row customHeight="1" ht="15.75" r="720" s="369">
      <c r="B720" s="1" t="n"/>
      <c r="C720" s="1" t="n"/>
      <c r="D720" s="1" t="n"/>
      <c r="E720" s="1" t="n"/>
      <c r="F720" s="32" t="n"/>
      <c r="G720" s="1" t="n"/>
      <c r="H720" s="1" t="n"/>
      <c r="I720" s="1" t="n"/>
      <c r="J720" s="1" t="n"/>
      <c r="K720" s="1" t="n"/>
      <c r="L720" s="1" t="n"/>
      <c r="M720" s="1" t="n"/>
      <c r="N720" s="1" t="n"/>
      <c r="O720" s="1" t="n"/>
      <c r="P720" s="1" t="n"/>
      <c r="Q720" s="168" t="n"/>
      <c r="R720" s="1" t="n"/>
      <c r="S720" s="1" t="n"/>
      <c r="T720" s="1" t="n"/>
      <c r="U720" s="1" t="n"/>
      <c r="V720" s="1" t="n"/>
      <c r="W720" s="1" t="n"/>
      <c r="X720" s="1" t="n"/>
    </row>
    <row customHeight="1" ht="15.75" r="721" s="369">
      <c r="B721" s="1" t="n"/>
      <c r="C721" s="1" t="n"/>
      <c r="D721" s="1" t="n"/>
      <c r="E721" s="1" t="n"/>
      <c r="F721" s="32" t="n"/>
      <c r="G721" s="1" t="n"/>
      <c r="H721" s="1" t="n"/>
      <c r="I721" s="1" t="n"/>
      <c r="J721" s="1" t="n"/>
      <c r="K721" s="1" t="n"/>
      <c r="L721" s="1" t="n"/>
      <c r="M721" s="1" t="n"/>
      <c r="N721" s="1" t="n"/>
      <c r="O721" s="1" t="n"/>
      <c r="P721" s="1" t="n"/>
      <c r="Q721" s="168" t="n"/>
      <c r="R721" s="1" t="n"/>
      <c r="S721" s="1" t="n"/>
      <c r="T721" s="1" t="n"/>
      <c r="U721" s="1" t="n"/>
      <c r="V721" s="1" t="n"/>
      <c r="W721" s="1" t="n"/>
      <c r="X721" s="1" t="n"/>
    </row>
    <row customHeight="1" ht="15.75" r="722" s="369">
      <c r="B722" s="1" t="n"/>
      <c r="C722" s="1" t="n"/>
      <c r="D722" s="1" t="n"/>
      <c r="E722" s="1" t="n"/>
      <c r="F722" s="32" t="n"/>
      <c r="G722" s="1" t="n"/>
      <c r="H722" s="1" t="n"/>
      <c r="I722" s="1" t="n"/>
      <c r="J722" s="1" t="n"/>
      <c r="K722" s="1" t="n"/>
      <c r="L722" s="1" t="n"/>
      <c r="M722" s="1" t="n"/>
      <c r="N722" s="1" t="n"/>
      <c r="O722" s="1" t="n"/>
      <c r="P722" s="1" t="n"/>
      <c r="Q722" s="168" t="n"/>
      <c r="R722" s="1" t="n"/>
      <c r="S722" s="1" t="n"/>
      <c r="T722" s="1" t="n"/>
      <c r="U722" s="1" t="n"/>
      <c r="V722" s="1" t="n"/>
      <c r="W722" s="1" t="n"/>
      <c r="X722" s="1" t="n"/>
    </row>
    <row customHeight="1" ht="15.75" r="723" s="369">
      <c r="B723" s="1" t="n"/>
      <c r="C723" s="1" t="n"/>
      <c r="D723" s="1" t="n"/>
      <c r="E723" s="1" t="n"/>
      <c r="F723" s="32" t="n"/>
      <c r="G723" s="1" t="n"/>
      <c r="H723" s="1" t="n"/>
      <c r="I723" s="1" t="n"/>
      <c r="J723" s="1" t="n"/>
      <c r="K723" s="1" t="n"/>
      <c r="L723" s="1" t="n"/>
      <c r="M723" s="1" t="n"/>
      <c r="N723" s="1" t="n"/>
      <c r="O723" s="1" t="n"/>
      <c r="P723" s="1" t="n"/>
      <c r="Q723" s="168" t="n"/>
      <c r="R723" s="1" t="n"/>
      <c r="S723" s="1" t="n"/>
      <c r="T723" s="1" t="n"/>
      <c r="U723" s="1" t="n"/>
      <c r="V723" s="1" t="n"/>
      <c r="W723" s="1" t="n"/>
      <c r="X723" s="1" t="n"/>
    </row>
    <row customHeight="1" ht="15.75" r="724" s="369">
      <c r="B724" s="1" t="n"/>
      <c r="C724" s="1" t="n"/>
      <c r="D724" s="1" t="n"/>
      <c r="E724" s="1" t="n"/>
      <c r="F724" s="32" t="n"/>
      <c r="G724" s="1" t="n"/>
      <c r="H724" s="1" t="n"/>
      <c r="I724" s="1" t="n"/>
      <c r="J724" s="1" t="n"/>
      <c r="K724" s="1" t="n"/>
      <c r="L724" s="1" t="n"/>
      <c r="M724" s="1" t="n"/>
      <c r="N724" s="1" t="n"/>
      <c r="O724" s="1" t="n"/>
      <c r="P724" s="1" t="n"/>
      <c r="Q724" s="168" t="n"/>
      <c r="R724" s="1" t="n"/>
      <c r="S724" s="1" t="n"/>
      <c r="T724" s="1" t="n"/>
      <c r="U724" s="1" t="n"/>
      <c r="V724" s="1" t="n"/>
      <c r="W724" s="1" t="n"/>
      <c r="X724" s="1" t="n"/>
    </row>
    <row customHeight="1" ht="15.75" r="725" s="369">
      <c r="B725" s="1" t="n"/>
      <c r="C725" s="1" t="n"/>
      <c r="D725" s="1" t="n"/>
      <c r="E725" s="1" t="n"/>
      <c r="F725" s="32" t="n"/>
      <c r="G725" s="1" t="n"/>
      <c r="H725" s="1" t="n"/>
      <c r="I725" s="1" t="n"/>
      <c r="J725" s="1" t="n"/>
      <c r="K725" s="1" t="n"/>
      <c r="L725" s="1" t="n"/>
      <c r="M725" s="1" t="n"/>
      <c r="N725" s="1" t="n"/>
      <c r="O725" s="1" t="n"/>
      <c r="P725" s="1" t="n"/>
      <c r="Q725" s="168" t="n"/>
      <c r="R725" s="1" t="n"/>
      <c r="S725" s="1" t="n"/>
      <c r="T725" s="1" t="n"/>
      <c r="U725" s="1" t="n"/>
      <c r="V725" s="1" t="n"/>
      <c r="W725" s="1" t="n"/>
      <c r="X725" s="1" t="n"/>
    </row>
    <row customHeight="1" ht="15.75" r="726" s="369">
      <c r="B726" s="1" t="n"/>
      <c r="C726" s="1" t="n"/>
      <c r="D726" s="1" t="n"/>
      <c r="E726" s="1" t="n"/>
      <c r="F726" s="32" t="n"/>
      <c r="G726" s="1" t="n"/>
      <c r="H726" s="1" t="n"/>
      <c r="I726" s="1" t="n"/>
      <c r="J726" s="1" t="n"/>
      <c r="K726" s="1" t="n"/>
      <c r="L726" s="1" t="n"/>
      <c r="M726" s="1" t="n"/>
      <c r="N726" s="1" t="n"/>
      <c r="O726" s="1" t="n"/>
      <c r="P726" s="1" t="n"/>
      <c r="Q726" s="168" t="n"/>
      <c r="R726" s="1" t="n"/>
      <c r="S726" s="1" t="n"/>
      <c r="T726" s="1" t="n"/>
      <c r="U726" s="1" t="n"/>
      <c r="V726" s="1" t="n"/>
      <c r="W726" s="1" t="n"/>
      <c r="X726" s="1" t="n"/>
    </row>
    <row customHeight="1" ht="15.75" r="727" s="369">
      <c r="B727" s="1" t="n"/>
      <c r="C727" s="1" t="n"/>
      <c r="D727" s="1" t="n"/>
      <c r="E727" s="1" t="n"/>
      <c r="F727" s="32" t="n"/>
      <c r="G727" s="1" t="n"/>
      <c r="H727" s="1" t="n"/>
      <c r="I727" s="1" t="n"/>
      <c r="J727" s="1" t="n"/>
      <c r="K727" s="1" t="n"/>
      <c r="L727" s="1" t="n"/>
      <c r="M727" s="1" t="n"/>
      <c r="N727" s="1" t="n"/>
      <c r="O727" s="1" t="n"/>
      <c r="P727" s="1" t="n"/>
      <c r="Q727" s="168" t="n"/>
      <c r="R727" s="1" t="n"/>
      <c r="S727" s="1" t="n"/>
      <c r="T727" s="1" t="n"/>
      <c r="U727" s="1" t="n"/>
      <c r="V727" s="1" t="n"/>
      <c r="W727" s="1" t="n"/>
      <c r="X727" s="1" t="n"/>
    </row>
    <row customHeight="1" ht="15.75" r="728" s="369">
      <c r="B728" s="1" t="n"/>
      <c r="C728" s="1" t="n"/>
      <c r="D728" s="1" t="n"/>
      <c r="E728" s="1" t="n"/>
      <c r="F728" s="32" t="n"/>
      <c r="G728" s="1" t="n"/>
      <c r="H728" s="1" t="n"/>
      <c r="I728" s="1" t="n"/>
      <c r="J728" s="1" t="n"/>
      <c r="K728" s="1" t="n"/>
      <c r="L728" s="1" t="n"/>
      <c r="M728" s="1" t="n"/>
      <c r="N728" s="1" t="n"/>
      <c r="O728" s="1" t="n"/>
      <c r="P728" s="1" t="n"/>
      <c r="Q728" s="168" t="n"/>
      <c r="R728" s="1" t="n"/>
      <c r="S728" s="1" t="n"/>
      <c r="T728" s="1" t="n"/>
      <c r="U728" s="1" t="n"/>
      <c r="V728" s="1" t="n"/>
      <c r="W728" s="1" t="n"/>
      <c r="X728" s="1" t="n"/>
    </row>
    <row customHeight="1" ht="15.75" r="729" s="369">
      <c r="B729" s="1" t="n"/>
      <c r="C729" s="1" t="n"/>
      <c r="D729" s="1" t="n"/>
      <c r="E729" s="1" t="n"/>
      <c r="F729" s="32" t="n"/>
      <c r="G729" s="1" t="n"/>
      <c r="H729" s="1" t="n"/>
      <c r="I729" s="1" t="n"/>
      <c r="J729" s="1" t="n"/>
      <c r="K729" s="1" t="n"/>
      <c r="L729" s="1" t="n"/>
      <c r="M729" s="1" t="n"/>
      <c r="N729" s="1" t="n"/>
      <c r="O729" s="1" t="n"/>
      <c r="P729" s="1" t="n"/>
      <c r="Q729" s="168" t="n"/>
      <c r="R729" s="1" t="n"/>
      <c r="S729" s="1" t="n"/>
      <c r="T729" s="1" t="n"/>
      <c r="U729" s="1" t="n"/>
      <c r="V729" s="1" t="n"/>
      <c r="W729" s="1" t="n"/>
      <c r="X729" s="1" t="n"/>
    </row>
    <row customHeight="1" ht="15.75" r="730" s="369">
      <c r="B730" s="1" t="n"/>
      <c r="C730" s="1" t="n"/>
      <c r="D730" s="1" t="n"/>
      <c r="E730" s="1" t="n"/>
      <c r="F730" s="32" t="n"/>
      <c r="G730" s="1" t="n"/>
      <c r="H730" s="1" t="n"/>
      <c r="I730" s="1" t="n"/>
      <c r="J730" s="1" t="n"/>
      <c r="K730" s="1" t="n"/>
      <c r="L730" s="1" t="n"/>
      <c r="M730" s="1" t="n"/>
      <c r="N730" s="1" t="n"/>
      <c r="O730" s="1" t="n"/>
      <c r="P730" s="1" t="n"/>
      <c r="Q730" s="168" t="n"/>
      <c r="R730" s="1" t="n"/>
      <c r="S730" s="1" t="n"/>
      <c r="T730" s="1" t="n"/>
      <c r="U730" s="1" t="n"/>
      <c r="V730" s="1" t="n"/>
      <c r="W730" s="1" t="n"/>
      <c r="X730" s="1" t="n"/>
    </row>
    <row customHeight="1" ht="15.75" r="731" s="369">
      <c r="B731" s="1" t="n"/>
      <c r="C731" s="1" t="n"/>
      <c r="D731" s="1" t="n"/>
      <c r="E731" s="1" t="n"/>
      <c r="F731" s="32" t="n"/>
      <c r="G731" s="1" t="n"/>
      <c r="H731" s="1" t="n"/>
      <c r="I731" s="1" t="n"/>
      <c r="J731" s="1" t="n"/>
      <c r="K731" s="1" t="n"/>
      <c r="L731" s="1" t="n"/>
      <c r="M731" s="1" t="n"/>
      <c r="N731" s="1" t="n"/>
      <c r="O731" s="1" t="n"/>
      <c r="P731" s="1" t="n"/>
      <c r="Q731" s="168" t="n"/>
      <c r="R731" s="1" t="n"/>
      <c r="S731" s="1" t="n"/>
      <c r="T731" s="1" t="n"/>
      <c r="U731" s="1" t="n"/>
      <c r="V731" s="1" t="n"/>
      <c r="W731" s="1" t="n"/>
      <c r="X731" s="1" t="n"/>
    </row>
    <row customHeight="1" ht="15.75" r="732" s="369">
      <c r="B732" s="1" t="n"/>
      <c r="C732" s="1" t="n"/>
      <c r="D732" s="1" t="n"/>
      <c r="E732" s="1" t="n"/>
      <c r="F732" s="32" t="n"/>
      <c r="G732" s="1" t="n"/>
      <c r="H732" s="1" t="n"/>
      <c r="I732" s="1" t="n"/>
      <c r="J732" s="1" t="n"/>
      <c r="K732" s="1" t="n"/>
      <c r="L732" s="1" t="n"/>
      <c r="M732" s="1" t="n"/>
      <c r="N732" s="1" t="n"/>
      <c r="O732" s="1" t="n"/>
      <c r="P732" s="1" t="n"/>
      <c r="Q732" s="168" t="n"/>
      <c r="R732" s="1" t="n"/>
      <c r="S732" s="1" t="n"/>
      <c r="T732" s="1" t="n"/>
      <c r="U732" s="1" t="n"/>
      <c r="V732" s="1" t="n"/>
      <c r="W732" s="1" t="n"/>
      <c r="X732" s="1" t="n"/>
    </row>
    <row customHeight="1" ht="15.75" r="733" s="369">
      <c r="B733" s="1" t="n"/>
      <c r="C733" s="1" t="n"/>
      <c r="D733" s="1" t="n"/>
      <c r="E733" s="1" t="n"/>
      <c r="F733" s="32" t="n"/>
      <c r="G733" s="1" t="n"/>
      <c r="H733" s="1" t="n"/>
      <c r="I733" s="1" t="n"/>
      <c r="J733" s="1" t="n"/>
      <c r="K733" s="1" t="n"/>
      <c r="L733" s="1" t="n"/>
      <c r="M733" s="1" t="n"/>
      <c r="N733" s="1" t="n"/>
      <c r="O733" s="1" t="n"/>
      <c r="P733" s="1" t="n"/>
      <c r="Q733" s="168" t="n"/>
      <c r="R733" s="1" t="n"/>
      <c r="S733" s="1" t="n"/>
      <c r="T733" s="1" t="n"/>
      <c r="U733" s="1" t="n"/>
      <c r="V733" s="1" t="n"/>
      <c r="W733" s="1" t="n"/>
      <c r="X733" s="1" t="n"/>
    </row>
    <row customHeight="1" ht="15.75" r="734" s="369">
      <c r="B734" s="1" t="n"/>
      <c r="C734" s="1" t="n"/>
      <c r="D734" s="1" t="n"/>
      <c r="E734" s="1" t="n"/>
      <c r="F734" s="32" t="n"/>
      <c r="G734" s="1" t="n"/>
      <c r="H734" s="1" t="n"/>
      <c r="I734" s="1" t="n"/>
      <c r="J734" s="1" t="n"/>
      <c r="K734" s="1" t="n"/>
      <c r="L734" s="1" t="n"/>
      <c r="M734" s="1" t="n"/>
      <c r="N734" s="1" t="n"/>
      <c r="O734" s="1" t="n"/>
      <c r="P734" s="1" t="n"/>
      <c r="Q734" s="168" t="n"/>
      <c r="R734" s="1" t="n"/>
      <c r="S734" s="1" t="n"/>
      <c r="T734" s="1" t="n"/>
      <c r="U734" s="1" t="n"/>
      <c r="V734" s="1" t="n"/>
      <c r="W734" s="1" t="n"/>
      <c r="X734" s="1" t="n"/>
    </row>
    <row customHeight="1" ht="15.75" r="735" s="369">
      <c r="B735" s="1" t="n"/>
      <c r="C735" s="1" t="n"/>
      <c r="D735" s="1" t="n"/>
      <c r="E735" s="1" t="n"/>
      <c r="F735" s="32" t="n"/>
      <c r="G735" s="1" t="n"/>
      <c r="H735" s="1" t="n"/>
      <c r="I735" s="1" t="n"/>
      <c r="J735" s="1" t="n"/>
      <c r="K735" s="1" t="n"/>
      <c r="L735" s="1" t="n"/>
      <c r="M735" s="1" t="n"/>
      <c r="N735" s="1" t="n"/>
      <c r="O735" s="1" t="n"/>
      <c r="P735" s="1" t="n"/>
      <c r="Q735" s="168" t="n"/>
      <c r="R735" s="1" t="n"/>
      <c r="S735" s="1" t="n"/>
      <c r="T735" s="1" t="n"/>
      <c r="U735" s="1" t="n"/>
      <c r="V735" s="1" t="n"/>
      <c r="W735" s="1" t="n"/>
      <c r="X735" s="1" t="n"/>
    </row>
    <row customHeight="1" ht="15.75" r="736" s="369">
      <c r="B736" s="1" t="n"/>
      <c r="C736" s="1" t="n"/>
      <c r="D736" s="1" t="n"/>
      <c r="E736" s="1" t="n"/>
      <c r="F736" s="32" t="n"/>
      <c r="G736" s="1" t="n"/>
      <c r="H736" s="1" t="n"/>
      <c r="I736" s="1" t="n"/>
      <c r="J736" s="1" t="n"/>
      <c r="K736" s="1" t="n"/>
      <c r="L736" s="1" t="n"/>
      <c r="M736" s="1" t="n"/>
      <c r="N736" s="1" t="n"/>
      <c r="O736" s="1" t="n"/>
      <c r="P736" s="1" t="n"/>
      <c r="Q736" s="168" t="n"/>
      <c r="R736" s="1" t="n"/>
      <c r="S736" s="1" t="n"/>
      <c r="T736" s="1" t="n"/>
      <c r="U736" s="1" t="n"/>
      <c r="V736" s="1" t="n"/>
      <c r="W736" s="1" t="n"/>
      <c r="X736" s="1" t="n"/>
    </row>
    <row customHeight="1" ht="15.75" r="737" s="369">
      <c r="B737" s="1" t="n"/>
      <c r="C737" s="1" t="n"/>
      <c r="D737" s="1" t="n"/>
      <c r="E737" s="1" t="n"/>
      <c r="F737" s="32" t="n"/>
      <c r="G737" s="1" t="n"/>
      <c r="H737" s="1" t="n"/>
      <c r="I737" s="1" t="n"/>
      <c r="J737" s="1" t="n"/>
      <c r="K737" s="1" t="n"/>
      <c r="L737" s="1" t="n"/>
      <c r="M737" s="1" t="n"/>
      <c r="N737" s="1" t="n"/>
      <c r="O737" s="1" t="n"/>
      <c r="P737" s="1" t="n"/>
      <c r="Q737" s="168" t="n"/>
      <c r="R737" s="1" t="n"/>
      <c r="S737" s="1" t="n"/>
      <c r="T737" s="1" t="n"/>
      <c r="U737" s="1" t="n"/>
      <c r="V737" s="1" t="n"/>
      <c r="W737" s="1" t="n"/>
      <c r="X737" s="1" t="n"/>
    </row>
    <row customHeight="1" ht="15.75" r="738" s="369">
      <c r="B738" s="1" t="n"/>
      <c r="C738" s="1" t="n"/>
      <c r="D738" s="1" t="n"/>
      <c r="E738" s="1" t="n"/>
      <c r="F738" s="32" t="n"/>
      <c r="G738" s="1" t="n"/>
      <c r="H738" s="1" t="n"/>
      <c r="I738" s="1" t="n"/>
      <c r="J738" s="1" t="n"/>
      <c r="K738" s="1" t="n"/>
      <c r="L738" s="1" t="n"/>
      <c r="M738" s="1" t="n"/>
      <c r="N738" s="1" t="n"/>
      <c r="O738" s="1" t="n"/>
      <c r="P738" s="1" t="n"/>
      <c r="Q738" s="168" t="n"/>
      <c r="R738" s="1" t="n"/>
      <c r="S738" s="1" t="n"/>
      <c r="T738" s="1" t="n"/>
      <c r="U738" s="1" t="n"/>
      <c r="V738" s="1" t="n"/>
      <c r="W738" s="1" t="n"/>
      <c r="X738" s="1" t="n"/>
    </row>
    <row customHeight="1" ht="15.75" r="739" s="369">
      <c r="B739" s="1" t="n"/>
      <c r="C739" s="1" t="n"/>
      <c r="D739" s="1" t="n"/>
      <c r="E739" s="1" t="n"/>
      <c r="F739" s="32" t="n"/>
      <c r="G739" s="1" t="n"/>
      <c r="H739" s="1" t="n"/>
      <c r="I739" s="1" t="n"/>
      <c r="J739" s="1" t="n"/>
      <c r="K739" s="1" t="n"/>
      <c r="L739" s="1" t="n"/>
      <c r="M739" s="1" t="n"/>
      <c r="N739" s="1" t="n"/>
      <c r="O739" s="1" t="n"/>
      <c r="P739" s="1" t="n"/>
      <c r="Q739" s="168" t="n"/>
      <c r="R739" s="1" t="n"/>
      <c r="S739" s="1" t="n"/>
      <c r="T739" s="1" t="n"/>
      <c r="U739" s="1" t="n"/>
      <c r="V739" s="1" t="n"/>
      <c r="W739" s="1" t="n"/>
      <c r="X739" s="1" t="n"/>
    </row>
    <row customHeight="1" ht="15.75" r="740" s="369">
      <c r="B740" s="1" t="n"/>
      <c r="C740" s="1" t="n"/>
      <c r="D740" s="1" t="n"/>
      <c r="E740" s="1" t="n"/>
      <c r="F740" s="32" t="n"/>
      <c r="G740" s="1" t="n"/>
      <c r="H740" s="1" t="n"/>
      <c r="I740" s="1" t="n"/>
      <c r="J740" s="1" t="n"/>
      <c r="K740" s="1" t="n"/>
      <c r="L740" s="1" t="n"/>
      <c r="M740" s="1" t="n"/>
      <c r="N740" s="1" t="n"/>
      <c r="O740" s="1" t="n"/>
      <c r="P740" s="1" t="n"/>
      <c r="Q740" s="168" t="n"/>
      <c r="R740" s="1" t="n"/>
      <c r="S740" s="1" t="n"/>
      <c r="T740" s="1" t="n"/>
      <c r="U740" s="1" t="n"/>
      <c r="V740" s="1" t="n"/>
      <c r="W740" s="1" t="n"/>
      <c r="X740" s="1" t="n"/>
    </row>
    <row customHeight="1" ht="15.75" r="741" s="369">
      <c r="B741" s="1" t="n"/>
      <c r="C741" s="1" t="n"/>
      <c r="D741" s="1" t="n"/>
      <c r="E741" s="1" t="n"/>
      <c r="F741" s="32" t="n"/>
      <c r="G741" s="1" t="n"/>
      <c r="H741" s="1" t="n"/>
      <c r="I741" s="1" t="n"/>
      <c r="J741" s="1" t="n"/>
      <c r="K741" s="1" t="n"/>
      <c r="L741" s="1" t="n"/>
      <c r="M741" s="1" t="n"/>
      <c r="N741" s="1" t="n"/>
      <c r="O741" s="1" t="n"/>
      <c r="P741" s="1" t="n"/>
      <c r="Q741" s="168" t="n"/>
      <c r="R741" s="1" t="n"/>
      <c r="S741" s="1" t="n"/>
      <c r="T741" s="1" t="n"/>
      <c r="U741" s="1" t="n"/>
      <c r="V741" s="1" t="n"/>
      <c r="W741" s="1" t="n"/>
      <c r="X741" s="1" t="n"/>
    </row>
    <row customHeight="1" ht="15.75" r="742" s="369">
      <c r="B742" s="1" t="n"/>
      <c r="C742" s="1" t="n"/>
      <c r="D742" s="1" t="n"/>
      <c r="E742" s="1" t="n"/>
      <c r="F742" s="32" t="n"/>
      <c r="G742" s="1" t="n"/>
      <c r="H742" s="1" t="n"/>
      <c r="I742" s="1" t="n"/>
      <c r="J742" s="1" t="n"/>
      <c r="K742" s="1" t="n"/>
      <c r="L742" s="1" t="n"/>
      <c r="M742" s="1" t="n"/>
      <c r="N742" s="1" t="n"/>
      <c r="O742" s="1" t="n"/>
      <c r="P742" s="1" t="n"/>
      <c r="Q742" s="168" t="n"/>
      <c r="R742" s="1" t="n"/>
      <c r="S742" s="1" t="n"/>
      <c r="T742" s="1" t="n"/>
      <c r="U742" s="1" t="n"/>
      <c r="V742" s="1" t="n"/>
      <c r="W742" s="1" t="n"/>
      <c r="X742" s="1" t="n"/>
    </row>
    <row customHeight="1" ht="15.75" r="743" s="369">
      <c r="B743" s="1" t="n"/>
      <c r="C743" s="1" t="n"/>
      <c r="D743" s="1" t="n"/>
      <c r="E743" s="1" t="n"/>
      <c r="F743" s="32" t="n"/>
      <c r="G743" s="1" t="n"/>
      <c r="H743" s="1" t="n"/>
      <c r="I743" s="1" t="n"/>
      <c r="J743" s="1" t="n"/>
      <c r="K743" s="1" t="n"/>
      <c r="L743" s="1" t="n"/>
      <c r="M743" s="1" t="n"/>
      <c r="N743" s="1" t="n"/>
      <c r="O743" s="1" t="n"/>
      <c r="P743" s="1" t="n"/>
      <c r="Q743" s="168" t="n"/>
      <c r="R743" s="1" t="n"/>
      <c r="S743" s="1" t="n"/>
      <c r="T743" s="1" t="n"/>
      <c r="U743" s="1" t="n"/>
      <c r="V743" s="1" t="n"/>
      <c r="W743" s="1" t="n"/>
      <c r="X743" s="1" t="n"/>
    </row>
    <row customHeight="1" ht="15.75" r="744" s="369">
      <c r="B744" s="1" t="n"/>
      <c r="C744" s="1" t="n"/>
      <c r="D744" s="1" t="n"/>
      <c r="E744" s="1" t="n"/>
      <c r="F744" s="32" t="n"/>
      <c r="G744" s="1" t="n"/>
      <c r="H744" s="1" t="n"/>
      <c r="I744" s="1" t="n"/>
      <c r="J744" s="1" t="n"/>
      <c r="K744" s="1" t="n"/>
      <c r="L744" s="1" t="n"/>
      <c r="M744" s="1" t="n"/>
      <c r="N744" s="1" t="n"/>
      <c r="O744" s="1" t="n"/>
      <c r="P744" s="1" t="n"/>
      <c r="Q744" s="168" t="n"/>
      <c r="R744" s="1" t="n"/>
      <c r="S744" s="1" t="n"/>
      <c r="T744" s="1" t="n"/>
      <c r="U744" s="1" t="n"/>
      <c r="V744" s="1" t="n"/>
      <c r="W744" s="1" t="n"/>
      <c r="X744" s="1" t="n"/>
    </row>
    <row customHeight="1" ht="15.75" r="745" s="369">
      <c r="B745" s="1" t="n"/>
      <c r="C745" s="1" t="n"/>
      <c r="D745" s="1" t="n"/>
      <c r="E745" s="1" t="n"/>
      <c r="F745" s="32" t="n"/>
      <c r="G745" s="1" t="n"/>
      <c r="H745" s="1" t="n"/>
      <c r="I745" s="1" t="n"/>
      <c r="J745" s="1" t="n"/>
      <c r="K745" s="1" t="n"/>
      <c r="L745" s="1" t="n"/>
      <c r="M745" s="1" t="n"/>
      <c r="N745" s="1" t="n"/>
      <c r="O745" s="1" t="n"/>
      <c r="P745" s="1" t="n"/>
      <c r="Q745" s="168" t="n"/>
      <c r="R745" s="1" t="n"/>
      <c r="S745" s="1" t="n"/>
      <c r="T745" s="1" t="n"/>
      <c r="U745" s="1" t="n"/>
      <c r="V745" s="1" t="n"/>
      <c r="W745" s="1" t="n"/>
      <c r="X745" s="1" t="n"/>
    </row>
    <row customHeight="1" ht="15.75" r="746" s="369">
      <c r="B746" s="1" t="n"/>
      <c r="C746" s="1" t="n"/>
      <c r="D746" s="1" t="n"/>
      <c r="E746" s="1" t="n"/>
      <c r="F746" s="32" t="n"/>
      <c r="G746" s="1" t="n"/>
      <c r="H746" s="1" t="n"/>
      <c r="I746" s="1" t="n"/>
      <c r="J746" s="1" t="n"/>
      <c r="K746" s="1" t="n"/>
      <c r="L746" s="1" t="n"/>
      <c r="M746" s="1" t="n"/>
      <c r="N746" s="1" t="n"/>
      <c r="O746" s="1" t="n"/>
      <c r="P746" s="1" t="n"/>
      <c r="Q746" s="168" t="n"/>
      <c r="R746" s="1" t="n"/>
      <c r="S746" s="1" t="n"/>
      <c r="T746" s="1" t="n"/>
      <c r="U746" s="1" t="n"/>
      <c r="V746" s="1" t="n"/>
      <c r="W746" s="1" t="n"/>
      <c r="X746" s="1" t="n"/>
    </row>
    <row customHeight="1" ht="15.75" r="747" s="369">
      <c r="B747" s="1" t="n"/>
      <c r="C747" s="1" t="n"/>
      <c r="D747" s="1" t="n"/>
      <c r="E747" s="1" t="n"/>
      <c r="F747" s="32" t="n"/>
      <c r="G747" s="1" t="n"/>
      <c r="H747" s="1" t="n"/>
      <c r="I747" s="1" t="n"/>
      <c r="J747" s="1" t="n"/>
      <c r="K747" s="1" t="n"/>
      <c r="L747" s="1" t="n"/>
      <c r="M747" s="1" t="n"/>
      <c r="N747" s="1" t="n"/>
      <c r="O747" s="1" t="n"/>
      <c r="P747" s="1" t="n"/>
      <c r="Q747" s="168" t="n"/>
      <c r="R747" s="1" t="n"/>
      <c r="S747" s="1" t="n"/>
      <c r="T747" s="1" t="n"/>
      <c r="U747" s="1" t="n"/>
      <c r="V747" s="1" t="n"/>
      <c r="W747" s="1" t="n"/>
      <c r="X747" s="1" t="n"/>
    </row>
    <row customHeight="1" ht="15.75" r="748" s="369">
      <c r="B748" s="1" t="n"/>
      <c r="C748" s="1" t="n"/>
      <c r="D748" s="1" t="n"/>
      <c r="E748" s="1" t="n"/>
      <c r="F748" s="32" t="n"/>
      <c r="G748" s="1" t="n"/>
      <c r="H748" s="1" t="n"/>
      <c r="I748" s="1" t="n"/>
      <c r="J748" s="1" t="n"/>
      <c r="K748" s="1" t="n"/>
      <c r="L748" s="1" t="n"/>
      <c r="M748" s="1" t="n"/>
      <c r="N748" s="1" t="n"/>
      <c r="O748" s="1" t="n"/>
      <c r="P748" s="1" t="n"/>
      <c r="Q748" s="168" t="n"/>
      <c r="R748" s="1" t="n"/>
      <c r="S748" s="1" t="n"/>
      <c r="T748" s="1" t="n"/>
      <c r="U748" s="1" t="n"/>
      <c r="V748" s="1" t="n"/>
      <c r="W748" s="1" t="n"/>
      <c r="X748" s="1" t="n"/>
    </row>
    <row customHeight="1" ht="15.75" r="749" s="369">
      <c r="B749" s="1" t="n"/>
      <c r="C749" s="1" t="n"/>
      <c r="D749" s="1" t="n"/>
      <c r="E749" s="1" t="n"/>
      <c r="F749" s="32" t="n"/>
      <c r="G749" s="1" t="n"/>
      <c r="H749" s="1" t="n"/>
      <c r="I749" s="1" t="n"/>
      <c r="J749" s="1" t="n"/>
      <c r="K749" s="1" t="n"/>
      <c r="L749" s="1" t="n"/>
      <c r="M749" s="1" t="n"/>
      <c r="N749" s="1" t="n"/>
      <c r="O749" s="1" t="n"/>
      <c r="P749" s="1" t="n"/>
      <c r="Q749" s="168" t="n"/>
      <c r="R749" s="1" t="n"/>
      <c r="S749" s="1" t="n"/>
      <c r="T749" s="1" t="n"/>
      <c r="U749" s="1" t="n"/>
      <c r="V749" s="1" t="n"/>
      <c r="W749" s="1" t="n"/>
      <c r="X749" s="1" t="n"/>
    </row>
    <row customHeight="1" ht="15.75" r="750" s="369">
      <c r="B750" s="1" t="n"/>
      <c r="C750" s="1" t="n"/>
      <c r="D750" s="1" t="n"/>
      <c r="E750" s="1" t="n"/>
      <c r="F750" s="32" t="n"/>
      <c r="G750" s="1" t="n"/>
      <c r="H750" s="1" t="n"/>
      <c r="I750" s="1" t="n"/>
      <c r="J750" s="1" t="n"/>
      <c r="K750" s="1" t="n"/>
      <c r="L750" s="1" t="n"/>
      <c r="M750" s="1" t="n"/>
      <c r="N750" s="1" t="n"/>
      <c r="O750" s="1" t="n"/>
      <c r="P750" s="1" t="n"/>
      <c r="Q750" s="168" t="n"/>
      <c r="R750" s="1" t="n"/>
      <c r="S750" s="1" t="n"/>
      <c r="T750" s="1" t="n"/>
      <c r="U750" s="1" t="n"/>
      <c r="V750" s="1" t="n"/>
      <c r="W750" s="1" t="n"/>
      <c r="X750" s="1" t="n"/>
    </row>
    <row customHeight="1" ht="15.75" r="751" s="369">
      <c r="B751" s="1" t="n"/>
      <c r="C751" s="1" t="n"/>
      <c r="D751" s="1" t="n"/>
      <c r="E751" s="1" t="n"/>
      <c r="F751" s="32" t="n"/>
      <c r="G751" s="1" t="n"/>
      <c r="H751" s="1" t="n"/>
      <c r="I751" s="1" t="n"/>
      <c r="J751" s="1" t="n"/>
      <c r="K751" s="1" t="n"/>
      <c r="L751" s="1" t="n"/>
      <c r="M751" s="1" t="n"/>
      <c r="N751" s="1" t="n"/>
      <c r="O751" s="1" t="n"/>
      <c r="P751" s="1" t="n"/>
      <c r="Q751" s="168" t="n"/>
      <c r="R751" s="1" t="n"/>
      <c r="S751" s="1" t="n"/>
      <c r="T751" s="1" t="n"/>
      <c r="U751" s="1" t="n"/>
      <c r="V751" s="1" t="n"/>
      <c r="W751" s="1" t="n"/>
      <c r="X751" s="1" t="n"/>
    </row>
    <row customHeight="1" ht="15.75" r="752" s="369">
      <c r="B752" s="1" t="n"/>
      <c r="C752" s="1" t="n"/>
      <c r="D752" s="1" t="n"/>
      <c r="E752" s="1" t="n"/>
      <c r="F752" s="32" t="n"/>
      <c r="G752" s="1" t="n"/>
      <c r="H752" s="1" t="n"/>
      <c r="I752" s="1" t="n"/>
      <c r="J752" s="1" t="n"/>
      <c r="K752" s="1" t="n"/>
      <c r="L752" s="1" t="n"/>
      <c r="M752" s="1" t="n"/>
      <c r="N752" s="1" t="n"/>
      <c r="O752" s="1" t="n"/>
      <c r="P752" s="1" t="n"/>
      <c r="Q752" s="168" t="n"/>
      <c r="R752" s="1" t="n"/>
      <c r="S752" s="1" t="n"/>
      <c r="T752" s="1" t="n"/>
      <c r="U752" s="1" t="n"/>
      <c r="V752" s="1" t="n"/>
      <c r="W752" s="1" t="n"/>
      <c r="X752" s="1" t="n"/>
    </row>
    <row customHeight="1" ht="15.75" r="753" s="369">
      <c r="B753" s="1" t="n"/>
      <c r="C753" s="1" t="n"/>
      <c r="D753" s="1" t="n"/>
      <c r="E753" s="1" t="n"/>
      <c r="F753" s="32" t="n"/>
      <c r="G753" s="1" t="n"/>
      <c r="H753" s="1" t="n"/>
      <c r="I753" s="1" t="n"/>
      <c r="J753" s="1" t="n"/>
      <c r="K753" s="1" t="n"/>
      <c r="L753" s="1" t="n"/>
      <c r="M753" s="1" t="n"/>
      <c r="N753" s="1" t="n"/>
      <c r="O753" s="1" t="n"/>
      <c r="P753" s="1" t="n"/>
      <c r="Q753" s="168" t="n"/>
      <c r="R753" s="1" t="n"/>
      <c r="S753" s="1" t="n"/>
      <c r="T753" s="1" t="n"/>
      <c r="U753" s="1" t="n"/>
      <c r="V753" s="1" t="n"/>
      <c r="W753" s="1" t="n"/>
      <c r="X753" s="1" t="n"/>
    </row>
    <row customHeight="1" ht="15.75" r="754" s="369">
      <c r="B754" s="1" t="n"/>
      <c r="C754" s="1" t="n"/>
      <c r="D754" s="1" t="n"/>
      <c r="E754" s="1" t="n"/>
      <c r="F754" s="32" t="n"/>
      <c r="G754" s="1" t="n"/>
      <c r="H754" s="1" t="n"/>
      <c r="I754" s="1" t="n"/>
      <c r="J754" s="1" t="n"/>
      <c r="K754" s="1" t="n"/>
      <c r="L754" s="1" t="n"/>
      <c r="M754" s="1" t="n"/>
      <c r="N754" s="1" t="n"/>
      <c r="O754" s="1" t="n"/>
      <c r="P754" s="1" t="n"/>
      <c r="Q754" s="168" t="n"/>
      <c r="R754" s="1" t="n"/>
      <c r="S754" s="1" t="n"/>
      <c r="T754" s="1" t="n"/>
      <c r="U754" s="1" t="n"/>
      <c r="V754" s="1" t="n"/>
      <c r="W754" s="1" t="n"/>
      <c r="X754" s="1" t="n"/>
    </row>
    <row customHeight="1" ht="15.75" r="755" s="369">
      <c r="B755" s="1" t="n"/>
      <c r="C755" s="1" t="n"/>
      <c r="D755" s="1" t="n"/>
      <c r="E755" s="1" t="n"/>
      <c r="F755" s="32" t="n"/>
      <c r="G755" s="1" t="n"/>
      <c r="H755" s="1" t="n"/>
      <c r="I755" s="1" t="n"/>
      <c r="J755" s="1" t="n"/>
      <c r="K755" s="1" t="n"/>
      <c r="L755" s="1" t="n"/>
      <c r="M755" s="1" t="n"/>
      <c r="N755" s="1" t="n"/>
      <c r="O755" s="1" t="n"/>
      <c r="P755" s="1" t="n"/>
      <c r="Q755" s="168" t="n"/>
      <c r="R755" s="1" t="n"/>
      <c r="S755" s="1" t="n"/>
      <c r="T755" s="1" t="n"/>
      <c r="U755" s="1" t="n"/>
      <c r="V755" s="1" t="n"/>
      <c r="W755" s="1" t="n"/>
      <c r="X755" s="1" t="n"/>
    </row>
    <row customHeight="1" ht="15.75" r="756" s="369">
      <c r="B756" s="1" t="n"/>
      <c r="C756" s="1" t="n"/>
      <c r="D756" s="1" t="n"/>
      <c r="E756" s="1" t="n"/>
      <c r="F756" s="32" t="n"/>
      <c r="G756" s="1" t="n"/>
      <c r="H756" s="1" t="n"/>
      <c r="I756" s="1" t="n"/>
      <c r="J756" s="1" t="n"/>
      <c r="K756" s="1" t="n"/>
      <c r="L756" s="1" t="n"/>
      <c r="M756" s="1" t="n"/>
      <c r="N756" s="1" t="n"/>
      <c r="O756" s="1" t="n"/>
      <c r="P756" s="1" t="n"/>
      <c r="Q756" s="168" t="n"/>
      <c r="R756" s="1" t="n"/>
      <c r="S756" s="1" t="n"/>
      <c r="T756" s="1" t="n"/>
      <c r="U756" s="1" t="n"/>
      <c r="V756" s="1" t="n"/>
      <c r="W756" s="1" t="n"/>
      <c r="X756" s="1" t="n"/>
    </row>
    <row customHeight="1" ht="15.75" r="757" s="369">
      <c r="B757" s="1" t="n"/>
      <c r="C757" s="1" t="n"/>
      <c r="D757" s="1" t="n"/>
      <c r="E757" s="1" t="n"/>
      <c r="F757" s="32" t="n"/>
      <c r="G757" s="1" t="n"/>
      <c r="H757" s="1" t="n"/>
      <c r="I757" s="1" t="n"/>
      <c r="J757" s="1" t="n"/>
      <c r="K757" s="1" t="n"/>
      <c r="L757" s="1" t="n"/>
      <c r="M757" s="1" t="n"/>
      <c r="N757" s="1" t="n"/>
      <c r="O757" s="1" t="n"/>
      <c r="P757" s="1" t="n"/>
      <c r="Q757" s="168" t="n"/>
      <c r="R757" s="1" t="n"/>
      <c r="S757" s="1" t="n"/>
      <c r="T757" s="1" t="n"/>
      <c r="U757" s="1" t="n"/>
      <c r="V757" s="1" t="n"/>
      <c r="W757" s="1" t="n"/>
      <c r="X757" s="1" t="n"/>
    </row>
    <row customHeight="1" ht="15.75" r="758" s="369">
      <c r="B758" s="1" t="n"/>
      <c r="C758" s="1" t="n"/>
      <c r="D758" s="1" t="n"/>
      <c r="E758" s="1" t="n"/>
      <c r="F758" s="32" t="n"/>
      <c r="G758" s="1" t="n"/>
      <c r="H758" s="1" t="n"/>
      <c r="I758" s="1" t="n"/>
      <c r="J758" s="1" t="n"/>
      <c r="K758" s="1" t="n"/>
      <c r="L758" s="1" t="n"/>
      <c r="M758" s="1" t="n"/>
      <c r="N758" s="1" t="n"/>
      <c r="O758" s="1" t="n"/>
      <c r="P758" s="1" t="n"/>
      <c r="Q758" s="168" t="n"/>
      <c r="R758" s="1" t="n"/>
      <c r="S758" s="1" t="n"/>
      <c r="T758" s="1" t="n"/>
      <c r="U758" s="1" t="n"/>
      <c r="V758" s="1" t="n"/>
      <c r="W758" s="1" t="n"/>
      <c r="X758" s="1" t="n"/>
    </row>
    <row customHeight="1" ht="15.75" r="759" s="369">
      <c r="B759" s="1" t="n"/>
      <c r="C759" s="1" t="n"/>
      <c r="D759" s="1" t="n"/>
      <c r="E759" s="1" t="n"/>
      <c r="F759" s="32" t="n"/>
      <c r="G759" s="1" t="n"/>
      <c r="H759" s="1" t="n"/>
      <c r="I759" s="1" t="n"/>
      <c r="J759" s="1" t="n"/>
      <c r="K759" s="1" t="n"/>
      <c r="L759" s="1" t="n"/>
      <c r="M759" s="1" t="n"/>
      <c r="N759" s="1" t="n"/>
      <c r="O759" s="1" t="n"/>
      <c r="P759" s="1" t="n"/>
      <c r="Q759" s="168" t="n"/>
      <c r="R759" s="1" t="n"/>
      <c r="S759" s="1" t="n"/>
      <c r="T759" s="1" t="n"/>
      <c r="U759" s="1" t="n"/>
      <c r="V759" s="1" t="n"/>
      <c r="W759" s="1" t="n"/>
      <c r="X759" s="1" t="n"/>
    </row>
    <row customHeight="1" ht="15.75" r="760" s="369">
      <c r="B760" s="1" t="n"/>
      <c r="C760" s="1" t="n"/>
      <c r="D760" s="1" t="n"/>
      <c r="E760" s="1" t="n"/>
      <c r="F760" s="32" t="n"/>
      <c r="G760" s="1" t="n"/>
      <c r="H760" s="1" t="n"/>
      <c r="I760" s="1" t="n"/>
      <c r="J760" s="1" t="n"/>
      <c r="K760" s="1" t="n"/>
      <c r="L760" s="1" t="n"/>
      <c r="M760" s="1" t="n"/>
      <c r="N760" s="1" t="n"/>
      <c r="O760" s="1" t="n"/>
      <c r="P760" s="1" t="n"/>
      <c r="Q760" s="168" t="n"/>
      <c r="R760" s="1" t="n"/>
      <c r="S760" s="1" t="n"/>
      <c r="T760" s="1" t="n"/>
      <c r="U760" s="1" t="n"/>
      <c r="V760" s="1" t="n"/>
      <c r="W760" s="1" t="n"/>
      <c r="X760" s="1" t="n"/>
    </row>
    <row customHeight="1" ht="15.75" r="761" s="369">
      <c r="B761" s="1" t="n"/>
      <c r="C761" s="1" t="n"/>
      <c r="D761" s="1" t="n"/>
      <c r="E761" s="1" t="n"/>
      <c r="F761" s="32" t="n"/>
      <c r="G761" s="1" t="n"/>
      <c r="H761" s="1" t="n"/>
      <c r="I761" s="1" t="n"/>
      <c r="J761" s="1" t="n"/>
      <c r="K761" s="1" t="n"/>
      <c r="L761" s="1" t="n"/>
      <c r="M761" s="1" t="n"/>
      <c r="N761" s="1" t="n"/>
      <c r="O761" s="1" t="n"/>
      <c r="P761" s="1" t="n"/>
      <c r="Q761" s="168" t="n"/>
      <c r="R761" s="1" t="n"/>
      <c r="S761" s="1" t="n"/>
      <c r="T761" s="1" t="n"/>
      <c r="U761" s="1" t="n"/>
      <c r="V761" s="1" t="n"/>
      <c r="W761" s="1" t="n"/>
      <c r="X761" s="1" t="n"/>
    </row>
    <row customHeight="1" ht="15.75" r="762" s="369">
      <c r="B762" s="1" t="n"/>
      <c r="C762" s="1" t="n"/>
      <c r="D762" s="1" t="n"/>
      <c r="E762" s="1" t="n"/>
      <c r="F762" s="32" t="n"/>
      <c r="G762" s="1" t="n"/>
      <c r="H762" s="1" t="n"/>
      <c r="I762" s="1" t="n"/>
      <c r="J762" s="1" t="n"/>
      <c r="K762" s="1" t="n"/>
      <c r="L762" s="1" t="n"/>
      <c r="M762" s="1" t="n"/>
      <c r="N762" s="1" t="n"/>
      <c r="O762" s="1" t="n"/>
      <c r="P762" s="1" t="n"/>
      <c r="Q762" s="168" t="n"/>
      <c r="R762" s="1" t="n"/>
      <c r="S762" s="1" t="n"/>
      <c r="T762" s="1" t="n"/>
      <c r="U762" s="1" t="n"/>
      <c r="V762" s="1" t="n"/>
      <c r="W762" s="1" t="n"/>
      <c r="X762" s="1" t="n"/>
    </row>
    <row customHeight="1" ht="15.75" r="763" s="369">
      <c r="B763" s="1" t="n"/>
      <c r="C763" s="1" t="n"/>
      <c r="D763" s="1" t="n"/>
      <c r="E763" s="1" t="n"/>
      <c r="F763" s="32" t="n"/>
      <c r="G763" s="1" t="n"/>
      <c r="H763" s="1" t="n"/>
      <c r="I763" s="1" t="n"/>
      <c r="J763" s="1" t="n"/>
      <c r="K763" s="1" t="n"/>
      <c r="L763" s="1" t="n"/>
      <c r="M763" s="1" t="n"/>
      <c r="N763" s="1" t="n"/>
      <c r="O763" s="1" t="n"/>
      <c r="P763" s="1" t="n"/>
      <c r="Q763" s="168" t="n"/>
      <c r="R763" s="1" t="n"/>
      <c r="S763" s="1" t="n"/>
      <c r="T763" s="1" t="n"/>
      <c r="U763" s="1" t="n"/>
      <c r="V763" s="1" t="n"/>
      <c r="W763" s="1" t="n"/>
      <c r="X763" s="1" t="n"/>
    </row>
    <row customHeight="1" ht="15.75" r="764" s="369">
      <c r="B764" s="1" t="n"/>
      <c r="C764" s="1" t="n"/>
      <c r="D764" s="1" t="n"/>
      <c r="E764" s="1" t="n"/>
      <c r="F764" s="32" t="n"/>
      <c r="G764" s="1" t="n"/>
      <c r="H764" s="1" t="n"/>
      <c r="I764" s="1" t="n"/>
      <c r="J764" s="1" t="n"/>
      <c r="K764" s="1" t="n"/>
      <c r="L764" s="1" t="n"/>
      <c r="M764" s="1" t="n"/>
      <c r="N764" s="1" t="n"/>
      <c r="O764" s="1" t="n"/>
      <c r="P764" s="1" t="n"/>
      <c r="Q764" s="168" t="n"/>
      <c r="R764" s="1" t="n"/>
      <c r="S764" s="1" t="n"/>
      <c r="T764" s="1" t="n"/>
      <c r="U764" s="1" t="n"/>
      <c r="V764" s="1" t="n"/>
      <c r="W764" s="1" t="n"/>
      <c r="X764" s="1" t="n"/>
    </row>
    <row customHeight="1" ht="15.75" r="765" s="369">
      <c r="B765" s="1" t="n"/>
      <c r="C765" s="1" t="n"/>
      <c r="D765" s="1" t="n"/>
      <c r="E765" s="1" t="n"/>
      <c r="F765" s="32" t="n"/>
      <c r="G765" s="1" t="n"/>
      <c r="H765" s="1" t="n"/>
      <c r="I765" s="1" t="n"/>
      <c r="J765" s="1" t="n"/>
      <c r="K765" s="1" t="n"/>
      <c r="L765" s="1" t="n"/>
      <c r="M765" s="1" t="n"/>
      <c r="N765" s="1" t="n"/>
      <c r="O765" s="1" t="n"/>
      <c r="P765" s="1" t="n"/>
      <c r="Q765" s="168" t="n"/>
      <c r="R765" s="1" t="n"/>
      <c r="S765" s="1" t="n"/>
      <c r="T765" s="1" t="n"/>
      <c r="U765" s="1" t="n"/>
      <c r="V765" s="1" t="n"/>
      <c r="W765" s="1" t="n"/>
      <c r="X765" s="1" t="n"/>
    </row>
    <row customHeight="1" ht="15.75" r="766" s="369">
      <c r="B766" s="1" t="n"/>
      <c r="C766" s="1" t="n"/>
      <c r="D766" s="1" t="n"/>
      <c r="E766" s="1" t="n"/>
      <c r="F766" s="32" t="n"/>
      <c r="G766" s="1" t="n"/>
      <c r="H766" s="1" t="n"/>
      <c r="I766" s="1" t="n"/>
      <c r="J766" s="1" t="n"/>
      <c r="K766" s="1" t="n"/>
      <c r="L766" s="1" t="n"/>
      <c r="M766" s="1" t="n"/>
      <c r="N766" s="1" t="n"/>
      <c r="O766" s="1" t="n"/>
      <c r="P766" s="1" t="n"/>
      <c r="Q766" s="168" t="n"/>
      <c r="R766" s="1" t="n"/>
      <c r="S766" s="1" t="n"/>
      <c r="T766" s="1" t="n"/>
      <c r="U766" s="1" t="n"/>
      <c r="V766" s="1" t="n"/>
      <c r="W766" s="1" t="n"/>
      <c r="X766" s="1" t="n"/>
    </row>
    <row customHeight="1" ht="15.75" r="767" s="369">
      <c r="B767" s="1" t="n"/>
      <c r="C767" s="1" t="n"/>
      <c r="D767" s="1" t="n"/>
      <c r="E767" s="1" t="n"/>
      <c r="F767" s="32" t="n"/>
      <c r="G767" s="1" t="n"/>
      <c r="H767" s="1" t="n"/>
      <c r="I767" s="1" t="n"/>
      <c r="J767" s="1" t="n"/>
      <c r="K767" s="1" t="n"/>
      <c r="L767" s="1" t="n"/>
      <c r="M767" s="1" t="n"/>
      <c r="N767" s="1" t="n"/>
      <c r="O767" s="1" t="n"/>
      <c r="P767" s="1" t="n"/>
      <c r="Q767" s="168" t="n"/>
      <c r="R767" s="1" t="n"/>
      <c r="S767" s="1" t="n"/>
      <c r="T767" s="1" t="n"/>
      <c r="U767" s="1" t="n"/>
      <c r="V767" s="1" t="n"/>
      <c r="W767" s="1" t="n"/>
      <c r="X767" s="1" t="n"/>
    </row>
    <row customHeight="1" ht="15.75" r="768" s="369">
      <c r="B768" s="1" t="n"/>
      <c r="C768" s="1" t="n"/>
      <c r="D768" s="1" t="n"/>
      <c r="E768" s="1" t="n"/>
      <c r="F768" s="32" t="n"/>
      <c r="G768" s="1" t="n"/>
      <c r="H768" s="1" t="n"/>
      <c r="I768" s="1" t="n"/>
      <c r="J768" s="1" t="n"/>
      <c r="K768" s="1" t="n"/>
      <c r="L768" s="1" t="n"/>
      <c r="M768" s="1" t="n"/>
      <c r="N768" s="1" t="n"/>
      <c r="O768" s="1" t="n"/>
      <c r="P768" s="1" t="n"/>
      <c r="Q768" s="168" t="n"/>
      <c r="R768" s="1" t="n"/>
      <c r="S768" s="1" t="n"/>
      <c r="T768" s="1" t="n"/>
      <c r="U768" s="1" t="n"/>
      <c r="V768" s="1" t="n"/>
      <c r="W768" s="1" t="n"/>
      <c r="X768" s="1" t="n"/>
    </row>
    <row customHeight="1" ht="15.75" r="769" s="369">
      <c r="B769" s="1" t="n"/>
      <c r="C769" s="1" t="n"/>
      <c r="D769" s="1" t="n"/>
      <c r="E769" s="1" t="n"/>
      <c r="F769" s="32" t="n"/>
      <c r="G769" s="1" t="n"/>
      <c r="H769" s="1" t="n"/>
      <c r="I769" s="1" t="n"/>
      <c r="J769" s="1" t="n"/>
      <c r="K769" s="1" t="n"/>
      <c r="L769" s="1" t="n"/>
      <c r="M769" s="1" t="n"/>
      <c r="N769" s="1" t="n"/>
      <c r="O769" s="1" t="n"/>
      <c r="P769" s="1" t="n"/>
      <c r="Q769" s="168" t="n"/>
      <c r="R769" s="1" t="n"/>
      <c r="S769" s="1" t="n"/>
      <c r="T769" s="1" t="n"/>
      <c r="U769" s="1" t="n"/>
      <c r="V769" s="1" t="n"/>
      <c r="W769" s="1" t="n"/>
      <c r="X769" s="1" t="n"/>
    </row>
    <row customHeight="1" ht="15.75" r="770" s="369">
      <c r="B770" s="1" t="n"/>
      <c r="C770" s="1" t="n"/>
      <c r="D770" s="1" t="n"/>
      <c r="E770" s="1" t="n"/>
      <c r="F770" s="32" t="n"/>
      <c r="G770" s="1" t="n"/>
      <c r="H770" s="1" t="n"/>
      <c r="I770" s="1" t="n"/>
      <c r="J770" s="1" t="n"/>
      <c r="K770" s="1" t="n"/>
      <c r="L770" s="1" t="n"/>
      <c r="M770" s="1" t="n"/>
      <c r="N770" s="1" t="n"/>
      <c r="O770" s="1" t="n"/>
      <c r="P770" s="1" t="n"/>
      <c r="Q770" s="168" t="n"/>
      <c r="R770" s="1" t="n"/>
      <c r="S770" s="1" t="n"/>
      <c r="T770" s="1" t="n"/>
      <c r="U770" s="1" t="n"/>
      <c r="V770" s="1" t="n"/>
      <c r="W770" s="1" t="n"/>
      <c r="X770" s="1" t="n"/>
    </row>
    <row customHeight="1" ht="15.75" r="771" s="369">
      <c r="B771" s="1" t="n"/>
      <c r="C771" s="1" t="n"/>
      <c r="D771" s="1" t="n"/>
      <c r="E771" s="1" t="n"/>
      <c r="F771" s="32" t="n"/>
      <c r="G771" s="1" t="n"/>
      <c r="H771" s="1" t="n"/>
      <c r="I771" s="1" t="n"/>
      <c r="J771" s="1" t="n"/>
      <c r="K771" s="1" t="n"/>
      <c r="L771" s="1" t="n"/>
      <c r="M771" s="1" t="n"/>
      <c r="N771" s="1" t="n"/>
      <c r="O771" s="1" t="n"/>
      <c r="P771" s="1" t="n"/>
      <c r="Q771" s="168" t="n"/>
      <c r="R771" s="1" t="n"/>
      <c r="S771" s="1" t="n"/>
      <c r="T771" s="1" t="n"/>
      <c r="U771" s="1" t="n"/>
      <c r="V771" s="1" t="n"/>
      <c r="W771" s="1" t="n"/>
      <c r="X771" s="1" t="n"/>
    </row>
    <row customHeight="1" ht="15.75" r="772" s="369">
      <c r="B772" s="1" t="n"/>
      <c r="C772" s="1" t="n"/>
      <c r="D772" s="1" t="n"/>
      <c r="E772" s="1" t="n"/>
      <c r="F772" s="32" t="n"/>
      <c r="G772" s="1" t="n"/>
      <c r="H772" s="1" t="n"/>
      <c r="I772" s="1" t="n"/>
      <c r="J772" s="1" t="n"/>
      <c r="K772" s="1" t="n"/>
      <c r="L772" s="1" t="n"/>
      <c r="M772" s="1" t="n"/>
      <c r="N772" s="1" t="n"/>
      <c r="O772" s="1" t="n"/>
      <c r="P772" s="1" t="n"/>
      <c r="Q772" s="168" t="n"/>
      <c r="R772" s="1" t="n"/>
      <c r="S772" s="1" t="n"/>
      <c r="T772" s="1" t="n"/>
      <c r="U772" s="1" t="n"/>
      <c r="V772" s="1" t="n"/>
      <c r="W772" s="1" t="n"/>
      <c r="X772" s="1" t="n"/>
    </row>
    <row customHeight="1" ht="15.75" r="773" s="369">
      <c r="B773" s="1" t="n"/>
      <c r="C773" s="1" t="n"/>
      <c r="D773" s="1" t="n"/>
      <c r="E773" s="1" t="n"/>
      <c r="F773" s="32" t="n"/>
      <c r="G773" s="1" t="n"/>
      <c r="H773" s="1" t="n"/>
      <c r="I773" s="1" t="n"/>
      <c r="J773" s="1" t="n"/>
      <c r="K773" s="1" t="n"/>
      <c r="L773" s="1" t="n"/>
      <c r="M773" s="1" t="n"/>
      <c r="N773" s="1" t="n"/>
      <c r="O773" s="1" t="n"/>
      <c r="P773" s="1" t="n"/>
      <c r="Q773" s="168" t="n"/>
      <c r="R773" s="1" t="n"/>
      <c r="S773" s="1" t="n"/>
      <c r="T773" s="1" t="n"/>
      <c r="U773" s="1" t="n"/>
      <c r="V773" s="1" t="n"/>
      <c r="W773" s="1" t="n"/>
      <c r="X773" s="1" t="n"/>
    </row>
    <row customHeight="1" ht="15.75" r="774" s="369">
      <c r="B774" s="1" t="n"/>
      <c r="C774" s="1" t="n"/>
      <c r="D774" s="1" t="n"/>
      <c r="E774" s="1" t="n"/>
      <c r="F774" s="32" t="n"/>
      <c r="G774" s="1" t="n"/>
      <c r="H774" s="1" t="n"/>
      <c r="I774" s="1" t="n"/>
      <c r="J774" s="1" t="n"/>
      <c r="K774" s="1" t="n"/>
      <c r="L774" s="1" t="n"/>
      <c r="M774" s="1" t="n"/>
      <c r="N774" s="1" t="n"/>
      <c r="O774" s="1" t="n"/>
      <c r="P774" s="1" t="n"/>
      <c r="Q774" s="168" t="n"/>
      <c r="R774" s="1" t="n"/>
      <c r="S774" s="1" t="n"/>
      <c r="T774" s="1" t="n"/>
      <c r="U774" s="1" t="n"/>
      <c r="V774" s="1" t="n"/>
      <c r="W774" s="1" t="n"/>
      <c r="X774" s="1" t="n"/>
    </row>
    <row customHeight="1" ht="15.75" r="775" s="369">
      <c r="B775" s="1" t="n"/>
      <c r="C775" s="1" t="n"/>
      <c r="D775" s="1" t="n"/>
      <c r="E775" s="1" t="n"/>
      <c r="F775" s="32" t="n"/>
      <c r="G775" s="1" t="n"/>
      <c r="H775" s="1" t="n"/>
      <c r="I775" s="1" t="n"/>
      <c r="J775" s="1" t="n"/>
      <c r="K775" s="1" t="n"/>
      <c r="L775" s="1" t="n"/>
      <c r="M775" s="1" t="n"/>
      <c r="N775" s="1" t="n"/>
      <c r="O775" s="1" t="n"/>
      <c r="P775" s="1" t="n"/>
      <c r="Q775" s="168" t="n"/>
      <c r="R775" s="1" t="n"/>
      <c r="S775" s="1" t="n"/>
      <c r="T775" s="1" t="n"/>
      <c r="U775" s="1" t="n"/>
      <c r="V775" s="1" t="n"/>
      <c r="W775" s="1" t="n"/>
      <c r="X775" s="1" t="n"/>
    </row>
    <row customHeight="1" ht="15.75" r="776" s="369">
      <c r="B776" s="1" t="n"/>
      <c r="C776" s="1" t="n"/>
      <c r="D776" s="1" t="n"/>
      <c r="E776" s="1" t="n"/>
      <c r="F776" s="32" t="n"/>
      <c r="G776" s="1" t="n"/>
      <c r="H776" s="1" t="n"/>
      <c r="I776" s="1" t="n"/>
      <c r="J776" s="1" t="n"/>
      <c r="K776" s="1" t="n"/>
      <c r="L776" s="1" t="n"/>
      <c r="M776" s="1" t="n"/>
      <c r="N776" s="1" t="n"/>
      <c r="O776" s="1" t="n"/>
      <c r="P776" s="1" t="n"/>
      <c r="Q776" s="168" t="n"/>
      <c r="R776" s="1" t="n"/>
      <c r="S776" s="1" t="n"/>
      <c r="T776" s="1" t="n"/>
      <c r="U776" s="1" t="n"/>
      <c r="V776" s="1" t="n"/>
      <c r="W776" s="1" t="n"/>
      <c r="X776" s="1" t="n"/>
    </row>
    <row customHeight="1" ht="15.75" r="777" s="369">
      <c r="B777" s="1" t="n"/>
      <c r="C777" s="1" t="n"/>
      <c r="D777" s="1" t="n"/>
      <c r="E777" s="1" t="n"/>
      <c r="F777" s="32" t="n"/>
      <c r="G777" s="1" t="n"/>
      <c r="H777" s="1" t="n"/>
      <c r="I777" s="1" t="n"/>
      <c r="J777" s="1" t="n"/>
      <c r="K777" s="1" t="n"/>
      <c r="L777" s="1" t="n"/>
      <c r="M777" s="1" t="n"/>
      <c r="N777" s="1" t="n"/>
      <c r="O777" s="1" t="n"/>
      <c r="P777" s="1" t="n"/>
      <c r="Q777" s="168" t="n"/>
      <c r="R777" s="1" t="n"/>
      <c r="S777" s="1" t="n"/>
      <c r="T777" s="1" t="n"/>
      <c r="U777" s="1" t="n"/>
      <c r="V777" s="1" t="n"/>
      <c r="W777" s="1" t="n"/>
      <c r="X777" s="1" t="n"/>
    </row>
    <row customHeight="1" ht="15.75" r="778" s="369">
      <c r="B778" s="1" t="n"/>
      <c r="C778" s="1" t="n"/>
      <c r="D778" s="1" t="n"/>
      <c r="E778" s="1" t="n"/>
      <c r="F778" s="32" t="n"/>
      <c r="G778" s="1" t="n"/>
      <c r="H778" s="1" t="n"/>
      <c r="I778" s="1" t="n"/>
      <c r="J778" s="1" t="n"/>
      <c r="K778" s="1" t="n"/>
      <c r="L778" s="1" t="n"/>
      <c r="M778" s="1" t="n"/>
      <c r="N778" s="1" t="n"/>
      <c r="O778" s="1" t="n"/>
      <c r="P778" s="1" t="n"/>
      <c r="Q778" s="168" t="n"/>
      <c r="R778" s="1" t="n"/>
      <c r="S778" s="1" t="n"/>
      <c r="T778" s="1" t="n"/>
      <c r="U778" s="1" t="n"/>
      <c r="V778" s="1" t="n"/>
      <c r="W778" s="1" t="n"/>
      <c r="X778" s="1" t="n"/>
    </row>
    <row customHeight="1" ht="15.75" r="779" s="369">
      <c r="B779" s="1" t="n"/>
      <c r="C779" s="1" t="n"/>
      <c r="D779" s="1" t="n"/>
      <c r="E779" s="1" t="n"/>
      <c r="F779" s="32" t="n"/>
      <c r="G779" s="1" t="n"/>
      <c r="H779" s="1" t="n"/>
      <c r="I779" s="1" t="n"/>
      <c r="J779" s="1" t="n"/>
      <c r="K779" s="1" t="n"/>
      <c r="L779" s="1" t="n"/>
      <c r="M779" s="1" t="n"/>
      <c r="N779" s="1" t="n"/>
      <c r="O779" s="1" t="n"/>
      <c r="P779" s="1" t="n"/>
      <c r="Q779" s="168" t="n"/>
      <c r="R779" s="1" t="n"/>
      <c r="S779" s="1" t="n"/>
      <c r="T779" s="1" t="n"/>
      <c r="U779" s="1" t="n"/>
      <c r="V779" s="1" t="n"/>
      <c r="W779" s="1" t="n"/>
      <c r="X779" s="1" t="n"/>
    </row>
    <row customHeight="1" ht="15.75" r="780" s="369">
      <c r="B780" s="1" t="n"/>
      <c r="C780" s="1" t="n"/>
      <c r="D780" s="1" t="n"/>
      <c r="E780" s="1" t="n"/>
      <c r="F780" s="32" t="n"/>
      <c r="G780" s="1" t="n"/>
      <c r="H780" s="1" t="n"/>
      <c r="I780" s="1" t="n"/>
      <c r="J780" s="1" t="n"/>
      <c r="K780" s="1" t="n"/>
      <c r="L780" s="1" t="n"/>
      <c r="M780" s="1" t="n"/>
      <c r="N780" s="1" t="n"/>
      <c r="O780" s="1" t="n"/>
      <c r="P780" s="1" t="n"/>
      <c r="Q780" s="168" t="n"/>
      <c r="R780" s="1" t="n"/>
      <c r="S780" s="1" t="n"/>
      <c r="T780" s="1" t="n"/>
      <c r="U780" s="1" t="n"/>
      <c r="V780" s="1" t="n"/>
      <c r="W780" s="1" t="n"/>
      <c r="X780" s="1" t="n"/>
    </row>
    <row customHeight="1" ht="15.75" r="781" s="369">
      <c r="B781" s="1" t="n"/>
      <c r="C781" s="1" t="n"/>
      <c r="D781" s="1" t="n"/>
      <c r="E781" s="1" t="n"/>
      <c r="F781" s="32" t="n"/>
      <c r="G781" s="1" t="n"/>
      <c r="H781" s="1" t="n"/>
      <c r="I781" s="1" t="n"/>
      <c r="J781" s="1" t="n"/>
      <c r="K781" s="1" t="n"/>
      <c r="L781" s="1" t="n"/>
      <c r="M781" s="1" t="n"/>
      <c r="N781" s="1" t="n"/>
      <c r="O781" s="1" t="n"/>
      <c r="P781" s="1" t="n"/>
      <c r="Q781" s="168" t="n"/>
      <c r="R781" s="1" t="n"/>
      <c r="S781" s="1" t="n"/>
      <c r="T781" s="1" t="n"/>
      <c r="U781" s="1" t="n"/>
      <c r="V781" s="1" t="n"/>
      <c r="W781" s="1" t="n"/>
      <c r="X781" s="1" t="n"/>
    </row>
    <row customHeight="1" ht="15.75" r="782" s="369">
      <c r="B782" s="1" t="n"/>
      <c r="C782" s="1" t="n"/>
      <c r="D782" s="1" t="n"/>
      <c r="E782" s="1" t="n"/>
      <c r="F782" s="32" t="n"/>
      <c r="G782" s="1" t="n"/>
      <c r="H782" s="1" t="n"/>
      <c r="I782" s="1" t="n"/>
      <c r="J782" s="1" t="n"/>
      <c r="K782" s="1" t="n"/>
      <c r="L782" s="1" t="n"/>
      <c r="M782" s="1" t="n"/>
      <c r="N782" s="1" t="n"/>
      <c r="O782" s="1" t="n"/>
      <c r="P782" s="1" t="n"/>
      <c r="Q782" s="168" t="n"/>
      <c r="R782" s="1" t="n"/>
      <c r="S782" s="1" t="n"/>
      <c r="T782" s="1" t="n"/>
      <c r="U782" s="1" t="n"/>
      <c r="V782" s="1" t="n"/>
      <c r="W782" s="1" t="n"/>
      <c r="X782" s="1" t="n"/>
    </row>
    <row customHeight="1" ht="15.75" r="783" s="369">
      <c r="B783" s="1" t="n"/>
      <c r="C783" s="1" t="n"/>
      <c r="D783" s="1" t="n"/>
      <c r="E783" s="1" t="n"/>
      <c r="F783" s="32" t="n"/>
      <c r="G783" s="1" t="n"/>
      <c r="H783" s="1" t="n"/>
      <c r="I783" s="1" t="n"/>
      <c r="J783" s="1" t="n"/>
      <c r="K783" s="1" t="n"/>
      <c r="L783" s="1" t="n"/>
      <c r="M783" s="1" t="n"/>
      <c r="N783" s="1" t="n"/>
      <c r="O783" s="1" t="n"/>
      <c r="P783" s="1" t="n"/>
      <c r="Q783" s="168" t="n"/>
      <c r="R783" s="1" t="n"/>
      <c r="S783" s="1" t="n"/>
      <c r="T783" s="1" t="n"/>
      <c r="U783" s="1" t="n"/>
      <c r="V783" s="1" t="n"/>
      <c r="W783" s="1" t="n"/>
      <c r="X783" s="1" t="n"/>
    </row>
    <row customHeight="1" ht="15.75" r="784" s="369">
      <c r="B784" s="1" t="n"/>
      <c r="C784" s="1" t="n"/>
      <c r="D784" s="1" t="n"/>
      <c r="E784" s="1" t="n"/>
      <c r="F784" s="32" t="n"/>
      <c r="G784" s="1" t="n"/>
      <c r="H784" s="1" t="n"/>
      <c r="I784" s="1" t="n"/>
      <c r="J784" s="1" t="n"/>
      <c r="K784" s="1" t="n"/>
      <c r="L784" s="1" t="n"/>
      <c r="M784" s="1" t="n"/>
      <c r="N784" s="1" t="n"/>
      <c r="O784" s="1" t="n"/>
      <c r="P784" s="1" t="n"/>
      <c r="Q784" s="168" t="n"/>
      <c r="R784" s="1" t="n"/>
      <c r="S784" s="1" t="n"/>
      <c r="T784" s="1" t="n"/>
      <c r="U784" s="1" t="n"/>
      <c r="V784" s="1" t="n"/>
      <c r="W784" s="1" t="n"/>
      <c r="X784" s="1" t="n"/>
    </row>
    <row customHeight="1" ht="15.75" r="785" s="369">
      <c r="B785" s="1" t="n"/>
      <c r="C785" s="1" t="n"/>
      <c r="D785" s="1" t="n"/>
      <c r="E785" s="1" t="n"/>
      <c r="F785" s="32" t="n"/>
      <c r="G785" s="1" t="n"/>
      <c r="H785" s="1" t="n"/>
      <c r="I785" s="1" t="n"/>
      <c r="J785" s="1" t="n"/>
      <c r="K785" s="1" t="n"/>
      <c r="L785" s="1" t="n"/>
      <c r="M785" s="1" t="n"/>
      <c r="N785" s="1" t="n"/>
      <c r="O785" s="1" t="n"/>
      <c r="P785" s="1" t="n"/>
      <c r="Q785" s="168" t="n"/>
      <c r="R785" s="1" t="n"/>
      <c r="S785" s="1" t="n"/>
      <c r="T785" s="1" t="n"/>
      <c r="U785" s="1" t="n"/>
      <c r="V785" s="1" t="n"/>
      <c r="W785" s="1" t="n"/>
      <c r="X785" s="1" t="n"/>
    </row>
    <row customHeight="1" ht="15.75" r="786" s="369">
      <c r="B786" s="1" t="n"/>
      <c r="C786" s="1" t="n"/>
      <c r="D786" s="1" t="n"/>
      <c r="E786" s="1" t="n"/>
      <c r="F786" s="32" t="n"/>
      <c r="G786" s="1" t="n"/>
      <c r="H786" s="1" t="n"/>
      <c r="I786" s="1" t="n"/>
      <c r="J786" s="1" t="n"/>
      <c r="K786" s="1" t="n"/>
      <c r="L786" s="1" t="n"/>
      <c r="M786" s="1" t="n"/>
      <c r="N786" s="1" t="n"/>
      <c r="O786" s="1" t="n"/>
      <c r="P786" s="1" t="n"/>
      <c r="Q786" s="168" t="n"/>
      <c r="R786" s="1" t="n"/>
      <c r="S786" s="1" t="n"/>
      <c r="T786" s="1" t="n"/>
      <c r="U786" s="1" t="n"/>
      <c r="V786" s="1" t="n"/>
      <c r="W786" s="1" t="n"/>
      <c r="X786" s="1" t="n"/>
    </row>
    <row customHeight="1" ht="15.75" r="787" s="369">
      <c r="B787" s="1" t="n"/>
      <c r="C787" s="1" t="n"/>
      <c r="D787" s="1" t="n"/>
      <c r="E787" s="1" t="n"/>
      <c r="F787" s="32" t="n"/>
      <c r="G787" s="1" t="n"/>
      <c r="H787" s="1" t="n"/>
      <c r="I787" s="1" t="n"/>
      <c r="J787" s="1" t="n"/>
      <c r="K787" s="1" t="n"/>
      <c r="L787" s="1" t="n"/>
      <c r="M787" s="1" t="n"/>
      <c r="N787" s="1" t="n"/>
      <c r="O787" s="1" t="n"/>
      <c r="P787" s="1" t="n"/>
      <c r="Q787" s="168" t="n"/>
      <c r="R787" s="1" t="n"/>
      <c r="S787" s="1" t="n"/>
      <c r="T787" s="1" t="n"/>
      <c r="U787" s="1" t="n"/>
      <c r="V787" s="1" t="n"/>
      <c r="W787" s="1" t="n"/>
      <c r="X787" s="1" t="n"/>
    </row>
    <row customHeight="1" ht="15.75" r="788" s="369">
      <c r="B788" s="1" t="n"/>
      <c r="C788" s="1" t="n"/>
      <c r="D788" s="1" t="n"/>
      <c r="E788" s="1" t="n"/>
      <c r="F788" s="32" t="n"/>
      <c r="G788" s="1" t="n"/>
      <c r="H788" s="1" t="n"/>
      <c r="I788" s="1" t="n"/>
      <c r="J788" s="1" t="n"/>
      <c r="K788" s="1" t="n"/>
      <c r="L788" s="1" t="n"/>
      <c r="M788" s="1" t="n"/>
      <c r="N788" s="1" t="n"/>
      <c r="O788" s="1" t="n"/>
      <c r="P788" s="1" t="n"/>
      <c r="Q788" s="168" t="n"/>
      <c r="R788" s="1" t="n"/>
      <c r="S788" s="1" t="n"/>
      <c r="T788" s="1" t="n"/>
      <c r="U788" s="1" t="n"/>
      <c r="V788" s="1" t="n"/>
      <c r="W788" s="1" t="n"/>
      <c r="X788" s="1" t="n"/>
    </row>
    <row customHeight="1" ht="15.75" r="789" s="369">
      <c r="B789" s="1" t="n"/>
      <c r="C789" s="1" t="n"/>
      <c r="D789" s="1" t="n"/>
      <c r="E789" s="1" t="n"/>
      <c r="F789" s="32" t="n"/>
      <c r="G789" s="1" t="n"/>
      <c r="H789" s="1" t="n"/>
      <c r="I789" s="1" t="n"/>
      <c r="J789" s="1" t="n"/>
      <c r="K789" s="1" t="n"/>
      <c r="L789" s="1" t="n"/>
      <c r="M789" s="1" t="n"/>
      <c r="N789" s="1" t="n"/>
      <c r="O789" s="1" t="n"/>
      <c r="P789" s="1" t="n"/>
      <c r="Q789" s="168" t="n"/>
      <c r="R789" s="1" t="n"/>
      <c r="S789" s="1" t="n"/>
      <c r="T789" s="1" t="n"/>
      <c r="U789" s="1" t="n"/>
      <c r="V789" s="1" t="n"/>
      <c r="W789" s="1" t="n"/>
      <c r="X789" s="1" t="n"/>
    </row>
    <row customHeight="1" ht="15.75" r="790" s="369">
      <c r="B790" s="1" t="n"/>
      <c r="C790" s="1" t="n"/>
      <c r="D790" s="1" t="n"/>
      <c r="E790" s="1" t="n"/>
      <c r="F790" s="32" t="n"/>
      <c r="G790" s="1" t="n"/>
      <c r="H790" s="1" t="n"/>
      <c r="I790" s="1" t="n"/>
      <c r="J790" s="1" t="n"/>
      <c r="K790" s="1" t="n"/>
      <c r="L790" s="1" t="n"/>
      <c r="M790" s="1" t="n"/>
      <c r="N790" s="1" t="n"/>
      <c r="O790" s="1" t="n"/>
      <c r="P790" s="1" t="n"/>
      <c r="Q790" s="168" t="n"/>
      <c r="R790" s="1" t="n"/>
      <c r="S790" s="1" t="n"/>
      <c r="T790" s="1" t="n"/>
      <c r="U790" s="1" t="n"/>
      <c r="V790" s="1" t="n"/>
      <c r="W790" s="1" t="n"/>
      <c r="X790" s="1" t="n"/>
    </row>
    <row customHeight="1" ht="15.75" r="791" s="369">
      <c r="B791" s="1" t="n"/>
      <c r="C791" s="1" t="n"/>
      <c r="D791" s="1" t="n"/>
      <c r="E791" s="1" t="n"/>
      <c r="F791" s="32" t="n"/>
      <c r="G791" s="1" t="n"/>
      <c r="H791" s="1" t="n"/>
      <c r="I791" s="1" t="n"/>
      <c r="J791" s="1" t="n"/>
      <c r="K791" s="1" t="n"/>
      <c r="L791" s="1" t="n"/>
      <c r="M791" s="1" t="n"/>
      <c r="N791" s="1" t="n"/>
      <c r="O791" s="1" t="n"/>
      <c r="P791" s="1" t="n"/>
      <c r="Q791" s="168" t="n"/>
      <c r="R791" s="1" t="n"/>
      <c r="S791" s="1" t="n"/>
      <c r="T791" s="1" t="n"/>
      <c r="U791" s="1" t="n"/>
      <c r="V791" s="1" t="n"/>
      <c r="W791" s="1" t="n"/>
      <c r="X791" s="1" t="n"/>
    </row>
    <row customHeight="1" ht="15.75" r="792" s="369">
      <c r="B792" s="1" t="n"/>
      <c r="C792" s="1" t="n"/>
      <c r="D792" s="1" t="n"/>
      <c r="E792" s="1" t="n"/>
      <c r="F792" s="32" t="n"/>
      <c r="G792" s="1" t="n"/>
      <c r="H792" s="1" t="n"/>
      <c r="I792" s="1" t="n"/>
      <c r="J792" s="1" t="n"/>
      <c r="K792" s="1" t="n"/>
      <c r="L792" s="1" t="n"/>
      <c r="M792" s="1" t="n"/>
      <c r="N792" s="1" t="n"/>
      <c r="O792" s="1" t="n"/>
      <c r="P792" s="1" t="n"/>
      <c r="Q792" s="168" t="n"/>
      <c r="R792" s="1" t="n"/>
      <c r="S792" s="1" t="n"/>
      <c r="T792" s="1" t="n"/>
      <c r="U792" s="1" t="n"/>
      <c r="V792" s="1" t="n"/>
      <c r="W792" s="1" t="n"/>
      <c r="X792" s="1" t="n"/>
    </row>
    <row customHeight="1" ht="15.75" r="793" s="369">
      <c r="B793" s="1" t="n"/>
      <c r="C793" s="1" t="n"/>
      <c r="D793" s="1" t="n"/>
      <c r="E793" s="1" t="n"/>
      <c r="F793" s="32" t="n"/>
      <c r="G793" s="1" t="n"/>
      <c r="H793" s="1" t="n"/>
      <c r="I793" s="1" t="n"/>
      <c r="J793" s="1" t="n"/>
      <c r="K793" s="1" t="n"/>
      <c r="L793" s="1" t="n"/>
      <c r="M793" s="1" t="n"/>
      <c r="N793" s="1" t="n"/>
      <c r="O793" s="1" t="n"/>
      <c r="P793" s="1" t="n"/>
      <c r="Q793" s="168" t="n"/>
      <c r="R793" s="1" t="n"/>
      <c r="S793" s="1" t="n"/>
      <c r="T793" s="1" t="n"/>
      <c r="U793" s="1" t="n"/>
      <c r="V793" s="1" t="n"/>
      <c r="W793" s="1" t="n"/>
      <c r="X793" s="1" t="n"/>
    </row>
    <row customHeight="1" ht="15.75" r="794" s="369">
      <c r="B794" s="1" t="n"/>
      <c r="C794" s="1" t="n"/>
      <c r="D794" s="1" t="n"/>
      <c r="E794" s="1" t="n"/>
      <c r="F794" s="32" t="n"/>
      <c r="G794" s="1" t="n"/>
      <c r="H794" s="1" t="n"/>
      <c r="I794" s="1" t="n"/>
      <c r="J794" s="1" t="n"/>
      <c r="K794" s="1" t="n"/>
      <c r="L794" s="1" t="n"/>
      <c r="M794" s="1" t="n"/>
      <c r="N794" s="1" t="n"/>
      <c r="O794" s="1" t="n"/>
      <c r="P794" s="1" t="n"/>
      <c r="Q794" s="168" t="n"/>
      <c r="R794" s="1" t="n"/>
      <c r="S794" s="1" t="n"/>
      <c r="T794" s="1" t="n"/>
      <c r="U794" s="1" t="n"/>
      <c r="V794" s="1" t="n"/>
      <c r="W794" s="1" t="n"/>
      <c r="X794" s="1" t="n"/>
    </row>
    <row customHeight="1" ht="15.75" r="795" s="369">
      <c r="B795" s="1" t="n"/>
      <c r="C795" s="1" t="n"/>
      <c r="D795" s="1" t="n"/>
      <c r="E795" s="1" t="n"/>
      <c r="F795" s="32" t="n"/>
      <c r="G795" s="1" t="n"/>
      <c r="H795" s="1" t="n"/>
      <c r="I795" s="1" t="n"/>
      <c r="J795" s="1" t="n"/>
      <c r="K795" s="1" t="n"/>
      <c r="L795" s="1" t="n"/>
      <c r="M795" s="1" t="n"/>
      <c r="N795" s="1" t="n"/>
      <c r="O795" s="1" t="n"/>
      <c r="P795" s="1" t="n"/>
      <c r="Q795" s="168" t="n"/>
      <c r="R795" s="1" t="n"/>
      <c r="S795" s="1" t="n"/>
      <c r="T795" s="1" t="n"/>
      <c r="U795" s="1" t="n"/>
      <c r="V795" s="1" t="n"/>
      <c r="W795" s="1" t="n"/>
      <c r="X795" s="1" t="n"/>
    </row>
    <row customHeight="1" ht="15.75" r="796" s="369">
      <c r="B796" s="1" t="n"/>
      <c r="C796" s="1" t="n"/>
      <c r="D796" s="1" t="n"/>
      <c r="E796" s="1" t="n"/>
      <c r="F796" s="32" t="n"/>
      <c r="G796" s="1" t="n"/>
      <c r="H796" s="1" t="n"/>
      <c r="I796" s="1" t="n"/>
      <c r="J796" s="1" t="n"/>
      <c r="K796" s="1" t="n"/>
      <c r="L796" s="1" t="n"/>
      <c r="M796" s="1" t="n"/>
      <c r="N796" s="1" t="n"/>
      <c r="O796" s="1" t="n"/>
      <c r="P796" s="1" t="n"/>
      <c r="Q796" s="168" t="n"/>
      <c r="R796" s="1" t="n"/>
      <c r="S796" s="1" t="n"/>
      <c r="T796" s="1" t="n"/>
      <c r="U796" s="1" t="n"/>
      <c r="V796" s="1" t="n"/>
      <c r="W796" s="1" t="n"/>
      <c r="X796" s="1" t="n"/>
    </row>
    <row customHeight="1" ht="15.75" r="797" s="369">
      <c r="B797" s="1" t="n"/>
      <c r="C797" s="1" t="n"/>
      <c r="D797" s="1" t="n"/>
      <c r="E797" s="1" t="n"/>
      <c r="F797" s="32" t="n"/>
      <c r="G797" s="1" t="n"/>
      <c r="H797" s="1" t="n"/>
      <c r="I797" s="1" t="n"/>
      <c r="J797" s="1" t="n"/>
      <c r="K797" s="1" t="n"/>
      <c r="L797" s="1" t="n"/>
      <c r="M797" s="1" t="n"/>
      <c r="N797" s="1" t="n"/>
      <c r="O797" s="1" t="n"/>
      <c r="P797" s="1" t="n"/>
      <c r="Q797" s="168" t="n"/>
      <c r="R797" s="1" t="n"/>
      <c r="S797" s="1" t="n"/>
      <c r="T797" s="1" t="n"/>
      <c r="U797" s="1" t="n"/>
      <c r="V797" s="1" t="n"/>
      <c r="W797" s="1" t="n"/>
      <c r="X797" s="1" t="n"/>
    </row>
    <row customHeight="1" ht="15.75" r="798" s="369">
      <c r="B798" s="1" t="n"/>
      <c r="C798" s="1" t="n"/>
      <c r="D798" s="1" t="n"/>
      <c r="E798" s="1" t="n"/>
      <c r="F798" s="32" t="n"/>
      <c r="G798" s="1" t="n"/>
      <c r="H798" s="1" t="n"/>
      <c r="I798" s="1" t="n"/>
      <c r="J798" s="1" t="n"/>
      <c r="K798" s="1" t="n"/>
      <c r="L798" s="1" t="n"/>
      <c r="M798" s="1" t="n"/>
      <c r="N798" s="1" t="n"/>
      <c r="O798" s="1" t="n"/>
      <c r="P798" s="1" t="n"/>
      <c r="Q798" s="168" t="n"/>
      <c r="R798" s="1" t="n"/>
      <c r="S798" s="1" t="n"/>
      <c r="T798" s="1" t="n"/>
      <c r="U798" s="1" t="n"/>
      <c r="V798" s="1" t="n"/>
      <c r="W798" s="1" t="n"/>
      <c r="X798" s="1" t="n"/>
    </row>
    <row customHeight="1" ht="15.75" r="799" s="369">
      <c r="B799" s="1" t="n"/>
      <c r="C799" s="1" t="n"/>
      <c r="D799" s="1" t="n"/>
      <c r="E799" s="1" t="n"/>
      <c r="F799" s="32" t="n"/>
      <c r="G799" s="1" t="n"/>
      <c r="H799" s="1" t="n"/>
      <c r="I799" s="1" t="n"/>
      <c r="J799" s="1" t="n"/>
      <c r="K799" s="1" t="n"/>
      <c r="L799" s="1" t="n"/>
      <c r="M799" s="1" t="n"/>
      <c r="N799" s="1" t="n"/>
      <c r="O799" s="1" t="n"/>
      <c r="P799" s="1" t="n"/>
      <c r="Q799" s="168" t="n"/>
      <c r="R799" s="1" t="n"/>
      <c r="S799" s="1" t="n"/>
      <c r="T799" s="1" t="n"/>
      <c r="U799" s="1" t="n"/>
      <c r="V799" s="1" t="n"/>
      <c r="W799" s="1" t="n"/>
      <c r="X799" s="1" t="n"/>
    </row>
    <row customHeight="1" ht="15.75" r="800" s="369">
      <c r="B800" s="1" t="n"/>
      <c r="C800" s="1" t="n"/>
      <c r="D800" s="1" t="n"/>
      <c r="E800" s="1" t="n"/>
      <c r="F800" s="32" t="n"/>
      <c r="G800" s="1" t="n"/>
      <c r="H800" s="1" t="n"/>
      <c r="I800" s="1" t="n"/>
      <c r="J800" s="1" t="n"/>
      <c r="K800" s="1" t="n"/>
      <c r="L800" s="1" t="n"/>
      <c r="M800" s="1" t="n"/>
      <c r="N800" s="1" t="n"/>
      <c r="O800" s="1" t="n"/>
      <c r="P800" s="1" t="n"/>
      <c r="Q800" s="168" t="n"/>
      <c r="R800" s="1" t="n"/>
      <c r="S800" s="1" t="n"/>
      <c r="T800" s="1" t="n"/>
      <c r="U800" s="1" t="n"/>
      <c r="V800" s="1" t="n"/>
      <c r="W800" s="1" t="n"/>
      <c r="X800" s="1" t="n"/>
    </row>
    <row customHeight="1" ht="15.75" r="801" s="369">
      <c r="B801" s="1" t="n"/>
      <c r="C801" s="1" t="n"/>
      <c r="D801" s="1" t="n"/>
      <c r="E801" s="1" t="n"/>
      <c r="F801" s="32" t="n"/>
      <c r="G801" s="1" t="n"/>
      <c r="H801" s="1" t="n"/>
      <c r="I801" s="1" t="n"/>
      <c r="J801" s="1" t="n"/>
      <c r="K801" s="1" t="n"/>
      <c r="L801" s="1" t="n"/>
      <c r="M801" s="1" t="n"/>
      <c r="N801" s="1" t="n"/>
      <c r="O801" s="1" t="n"/>
      <c r="P801" s="1" t="n"/>
      <c r="Q801" s="168" t="n"/>
      <c r="R801" s="1" t="n"/>
      <c r="S801" s="1" t="n"/>
      <c r="T801" s="1" t="n"/>
      <c r="U801" s="1" t="n"/>
      <c r="V801" s="1" t="n"/>
      <c r="W801" s="1" t="n"/>
      <c r="X801" s="1" t="n"/>
    </row>
    <row customHeight="1" ht="15.75" r="802" s="369">
      <c r="B802" s="1" t="n"/>
      <c r="C802" s="1" t="n"/>
      <c r="D802" s="1" t="n"/>
      <c r="E802" s="1" t="n"/>
      <c r="F802" s="32" t="n"/>
      <c r="G802" s="1" t="n"/>
      <c r="H802" s="1" t="n"/>
      <c r="I802" s="1" t="n"/>
      <c r="J802" s="1" t="n"/>
      <c r="K802" s="1" t="n"/>
      <c r="L802" s="1" t="n"/>
      <c r="M802" s="1" t="n"/>
      <c r="N802" s="1" t="n"/>
      <c r="O802" s="1" t="n"/>
      <c r="P802" s="1" t="n"/>
      <c r="Q802" s="168" t="n"/>
      <c r="R802" s="1" t="n"/>
      <c r="S802" s="1" t="n"/>
      <c r="T802" s="1" t="n"/>
      <c r="U802" s="1" t="n"/>
      <c r="V802" s="1" t="n"/>
      <c r="W802" s="1" t="n"/>
      <c r="X802" s="1" t="n"/>
    </row>
    <row customHeight="1" ht="15.75" r="803" s="369">
      <c r="B803" s="1" t="n"/>
      <c r="C803" s="1" t="n"/>
      <c r="D803" s="1" t="n"/>
      <c r="E803" s="1" t="n"/>
      <c r="F803" s="32" t="n"/>
      <c r="G803" s="1" t="n"/>
      <c r="H803" s="1" t="n"/>
      <c r="I803" s="1" t="n"/>
      <c r="J803" s="1" t="n"/>
      <c r="K803" s="1" t="n"/>
      <c r="L803" s="1" t="n"/>
      <c r="M803" s="1" t="n"/>
      <c r="N803" s="1" t="n"/>
      <c r="O803" s="1" t="n"/>
      <c r="P803" s="1" t="n"/>
      <c r="Q803" s="168" t="n"/>
      <c r="R803" s="1" t="n"/>
      <c r="S803" s="1" t="n"/>
      <c r="T803" s="1" t="n"/>
      <c r="U803" s="1" t="n"/>
      <c r="V803" s="1" t="n"/>
      <c r="W803" s="1" t="n"/>
      <c r="X803" s="1" t="n"/>
    </row>
    <row customHeight="1" ht="15.75" r="804" s="369">
      <c r="B804" s="1" t="n"/>
      <c r="C804" s="1" t="n"/>
      <c r="D804" s="1" t="n"/>
      <c r="E804" s="1" t="n"/>
      <c r="F804" s="32" t="n"/>
      <c r="G804" s="1" t="n"/>
      <c r="H804" s="1" t="n"/>
      <c r="I804" s="1" t="n"/>
      <c r="J804" s="1" t="n"/>
      <c r="K804" s="1" t="n"/>
      <c r="L804" s="1" t="n"/>
      <c r="M804" s="1" t="n"/>
      <c r="N804" s="1" t="n"/>
      <c r="O804" s="1" t="n"/>
      <c r="P804" s="1" t="n"/>
      <c r="Q804" s="168" t="n"/>
      <c r="R804" s="1" t="n"/>
      <c r="S804" s="1" t="n"/>
      <c r="T804" s="1" t="n"/>
      <c r="U804" s="1" t="n"/>
      <c r="V804" s="1" t="n"/>
      <c r="W804" s="1" t="n"/>
      <c r="X804" s="1" t="n"/>
    </row>
    <row customHeight="1" ht="15.75" r="805" s="369">
      <c r="B805" s="1" t="n"/>
      <c r="C805" s="1" t="n"/>
      <c r="D805" s="1" t="n"/>
      <c r="E805" s="1" t="n"/>
      <c r="F805" s="32" t="n"/>
      <c r="G805" s="1" t="n"/>
      <c r="H805" s="1" t="n"/>
      <c r="I805" s="1" t="n"/>
      <c r="J805" s="1" t="n"/>
      <c r="K805" s="1" t="n"/>
      <c r="L805" s="1" t="n"/>
      <c r="M805" s="1" t="n"/>
      <c r="N805" s="1" t="n"/>
      <c r="O805" s="1" t="n"/>
      <c r="P805" s="1" t="n"/>
      <c r="Q805" s="168" t="n"/>
      <c r="R805" s="1" t="n"/>
      <c r="S805" s="1" t="n"/>
      <c r="T805" s="1" t="n"/>
      <c r="U805" s="1" t="n"/>
      <c r="V805" s="1" t="n"/>
      <c r="W805" s="1" t="n"/>
      <c r="X805" s="1" t="n"/>
    </row>
    <row customHeight="1" ht="15.75" r="806" s="369">
      <c r="B806" s="1" t="n"/>
      <c r="C806" s="1" t="n"/>
      <c r="D806" s="1" t="n"/>
      <c r="E806" s="1" t="n"/>
      <c r="F806" s="32" t="n"/>
      <c r="G806" s="1" t="n"/>
      <c r="H806" s="1" t="n"/>
      <c r="I806" s="1" t="n"/>
      <c r="J806" s="1" t="n"/>
      <c r="K806" s="1" t="n"/>
      <c r="L806" s="1" t="n"/>
      <c r="M806" s="1" t="n"/>
      <c r="N806" s="1" t="n"/>
      <c r="O806" s="1" t="n"/>
      <c r="P806" s="1" t="n"/>
      <c r="Q806" s="168" t="n"/>
      <c r="R806" s="1" t="n"/>
      <c r="S806" s="1" t="n"/>
      <c r="T806" s="1" t="n"/>
      <c r="U806" s="1" t="n"/>
      <c r="V806" s="1" t="n"/>
      <c r="W806" s="1" t="n"/>
      <c r="X806" s="1" t="n"/>
    </row>
    <row customHeight="1" ht="15.75" r="807" s="369">
      <c r="B807" s="1" t="n"/>
      <c r="C807" s="1" t="n"/>
      <c r="D807" s="1" t="n"/>
      <c r="E807" s="1" t="n"/>
      <c r="F807" s="32" t="n"/>
      <c r="G807" s="1" t="n"/>
      <c r="H807" s="1" t="n"/>
      <c r="I807" s="1" t="n"/>
      <c r="J807" s="1" t="n"/>
      <c r="K807" s="1" t="n"/>
      <c r="L807" s="1" t="n"/>
      <c r="M807" s="1" t="n"/>
      <c r="N807" s="1" t="n"/>
      <c r="O807" s="1" t="n"/>
      <c r="P807" s="1" t="n"/>
      <c r="Q807" s="168" t="n"/>
      <c r="R807" s="1" t="n"/>
      <c r="S807" s="1" t="n"/>
      <c r="T807" s="1" t="n"/>
      <c r="U807" s="1" t="n"/>
      <c r="V807" s="1" t="n"/>
      <c r="W807" s="1" t="n"/>
      <c r="X807" s="1" t="n"/>
    </row>
    <row customHeight="1" ht="15.75" r="808" s="369">
      <c r="B808" s="1" t="n"/>
      <c r="C808" s="1" t="n"/>
      <c r="D808" s="1" t="n"/>
      <c r="E808" s="1" t="n"/>
      <c r="F808" s="32" t="n"/>
      <c r="G808" s="1" t="n"/>
      <c r="H808" s="1" t="n"/>
      <c r="I808" s="1" t="n"/>
      <c r="J808" s="1" t="n"/>
      <c r="K808" s="1" t="n"/>
      <c r="L808" s="1" t="n"/>
      <c r="M808" s="1" t="n"/>
      <c r="N808" s="1" t="n"/>
      <c r="O808" s="1" t="n"/>
      <c r="P808" s="1" t="n"/>
      <c r="Q808" s="168" t="n"/>
      <c r="R808" s="1" t="n"/>
      <c r="S808" s="1" t="n"/>
      <c r="T808" s="1" t="n"/>
      <c r="U808" s="1" t="n"/>
      <c r="V808" s="1" t="n"/>
      <c r="W808" s="1" t="n"/>
      <c r="X808" s="1" t="n"/>
    </row>
    <row customHeight="1" ht="15.75" r="809" s="369">
      <c r="B809" s="1" t="n"/>
      <c r="C809" s="1" t="n"/>
      <c r="D809" s="1" t="n"/>
      <c r="E809" s="1" t="n"/>
      <c r="F809" s="32" t="n"/>
      <c r="G809" s="1" t="n"/>
      <c r="H809" s="1" t="n"/>
      <c r="I809" s="1" t="n"/>
      <c r="J809" s="1" t="n"/>
      <c r="K809" s="1" t="n"/>
      <c r="L809" s="1" t="n"/>
      <c r="M809" s="1" t="n"/>
      <c r="N809" s="1" t="n"/>
      <c r="O809" s="1" t="n"/>
      <c r="P809" s="1" t="n"/>
      <c r="Q809" s="168" t="n"/>
      <c r="R809" s="1" t="n"/>
      <c r="S809" s="1" t="n"/>
      <c r="T809" s="1" t="n"/>
      <c r="U809" s="1" t="n"/>
      <c r="V809" s="1" t="n"/>
      <c r="W809" s="1" t="n"/>
      <c r="X809" s="1" t="n"/>
    </row>
    <row customHeight="1" ht="15.75" r="810" s="369">
      <c r="B810" s="1" t="n"/>
      <c r="C810" s="1" t="n"/>
      <c r="D810" s="1" t="n"/>
      <c r="E810" s="1" t="n"/>
      <c r="F810" s="32" t="n"/>
      <c r="G810" s="1" t="n"/>
      <c r="H810" s="1" t="n"/>
      <c r="I810" s="1" t="n"/>
      <c r="J810" s="1" t="n"/>
      <c r="K810" s="1" t="n"/>
      <c r="L810" s="1" t="n"/>
      <c r="M810" s="1" t="n"/>
      <c r="N810" s="1" t="n"/>
      <c r="O810" s="1" t="n"/>
      <c r="P810" s="1" t="n"/>
      <c r="Q810" s="168" t="n"/>
      <c r="R810" s="1" t="n"/>
      <c r="S810" s="1" t="n"/>
      <c r="T810" s="1" t="n"/>
      <c r="U810" s="1" t="n"/>
      <c r="V810" s="1" t="n"/>
      <c r="W810" s="1" t="n"/>
      <c r="X810" s="1" t="n"/>
    </row>
    <row customHeight="1" ht="15.75" r="811" s="369">
      <c r="B811" s="1" t="n"/>
      <c r="C811" s="1" t="n"/>
      <c r="D811" s="1" t="n"/>
      <c r="E811" s="1" t="n"/>
      <c r="F811" s="32" t="n"/>
      <c r="G811" s="1" t="n"/>
      <c r="H811" s="1" t="n"/>
      <c r="I811" s="1" t="n"/>
      <c r="J811" s="1" t="n"/>
      <c r="K811" s="1" t="n"/>
      <c r="L811" s="1" t="n"/>
      <c r="M811" s="1" t="n"/>
      <c r="N811" s="1" t="n"/>
      <c r="O811" s="1" t="n"/>
      <c r="P811" s="1" t="n"/>
      <c r="Q811" s="168" t="n"/>
      <c r="R811" s="1" t="n"/>
      <c r="S811" s="1" t="n"/>
      <c r="T811" s="1" t="n"/>
      <c r="U811" s="1" t="n"/>
      <c r="V811" s="1" t="n"/>
      <c r="W811" s="1" t="n"/>
      <c r="X811" s="1" t="n"/>
    </row>
    <row customHeight="1" ht="15.75" r="812" s="369">
      <c r="B812" s="1" t="n"/>
      <c r="C812" s="1" t="n"/>
      <c r="D812" s="1" t="n"/>
      <c r="E812" s="1" t="n"/>
      <c r="F812" s="32" t="n"/>
      <c r="G812" s="1" t="n"/>
      <c r="H812" s="1" t="n"/>
      <c r="I812" s="1" t="n"/>
      <c r="J812" s="1" t="n"/>
      <c r="K812" s="1" t="n"/>
      <c r="L812" s="1" t="n"/>
      <c r="M812" s="1" t="n"/>
      <c r="N812" s="1" t="n"/>
      <c r="O812" s="1" t="n"/>
      <c r="P812" s="1" t="n"/>
      <c r="Q812" s="168" t="n"/>
      <c r="R812" s="1" t="n"/>
      <c r="S812" s="1" t="n"/>
      <c r="T812" s="1" t="n"/>
      <c r="U812" s="1" t="n"/>
      <c r="V812" s="1" t="n"/>
      <c r="W812" s="1" t="n"/>
      <c r="X812" s="1" t="n"/>
    </row>
    <row customHeight="1" ht="15.75" r="813" s="369">
      <c r="B813" s="1" t="n"/>
      <c r="C813" s="1" t="n"/>
      <c r="D813" s="1" t="n"/>
      <c r="E813" s="1" t="n"/>
      <c r="F813" s="32" t="n"/>
      <c r="G813" s="1" t="n"/>
      <c r="H813" s="1" t="n"/>
      <c r="I813" s="1" t="n"/>
      <c r="J813" s="1" t="n"/>
      <c r="K813" s="1" t="n"/>
      <c r="L813" s="1" t="n"/>
      <c r="M813" s="1" t="n"/>
      <c r="N813" s="1" t="n"/>
      <c r="O813" s="1" t="n"/>
      <c r="P813" s="1" t="n"/>
      <c r="Q813" s="168" t="n"/>
      <c r="R813" s="1" t="n"/>
      <c r="S813" s="1" t="n"/>
      <c r="T813" s="1" t="n"/>
      <c r="U813" s="1" t="n"/>
      <c r="V813" s="1" t="n"/>
      <c r="W813" s="1" t="n"/>
      <c r="X813" s="1" t="n"/>
    </row>
    <row customHeight="1" ht="15.75" r="814" s="369">
      <c r="B814" s="1" t="n"/>
      <c r="C814" s="1" t="n"/>
      <c r="D814" s="1" t="n"/>
      <c r="E814" s="1" t="n"/>
      <c r="F814" s="32" t="n"/>
      <c r="G814" s="1" t="n"/>
      <c r="H814" s="1" t="n"/>
      <c r="I814" s="1" t="n"/>
      <c r="J814" s="1" t="n"/>
      <c r="K814" s="1" t="n"/>
      <c r="L814" s="1" t="n"/>
      <c r="M814" s="1" t="n"/>
      <c r="N814" s="1" t="n"/>
      <c r="O814" s="1" t="n"/>
      <c r="P814" s="1" t="n"/>
      <c r="Q814" s="168" t="n"/>
      <c r="R814" s="1" t="n"/>
      <c r="S814" s="1" t="n"/>
      <c r="T814" s="1" t="n"/>
      <c r="U814" s="1" t="n"/>
      <c r="V814" s="1" t="n"/>
      <c r="W814" s="1" t="n"/>
      <c r="X814" s="1" t="n"/>
    </row>
    <row customHeight="1" ht="15.75" r="815" s="369">
      <c r="B815" s="1" t="n"/>
      <c r="C815" s="1" t="n"/>
      <c r="D815" s="1" t="n"/>
      <c r="E815" s="1" t="n"/>
      <c r="F815" s="32" t="n"/>
      <c r="G815" s="1" t="n"/>
      <c r="H815" s="1" t="n"/>
      <c r="I815" s="1" t="n"/>
      <c r="J815" s="1" t="n"/>
      <c r="K815" s="1" t="n"/>
      <c r="L815" s="1" t="n"/>
      <c r="M815" s="1" t="n"/>
      <c r="N815" s="1" t="n"/>
      <c r="O815" s="1" t="n"/>
      <c r="P815" s="1" t="n"/>
      <c r="Q815" s="168" t="n"/>
      <c r="R815" s="1" t="n"/>
      <c r="S815" s="1" t="n"/>
      <c r="T815" s="1" t="n"/>
      <c r="U815" s="1" t="n"/>
      <c r="V815" s="1" t="n"/>
      <c r="W815" s="1" t="n"/>
      <c r="X815" s="1" t="n"/>
    </row>
    <row customHeight="1" ht="15.75" r="816" s="369">
      <c r="B816" s="1" t="n"/>
      <c r="C816" s="1" t="n"/>
      <c r="D816" s="1" t="n"/>
      <c r="E816" s="1" t="n"/>
      <c r="F816" s="32" t="n"/>
      <c r="G816" s="1" t="n"/>
      <c r="H816" s="1" t="n"/>
      <c r="I816" s="1" t="n"/>
      <c r="J816" s="1" t="n"/>
      <c r="K816" s="1" t="n"/>
      <c r="L816" s="1" t="n"/>
      <c r="M816" s="1" t="n"/>
      <c r="N816" s="1" t="n"/>
      <c r="O816" s="1" t="n"/>
      <c r="P816" s="1" t="n"/>
      <c r="Q816" s="168" t="n"/>
      <c r="R816" s="1" t="n"/>
      <c r="S816" s="1" t="n"/>
      <c r="T816" s="1" t="n"/>
      <c r="U816" s="1" t="n"/>
      <c r="V816" s="1" t="n"/>
      <c r="W816" s="1" t="n"/>
      <c r="X816" s="1" t="n"/>
    </row>
    <row customHeight="1" ht="15.75" r="817" s="369">
      <c r="B817" s="1" t="n"/>
      <c r="C817" s="1" t="n"/>
      <c r="D817" s="1" t="n"/>
      <c r="E817" s="1" t="n"/>
      <c r="F817" s="32" t="n"/>
      <c r="G817" s="1" t="n"/>
      <c r="H817" s="1" t="n"/>
      <c r="I817" s="1" t="n"/>
      <c r="J817" s="1" t="n"/>
      <c r="K817" s="1" t="n"/>
      <c r="L817" s="1" t="n"/>
      <c r="M817" s="1" t="n"/>
      <c r="N817" s="1" t="n"/>
      <c r="O817" s="1" t="n"/>
      <c r="P817" s="1" t="n"/>
      <c r="Q817" s="168" t="n"/>
      <c r="R817" s="1" t="n"/>
      <c r="S817" s="1" t="n"/>
      <c r="T817" s="1" t="n"/>
      <c r="U817" s="1" t="n"/>
      <c r="V817" s="1" t="n"/>
      <c r="W817" s="1" t="n"/>
      <c r="X817" s="1" t="n"/>
    </row>
    <row customHeight="1" ht="15.75" r="818" s="369">
      <c r="B818" s="1" t="n"/>
      <c r="C818" s="1" t="n"/>
      <c r="D818" s="1" t="n"/>
      <c r="E818" s="1" t="n"/>
      <c r="F818" s="32" t="n"/>
      <c r="G818" s="1" t="n"/>
      <c r="H818" s="1" t="n"/>
      <c r="I818" s="1" t="n"/>
      <c r="J818" s="1" t="n"/>
      <c r="K818" s="1" t="n"/>
      <c r="L818" s="1" t="n"/>
      <c r="M818" s="1" t="n"/>
      <c r="N818" s="1" t="n"/>
      <c r="O818" s="1" t="n"/>
      <c r="P818" s="1" t="n"/>
      <c r="Q818" s="168" t="n"/>
      <c r="R818" s="1" t="n"/>
      <c r="S818" s="1" t="n"/>
      <c r="T818" s="1" t="n"/>
      <c r="U818" s="1" t="n"/>
      <c r="V818" s="1" t="n"/>
      <c r="W818" s="1" t="n"/>
      <c r="X818" s="1" t="n"/>
    </row>
    <row customHeight="1" ht="15.75" r="819" s="369">
      <c r="B819" s="1" t="n"/>
      <c r="C819" s="1" t="n"/>
      <c r="D819" s="1" t="n"/>
      <c r="E819" s="1" t="n"/>
      <c r="F819" s="32" t="n"/>
      <c r="G819" s="1" t="n"/>
      <c r="H819" s="1" t="n"/>
      <c r="I819" s="1" t="n"/>
      <c r="J819" s="1" t="n"/>
      <c r="K819" s="1" t="n"/>
      <c r="L819" s="1" t="n"/>
      <c r="M819" s="1" t="n"/>
      <c r="N819" s="1" t="n"/>
      <c r="O819" s="1" t="n"/>
      <c r="P819" s="1" t="n"/>
      <c r="Q819" s="168" t="n"/>
      <c r="R819" s="1" t="n"/>
      <c r="S819" s="1" t="n"/>
      <c r="T819" s="1" t="n"/>
      <c r="U819" s="1" t="n"/>
      <c r="V819" s="1" t="n"/>
      <c r="W819" s="1" t="n"/>
      <c r="X819" s="1" t="n"/>
    </row>
    <row customHeight="1" ht="15.75" r="820" s="369">
      <c r="B820" s="1" t="n"/>
      <c r="C820" s="1" t="n"/>
      <c r="D820" s="1" t="n"/>
      <c r="E820" s="1" t="n"/>
      <c r="F820" s="32" t="n"/>
      <c r="G820" s="1" t="n"/>
      <c r="H820" s="1" t="n"/>
      <c r="I820" s="1" t="n"/>
      <c r="J820" s="1" t="n"/>
      <c r="K820" s="1" t="n"/>
      <c r="L820" s="1" t="n"/>
      <c r="M820" s="1" t="n"/>
      <c r="N820" s="1" t="n"/>
      <c r="O820" s="1" t="n"/>
      <c r="P820" s="1" t="n"/>
      <c r="Q820" s="168" t="n"/>
      <c r="R820" s="1" t="n"/>
      <c r="S820" s="1" t="n"/>
      <c r="T820" s="1" t="n"/>
      <c r="U820" s="1" t="n"/>
      <c r="V820" s="1" t="n"/>
      <c r="W820" s="1" t="n"/>
      <c r="X820" s="1" t="n"/>
    </row>
    <row customHeight="1" ht="15.75" r="821" s="369">
      <c r="B821" s="1" t="n"/>
      <c r="C821" s="1" t="n"/>
      <c r="D821" s="1" t="n"/>
      <c r="E821" s="1" t="n"/>
      <c r="F821" s="32" t="n"/>
      <c r="G821" s="1" t="n"/>
      <c r="H821" s="1" t="n"/>
      <c r="I821" s="1" t="n"/>
      <c r="J821" s="1" t="n"/>
      <c r="K821" s="1" t="n"/>
      <c r="L821" s="1" t="n"/>
      <c r="M821" s="1" t="n"/>
      <c r="N821" s="1" t="n"/>
      <c r="O821" s="1" t="n"/>
      <c r="P821" s="1" t="n"/>
      <c r="Q821" s="168" t="n"/>
      <c r="R821" s="1" t="n"/>
      <c r="S821" s="1" t="n"/>
      <c r="T821" s="1" t="n"/>
      <c r="U821" s="1" t="n"/>
      <c r="V821" s="1" t="n"/>
      <c r="W821" s="1" t="n"/>
      <c r="X821" s="1" t="n"/>
    </row>
    <row customHeight="1" ht="15.75" r="822" s="369">
      <c r="B822" s="1" t="n"/>
      <c r="C822" s="1" t="n"/>
      <c r="D822" s="1" t="n"/>
      <c r="E822" s="1" t="n"/>
      <c r="F822" s="32" t="n"/>
      <c r="G822" s="1" t="n"/>
      <c r="H822" s="1" t="n"/>
      <c r="I822" s="1" t="n"/>
      <c r="J822" s="1" t="n"/>
      <c r="K822" s="1" t="n"/>
      <c r="L822" s="1" t="n"/>
      <c r="M822" s="1" t="n"/>
      <c r="N822" s="1" t="n"/>
      <c r="O822" s="1" t="n"/>
      <c r="P822" s="1" t="n"/>
      <c r="Q822" s="168" t="n"/>
      <c r="R822" s="1" t="n"/>
      <c r="S822" s="1" t="n"/>
      <c r="T822" s="1" t="n"/>
      <c r="U822" s="1" t="n"/>
      <c r="V822" s="1" t="n"/>
      <c r="W822" s="1" t="n"/>
      <c r="X822" s="1" t="n"/>
    </row>
    <row customHeight="1" ht="15.75" r="823" s="369">
      <c r="B823" s="1" t="n"/>
      <c r="C823" s="1" t="n"/>
      <c r="D823" s="1" t="n"/>
      <c r="E823" s="1" t="n"/>
      <c r="F823" s="32" t="n"/>
      <c r="G823" s="1" t="n"/>
      <c r="H823" s="1" t="n"/>
      <c r="I823" s="1" t="n"/>
      <c r="J823" s="1" t="n"/>
      <c r="K823" s="1" t="n"/>
      <c r="L823" s="1" t="n"/>
      <c r="M823" s="1" t="n"/>
      <c r="N823" s="1" t="n"/>
      <c r="O823" s="1" t="n"/>
      <c r="P823" s="1" t="n"/>
      <c r="Q823" s="168" t="n"/>
      <c r="R823" s="1" t="n"/>
      <c r="S823" s="1" t="n"/>
      <c r="T823" s="1" t="n"/>
      <c r="U823" s="1" t="n"/>
      <c r="V823" s="1" t="n"/>
      <c r="W823" s="1" t="n"/>
      <c r="X823" s="1" t="n"/>
    </row>
    <row customHeight="1" ht="15.75" r="824" s="369">
      <c r="B824" s="1" t="n"/>
      <c r="C824" s="1" t="n"/>
      <c r="D824" s="1" t="n"/>
      <c r="E824" s="1" t="n"/>
      <c r="F824" s="32" t="n"/>
      <c r="G824" s="1" t="n"/>
      <c r="H824" s="1" t="n"/>
      <c r="I824" s="1" t="n"/>
      <c r="J824" s="1" t="n"/>
      <c r="K824" s="1" t="n"/>
      <c r="L824" s="1" t="n"/>
      <c r="M824" s="1" t="n"/>
      <c r="N824" s="1" t="n"/>
      <c r="O824" s="1" t="n"/>
      <c r="P824" s="1" t="n"/>
      <c r="Q824" s="168" t="n"/>
      <c r="R824" s="1" t="n"/>
      <c r="S824" s="1" t="n"/>
      <c r="T824" s="1" t="n"/>
      <c r="U824" s="1" t="n"/>
      <c r="V824" s="1" t="n"/>
      <c r="W824" s="1" t="n"/>
      <c r="X824" s="1" t="n"/>
    </row>
    <row customHeight="1" ht="15.75" r="825" s="369">
      <c r="B825" s="1" t="n"/>
      <c r="C825" s="1" t="n"/>
      <c r="D825" s="1" t="n"/>
      <c r="E825" s="1" t="n"/>
      <c r="F825" s="32" t="n"/>
      <c r="G825" s="1" t="n"/>
      <c r="H825" s="1" t="n"/>
      <c r="I825" s="1" t="n"/>
      <c r="J825" s="1" t="n"/>
      <c r="K825" s="1" t="n"/>
      <c r="L825" s="1" t="n"/>
      <c r="M825" s="1" t="n"/>
      <c r="N825" s="1" t="n"/>
      <c r="O825" s="1" t="n"/>
      <c r="P825" s="1" t="n"/>
      <c r="Q825" s="168" t="n"/>
      <c r="R825" s="1" t="n"/>
      <c r="S825" s="1" t="n"/>
      <c r="T825" s="1" t="n"/>
      <c r="U825" s="1" t="n"/>
      <c r="V825" s="1" t="n"/>
      <c r="W825" s="1" t="n"/>
      <c r="X825" s="1" t="n"/>
    </row>
    <row customHeight="1" ht="15.75" r="826" s="369">
      <c r="B826" s="1" t="n"/>
      <c r="C826" s="1" t="n"/>
      <c r="D826" s="1" t="n"/>
      <c r="E826" s="1" t="n"/>
      <c r="F826" s="32" t="n"/>
      <c r="G826" s="1" t="n"/>
      <c r="H826" s="1" t="n"/>
      <c r="I826" s="1" t="n"/>
      <c r="J826" s="1" t="n"/>
      <c r="K826" s="1" t="n"/>
      <c r="L826" s="1" t="n"/>
      <c r="M826" s="1" t="n"/>
      <c r="N826" s="1" t="n"/>
      <c r="O826" s="1" t="n"/>
      <c r="P826" s="1" t="n"/>
      <c r="Q826" s="168" t="n"/>
      <c r="R826" s="1" t="n"/>
      <c r="S826" s="1" t="n"/>
      <c r="T826" s="1" t="n"/>
      <c r="U826" s="1" t="n"/>
      <c r="V826" s="1" t="n"/>
      <c r="W826" s="1" t="n"/>
      <c r="X826" s="1" t="n"/>
    </row>
    <row customHeight="1" ht="15.75" r="827" s="369">
      <c r="B827" s="1" t="n"/>
      <c r="C827" s="1" t="n"/>
      <c r="D827" s="1" t="n"/>
      <c r="E827" s="1" t="n"/>
      <c r="F827" s="32" t="n"/>
      <c r="G827" s="1" t="n"/>
      <c r="H827" s="1" t="n"/>
      <c r="I827" s="1" t="n"/>
      <c r="J827" s="1" t="n"/>
      <c r="K827" s="1" t="n"/>
      <c r="L827" s="1" t="n"/>
      <c r="M827" s="1" t="n"/>
      <c r="N827" s="1" t="n"/>
      <c r="O827" s="1" t="n"/>
      <c r="P827" s="1" t="n"/>
      <c r="Q827" s="168" t="n"/>
      <c r="R827" s="1" t="n"/>
      <c r="S827" s="1" t="n"/>
      <c r="T827" s="1" t="n"/>
      <c r="U827" s="1" t="n"/>
      <c r="V827" s="1" t="n"/>
      <c r="W827" s="1" t="n"/>
      <c r="X827" s="1" t="n"/>
    </row>
    <row customHeight="1" ht="15.75" r="828" s="369">
      <c r="B828" s="1" t="n"/>
      <c r="C828" s="1" t="n"/>
      <c r="D828" s="1" t="n"/>
      <c r="E828" s="1" t="n"/>
      <c r="F828" s="32" t="n"/>
      <c r="G828" s="1" t="n"/>
      <c r="H828" s="1" t="n"/>
      <c r="I828" s="1" t="n"/>
      <c r="J828" s="1" t="n"/>
      <c r="K828" s="1" t="n"/>
      <c r="L828" s="1" t="n"/>
      <c r="M828" s="1" t="n"/>
      <c r="N828" s="1" t="n"/>
      <c r="O828" s="1" t="n"/>
      <c r="P828" s="1" t="n"/>
      <c r="Q828" s="168" t="n"/>
      <c r="R828" s="1" t="n"/>
      <c r="S828" s="1" t="n"/>
      <c r="T828" s="1" t="n"/>
      <c r="U828" s="1" t="n"/>
      <c r="V828" s="1" t="n"/>
      <c r="W828" s="1" t="n"/>
      <c r="X828" s="1" t="n"/>
    </row>
    <row customHeight="1" ht="15.75" r="829" s="369">
      <c r="B829" s="1" t="n"/>
      <c r="C829" s="1" t="n"/>
      <c r="D829" s="1" t="n"/>
      <c r="E829" s="1" t="n"/>
      <c r="F829" s="32" t="n"/>
      <c r="G829" s="1" t="n"/>
      <c r="H829" s="1" t="n"/>
      <c r="I829" s="1" t="n"/>
      <c r="J829" s="1" t="n"/>
      <c r="K829" s="1" t="n"/>
      <c r="L829" s="1" t="n"/>
      <c r="M829" s="1" t="n"/>
      <c r="N829" s="1" t="n"/>
      <c r="O829" s="1" t="n"/>
      <c r="P829" s="1" t="n"/>
      <c r="Q829" s="168" t="n"/>
      <c r="R829" s="1" t="n"/>
      <c r="S829" s="1" t="n"/>
      <c r="T829" s="1" t="n"/>
      <c r="U829" s="1" t="n"/>
      <c r="V829" s="1" t="n"/>
      <c r="W829" s="1" t="n"/>
      <c r="X829" s="1" t="n"/>
    </row>
    <row customHeight="1" ht="15.75" r="830" s="369">
      <c r="B830" s="1" t="n"/>
      <c r="C830" s="1" t="n"/>
      <c r="D830" s="1" t="n"/>
      <c r="E830" s="1" t="n"/>
      <c r="F830" s="32" t="n"/>
      <c r="G830" s="1" t="n"/>
      <c r="H830" s="1" t="n"/>
      <c r="I830" s="1" t="n"/>
      <c r="J830" s="1" t="n"/>
      <c r="K830" s="1" t="n"/>
      <c r="L830" s="1" t="n"/>
      <c r="M830" s="1" t="n"/>
      <c r="N830" s="1" t="n"/>
      <c r="O830" s="1" t="n"/>
      <c r="P830" s="1" t="n"/>
      <c r="Q830" s="168" t="n"/>
      <c r="R830" s="1" t="n"/>
      <c r="S830" s="1" t="n"/>
      <c r="T830" s="1" t="n"/>
      <c r="U830" s="1" t="n"/>
      <c r="V830" s="1" t="n"/>
      <c r="W830" s="1" t="n"/>
      <c r="X830" s="1" t="n"/>
    </row>
    <row customHeight="1" ht="15.75" r="831" s="369">
      <c r="B831" s="1" t="n"/>
      <c r="C831" s="1" t="n"/>
      <c r="D831" s="1" t="n"/>
      <c r="E831" s="1" t="n"/>
      <c r="F831" s="32" t="n"/>
      <c r="G831" s="1" t="n"/>
      <c r="H831" s="1" t="n"/>
      <c r="I831" s="1" t="n"/>
      <c r="J831" s="1" t="n"/>
      <c r="K831" s="1" t="n"/>
      <c r="L831" s="1" t="n"/>
      <c r="M831" s="1" t="n"/>
      <c r="N831" s="1" t="n"/>
      <c r="O831" s="1" t="n"/>
      <c r="P831" s="1" t="n"/>
      <c r="Q831" s="168" t="n"/>
      <c r="R831" s="1" t="n"/>
      <c r="S831" s="1" t="n"/>
      <c r="T831" s="1" t="n"/>
      <c r="U831" s="1" t="n"/>
      <c r="V831" s="1" t="n"/>
      <c r="W831" s="1" t="n"/>
      <c r="X831" s="1" t="n"/>
    </row>
    <row customHeight="1" ht="15.75" r="832" s="369">
      <c r="B832" s="1" t="n"/>
      <c r="C832" s="1" t="n"/>
      <c r="D832" s="1" t="n"/>
      <c r="E832" s="1" t="n"/>
      <c r="F832" s="32" t="n"/>
      <c r="G832" s="1" t="n"/>
      <c r="H832" s="1" t="n"/>
      <c r="I832" s="1" t="n"/>
      <c r="J832" s="1" t="n"/>
      <c r="K832" s="1" t="n"/>
      <c r="L832" s="1" t="n"/>
      <c r="M832" s="1" t="n"/>
      <c r="N832" s="1" t="n"/>
      <c r="O832" s="1" t="n"/>
      <c r="P832" s="1" t="n"/>
      <c r="Q832" s="168" t="n"/>
      <c r="R832" s="1" t="n"/>
      <c r="S832" s="1" t="n"/>
      <c r="T832" s="1" t="n"/>
      <c r="U832" s="1" t="n"/>
      <c r="V832" s="1" t="n"/>
      <c r="W832" s="1" t="n"/>
      <c r="X832" s="1" t="n"/>
    </row>
    <row customHeight="1" ht="15.75" r="833" s="369">
      <c r="B833" s="1" t="n"/>
      <c r="C833" s="1" t="n"/>
      <c r="D833" s="1" t="n"/>
      <c r="E833" s="1" t="n"/>
      <c r="F833" s="32" t="n"/>
      <c r="G833" s="1" t="n"/>
      <c r="H833" s="1" t="n"/>
      <c r="I833" s="1" t="n"/>
      <c r="J833" s="1" t="n"/>
      <c r="K833" s="1" t="n"/>
      <c r="L833" s="1" t="n"/>
      <c r="M833" s="1" t="n"/>
      <c r="N833" s="1" t="n"/>
      <c r="O833" s="1" t="n"/>
      <c r="P833" s="1" t="n"/>
      <c r="Q833" s="168" t="n"/>
      <c r="R833" s="1" t="n"/>
      <c r="S833" s="1" t="n"/>
      <c r="T833" s="1" t="n"/>
      <c r="U833" s="1" t="n"/>
      <c r="V833" s="1" t="n"/>
      <c r="W833" s="1" t="n"/>
      <c r="X833" s="1" t="n"/>
    </row>
    <row customHeight="1" ht="15.75" r="834" s="369">
      <c r="B834" s="1" t="n"/>
      <c r="C834" s="1" t="n"/>
      <c r="D834" s="1" t="n"/>
      <c r="E834" s="1" t="n"/>
      <c r="F834" s="32" t="n"/>
      <c r="G834" s="1" t="n"/>
      <c r="H834" s="1" t="n"/>
      <c r="I834" s="1" t="n"/>
      <c r="J834" s="1" t="n"/>
      <c r="K834" s="1" t="n"/>
      <c r="L834" s="1" t="n"/>
      <c r="M834" s="1" t="n"/>
      <c r="N834" s="1" t="n"/>
      <c r="O834" s="1" t="n"/>
      <c r="P834" s="1" t="n"/>
      <c r="Q834" s="168" t="n"/>
      <c r="R834" s="1" t="n"/>
      <c r="S834" s="1" t="n"/>
      <c r="T834" s="1" t="n"/>
      <c r="U834" s="1" t="n"/>
      <c r="V834" s="1" t="n"/>
      <c r="W834" s="1" t="n"/>
      <c r="X834" s="1" t="n"/>
    </row>
    <row customHeight="1" ht="15.75" r="835" s="369">
      <c r="B835" s="1" t="n"/>
      <c r="C835" s="1" t="n"/>
      <c r="D835" s="1" t="n"/>
      <c r="E835" s="1" t="n"/>
      <c r="F835" s="32" t="n"/>
      <c r="G835" s="1" t="n"/>
      <c r="H835" s="1" t="n"/>
      <c r="I835" s="1" t="n"/>
      <c r="J835" s="1" t="n"/>
      <c r="K835" s="1" t="n"/>
      <c r="L835" s="1" t="n"/>
      <c r="M835" s="1" t="n"/>
      <c r="N835" s="1" t="n"/>
      <c r="O835" s="1" t="n"/>
      <c r="P835" s="1" t="n"/>
      <c r="Q835" s="168" t="n"/>
      <c r="R835" s="1" t="n"/>
      <c r="S835" s="1" t="n"/>
      <c r="T835" s="1" t="n"/>
      <c r="U835" s="1" t="n"/>
      <c r="V835" s="1" t="n"/>
      <c r="W835" s="1" t="n"/>
      <c r="X835" s="1" t="n"/>
    </row>
    <row customHeight="1" ht="15.75" r="836" s="369">
      <c r="B836" s="1" t="n"/>
      <c r="C836" s="1" t="n"/>
      <c r="D836" s="1" t="n"/>
      <c r="E836" s="1" t="n"/>
      <c r="F836" s="32" t="n"/>
      <c r="G836" s="1" t="n"/>
      <c r="H836" s="1" t="n"/>
      <c r="I836" s="1" t="n"/>
      <c r="J836" s="1" t="n"/>
      <c r="K836" s="1" t="n"/>
      <c r="L836" s="1" t="n"/>
      <c r="M836" s="1" t="n"/>
      <c r="N836" s="1" t="n"/>
      <c r="O836" s="1" t="n"/>
      <c r="P836" s="1" t="n"/>
      <c r="Q836" s="168" t="n"/>
      <c r="R836" s="1" t="n"/>
      <c r="S836" s="1" t="n"/>
      <c r="T836" s="1" t="n"/>
      <c r="U836" s="1" t="n"/>
      <c r="V836" s="1" t="n"/>
      <c r="W836" s="1" t="n"/>
      <c r="X836" s="1" t="n"/>
    </row>
    <row customHeight="1" ht="15.75" r="837" s="369">
      <c r="B837" s="1" t="n"/>
      <c r="C837" s="1" t="n"/>
      <c r="D837" s="1" t="n"/>
      <c r="E837" s="1" t="n"/>
      <c r="F837" s="32" t="n"/>
      <c r="G837" s="1" t="n"/>
      <c r="H837" s="1" t="n"/>
      <c r="I837" s="1" t="n"/>
      <c r="J837" s="1" t="n"/>
      <c r="K837" s="1" t="n"/>
      <c r="L837" s="1" t="n"/>
      <c r="M837" s="1" t="n"/>
      <c r="N837" s="1" t="n"/>
      <c r="O837" s="1" t="n"/>
      <c r="P837" s="1" t="n"/>
      <c r="Q837" s="168" t="n"/>
      <c r="R837" s="1" t="n"/>
      <c r="S837" s="1" t="n"/>
      <c r="T837" s="1" t="n"/>
      <c r="U837" s="1" t="n"/>
      <c r="V837" s="1" t="n"/>
      <c r="W837" s="1" t="n"/>
      <c r="X837" s="1" t="n"/>
    </row>
    <row customHeight="1" ht="15.75" r="838" s="369">
      <c r="B838" s="1" t="n"/>
      <c r="C838" s="1" t="n"/>
      <c r="D838" s="1" t="n"/>
      <c r="E838" s="1" t="n"/>
      <c r="F838" s="32" t="n"/>
      <c r="G838" s="1" t="n"/>
      <c r="H838" s="1" t="n"/>
      <c r="I838" s="1" t="n"/>
      <c r="J838" s="1" t="n"/>
      <c r="K838" s="1" t="n"/>
      <c r="L838" s="1" t="n"/>
      <c r="M838" s="1" t="n"/>
      <c r="N838" s="1" t="n"/>
      <c r="O838" s="1" t="n"/>
      <c r="P838" s="1" t="n"/>
      <c r="Q838" s="168" t="n"/>
      <c r="R838" s="1" t="n"/>
      <c r="S838" s="1" t="n"/>
      <c r="T838" s="1" t="n"/>
      <c r="U838" s="1" t="n"/>
      <c r="V838" s="1" t="n"/>
      <c r="W838" s="1" t="n"/>
      <c r="X838" s="1" t="n"/>
    </row>
    <row customHeight="1" ht="15.75" r="839" s="369">
      <c r="B839" s="1" t="n"/>
      <c r="C839" s="1" t="n"/>
      <c r="D839" s="1" t="n"/>
      <c r="E839" s="1" t="n"/>
      <c r="F839" s="32" t="n"/>
      <c r="G839" s="1" t="n"/>
      <c r="H839" s="1" t="n"/>
      <c r="I839" s="1" t="n"/>
      <c r="J839" s="1" t="n"/>
      <c r="K839" s="1" t="n"/>
      <c r="L839" s="1" t="n"/>
      <c r="M839" s="1" t="n"/>
      <c r="N839" s="1" t="n"/>
      <c r="O839" s="1" t="n"/>
      <c r="P839" s="1" t="n"/>
      <c r="Q839" s="168" t="n"/>
      <c r="R839" s="1" t="n"/>
      <c r="S839" s="1" t="n"/>
      <c r="T839" s="1" t="n"/>
      <c r="U839" s="1" t="n"/>
      <c r="V839" s="1" t="n"/>
      <c r="W839" s="1" t="n"/>
      <c r="X839" s="1" t="n"/>
    </row>
    <row customHeight="1" ht="15.75" r="840" s="369">
      <c r="B840" s="1" t="n"/>
      <c r="C840" s="1" t="n"/>
      <c r="D840" s="1" t="n"/>
      <c r="E840" s="1" t="n"/>
      <c r="F840" s="32" t="n"/>
      <c r="G840" s="1" t="n"/>
      <c r="H840" s="1" t="n"/>
      <c r="I840" s="1" t="n"/>
      <c r="J840" s="1" t="n"/>
      <c r="K840" s="1" t="n"/>
      <c r="L840" s="1" t="n"/>
      <c r="M840" s="1" t="n"/>
      <c r="N840" s="1" t="n"/>
      <c r="O840" s="1" t="n"/>
      <c r="P840" s="1" t="n"/>
      <c r="Q840" s="168" t="n"/>
      <c r="R840" s="1" t="n"/>
      <c r="S840" s="1" t="n"/>
      <c r="T840" s="1" t="n"/>
      <c r="U840" s="1" t="n"/>
      <c r="V840" s="1" t="n"/>
      <c r="W840" s="1" t="n"/>
      <c r="X840" s="1" t="n"/>
    </row>
    <row customHeight="1" ht="15.75" r="841" s="369">
      <c r="B841" s="1" t="n"/>
      <c r="C841" s="1" t="n"/>
      <c r="D841" s="1" t="n"/>
      <c r="E841" s="1" t="n"/>
      <c r="F841" s="32" t="n"/>
      <c r="G841" s="1" t="n"/>
      <c r="H841" s="1" t="n"/>
      <c r="I841" s="1" t="n"/>
      <c r="J841" s="1" t="n"/>
      <c r="K841" s="1" t="n"/>
      <c r="L841" s="1" t="n"/>
      <c r="M841" s="1" t="n"/>
      <c r="N841" s="1" t="n"/>
      <c r="O841" s="1" t="n"/>
      <c r="P841" s="1" t="n"/>
      <c r="Q841" s="168" t="n"/>
      <c r="R841" s="1" t="n"/>
      <c r="S841" s="1" t="n"/>
      <c r="T841" s="1" t="n"/>
      <c r="U841" s="1" t="n"/>
      <c r="V841" s="1" t="n"/>
      <c r="W841" s="1" t="n"/>
      <c r="X841" s="1" t="n"/>
    </row>
    <row customHeight="1" ht="15.75" r="842" s="369">
      <c r="B842" s="1" t="n"/>
      <c r="C842" s="1" t="n"/>
      <c r="D842" s="1" t="n"/>
      <c r="E842" s="1" t="n"/>
      <c r="F842" s="32" t="n"/>
      <c r="G842" s="1" t="n"/>
      <c r="H842" s="1" t="n"/>
      <c r="I842" s="1" t="n"/>
      <c r="J842" s="1" t="n"/>
      <c r="K842" s="1" t="n"/>
      <c r="L842" s="1" t="n"/>
      <c r="M842" s="1" t="n"/>
      <c r="N842" s="1" t="n"/>
      <c r="O842" s="1" t="n"/>
      <c r="P842" s="1" t="n"/>
      <c r="Q842" s="168" t="n"/>
      <c r="R842" s="1" t="n"/>
      <c r="S842" s="1" t="n"/>
      <c r="T842" s="1" t="n"/>
      <c r="U842" s="1" t="n"/>
      <c r="V842" s="1" t="n"/>
      <c r="W842" s="1" t="n"/>
      <c r="X842" s="1" t="n"/>
    </row>
    <row customHeight="1" ht="15.75" r="843" s="369">
      <c r="B843" s="1" t="n"/>
      <c r="C843" s="1" t="n"/>
      <c r="D843" s="1" t="n"/>
      <c r="E843" s="1" t="n"/>
      <c r="F843" s="32" t="n"/>
      <c r="G843" s="1" t="n"/>
      <c r="H843" s="1" t="n"/>
      <c r="I843" s="1" t="n"/>
      <c r="J843" s="1" t="n"/>
      <c r="K843" s="1" t="n"/>
      <c r="L843" s="1" t="n"/>
      <c r="M843" s="1" t="n"/>
      <c r="N843" s="1" t="n"/>
      <c r="O843" s="1" t="n"/>
      <c r="P843" s="1" t="n"/>
      <c r="Q843" s="168" t="n"/>
      <c r="R843" s="1" t="n"/>
      <c r="S843" s="1" t="n"/>
      <c r="T843" s="1" t="n"/>
      <c r="U843" s="1" t="n"/>
      <c r="V843" s="1" t="n"/>
      <c r="W843" s="1" t="n"/>
      <c r="X843" s="1" t="n"/>
    </row>
    <row customHeight="1" ht="15.75" r="844" s="369">
      <c r="B844" s="1" t="n"/>
      <c r="C844" s="1" t="n"/>
      <c r="D844" s="1" t="n"/>
      <c r="E844" s="1" t="n"/>
      <c r="F844" s="32" t="n"/>
      <c r="G844" s="1" t="n"/>
      <c r="H844" s="1" t="n"/>
      <c r="I844" s="1" t="n"/>
      <c r="J844" s="1" t="n"/>
      <c r="K844" s="1" t="n"/>
      <c r="L844" s="1" t="n"/>
      <c r="M844" s="1" t="n"/>
      <c r="N844" s="1" t="n"/>
      <c r="O844" s="1" t="n"/>
      <c r="P844" s="1" t="n"/>
      <c r="Q844" s="168" t="n"/>
      <c r="R844" s="1" t="n"/>
      <c r="S844" s="1" t="n"/>
      <c r="T844" s="1" t="n"/>
      <c r="U844" s="1" t="n"/>
      <c r="V844" s="1" t="n"/>
      <c r="W844" s="1" t="n"/>
      <c r="X844" s="1" t="n"/>
    </row>
    <row customHeight="1" ht="15.75" r="845" s="369">
      <c r="B845" s="1" t="n"/>
      <c r="C845" s="1" t="n"/>
      <c r="D845" s="1" t="n"/>
      <c r="E845" s="1" t="n"/>
      <c r="F845" s="32" t="n"/>
      <c r="G845" s="1" t="n"/>
      <c r="H845" s="1" t="n"/>
      <c r="I845" s="1" t="n"/>
      <c r="J845" s="1" t="n"/>
      <c r="K845" s="1" t="n"/>
      <c r="L845" s="1" t="n"/>
      <c r="M845" s="1" t="n"/>
      <c r="N845" s="1" t="n"/>
      <c r="O845" s="1" t="n"/>
      <c r="P845" s="1" t="n"/>
      <c r="Q845" s="168" t="n"/>
      <c r="R845" s="1" t="n"/>
      <c r="S845" s="1" t="n"/>
      <c r="T845" s="1" t="n"/>
      <c r="U845" s="1" t="n"/>
      <c r="V845" s="1" t="n"/>
      <c r="W845" s="1" t="n"/>
      <c r="X845" s="1" t="n"/>
    </row>
    <row customHeight="1" ht="15.75" r="846" s="369">
      <c r="B846" s="1" t="n"/>
      <c r="C846" s="1" t="n"/>
      <c r="D846" s="1" t="n"/>
      <c r="E846" s="1" t="n"/>
      <c r="F846" s="32" t="n"/>
      <c r="G846" s="1" t="n"/>
      <c r="H846" s="1" t="n"/>
      <c r="I846" s="1" t="n"/>
      <c r="J846" s="1" t="n"/>
      <c r="K846" s="1" t="n"/>
      <c r="L846" s="1" t="n"/>
      <c r="M846" s="1" t="n"/>
      <c r="N846" s="1" t="n"/>
      <c r="O846" s="1" t="n"/>
      <c r="P846" s="1" t="n"/>
      <c r="Q846" s="168" t="n"/>
      <c r="R846" s="1" t="n"/>
      <c r="S846" s="1" t="n"/>
      <c r="T846" s="1" t="n"/>
      <c r="U846" s="1" t="n"/>
      <c r="V846" s="1" t="n"/>
      <c r="W846" s="1" t="n"/>
      <c r="X846" s="1" t="n"/>
    </row>
    <row customHeight="1" ht="15.75" r="847" s="369">
      <c r="B847" s="1" t="n"/>
      <c r="C847" s="1" t="n"/>
      <c r="D847" s="1" t="n"/>
      <c r="E847" s="1" t="n"/>
      <c r="F847" s="32" t="n"/>
      <c r="G847" s="1" t="n"/>
      <c r="H847" s="1" t="n"/>
      <c r="I847" s="1" t="n"/>
      <c r="J847" s="1" t="n"/>
      <c r="K847" s="1" t="n"/>
      <c r="L847" s="1" t="n"/>
      <c r="M847" s="1" t="n"/>
      <c r="N847" s="1" t="n"/>
      <c r="O847" s="1" t="n"/>
      <c r="P847" s="1" t="n"/>
      <c r="Q847" s="168" t="n"/>
      <c r="R847" s="1" t="n"/>
      <c r="S847" s="1" t="n"/>
      <c r="T847" s="1" t="n"/>
      <c r="U847" s="1" t="n"/>
      <c r="V847" s="1" t="n"/>
      <c r="W847" s="1" t="n"/>
      <c r="X847" s="1" t="n"/>
    </row>
    <row customHeight="1" ht="15.75" r="848" s="369">
      <c r="B848" s="1" t="n"/>
      <c r="C848" s="1" t="n"/>
      <c r="D848" s="1" t="n"/>
      <c r="E848" s="1" t="n"/>
      <c r="F848" s="32" t="n"/>
      <c r="G848" s="1" t="n"/>
      <c r="H848" s="1" t="n"/>
      <c r="I848" s="1" t="n"/>
      <c r="J848" s="1" t="n"/>
      <c r="K848" s="1" t="n"/>
      <c r="L848" s="1" t="n"/>
      <c r="M848" s="1" t="n"/>
      <c r="N848" s="1" t="n"/>
      <c r="O848" s="1" t="n"/>
      <c r="P848" s="1" t="n"/>
      <c r="Q848" s="168" t="n"/>
      <c r="R848" s="1" t="n"/>
      <c r="S848" s="1" t="n"/>
      <c r="T848" s="1" t="n"/>
      <c r="U848" s="1" t="n"/>
      <c r="V848" s="1" t="n"/>
      <c r="W848" s="1" t="n"/>
      <c r="X848" s="1" t="n"/>
    </row>
    <row customHeight="1" ht="15.75" r="849" s="369">
      <c r="B849" s="1" t="n"/>
      <c r="C849" s="1" t="n"/>
      <c r="D849" s="1" t="n"/>
      <c r="E849" s="1" t="n"/>
      <c r="F849" s="32" t="n"/>
      <c r="G849" s="1" t="n"/>
      <c r="H849" s="1" t="n"/>
      <c r="I849" s="1" t="n"/>
      <c r="J849" s="1" t="n"/>
      <c r="K849" s="1" t="n"/>
      <c r="L849" s="1" t="n"/>
      <c r="M849" s="1" t="n"/>
      <c r="N849" s="1" t="n"/>
      <c r="O849" s="1" t="n"/>
      <c r="P849" s="1" t="n"/>
      <c r="Q849" s="168" t="n"/>
      <c r="R849" s="1" t="n"/>
      <c r="S849" s="1" t="n"/>
      <c r="T849" s="1" t="n"/>
      <c r="U849" s="1" t="n"/>
      <c r="V849" s="1" t="n"/>
      <c r="W849" s="1" t="n"/>
      <c r="X849" s="1" t="n"/>
    </row>
    <row customHeight="1" ht="15.75" r="850" s="369">
      <c r="B850" s="1" t="n"/>
      <c r="C850" s="1" t="n"/>
      <c r="D850" s="1" t="n"/>
      <c r="E850" s="1" t="n"/>
      <c r="F850" s="32" t="n"/>
      <c r="G850" s="1" t="n"/>
      <c r="H850" s="1" t="n"/>
      <c r="I850" s="1" t="n"/>
      <c r="J850" s="1" t="n"/>
      <c r="K850" s="1" t="n"/>
      <c r="L850" s="1" t="n"/>
      <c r="M850" s="1" t="n"/>
      <c r="N850" s="1" t="n"/>
      <c r="O850" s="1" t="n"/>
      <c r="P850" s="1" t="n"/>
      <c r="Q850" s="168" t="n"/>
      <c r="R850" s="1" t="n"/>
      <c r="S850" s="1" t="n"/>
      <c r="T850" s="1" t="n"/>
      <c r="U850" s="1" t="n"/>
      <c r="V850" s="1" t="n"/>
      <c r="W850" s="1" t="n"/>
      <c r="X850" s="1" t="n"/>
    </row>
    <row customHeight="1" ht="15.75" r="851" s="369">
      <c r="B851" s="1" t="n"/>
      <c r="C851" s="1" t="n"/>
      <c r="D851" s="1" t="n"/>
      <c r="E851" s="1" t="n"/>
      <c r="F851" s="32" t="n"/>
      <c r="G851" s="1" t="n"/>
      <c r="H851" s="1" t="n"/>
      <c r="I851" s="1" t="n"/>
      <c r="J851" s="1" t="n"/>
      <c r="K851" s="1" t="n"/>
      <c r="L851" s="1" t="n"/>
      <c r="M851" s="1" t="n"/>
      <c r="N851" s="1" t="n"/>
      <c r="O851" s="1" t="n"/>
      <c r="P851" s="1" t="n"/>
      <c r="Q851" s="168" t="n"/>
      <c r="R851" s="1" t="n"/>
      <c r="S851" s="1" t="n"/>
      <c r="T851" s="1" t="n"/>
      <c r="U851" s="1" t="n"/>
      <c r="V851" s="1" t="n"/>
      <c r="W851" s="1" t="n"/>
      <c r="X851" s="1" t="n"/>
    </row>
    <row customHeight="1" ht="15.75" r="852" s="369">
      <c r="B852" s="1" t="n"/>
      <c r="C852" s="1" t="n"/>
      <c r="D852" s="1" t="n"/>
      <c r="E852" s="1" t="n"/>
      <c r="F852" s="32" t="n"/>
      <c r="G852" s="1" t="n"/>
      <c r="H852" s="1" t="n"/>
      <c r="I852" s="1" t="n"/>
      <c r="J852" s="1" t="n"/>
      <c r="K852" s="1" t="n"/>
      <c r="L852" s="1" t="n"/>
      <c r="M852" s="1" t="n"/>
      <c r="N852" s="1" t="n"/>
      <c r="O852" s="1" t="n"/>
      <c r="P852" s="1" t="n"/>
      <c r="Q852" s="168" t="n"/>
      <c r="R852" s="1" t="n"/>
      <c r="S852" s="1" t="n"/>
      <c r="T852" s="1" t="n"/>
      <c r="U852" s="1" t="n"/>
      <c r="V852" s="1" t="n"/>
      <c r="W852" s="1" t="n"/>
      <c r="X852" s="1" t="n"/>
    </row>
    <row customHeight="1" ht="15.75" r="853" s="369">
      <c r="B853" s="1" t="n"/>
      <c r="C853" s="1" t="n"/>
      <c r="D853" s="1" t="n"/>
      <c r="E853" s="1" t="n"/>
      <c r="F853" s="32" t="n"/>
      <c r="G853" s="1" t="n"/>
      <c r="H853" s="1" t="n"/>
      <c r="I853" s="1" t="n"/>
      <c r="J853" s="1" t="n"/>
      <c r="K853" s="1" t="n"/>
      <c r="L853" s="1" t="n"/>
      <c r="M853" s="1" t="n"/>
      <c r="N853" s="1" t="n"/>
      <c r="O853" s="1" t="n"/>
      <c r="P853" s="1" t="n"/>
      <c r="Q853" s="168" t="n"/>
      <c r="R853" s="1" t="n"/>
      <c r="S853" s="1" t="n"/>
      <c r="T853" s="1" t="n"/>
      <c r="U853" s="1" t="n"/>
      <c r="V853" s="1" t="n"/>
      <c r="W853" s="1" t="n"/>
      <c r="X853" s="1" t="n"/>
    </row>
    <row customHeight="1" ht="15.75" r="854" s="369">
      <c r="B854" s="1" t="n"/>
      <c r="C854" s="1" t="n"/>
      <c r="D854" s="1" t="n"/>
      <c r="E854" s="1" t="n"/>
      <c r="F854" s="32" t="n"/>
      <c r="G854" s="1" t="n"/>
      <c r="H854" s="1" t="n"/>
      <c r="I854" s="1" t="n"/>
      <c r="J854" s="1" t="n"/>
      <c r="K854" s="1" t="n"/>
      <c r="L854" s="1" t="n"/>
      <c r="M854" s="1" t="n"/>
      <c r="N854" s="1" t="n"/>
      <c r="O854" s="1" t="n"/>
      <c r="P854" s="1" t="n"/>
      <c r="Q854" s="168" t="n"/>
      <c r="R854" s="1" t="n"/>
      <c r="S854" s="1" t="n"/>
      <c r="T854" s="1" t="n"/>
      <c r="U854" s="1" t="n"/>
      <c r="V854" s="1" t="n"/>
      <c r="W854" s="1" t="n"/>
      <c r="X854" s="1" t="n"/>
    </row>
    <row customHeight="1" ht="15.75" r="855" s="369">
      <c r="B855" s="1" t="n"/>
      <c r="C855" s="1" t="n"/>
      <c r="D855" s="1" t="n"/>
      <c r="E855" s="1" t="n"/>
      <c r="F855" s="32" t="n"/>
      <c r="G855" s="1" t="n"/>
      <c r="H855" s="1" t="n"/>
      <c r="I855" s="1" t="n"/>
      <c r="J855" s="1" t="n"/>
      <c r="K855" s="1" t="n"/>
      <c r="L855" s="1" t="n"/>
      <c r="M855" s="1" t="n"/>
      <c r="N855" s="1" t="n"/>
      <c r="O855" s="1" t="n"/>
      <c r="P855" s="1" t="n"/>
      <c r="Q855" s="168" t="n"/>
      <c r="R855" s="1" t="n"/>
      <c r="S855" s="1" t="n"/>
      <c r="T855" s="1" t="n"/>
      <c r="U855" s="1" t="n"/>
      <c r="V855" s="1" t="n"/>
      <c r="W855" s="1" t="n"/>
      <c r="X855" s="1" t="n"/>
    </row>
    <row customHeight="1" ht="15.75" r="856" s="369">
      <c r="B856" s="1" t="n"/>
      <c r="C856" s="1" t="n"/>
      <c r="D856" s="1" t="n"/>
      <c r="E856" s="1" t="n"/>
      <c r="F856" s="32" t="n"/>
      <c r="G856" s="1" t="n"/>
      <c r="H856" s="1" t="n"/>
      <c r="I856" s="1" t="n"/>
      <c r="J856" s="1" t="n"/>
      <c r="K856" s="1" t="n"/>
      <c r="L856" s="1" t="n"/>
      <c r="M856" s="1" t="n"/>
      <c r="N856" s="1" t="n"/>
      <c r="O856" s="1" t="n"/>
      <c r="P856" s="1" t="n"/>
      <c r="Q856" s="168" t="n"/>
      <c r="R856" s="1" t="n"/>
      <c r="S856" s="1" t="n"/>
      <c r="T856" s="1" t="n"/>
      <c r="U856" s="1" t="n"/>
      <c r="V856" s="1" t="n"/>
      <c r="W856" s="1" t="n"/>
      <c r="X856" s="1" t="n"/>
    </row>
    <row customHeight="1" ht="15.75" r="857" s="369">
      <c r="B857" s="1" t="n"/>
      <c r="C857" s="1" t="n"/>
      <c r="D857" s="1" t="n"/>
      <c r="E857" s="1" t="n"/>
      <c r="F857" s="32" t="n"/>
      <c r="G857" s="1" t="n"/>
      <c r="H857" s="1" t="n"/>
      <c r="I857" s="1" t="n"/>
      <c r="J857" s="1" t="n"/>
      <c r="K857" s="1" t="n"/>
      <c r="L857" s="1" t="n"/>
      <c r="M857" s="1" t="n"/>
      <c r="N857" s="1" t="n"/>
      <c r="O857" s="1" t="n"/>
      <c r="P857" s="1" t="n"/>
      <c r="Q857" s="168" t="n"/>
      <c r="R857" s="1" t="n"/>
      <c r="S857" s="1" t="n"/>
      <c r="T857" s="1" t="n"/>
      <c r="U857" s="1" t="n"/>
      <c r="V857" s="1" t="n"/>
      <c r="W857" s="1" t="n"/>
      <c r="X857" s="1" t="n"/>
    </row>
    <row customHeight="1" ht="15.75" r="858" s="369">
      <c r="B858" s="1" t="n"/>
      <c r="C858" s="1" t="n"/>
      <c r="D858" s="1" t="n"/>
      <c r="E858" s="1" t="n"/>
      <c r="F858" s="32" t="n"/>
      <c r="G858" s="1" t="n"/>
      <c r="H858" s="1" t="n"/>
      <c r="I858" s="1" t="n"/>
      <c r="J858" s="1" t="n"/>
      <c r="K858" s="1" t="n"/>
      <c r="L858" s="1" t="n"/>
      <c r="M858" s="1" t="n"/>
      <c r="N858" s="1" t="n"/>
      <c r="O858" s="1" t="n"/>
      <c r="P858" s="1" t="n"/>
      <c r="Q858" s="168" t="n"/>
      <c r="R858" s="1" t="n"/>
      <c r="S858" s="1" t="n"/>
      <c r="T858" s="1" t="n"/>
      <c r="U858" s="1" t="n"/>
      <c r="V858" s="1" t="n"/>
      <c r="W858" s="1" t="n"/>
      <c r="X858" s="1" t="n"/>
    </row>
    <row customHeight="1" ht="15.75" r="859" s="369">
      <c r="B859" s="1" t="n"/>
      <c r="C859" s="1" t="n"/>
      <c r="D859" s="1" t="n"/>
      <c r="E859" s="1" t="n"/>
      <c r="F859" s="32" t="n"/>
      <c r="G859" s="1" t="n"/>
      <c r="H859" s="1" t="n"/>
      <c r="I859" s="1" t="n"/>
      <c r="J859" s="1" t="n"/>
      <c r="K859" s="1" t="n"/>
      <c r="L859" s="1" t="n"/>
      <c r="M859" s="1" t="n"/>
      <c r="N859" s="1" t="n"/>
      <c r="O859" s="1" t="n"/>
      <c r="P859" s="1" t="n"/>
      <c r="Q859" s="168" t="n"/>
      <c r="R859" s="1" t="n"/>
      <c r="S859" s="1" t="n"/>
      <c r="T859" s="1" t="n"/>
      <c r="U859" s="1" t="n"/>
      <c r="V859" s="1" t="n"/>
      <c r="W859" s="1" t="n"/>
      <c r="X859" s="1" t="n"/>
    </row>
    <row customHeight="1" ht="15.75" r="860" s="369">
      <c r="B860" s="1" t="n"/>
      <c r="C860" s="1" t="n"/>
      <c r="D860" s="1" t="n"/>
      <c r="E860" s="1" t="n"/>
      <c r="F860" s="32" t="n"/>
      <c r="G860" s="1" t="n"/>
      <c r="H860" s="1" t="n"/>
      <c r="I860" s="1" t="n"/>
      <c r="J860" s="1" t="n"/>
      <c r="K860" s="1" t="n"/>
      <c r="L860" s="1" t="n"/>
      <c r="M860" s="1" t="n"/>
      <c r="N860" s="1" t="n"/>
      <c r="O860" s="1" t="n"/>
      <c r="P860" s="1" t="n"/>
      <c r="Q860" s="168" t="n"/>
      <c r="R860" s="1" t="n"/>
      <c r="S860" s="1" t="n"/>
      <c r="T860" s="1" t="n"/>
      <c r="U860" s="1" t="n"/>
      <c r="V860" s="1" t="n"/>
      <c r="W860" s="1" t="n"/>
      <c r="X860" s="1" t="n"/>
    </row>
    <row customHeight="1" ht="15.75" r="861" s="369">
      <c r="B861" s="1" t="n"/>
      <c r="C861" s="1" t="n"/>
      <c r="D861" s="1" t="n"/>
      <c r="E861" s="1" t="n"/>
      <c r="F861" s="32" t="n"/>
      <c r="G861" s="1" t="n"/>
      <c r="H861" s="1" t="n"/>
      <c r="I861" s="1" t="n"/>
      <c r="J861" s="1" t="n"/>
      <c r="K861" s="1" t="n"/>
      <c r="L861" s="1" t="n"/>
      <c r="M861" s="1" t="n"/>
      <c r="N861" s="1" t="n"/>
      <c r="O861" s="1" t="n"/>
      <c r="P861" s="1" t="n"/>
      <c r="Q861" s="168" t="n"/>
      <c r="R861" s="1" t="n"/>
      <c r="S861" s="1" t="n"/>
      <c r="T861" s="1" t="n"/>
      <c r="U861" s="1" t="n"/>
      <c r="V861" s="1" t="n"/>
      <c r="W861" s="1" t="n"/>
      <c r="X861" s="1" t="n"/>
    </row>
    <row customHeight="1" ht="15.75" r="862" s="369">
      <c r="B862" s="1" t="n"/>
      <c r="C862" s="1" t="n"/>
      <c r="D862" s="1" t="n"/>
      <c r="E862" s="1" t="n"/>
      <c r="F862" s="32" t="n"/>
      <c r="G862" s="1" t="n"/>
      <c r="H862" s="1" t="n"/>
      <c r="I862" s="1" t="n"/>
      <c r="J862" s="1" t="n"/>
      <c r="K862" s="1" t="n"/>
      <c r="L862" s="1" t="n"/>
      <c r="M862" s="1" t="n"/>
      <c r="N862" s="1" t="n"/>
      <c r="O862" s="1" t="n"/>
      <c r="P862" s="1" t="n"/>
      <c r="Q862" s="168" t="n"/>
      <c r="R862" s="1" t="n"/>
      <c r="S862" s="1" t="n"/>
      <c r="T862" s="1" t="n"/>
      <c r="U862" s="1" t="n"/>
      <c r="V862" s="1" t="n"/>
      <c r="W862" s="1" t="n"/>
      <c r="X862" s="1" t="n"/>
    </row>
    <row customHeight="1" ht="15.75" r="863" s="369">
      <c r="B863" s="1" t="n"/>
      <c r="C863" s="1" t="n"/>
      <c r="D863" s="1" t="n"/>
      <c r="E863" s="1" t="n"/>
      <c r="F863" s="32" t="n"/>
      <c r="G863" s="1" t="n"/>
      <c r="H863" s="1" t="n"/>
      <c r="I863" s="1" t="n"/>
      <c r="J863" s="1" t="n"/>
      <c r="K863" s="1" t="n"/>
      <c r="L863" s="1" t="n"/>
      <c r="M863" s="1" t="n"/>
      <c r="N863" s="1" t="n"/>
      <c r="O863" s="1" t="n"/>
      <c r="P863" s="1" t="n"/>
      <c r="Q863" s="168" t="n"/>
      <c r="R863" s="1" t="n"/>
      <c r="S863" s="1" t="n"/>
      <c r="T863" s="1" t="n"/>
      <c r="U863" s="1" t="n"/>
      <c r="V863" s="1" t="n"/>
      <c r="W863" s="1" t="n"/>
      <c r="X863" s="1" t="n"/>
    </row>
    <row customHeight="1" ht="15.75" r="864" s="369">
      <c r="B864" s="1" t="n"/>
      <c r="C864" s="1" t="n"/>
      <c r="D864" s="1" t="n"/>
      <c r="E864" s="1" t="n"/>
      <c r="F864" s="32" t="n"/>
      <c r="G864" s="1" t="n"/>
      <c r="H864" s="1" t="n"/>
      <c r="I864" s="1" t="n"/>
      <c r="J864" s="1" t="n"/>
      <c r="K864" s="1" t="n"/>
      <c r="L864" s="1" t="n"/>
      <c r="M864" s="1" t="n"/>
      <c r="N864" s="1" t="n"/>
      <c r="O864" s="1" t="n"/>
      <c r="P864" s="1" t="n"/>
      <c r="Q864" s="168" t="n"/>
      <c r="R864" s="1" t="n"/>
      <c r="S864" s="1" t="n"/>
      <c r="T864" s="1" t="n"/>
      <c r="U864" s="1" t="n"/>
      <c r="V864" s="1" t="n"/>
      <c r="W864" s="1" t="n"/>
      <c r="X864" s="1" t="n"/>
    </row>
    <row customHeight="1" ht="15.75" r="865" s="369">
      <c r="B865" s="1" t="n"/>
      <c r="C865" s="1" t="n"/>
      <c r="D865" s="1" t="n"/>
      <c r="E865" s="1" t="n"/>
      <c r="F865" s="32" t="n"/>
      <c r="G865" s="1" t="n"/>
      <c r="H865" s="1" t="n"/>
      <c r="I865" s="1" t="n"/>
      <c r="J865" s="1" t="n"/>
      <c r="K865" s="1" t="n"/>
      <c r="L865" s="1" t="n"/>
      <c r="M865" s="1" t="n"/>
      <c r="N865" s="1" t="n"/>
      <c r="O865" s="1" t="n"/>
      <c r="P865" s="1" t="n"/>
      <c r="Q865" s="168" t="n"/>
      <c r="R865" s="1" t="n"/>
      <c r="S865" s="1" t="n"/>
      <c r="T865" s="1" t="n"/>
      <c r="U865" s="1" t="n"/>
      <c r="V865" s="1" t="n"/>
      <c r="W865" s="1" t="n"/>
      <c r="X865" s="1" t="n"/>
    </row>
    <row customHeight="1" ht="15.75" r="866" s="369">
      <c r="B866" s="1" t="n"/>
      <c r="C866" s="1" t="n"/>
      <c r="D866" s="1" t="n"/>
      <c r="E866" s="1" t="n"/>
      <c r="F866" s="32" t="n"/>
      <c r="G866" s="1" t="n"/>
      <c r="H866" s="1" t="n"/>
      <c r="I866" s="1" t="n"/>
      <c r="J866" s="1" t="n"/>
      <c r="K866" s="1" t="n"/>
      <c r="L866" s="1" t="n"/>
      <c r="M866" s="1" t="n"/>
      <c r="N866" s="1" t="n"/>
      <c r="O866" s="1" t="n"/>
      <c r="P866" s="1" t="n"/>
      <c r="Q866" s="168" t="n"/>
      <c r="R866" s="1" t="n"/>
      <c r="S866" s="1" t="n"/>
      <c r="T866" s="1" t="n"/>
      <c r="U866" s="1" t="n"/>
      <c r="V866" s="1" t="n"/>
      <c r="W866" s="1" t="n"/>
      <c r="X866" s="1" t="n"/>
    </row>
    <row customHeight="1" ht="15.75" r="867" s="369">
      <c r="B867" s="1" t="n"/>
      <c r="C867" s="1" t="n"/>
      <c r="D867" s="1" t="n"/>
      <c r="E867" s="1" t="n"/>
      <c r="F867" s="32" t="n"/>
      <c r="G867" s="1" t="n"/>
      <c r="H867" s="1" t="n"/>
      <c r="I867" s="1" t="n"/>
      <c r="J867" s="1" t="n"/>
      <c r="K867" s="1" t="n"/>
      <c r="L867" s="1" t="n"/>
      <c r="M867" s="1" t="n"/>
      <c r="N867" s="1" t="n"/>
      <c r="O867" s="1" t="n"/>
      <c r="P867" s="1" t="n"/>
      <c r="Q867" s="168" t="n"/>
      <c r="R867" s="1" t="n"/>
      <c r="S867" s="1" t="n"/>
      <c r="T867" s="1" t="n"/>
      <c r="U867" s="1" t="n"/>
      <c r="V867" s="1" t="n"/>
      <c r="W867" s="1" t="n"/>
      <c r="X867" s="1" t="n"/>
    </row>
    <row customHeight="1" ht="15.75" r="868" s="369">
      <c r="B868" s="1" t="n"/>
      <c r="C868" s="1" t="n"/>
      <c r="D868" s="1" t="n"/>
      <c r="E868" s="1" t="n"/>
      <c r="F868" s="32" t="n"/>
      <c r="G868" s="1" t="n"/>
      <c r="H868" s="1" t="n"/>
      <c r="I868" s="1" t="n"/>
      <c r="J868" s="1" t="n"/>
      <c r="K868" s="1" t="n"/>
      <c r="L868" s="1" t="n"/>
      <c r="M868" s="1" t="n"/>
      <c r="N868" s="1" t="n"/>
      <c r="O868" s="1" t="n"/>
      <c r="P868" s="1" t="n"/>
      <c r="Q868" s="168" t="n"/>
      <c r="R868" s="1" t="n"/>
      <c r="S868" s="1" t="n"/>
      <c r="T868" s="1" t="n"/>
      <c r="U868" s="1" t="n"/>
      <c r="V868" s="1" t="n"/>
      <c r="W868" s="1" t="n"/>
      <c r="X868" s="1" t="n"/>
    </row>
    <row customHeight="1" ht="15.75" r="869" s="369">
      <c r="B869" s="1" t="n"/>
      <c r="C869" s="1" t="n"/>
      <c r="D869" s="1" t="n"/>
      <c r="E869" s="1" t="n"/>
      <c r="F869" s="32" t="n"/>
      <c r="G869" s="1" t="n"/>
      <c r="H869" s="1" t="n"/>
      <c r="I869" s="1" t="n"/>
      <c r="J869" s="1" t="n"/>
      <c r="K869" s="1" t="n"/>
      <c r="L869" s="1" t="n"/>
      <c r="M869" s="1" t="n"/>
      <c r="N869" s="1" t="n"/>
      <c r="O869" s="1" t="n"/>
      <c r="P869" s="1" t="n"/>
      <c r="Q869" s="168" t="n"/>
      <c r="R869" s="1" t="n"/>
      <c r="S869" s="1" t="n"/>
      <c r="T869" s="1" t="n"/>
      <c r="U869" s="1" t="n"/>
      <c r="V869" s="1" t="n"/>
      <c r="W869" s="1" t="n"/>
      <c r="X869" s="1" t="n"/>
    </row>
    <row customHeight="1" ht="15.75" r="870" s="369">
      <c r="B870" s="1" t="n"/>
      <c r="C870" s="1" t="n"/>
      <c r="D870" s="1" t="n"/>
      <c r="E870" s="1" t="n"/>
      <c r="F870" s="32" t="n"/>
      <c r="G870" s="1" t="n"/>
      <c r="H870" s="1" t="n"/>
      <c r="I870" s="1" t="n"/>
      <c r="J870" s="1" t="n"/>
      <c r="K870" s="1" t="n"/>
      <c r="L870" s="1" t="n"/>
      <c r="M870" s="1" t="n"/>
      <c r="N870" s="1" t="n"/>
      <c r="O870" s="1" t="n"/>
      <c r="P870" s="1" t="n"/>
      <c r="Q870" s="168" t="n"/>
      <c r="R870" s="1" t="n"/>
      <c r="S870" s="1" t="n"/>
      <c r="T870" s="1" t="n"/>
      <c r="U870" s="1" t="n"/>
      <c r="V870" s="1" t="n"/>
      <c r="W870" s="1" t="n"/>
      <c r="X870" s="1" t="n"/>
    </row>
    <row customHeight="1" ht="15.75" r="871" s="369">
      <c r="B871" s="1" t="n"/>
      <c r="C871" s="1" t="n"/>
      <c r="D871" s="1" t="n"/>
      <c r="E871" s="1" t="n"/>
      <c r="F871" s="32" t="n"/>
      <c r="G871" s="1" t="n"/>
      <c r="H871" s="1" t="n"/>
      <c r="I871" s="1" t="n"/>
      <c r="J871" s="1" t="n"/>
      <c r="K871" s="1" t="n"/>
      <c r="L871" s="1" t="n"/>
      <c r="M871" s="1" t="n"/>
      <c r="N871" s="1" t="n"/>
      <c r="O871" s="1" t="n"/>
      <c r="P871" s="1" t="n"/>
      <c r="Q871" s="168" t="n"/>
      <c r="R871" s="1" t="n"/>
      <c r="S871" s="1" t="n"/>
      <c r="T871" s="1" t="n"/>
      <c r="U871" s="1" t="n"/>
      <c r="V871" s="1" t="n"/>
      <c r="W871" s="1" t="n"/>
      <c r="X871" s="1" t="n"/>
    </row>
    <row customHeight="1" ht="15.75" r="872" s="369">
      <c r="B872" s="1" t="n"/>
      <c r="C872" s="1" t="n"/>
      <c r="D872" s="1" t="n"/>
      <c r="E872" s="1" t="n"/>
      <c r="F872" s="32" t="n"/>
      <c r="G872" s="1" t="n"/>
      <c r="H872" s="1" t="n"/>
      <c r="I872" s="1" t="n"/>
      <c r="J872" s="1" t="n"/>
      <c r="K872" s="1" t="n"/>
      <c r="L872" s="1" t="n"/>
      <c r="M872" s="1" t="n"/>
      <c r="N872" s="1" t="n"/>
      <c r="O872" s="1" t="n"/>
      <c r="P872" s="1" t="n"/>
      <c r="Q872" s="168" t="n"/>
      <c r="R872" s="1" t="n"/>
      <c r="S872" s="1" t="n"/>
      <c r="T872" s="1" t="n"/>
      <c r="U872" s="1" t="n"/>
      <c r="V872" s="1" t="n"/>
      <c r="W872" s="1" t="n"/>
      <c r="X872" s="1" t="n"/>
    </row>
    <row customHeight="1" ht="15.75" r="873" s="369">
      <c r="B873" s="1" t="n"/>
      <c r="C873" s="1" t="n"/>
      <c r="D873" s="1" t="n"/>
      <c r="E873" s="1" t="n"/>
      <c r="F873" s="32" t="n"/>
      <c r="G873" s="1" t="n"/>
      <c r="H873" s="1" t="n"/>
      <c r="I873" s="1" t="n"/>
      <c r="J873" s="1" t="n"/>
      <c r="K873" s="1" t="n"/>
      <c r="L873" s="1" t="n"/>
      <c r="M873" s="1" t="n"/>
      <c r="N873" s="1" t="n"/>
      <c r="O873" s="1" t="n"/>
      <c r="P873" s="1" t="n"/>
      <c r="Q873" s="168" t="n"/>
      <c r="R873" s="1" t="n"/>
      <c r="S873" s="1" t="n"/>
      <c r="T873" s="1" t="n"/>
      <c r="U873" s="1" t="n"/>
      <c r="V873" s="1" t="n"/>
      <c r="W873" s="1" t="n"/>
      <c r="X873" s="1" t="n"/>
    </row>
    <row customHeight="1" ht="15.75" r="874" s="369">
      <c r="B874" s="1" t="n"/>
      <c r="C874" s="1" t="n"/>
      <c r="D874" s="1" t="n"/>
      <c r="E874" s="1" t="n"/>
      <c r="F874" s="32" t="n"/>
      <c r="G874" s="1" t="n"/>
      <c r="H874" s="1" t="n"/>
      <c r="I874" s="1" t="n"/>
      <c r="J874" s="1" t="n"/>
      <c r="K874" s="1" t="n"/>
      <c r="L874" s="1" t="n"/>
      <c r="M874" s="1" t="n"/>
      <c r="N874" s="1" t="n"/>
      <c r="O874" s="1" t="n"/>
      <c r="P874" s="1" t="n"/>
      <c r="Q874" s="168" t="n"/>
      <c r="R874" s="1" t="n"/>
      <c r="S874" s="1" t="n"/>
      <c r="T874" s="1" t="n"/>
      <c r="U874" s="1" t="n"/>
      <c r="V874" s="1" t="n"/>
      <c r="W874" s="1" t="n"/>
      <c r="X874" s="1" t="n"/>
    </row>
    <row customHeight="1" ht="15.75" r="875" s="369">
      <c r="B875" s="1" t="n"/>
      <c r="C875" s="1" t="n"/>
      <c r="D875" s="1" t="n"/>
      <c r="E875" s="1" t="n"/>
      <c r="F875" s="32" t="n"/>
      <c r="G875" s="1" t="n"/>
      <c r="H875" s="1" t="n"/>
      <c r="I875" s="1" t="n"/>
      <c r="J875" s="1" t="n"/>
      <c r="K875" s="1" t="n"/>
      <c r="L875" s="1" t="n"/>
      <c r="M875" s="1" t="n"/>
      <c r="N875" s="1" t="n"/>
      <c r="O875" s="1" t="n"/>
      <c r="P875" s="1" t="n"/>
      <c r="Q875" s="168" t="n"/>
      <c r="R875" s="1" t="n"/>
      <c r="S875" s="1" t="n"/>
      <c r="T875" s="1" t="n"/>
      <c r="U875" s="1" t="n"/>
      <c r="V875" s="1" t="n"/>
      <c r="W875" s="1" t="n"/>
      <c r="X875" s="1" t="n"/>
    </row>
    <row customHeight="1" ht="15.75" r="876" s="369">
      <c r="B876" s="1" t="n"/>
      <c r="C876" s="1" t="n"/>
      <c r="D876" s="1" t="n"/>
      <c r="E876" s="1" t="n"/>
      <c r="F876" s="32" t="n"/>
      <c r="G876" s="1" t="n"/>
      <c r="H876" s="1" t="n"/>
      <c r="I876" s="1" t="n"/>
      <c r="J876" s="1" t="n"/>
      <c r="K876" s="1" t="n"/>
      <c r="L876" s="1" t="n"/>
      <c r="M876" s="1" t="n"/>
      <c r="N876" s="1" t="n"/>
      <c r="O876" s="1" t="n"/>
      <c r="P876" s="1" t="n"/>
      <c r="Q876" s="168" t="n"/>
      <c r="R876" s="1" t="n"/>
      <c r="S876" s="1" t="n"/>
      <c r="T876" s="1" t="n"/>
      <c r="U876" s="1" t="n"/>
      <c r="V876" s="1" t="n"/>
      <c r="W876" s="1" t="n"/>
      <c r="X876" s="1" t="n"/>
    </row>
    <row customHeight="1" ht="15.75" r="877" s="369">
      <c r="B877" s="1" t="n"/>
      <c r="C877" s="1" t="n"/>
      <c r="D877" s="1" t="n"/>
      <c r="E877" s="1" t="n"/>
      <c r="F877" s="32" t="n"/>
      <c r="G877" s="1" t="n"/>
      <c r="H877" s="1" t="n"/>
      <c r="I877" s="1" t="n"/>
      <c r="J877" s="1" t="n"/>
      <c r="K877" s="1" t="n"/>
      <c r="L877" s="1" t="n"/>
      <c r="M877" s="1" t="n"/>
      <c r="N877" s="1" t="n"/>
      <c r="O877" s="1" t="n"/>
      <c r="P877" s="1" t="n"/>
      <c r="Q877" s="168" t="n"/>
      <c r="R877" s="1" t="n"/>
      <c r="S877" s="1" t="n"/>
      <c r="T877" s="1" t="n"/>
      <c r="U877" s="1" t="n"/>
      <c r="V877" s="1" t="n"/>
      <c r="W877" s="1" t="n"/>
      <c r="X877" s="1" t="n"/>
    </row>
    <row customHeight="1" ht="15.75" r="878" s="369">
      <c r="B878" s="1" t="n"/>
      <c r="C878" s="1" t="n"/>
      <c r="D878" s="1" t="n"/>
      <c r="E878" s="1" t="n"/>
      <c r="F878" s="32" t="n"/>
      <c r="G878" s="1" t="n"/>
      <c r="H878" s="1" t="n"/>
      <c r="I878" s="1" t="n"/>
      <c r="J878" s="1" t="n"/>
      <c r="K878" s="1" t="n"/>
      <c r="L878" s="1" t="n"/>
      <c r="M878" s="1" t="n"/>
      <c r="N878" s="1" t="n"/>
      <c r="O878" s="1" t="n"/>
      <c r="P878" s="1" t="n"/>
      <c r="Q878" s="168" t="n"/>
      <c r="R878" s="1" t="n"/>
      <c r="S878" s="1" t="n"/>
      <c r="T878" s="1" t="n"/>
      <c r="U878" s="1" t="n"/>
      <c r="V878" s="1" t="n"/>
      <c r="W878" s="1" t="n"/>
      <c r="X878" s="1" t="n"/>
    </row>
    <row customHeight="1" ht="15.75" r="879" s="369">
      <c r="B879" s="1" t="n"/>
      <c r="C879" s="1" t="n"/>
      <c r="D879" s="1" t="n"/>
      <c r="E879" s="1" t="n"/>
      <c r="F879" s="32" t="n"/>
      <c r="G879" s="1" t="n"/>
      <c r="H879" s="1" t="n"/>
      <c r="I879" s="1" t="n"/>
      <c r="J879" s="1" t="n"/>
      <c r="K879" s="1" t="n"/>
      <c r="L879" s="1" t="n"/>
      <c r="M879" s="1" t="n"/>
      <c r="N879" s="1" t="n"/>
      <c r="O879" s="1" t="n"/>
      <c r="P879" s="1" t="n"/>
      <c r="Q879" s="168" t="n"/>
      <c r="R879" s="1" t="n"/>
      <c r="S879" s="1" t="n"/>
      <c r="T879" s="1" t="n"/>
      <c r="U879" s="1" t="n"/>
      <c r="V879" s="1" t="n"/>
      <c r="W879" s="1" t="n"/>
      <c r="X879" s="1" t="n"/>
    </row>
    <row customHeight="1" ht="15.75" r="880" s="369">
      <c r="B880" s="1" t="n"/>
      <c r="C880" s="1" t="n"/>
      <c r="D880" s="1" t="n"/>
      <c r="E880" s="1" t="n"/>
      <c r="F880" s="32" t="n"/>
      <c r="G880" s="1" t="n"/>
      <c r="H880" s="1" t="n"/>
      <c r="I880" s="1" t="n"/>
      <c r="J880" s="1" t="n"/>
      <c r="K880" s="1" t="n"/>
      <c r="L880" s="1" t="n"/>
      <c r="M880" s="1" t="n"/>
      <c r="N880" s="1" t="n"/>
      <c r="O880" s="1" t="n"/>
      <c r="P880" s="1" t="n"/>
      <c r="Q880" s="168" t="n"/>
      <c r="R880" s="1" t="n"/>
      <c r="S880" s="1" t="n"/>
      <c r="T880" s="1" t="n"/>
      <c r="U880" s="1" t="n"/>
      <c r="V880" s="1" t="n"/>
      <c r="W880" s="1" t="n"/>
      <c r="X880" s="1" t="n"/>
    </row>
    <row customHeight="1" ht="15.75" r="881" s="369">
      <c r="B881" s="1" t="n"/>
      <c r="C881" s="1" t="n"/>
      <c r="D881" s="1" t="n"/>
      <c r="E881" s="1" t="n"/>
      <c r="F881" s="32" t="n"/>
      <c r="G881" s="1" t="n"/>
      <c r="H881" s="1" t="n"/>
      <c r="I881" s="1" t="n"/>
      <c r="J881" s="1" t="n"/>
      <c r="K881" s="1" t="n"/>
      <c r="L881" s="1" t="n"/>
      <c r="M881" s="1" t="n"/>
      <c r="N881" s="1" t="n"/>
      <c r="O881" s="1" t="n"/>
      <c r="P881" s="1" t="n"/>
      <c r="Q881" s="168" t="n"/>
      <c r="R881" s="1" t="n"/>
      <c r="S881" s="1" t="n"/>
      <c r="T881" s="1" t="n"/>
      <c r="U881" s="1" t="n"/>
      <c r="V881" s="1" t="n"/>
      <c r="W881" s="1" t="n"/>
      <c r="X881" s="1" t="n"/>
    </row>
    <row customHeight="1" ht="15.75" r="882" s="369">
      <c r="B882" s="1" t="n"/>
      <c r="C882" s="1" t="n"/>
      <c r="D882" s="1" t="n"/>
      <c r="E882" s="1" t="n"/>
      <c r="F882" s="32" t="n"/>
      <c r="G882" s="1" t="n"/>
      <c r="H882" s="1" t="n"/>
      <c r="I882" s="1" t="n"/>
      <c r="J882" s="1" t="n"/>
      <c r="K882" s="1" t="n"/>
      <c r="L882" s="1" t="n"/>
      <c r="M882" s="1" t="n"/>
      <c r="N882" s="1" t="n"/>
      <c r="O882" s="1" t="n"/>
      <c r="P882" s="1" t="n"/>
      <c r="Q882" s="168" t="n"/>
      <c r="R882" s="1" t="n"/>
      <c r="S882" s="1" t="n"/>
      <c r="T882" s="1" t="n"/>
      <c r="U882" s="1" t="n"/>
      <c r="V882" s="1" t="n"/>
      <c r="W882" s="1" t="n"/>
      <c r="X882" s="1" t="n"/>
    </row>
    <row customHeight="1" ht="15.75" r="883" s="369">
      <c r="B883" s="1" t="n"/>
      <c r="C883" s="1" t="n"/>
      <c r="D883" s="1" t="n"/>
      <c r="E883" s="1" t="n"/>
      <c r="F883" s="32" t="n"/>
      <c r="G883" s="1" t="n"/>
      <c r="H883" s="1" t="n"/>
      <c r="I883" s="1" t="n"/>
      <c r="J883" s="1" t="n"/>
      <c r="K883" s="1" t="n"/>
      <c r="L883" s="1" t="n"/>
      <c r="M883" s="1" t="n"/>
      <c r="N883" s="1" t="n"/>
      <c r="O883" s="1" t="n"/>
      <c r="P883" s="1" t="n"/>
      <c r="Q883" s="168" t="n"/>
      <c r="R883" s="1" t="n"/>
      <c r="S883" s="1" t="n"/>
      <c r="T883" s="1" t="n"/>
      <c r="U883" s="1" t="n"/>
      <c r="V883" s="1" t="n"/>
      <c r="W883" s="1" t="n"/>
      <c r="X883" s="1" t="n"/>
    </row>
    <row customHeight="1" ht="15.75" r="884" s="369">
      <c r="B884" s="1" t="n"/>
      <c r="C884" s="1" t="n"/>
      <c r="D884" s="1" t="n"/>
      <c r="E884" s="1" t="n"/>
      <c r="F884" s="32" t="n"/>
      <c r="G884" s="1" t="n"/>
      <c r="H884" s="1" t="n"/>
      <c r="I884" s="1" t="n"/>
      <c r="J884" s="1" t="n"/>
      <c r="K884" s="1" t="n"/>
      <c r="L884" s="1" t="n"/>
      <c r="M884" s="1" t="n"/>
      <c r="N884" s="1" t="n"/>
      <c r="O884" s="1" t="n"/>
      <c r="P884" s="1" t="n"/>
      <c r="Q884" s="168" t="n"/>
      <c r="R884" s="1" t="n"/>
      <c r="S884" s="1" t="n"/>
      <c r="T884" s="1" t="n"/>
      <c r="U884" s="1" t="n"/>
      <c r="V884" s="1" t="n"/>
      <c r="W884" s="1" t="n"/>
      <c r="X884" s="1" t="n"/>
    </row>
    <row customHeight="1" ht="15.75" r="885" s="369">
      <c r="B885" s="1" t="n"/>
      <c r="C885" s="1" t="n"/>
      <c r="D885" s="1" t="n"/>
      <c r="E885" s="1" t="n"/>
      <c r="F885" s="32" t="n"/>
      <c r="G885" s="1" t="n"/>
      <c r="H885" s="1" t="n"/>
      <c r="I885" s="1" t="n"/>
      <c r="J885" s="1" t="n"/>
      <c r="K885" s="1" t="n"/>
      <c r="L885" s="1" t="n"/>
      <c r="M885" s="1" t="n"/>
      <c r="N885" s="1" t="n"/>
      <c r="O885" s="1" t="n"/>
      <c r="P885" s="1" t="n"/>
      <c r="Q885" s="168" t="n"/>
      <c r="R885" s="1" t="n"/>
      <c r="S885" s="1" t="n"/>
      <c r="T885" s="1" t="n"/>
      <c r="U885" s="1" t="n"/>
      <c r="V885" s="1" t="n"/>
      <c r="W885" s="1" t="n"/>
      <c r="X885" s="1" t="n"/>
    </row>
    <row customHeight="1" ht="15.75" r="886" s="369">
      <c r="B886" s="1" t="n"/>
      <c r="C886" s="1" t="n"/>
      <c r="D886" s="1" t="n"/>
      <c r="E886" s="1" t="n"/>
      <c r="F886" s="32" t="n"/>
      <c r="G886" s="1" t="n"/>
      <c r="H886" s="1" t="n"/>
      <c r="I886" s="1" t="n"/>
      <c r="J886" s="1" t="n"/>
      <c r="K886" s="1" t="n"/>
      <c r="L886" s="1" t="n"/>
      <c r="M886" s="1" t="n"/>
      <c r="N886" s="1" t="n"/>
      <c r="O886" s="1" t="n"/>
      <c r="P886" s="1" t="n"/>
      <c r="Q886" s="168" t="n"/>
      <c r="R886" s="1" t="n"/>
      <c r="S886" s="1" t="n"/>
      <c r="T886" s="1" t="n"/>
      <c r="U886" s="1" t="n"/>
      <c r="V886" s="1" t="n"/>
      <c r="W886" s="1" t="n"/>
      <c r="X886" s="1" t="n"/>
    </row>
    <row customHeight="1" ht="15.75" r="887" s="369">
      <c r="B887" s="1" t="n"/>
      <c r="C887" s="1" t="n"/>
      <c r="D887" s="1" t="n"/>
      <c r="E887" s="1" t="n"/>
      <c r="F887" s="32" t="n"/>
      <c r="G887" s="1" t="n"/>
      <c r="H887" s="1" t="n"/>
      <c r="I887" s="1" t="n"/>
      <c r="J887" s="1" t="n"/>
      <c r="K887" s="1" t="n"/>
      <c r="L887" s="1" t="n"/>
      <c r="M887" s="1" t="n"/>
      <c r="N887" s="1" t="n"/>
      <c r="O887" s="1" t="n"/>
      <c r="P887" s="1" t="n"/>
      <c r="Q887" s="168" t="n"/>
      <c r="R887" s="1" t="n"/>
      <c r="S887" s="1" t="n"/>
      <c r="T887" s="1" t="n"/>
      <c r="U887" s="1" t="n"/>
      <c r="V887" s="1" t="n"/>
      <c r="W887" s="1" t="n"/>
      <c r="X887" s="1" t="n"/>
    </row>
    <row customHeight="1" ht="15.75" r="888" s="369">
      <c r="B888" s="1" t="n"/>
      <c r="C888" s="1" t="n"/>
      <c r="D888" s="1" t="n"/>
      <c r="E888" s="1" t="n"/>
      <c r="F888" s="32" t="n"/>
      <c r="G888" s="1" t="n"/>
      <c r="H888" s="1" t="n"/>
      <c r="I888" s="1" t="n"/>
      <c r="J888" s="1" t="n"/>
      <c r="K888" s="1" t="n"/>
      <c r="L888" s="1" t="n"/>
      <c r="M888" s="1" t="n"/>
      <c r="N888" s="1" t="n"/>
      <c r="O888" s="1" t="n"/>
      <c r="P888" s="1" t="n"/>
      <c r="Q888" s="168" t="n"/>
      <c r="R888" s="1" t="n"/>
      <c r="S888" s="1" t="n"/>
      <c r="T888" s="1" t="n"/>
      <c r="U888" s="1" t="n"/>
      <c r="V888" s="1" t="n"/>
      <c r="W888" s="1" t="n"/>
      <c r="X888" s="1" t="n"/>
    </row>
    <row customHeight="1" ht="15.75" r="889" s="369">
      <c r="B889" s="1" t="n"/>
      <c r="C889" s="1" t="n"/>
      <c r="D889" s="1" t="n"/>
      <c r="E889" s="1" t="n"/>
      <c r="F889" s="32" t="n"/>
      <c r="G889" s="1" t="n"/>
      <c r="H889" s="1" t="n"/>
      <c r="I889" s="1" t="n"/>
      <c r="J889" s="1" t="n"/>
      <c r="K889" s="1" t="n"/>
      <c r="L889" s="1" t="n"/>
      <c r="M889" s="1" t="n"/>
      <c r="N889" s="1" t="n"/>
      <c r="O889" s="1" t="n"/>
      <c r="P889" s="1" t="n"/>
      <c r="Q889" s="168" t="n"/>
      <c r="R889" s="1" t="n"/>
      <c r="S889" s="1" t="n"/>
      <c r="T889" s="1" t="n"/>
      <c r="U889" s="1" t="n"/>
      <c r="V889" s="1" t="n"/>
      <c r="W889" s="1" t="n"/>
      <c r="X889" s="1" t="n"/>
    </row>
    <row customHeight="1" ht="15.75" r="890" s="369">
      <c r="B890" s="1" t="n"/>
      <c r="C890" s="1" t="n"/>
      <c r="D890" s="1" t="n"/>
      <c r="E890" s="1" t="n"/>
      <c r="F890" s="32" t="n"/>
      <c r="G890" s="1" t="n"/>
      <c r="H890" s="1" t="n"/>
      <c r="I890" s="1" t="n"/>
      <c r="J890" s="1" t="n"/>
      <c r="K890" s="1" t="n"/>
      <c r="L890" s="1" t="n"/>
      <c r="M890" s="1" t="n"/>
      <c r="N890" s="1" t="n"/>
      <c r="O890" s="1" t="n"/>
      <c r="P890" s="1" t="n"/>
      <c r="Q890" s="168" t="n"/>
      <c r="R890" s="1" t="n"/>
      <c r="S890" s="1" t="n"/>
      <c r="T890" s="1" t="n"/>
      <c r="U890" s="1" t="n"/>
      <c r="V890" s="1" t="n"/>
      <c r="W890" s="1" t="n"/>
      <c r="X890" s="1" t="n"/>
    </row>
    <row customHeight="1" ht="15.75" r="891" s="369">
      <c r="B891" s="1" t="n"/>
      <c r="C891" s="1" t="n"/>
      <c r="D891" s="1" t="n"/>
      <c r="E891" s="1" t="n"/>
      <c r="F891" s="32" t="n"/>
      <c r="G891" s="1" t="n"/>
      <c r="H891" s="1" t="n"/>
      <c r="I891" s="1" t="n"/>
      <c r="J891" s="1" t="n"/>
      <c r="K891" s="1" t="n"/>
      <c r="L891" s="1" t="n"/>
      <c r="M891" s="1" t="n"/>
      <c r="N891" s="1" t="n"/>
      <c r="O891" s="1" t="n"/>
      <c r="P891" s="1" t="n"/>
      <c r="Q891" s="168" t="n"/>
      <c r="R891" s="1" t="n"/>
      <c r="S891" s="1" t="n"/>
      <c r="T891" s="1" t="n"/>
      <c r="U891" s="1" t="n"/>
      <c r="V891" s="1" t="n"/>
      <c r="W891" s="1" t="n"/>
      <c r="X891" s="1" t="n"/>
    </row>
    <row customHeight="1" ht="15.75" r="892" s="369">
      <c r="B892" s="1" t="n"/>
      <c r="C892" s="1" t="n"/>
      <c r="D892" s="1" t="n"/>
      <c r="E892" s="1" t="n"/>
      <c r="F892" s="32" t="n"/>
      <c r="G892" s="1" t="n"/>
      <c r="H892" s="1" t="n"/>
      <c r="I892" s="1" t="n"/>
      <c r="J892" s="1" t="n"/>
      <c r="K892" s="1" t="n"/>
      <c r="L892" s="1" t="n"/>
      <c r="M892" s="1" t="n"/>
      <c r="N892" s="1" t="n"/>
      <c r="O892" s="1" t="n"/>
      <c r="P892" s="1" t="n"/>
      <c r="Q892" s="168" t="n"/>
      <c r="R892" s="1" t="n"/>
      <c r="S892" s="1" t="n"/>
      <c r="T892" s="1" t="n"/>
      <c r="U892" s="1" t="n"/>
      <c r="V892" s="1" t="n"/>
      <c r="W892" s="1" t="n"/>
      <c r="X892" s="1" t="n"/>
    </row>
    <row customHeight="1" ht="15.75" r="893" s="369">
      <c r="B893" s="1" t="n"/>
      <c r="C893" s="1" t="n"/>
      <c r="D893" s="1" t="n"/>
      <c r="E893" s="1" t="n"/>
      <c r="F893" s="32" t="n"/>
      <c r="G893" s="1" t="n"/>
      <c r="H893" s="1" t="n"/>
      <c r="I893" s="1" t="n"/>
      <c r="J893" s="1" t="n"/>
      <c r="K893" s="1" t="n"/>
      <c r="L893" s="1" t="n"/>
      <c r="M893" s="1" t="n"/>
      <c r="N893" s="1" t="n"/>
      <c r="O893" s="1" t="n"/>
      <c r="P893" s="1" t="n"/>
      <c r="Q893" s="168" t="n"/>
      <c r="R893" s="1" t="n"/>
      <c r="S893" s="1" t="n"/>
      <c r="T893" s="1" t="n"/>
      <c r="U893" s="1" t="n"/>
      <c r="V893" s="1" t="n"/>
      <c r="W893" s="1" t="n"/>
      <c r="X893" s="1" t="n"/>
    </row>
    <row customHeight="1" ht="15.75" r="894" s="369">
      <c r="B894" s="1" t="n"/>
      <c r="C894" s="1" t="n"/>
      <c r="D894" s="1" t="n"/>
      <c r="E894" s="1" t="n"/>
      <c r="F894" s="32" t="n"/>
      <c r="G894" s="1" t="n"/>
      <c r="H894" s="1" t="n"/>
      <c r="I894" s="1" t="n"/>
      <c r="J894" s="1" t="n"/>
      <c r="K894" s="1" t="n"/>
      <c r="L894" s="1" t="n"/>
      <c r="M894" s="1" t="n"/>
      <c r="N894" s="1" t="n"/>
      <c r="O894" s="1" t="n"/>
      <c r="P894" s="1" t="n"/>
      <c r="Q894" s="168" t="n"/>
      <c r="R894" s="1" t="n"/>
      <c r="S894" s="1" t="n"/>
      <c r="T894" s="1" t="n"/>
      <c r="U894" s="1" t="n"/>
      <c r="V894" s="1" t="n"/>
      <c r="W894" s="1" t="n"/>
      <c r="X894" s="1" t="n"/>
    </row>
    <row customHeight="1" ht="15.75" r="895" s="369">
      <c r="B895" s="1" t="n"/>
      <c r="C895" s="1" t="n"/>
      <c r="D895" s="1" t="n"/>
      <c r="E895" s="1" t="n"/>
      <c r="F895" s="32" t="n"/>
      <c r="G895" s="1" t="n"/>
      <c r="H895" s="1" t="n"/>
      <c r="I895" s="1" t="n"/>
      <c r="J895" s="1" t="n"/>
      <c r="K895" s="1" t="n"/>
      <c r="L895" s="1" t="n"/>
      <c r="M895" s="1" t="n"/>
      <c r="N895" s="1" t="n"/>
      <c r="O895" s="1" t="n"/>
      <c r="P895" s="1" t="n"/>
      <c r="Q895" s="168" t="n"/>
      <c r="R895" s="1" t="n"/>
      <c r="S895" s="1" t="n"/>
      <c r="T895" s="1" t="n"/>
      <c r="U895" s="1" t="n"/>
      <c r="V895" s="1" t="n"/>
      <c r="W895" s="1" t="n"/>
      <c r="X895" s="1" t="n"/>
    </row>
    <row customHeight="1" ht="15.75" r="896" s="369">
      <c r="B896" s="1" t="n"/>
      <c r="C896" s="1" t="n"/>
      <c r="D896" s="1" t="n"/>
      <c r="E896" s="1" t="n"/>
      <c r="F896" s="32" t="n"/>
      <c r="G896" s="1" t="n"/>
      <c r="H896" s="1" t="n"/>
      <c r="I896" s="1" t="n"/>
      <c r="J896" s="1" t="n"/>
      <c r="K896" s="1" t="n"/>
      <c r="L896" s="1" t="n"/>
      <c r="M896" s="1" t="n"/>
      <c r="N896" s="1" t="n"/>
      <c r="O896" s="1" t="n"/>
      <c r="P896" s="1" t="n"/>
      <c r="Q896" s="168" t="n"/>
      <c r="R896" s="1" t="n"/>
      <c r="S896" s="1" t="n"/>
      <c r="T896" s="1" t="n"/>
      <c r="U896" s="1" t="n"/>
      <c r="V896" s="1" t="n"/>
      <c r="W896" s="1" t="n"/>
      <c r="X896" s="1" t="n"/>
    </row>
    <row customHeight="1" ht="15.75" r="897" s="369">
      <c r="B897" s="1" t="n"/>
      <c r="C897" s="1" t="n"/>
      <c r="D897" s="1" t="n"/>
      <c r="E897" s="1" t="n"/>
      <c r="F897" s="32" t="n"/>
      <c r="G897" s="1" t="n"/>
      <c r="H897" s="1" t="n"/>
      <c r="I897" s="1" t="n"/>
      <c r="J897" s="1" t="n"/>
      <c r="K897" s="1" t="n"/>
      <c r="L897" s="1" t="n"/>
      <c r="M897" s="1" t="n"/>
      <c r="N897" s="1" t="n"/>
      <c r="O897" s="1" t="n"/>
      <c r="P897" s="1" t="n"/>
      <c r="Q897" s="168" t="n"/>
      <c r="R897" s="1" t="n"/>
      <c r="S897" s="1" t="n"/>
      <c r="T897" s="1" t="n"/>
      <c r="U897" s="1" t="n"/>
      <c r="V897" s="1" t="n"/>
      <c r="W897" s="1" t="n"/>
      <c r="X897" s="1" t="n"/>
    </row>
    <row customHeight="1" ht="15.75" r="898" s="369">
      <c r="B898" s="1" t="n"/>
      <c r="C898" s="1" t="n"/>
      <c r="D898" s="1" t="n"/>
      <c r="E898" s="1" t="n"/>
      <c r="F898" s="32" t="n"/>
      <c r="G898" s="1" t="n"/>
      <c r="H898" s="1" t="n"/>
      <c r="I898" s="1" t="n"/>
      <c r="J898" s="1" t="n"/>
      <c r="K898" s="1" t="n"/>
      <c r="L898" s="1" t="n"/>
      <c r="M898" s="1" t="n"/>
      <c r="N898" s="1" t="n"/>
      <c r="O898" s="1" t="n"/>
      <c r="P898" s="1" t="n"/>
      <c r="Q898" s="168" t="n"/>
      <c r="R898" s="1" t="n"/>
      <c r="S898" s="1" t="n"/>
      <c r="T898" s="1" t="n"/>
      <c r="U898" s="1" t="n"/>
      <c r="V898" s="1" t="n"/>
      <c r="W898" s="1" t="n"/>
      <c r="X898" s="1" t="n"/>
    </row>
    <row customHeight="1" ht="15.75" r="899" s="369">
      <c r="B899" s="1" t="n"/>
      <c r="C899" s="1" t="n"/>
      <c r="D899" s="1" t="n"/>
      <c r="E899" s="1" t="n"/>
      <c r="F899" s="32" t="n"/>
      <c r="G899" s="1" t="n"/>
      <c r="H899" s="1" t="n"/>
      <c r="I899" s="1" t="n"/>
      <c r="J899" s="1" t="n"/>
      <c r="K899" s="1" t="n"/>
      <c r="L899" s="1" t="n"/>
      <c r="M899" s="1" t="n"/>
      <c r="N899" s="1" t="n"/>
      <c r="O899" s="1" t="n"/>
      <c r="P899" s="1" t="n"/>
      <c r="Q899" s="168" t="n"/>
      <c r="R899" s="1" t="n"/>
      <c r="S899" s="1" t="n"/>
      <c r="T899" s="1" t="n"/>
      <c r="U899" s="1" t="n"/>
      <c r="V899" s="1" t="n"/>
      <c r="W899" s="1" t="n"/>
      <c r="X899" s="1" t="n"/>
    </row>
    <row customHeight="1" ht="15.75" r="900" s="369">
      <c r="B900" s="1" t="n"/>
      <c r="C900" s="1" t="n"/>
      <c r="D900" s="1" t="n"/>
      <c r="E900" s="1" t="n"/>
      <c r="F900" s="32" t="n"/>
      <c r="G900" s="1" t="n"/>
      <c r="H900" s="1" t="n"/>
      <c r="I900" s="1" t="n"/>
      <c r="J900" s="1" t="n"/>
      <c r="K900" s="1" t="n"/>
      <c r="L900" s="1" t="n"/>
      <c r="M900" s="1" t="n"/>
      <c r="N900" s="1" t="n"/>
      <c r="O900" s="1" t="n"/>
      <c r="P900" s="1" t="n"/>
      <c r="Q900" s="168" t="n"/>
      <c r="R900" s="1" t="n"/>
      <c r="S900" s="1" t="n"/>
      <c r="T900" s="1" t="n"/>
      <c r="U900" s="1" t="n"/>
      <c r="V900" s="1" t="n"/>
      <c r="W900" s="1" t="n"/>
      <c r="X900" s="1" t="n"/>
    </row>
    <row customHeight="1" ht="15.75" r="901" s="369">
      <c r="B901" s="1" t="n"/>
      <c r="C901" s="1" t="n"/>
      <c r="D901" s="1" t="n"/>
      <c r="E901" s="1" t="n"/>
      <c r="F901" s="32" t="n"/>
      <c r="G901" s="1" t="n"/>
      <c r="H901" s="1" t="n"/>
      <c r="I901" s="1" t="n"/>
      <c r="J901" s="1" t="n"/>
      <c r="K901" s="1" t="n"/>
      <c r="L901" s="1" t="n"/>
      <c r="M901" s="1" t="n"/>
      <c r="N901" s="1" t="n"/>
      <c r="O901" s="1" t="n"/>
      <c r="P901" s="1" t="n"/>
      <c r="Q901" s="168" t="n"/>
      <c r="R901" s="1" t="n"/>
      <c r="S901" s="1" t="n"/>
      <c r="T901" s="1" t="n"/>
      <c r="U901" s="1" t="n"/>
      <c r="V901" s="1" t="n"/>
      <c r="W901" s="1" t="n"/>
      <c r="X901" s="1" t="n"/>
    </row>
    <row customHeight="1" ht="15.75" r="902" s="369">
      <c r="B902" s="1" t="n"/>
      <c r="C902" s="1" t="n"/>
      <c r="D902" s="1" t="n"/>
      <c r="E902" s="1" t="n"/>
      <c r="F902" s="32" t="n"/>
      <c r="G902" s="1" t="n"/>
      <c r="H902" s="1" t="n"/>
      <c r="I902" s="1" t="n"/>
      <c r="J902" s="1" t="n"/>
      <c r="K902" s="1" t="n"/>
      <c r="L902" s="1" t="n"/>
      <c r="M902" s="1" t="n"/>
      <c r="N902" s="1" t="n"/>
      <c r="O902" s="1" t="n"/>
      <c r="P902" s="1" t="n"/>
      <c r="Q902" s="168" t="n"/>
      <c r="R902" s="1" t="n"/>
      <c r="S902" s="1" t="n"/>
      <c r="T902" s="1" t="n"/>
      <c r="U902" s="1" t="n"/>
      <c r="V902" s="1" t="n"/>
      <c r="W902" s="1" t="n"/>
      <c r="X902" s="1" t="n"/>
    </row>
    <row customHeight="1" ht="15.75" r="903" s="369">
      <c r="B903" s="1" t="n"/>
      <c r="C903" s="1" t="n"/>
      <c r="D903" s="1" t="n"/>
      <c r="E903" s="1" t="n"/>
      <c r="F903" s="32" t="n"/>
      <c r="G903" s="1" t="n"/>
      <c r="H903" s="1" t="n"/>
      <c r="I903" s="1" t="n"/>
      <c r="J903" s="1" t="n"/>
      <c r="K903" s="1" t="n"/>
      <c r="L903" s="1" t="n"/>
      <c r="M903" s="1" t="n"/>
      <c r="N903" s="1" t="n"/>
      <c r="O903" s="1" t="n"/>
      <c r="P903" s="1" t="n"/>
      <c r="Q903" s="168" t="n"/>
      <c r="R903" s="1" t="n"/>
      <c r="S903" s="1" t="n"/>
      <c r="T903" s="1" t="n"/>
      <c r="U903" s="1" t="n"/>
      <c r="V903" s="1" t="n"/>
      <c r="W903" s="1" t="n"/>
      <c r="X903" s="1" t="n"/>
    </row>
    <row customHeight="1" ht="15.75" r="904" s="369">
      <c r="B904" s="1" t="n"/>
      <c r="C904" s="1" t="n"/>
      <c r="D904" s="1" t="n"/>
      <c r="E904" s="1" t="n"/>
      <c r="F904" s="32" t="n"/>
      <c r="G904" s="1" t="n"/>
      <c r="H904" s="1" t="n"/>
      <c r="I904" s="1" t="n"/>
      <c r="J904" s="1" t="n"/>
      <c r="K904" s="1" t="n"/>
      <c r="L904" s="1" t="n"/>
      <c r="M904" s="1" t="n"/>
      <c r="N904" s="1" t="n"/>
      <c r="O904" s="1" t="n"/>
      <c r="P904" s="1" t="n"/>
      <c r="Q904" s="168" t="n"/>
      <c r="R904" s="1" t="n"/>
      <c r="S904" s="1" t="n"/>
      <c r="T904" s="1" t="n"/>
      <c r="U904" s="1" t="n"/>
      <c r="V904" s="1" t="n"/>
      <c r="W904" s="1" t="n"/>
      <c r="X904" s="1" t="n"/>
    </row>
    <row customHeight="1" ht="15.75" r="905" s="369">
      <c r="B905" s="1" t="n"/>
      <c r="C905" s="1" t="n"/>
      <c r="D905" s="1" t="n"/>
      <c r="E905" s="1" t="n"/>
      <c r="F905" s="32" t="n"/>
      <c r="G905" s="1" t="n"/>
      <c r="H905" s="1" t="n"/>
      <c r="I905" s="1" t="n"/>
      <c r="J905" s="1" t="n"/>
      <c r="K905" s="1" t="n"/>
      <c r="L905" s="1" t="n"/>
      <c r="M905" s="1" t="n"/>
      <c r="N905" s="1" t="n"/>
      <c r="O905" s="1" t="n"/>
      <c r="P905" s="1" t="n"/>
      <c r="Q905" s="168" t="n"/>
      <c r="R905" s="1" t="n"/>
      <c r="S905" s="1" t="n"/>
      <c r="T905" s="1" t="n"/>
      <c r="U905" s="1" t="n"/>
      <c r="V905" s="1" t="n"/>
      <c r="W905" s="1" t="n"/>
      <c r="X905" s="1" t="n"/>
    </row>
    <row customHeight="1" ht="15.75" r="906" s="369">
      <c r="B906" s="1" t="n"/>
      <c r="C906" s="1" t="n"/>
      <c r="D906" s="1" t="n"/>
      <c r="E906" s="1" t="n"/>
      <c r="F906" s="32" t="n"/>
      <c r="G906" s="1" t="n"/>
      <c r="H906" s="1" t="n"/>
      <c r="I906" s="1" t="n"/>
      <c r="J906" s="1" t="n"/>
      <c r="K906" s="1" t="n"/>
      <c r="L906" s="1" t="n"/>
      <c r="M906" s="1" t="n"/>
      <c r="N906" s="1" t="n"/>
      <c r="O906" s="1" t="n"/>
      <c r="P906" s="1" t="n"/>
      <c r="Q906" s="168" t="n"/>
      <c r="R906" s="1" t="n"/>
      <c r="S906" s="1" t="n"/>
      <c r="T906" s="1" t="n"/>
      <c r="U906" s="1" t="n"/>
      <c r="V906" s="1" t="n"/>
      <c r="W906" s="1" t="n"/>
      <c r="X906" s="1" t="n"/>
    </row>
    <row customHeight="1" ht="15.75" r="907" s="369">
      <c r="B907" s="1" t="n"/>
      <c r="C907" s="1" t="n"/>
      <c r="D907" s="1" t="n"/>
      <c r="E907" s="1" t="n"/>
      <c r="F907" s="32" t="n"/>
      <c r="G907" s="1" t="n"/>
      <c r="H907" s="1" t="n"/>
      <c r="I907" s="1" t="n"/>
      <c r="J907" s="1" t="n"/>
      <c r="K907" s="1" t="n"/>
      <c r="L907" s="1" t="n"/>
      <c r="M907" s="1" t="n"/>
      <c r="N907" s="1" t="n"/>
      <c r="O907" s="1" t="n"/>
      <c r="P907" s="1" t="n"/>
      <c r="Q907" s="168" t="n"/>
      <c r="R907" s="1" t="n"/>
      <c r="S907" s="1" t="n"/>
      <c r="T907" s="1" t="n"/>
      <c r="U907" s="1" t="n"/>
      <c r="V907" s="1" t="n"/>
      <c r="W907" s="1" t="n"/>
      <c r="X907" s="1" t="n"/>
    </row>
    <row customHeight="1" ht="15.75" r="908" s="369">
      <c r="B908" s="1" t="n"/>
      <c r="C908" s="1" t="n"/>
      <c r="D908" s="1" t="n"/>
      <c r="E908" s="1" t="n"/>
      <c r="F908" s="32" t="n"/>
      <c r="G908" s="1" t="n"/>
      <c r="H908" s="1" t="n"/>
      <c r="I908" s="1" t="n"/>
      <c r="J908" s="1" t="n"/>
      <c r="K908" s="1" t="n"/>
      <c r="L908" s="1" t="n"/>
      <c r="M908" s="1" t="n"/>
      <c r="N908" s="1" t="n"/>
      <c r="O908" s="1" t="n"/>
      <c r="P908" s="1" t="n"/>
      <c r="Q908" s="168" t="n"/>
      <c r="R908" s="1" t="n"/>
      <c r="S908" s="1" t="n"/>
      <c r="T908" s="1" t="n"/>
      <c r="U908" s="1" t="n"/>
      <c r="V908" s="1" t="n"/>
      <c r="W908" s="1" t="n"/>
      <c r="X908" s="1" t="n"/>
    </row>
    <row customHeight="1" ht="15.75" r="909" s="369">
      <c r="B909" s="1" t="n"/>
      <c r="C909" s="1" t="n"/>
      <c r="D909" s="1" t="n"/>
      <c r="E909" s="1" t="n"/>
      <c r="F909" s="32" t="n"/>
      <c r="G909" s="1" t="n"/>
      <c r="H909" s="1" t="n"/>
      <c r="I909" s="1" t="n"/>
      <c r="J909" s="1" t="n"/>
      <c r="K909" s="1" t="n"/>
      <c r="L909" s="1" t="n"/>
      <c r="M909" s="1" t="n"/>
      <c r="N909" s="1" t="n"/>
      <c r="O909" s="1" t="n"/>
      <c r="P909" s="1" t="n"/>
      <c r="Q909" s="168" t="n"/>
      <c r="R909" s="1" t="n"/>
      <c r="S909" s="1" t="n"/>
      <c r="T909" s="1" t="n"/>
      <c r="U909" s="1" t="n"/>
      <c r="V909" s="1" t="n"/>
      <c r="W909" s="1" t="n"/>
      <c r="X909" s="1" t="n"/>
    </row>
    <row customHeight="1" ht="15.75" r="910" s="369">
      <c r="B910" s="1" t="n"/>
      <c r="C910" s="1" t="n"/>
      <c r="D910" s="1" t="n"/>
      <c r="E910" s="1" t="n"/>
      <c r="F910" s="32" t="n"/>
      <c r="G910" s="1" t="n"/>
      <c r="H910" s="1" t="n"/>
      <c r="I910" s="1" t="n"/>
      <c r="J910" s="1" t="n"/>
      <c r="K910" s="1" t="n"/>
      <c r="L910" s="1" t="n"/>
      <c r="M910" s="1" t="n"/>
      <c r="N910" s="1" t="n"/>
      <c r="O910" s="1" t="n"/>
      <c r="P910" s="1" t="n"/>
      <c r="Q910" s="168" t="n"/>
      <c r="R910" s="1" t="n"/>
      <c r="S910" s="1" t="n"/>
      <c r="T910" s="1" t="n"/>
      <c r="U910" s="1" t="n"/>
      <c r="V910" s="1" t="n"/>
      <c r="W910" s="1" t="n"/>
      <c r="X910" s="1" t="n"/>
    </row>
    <row customHeight="1" ht="15.75" r="911" s="369">
      <c r="B911" s="1" t="n"/>
      <c r="C911" s="1" t="n"/>
      <c r="D911" s="1" t="n"/>
      <c r="E911" s="1" t="n"/>
      <c r="F911" s="32" t="n"/>
      <c r="G911" s="1" t="n"/>
      <c r="H911" s="1" t="n"/>
      <c r="I911" s="1" t="n"/>
      <c r="J911" s="1" t="n"/>
      <c r="K911" s="1" t="n"/>
      <c r="L911" s="1" t="n"/>
      <c r="M911" s="1" t="n"/>
      <c r="N911" s="1" t="n"/>
      <c r="O911" s="1" t="n"/>
      <c r="P911" s="1" t="n"/>
      <c r="Q911" s="168" t="n"/>
      <c r="R911" s="1" t="n"/>
      <c r="S911" s="1" t="n"/>
      <c r="T911" s="1" t="n"/>
      <c r="U911" s="1" t="n"/>
      <c r="V911" s="1" t="n"/>
      <c r="W911" s="1" t="n"/>
      <c r="X911" s="1" t="n"/>
    </row>
    <row customHeight="1" ht="15.75" r="912" s="369">
      <c r="B912" s="1" t="n"/>
      <c r="C912" s="1" t="n"/>
      <c r="D912" s="1" t="n"/>
      <c r="E912" s="1" t="n"/>
      <c r="F912" s="32" t="n"/>
      <c r="G912" s="1" t="n"/>
      <c r="H912" s="1" t="n"/>
      <c r="I912" s="1" t="n"/>
      <c r="J912" s="1" t="n"/>
      <c r="K912" s="1" t="n"/>
      <c r="L912" s="1" t="n"/>
      <c r="M912" s="1" t="n"/>
      <c r="N912" s="1" t="n"/>
      <c r="O912" s="1" t="n"/>
      <c r="P912" s="1" t="n"/>
      <c r="Q912" s="168" t="n"/>
      <c r="R912" s="1" t="n"/>
      <c r="S912" s="1" t="n"/>
      <c r="T912" s="1" t="n"/>
      <c r="U912" s="1" t="n"/>
      <c r="V912" s="1" t="n"/>
      <c r="W912" s="1" t="n"/>
      <c r="X912" s="1" t="n"/>
    </row>
    <row customHeight="1" ht="15.75" r="913" s="369">
      <c r="B913" s="1" t="n"/>
      <c r="C913" s="1" t="n"/>
      <c r="D913" s="1" t="n"/>
      <c r="E913" s="1" t="n"/>
      <c r="F913" s="32" t="n"/>
      <c r="G913" s="1" t="n"/>
      <c r="H913" s="1" t="n"/>
      <c r="I913" s="1" t="n"/>
      <c r="J913" s="1" t="n"/>
      <c r="K913" s="1" t="n"/>
      <c r="L913" s="1" t="n"/>
      <c r="M913" s="1" t="n"/>
      <c r="N913" s="1" t="n"/>
      <c r="O913" s="1" t="n"/>
      <c r="P913" s="1" t="n"/>
      <c r="Q913" s="168" t="n"/>
      <c r="R913" s="1" t="n"/>
      <c r="S913" s="1" t="n"/>
      <c r="T913" s="1" t="n"/>
      <c r="U913" s="1" t="n"/>
      <c r="V913" s="1" t="n"/>
      <c r="W913" s="1" t="n"/>
      <c r="X913" s="1" t="n"/>
    </row>
    <row customHeight="1" ht="15.75" r="914" s="369">
      <c r="B914" s="1" t="n"/>
      <c r="C914" s="1" t="n"/>
      <c r="D914" s="1" t="n"/>
      <c r="E914" s="1" t="n"/>
      <c r="F914" s="32" t="n"/>
      <c r="G914" s="1" t="n"/>
      <c r="H914" s="1" t="n"/>
      <c r="I914" s="1" t="n"/>
      <c r="J914" s="1" t="n"/>
      <c r="K914" s="1" t="n"/>
      <c r="L914" s="1" t="n"/>
      <c r="M914" s="1" t="n"/>
      <c r="N914" s="1" t="n"/>
      <c r="O914" s="1" t="n"/>
      <c r="P914" s="1" t="n"/>
      <c r="Q914" s="168" t="n"/>
      <c r="R914" s="1" t="n"/>
      <c r="S914" s="1" t="n"/>
      <c r="T914" s="1" t="n"/>
      <c r="U914" s="1" t="n"/>
      <c r="V914" s="1" t="n"/>
      <c r="W914" s="1" t="n"/>
      <c r="X914" s="1" t="n"/>
    </row>
    <row customHeight="1" ht="15.75" r="915" s="369">
      <c r="B915" s="1" t="n"/>
      <c r="C915" s="1" t="n"/>
      <c r="D915" s="1" t="n"/>
      <c r="E915" s="1" t="n"/>
      <c r="F915" s="32" t="n"/>
      <c r="G915" s="1" t="n"/>
      <c r="H915" s="1" t="n"/>
      <c r="I915" s="1" t="n"/>
      <c r="J915" s="1" t="n"/>
      <c r="K915" s="1" t="n"/>
      <c r="L915" s="1" t="n"/>
      <c r="M915" s="1" t="n"/>
      <c r="N915" s="1" t="n"/>
      <c r="O915" s="1" t="n"/>
      <c r="P915" s="1" t="n"/>
      <c r="Q915" s="168" t="n"/>
      <c r="R915" s="1" t="n"/>
      <c r="S915" s="1" t="n"/>
      <c r="T915" s="1" t="n"/>
      <c r="U915" s="1" t="n"/>
      <c r="V915" s="1" t="n"/>
      <c r="W915" s="1" t="n"/>
      <c r="X915" s="1" t="n"/>
    </row>
    <row customHeight="1" ht="15.75" r="916" s="369">
      <c r="B916" s="1" t="n"/>
      <c r="C916" s="1" t="n"/>
      <c r="D916" s="1" t="n"/>
      <c r="E916" s="1" t="n"/>
      <c r="F916" s="32" t="n"/>
      <c r="G916" s="1" t="n"/>
      <c r="H916" s="1" t="n"/>
      <c r="I916" s="1" t="n"/>
      <c r="J916" s="1" t="n"/>
      <c r="K916" s="1" t="n"/>
      <c r="L916" s="1" t="n"/>
      <c r="M916" s="1" t="n"/>
      <c r="N916" s="1" t="n"/>
      <c r="O916" s="1" t="n"/>
      <c r="P916" s="1" t="n"/>
      <c r="Q916" s="168" t="n"/>
      <c r="R916" s="1" t="n"/>
      <c r="S916" s="1" t="n"/>
      <c r="T916" s="1" t="n"/>
      <c r="U916" s="1" t="n"/>
      <c r="V916" s="1" t="n"/>
      <c r="W916" s="1" t="n"/>
      <c r="X916" s="1" t="n"/>
    </row>
    <row customHeight="1" ht="15.75" r="917" s="369">
      <c r="B917" s="1" t="n"/>
      <c r="C917" s="1" t="n"/>
      <c r="D917" s="1" t="n"/>
      <c r="E917" s="1" t="n"/>
      <c r="F917" s="32" t="n"/>
      <c r="G917" s="1" t="n"/>
      <c r="H917" s="1" t="n"/>
      <c r="I917" s="1" t="n"/>
      <c r="J917" s="1" t="n"/>
      <c r="K917" s="1" t="n"/>
      <c r="L917" s="1" t="n"/>
      <c r="M917" s="1" t="n"/>
      <c r="N917" s="1" t="n"/>
      <c r="O917" s="1" t="n"/>
      <c r="P917" s="1" t="n"/>
      <c r="Q917" s="168" t="n"/>
      <c r="R917" s="1" t="n"/>
      <c r="S917" s="1" t="n"/>
      <c r="T917" s="1" t="n"/>
      <c r="U917" s="1" t="n"/>
      <c r="V917" s="1" t="n"/>
      <c r="W917" s="1" t="n"/>
      <c r="X917" s="1" t="n"/>
    </row>
    <row customHeight="1" ht="15.75" r="918" s="369">
      <c r="B918" s="1" t="n"/>
      <c r="C918" s="1" t="n"/>
      <c r="D918" s="1" t="n"/>
      <c r="E918" s="1" t="n"/>
      <c r="F918" s="32" t="n"/>
      <c r="G918" s="1" t="n"/>
      <c r="H918" s="1" t="n"/>
      <c r="I918" s="1" t="n"/>
      <c r="J918" s="1" t="n"/>
      <c r="K918" s="1" t="n"/>
      <c r="L918" s="1" t="n"/>
      <c r="M918" s="1" t="n"/>
      <c r="N918" s="1" t="n"/>
      <c r="O918" s="1" t="n"/>
      <c r="P918" s="1" t="n"/>
      <c r="Q918" s="168" t="n"/>
      <c r="R918" s="1" t="n"/>
      <c r="S918" s="1" t="n"/>
      <c r="T918" s="1" t="n"/>
      <c r="U918" s="1" t="n"/>
      <c r="V918" s="1" t="n"/>
      <c r="W918" s="1" t="n"/>
      <c r="X918" s="1" t="n"/>
    </row>
    <row customHeight="1" ht="15.75" r="919" s="369">
      <c r="B919" s="1" t="n"/>
      <c r="C919" s="1" t="n"/>
      <c r="D919" s="1" t="n"/>
      <c r="E919" s="1" t="n"/>
      <c r="F919" s="32" t="n"/>
      <c r="G919" s="1" t="n"/>
      <c r="H919" s="1" t="n"/>
      <c r="I919" s="1" t="n"/>
      <c r="J919" s="1" t="n"/>
      <c r="K919" s="1" t="n"/>
      <c r="L919" s="1" t="n"/>
      <c r="M919" s="1" t="n"/>
      <c r="N919" s="1" t="n"/>
      <c r="O919" s="1" t="n"/>
      <c r="P919" s="1" t="n"/>
      <c r="Q919" s="168" t="n"/>
      <c r="R919" s="1" t="n"/>
      <c r="S919" s="1" t="n"/>
      <c r="T919" s="1" t="n"/>
      <c r="U919" s="1" t="n"/>
      <c r="V919" s="1" t="n"/>
      <c r="W919" s="1" t="n"/>
      <c r="X919" s="1" t="n"/>
    </row>
    <row customHeight="1" ht="15.75" r="920" s="369">
      <c r="B920" s="1" t="n"/>
      <c r="C920" s="1" t="n"/>
      <c r="D920" s="1" t="n"/>
      <c r="E920" s="1" t="n"/>
      <c r="F920" s="32" t="n"/>
      <c r="G920" s="1" t="n"/>
      <c r="H920" s="1" t="n"/>
      <c r="I920" s="1" t="n"/>
      <c r="J920" s="1" t="n"/>
      <c r="K920" s="1" t="n"/>
      <c r="L920" s="1" t="n"/>
      <c r="M920" s="1" t="n"/>
      <c r="N920" s="1" t="n"/>
      <c r="O920" s="1" t="n"/>
      <c r="P920" s="1" t="n"/>
      <c r="Q920" s="168" t="n"/>
      <c r="R920" s="1" t="n"/>
      <c r="S920" s="1" t="n"/>
      <c r="T920" s="1" t="n"/>
      <c r="U920" s="1" t="n"/>
      <c r="V920" s="1" t="n"/>
      <c r="W920" s="1" t="n"/>
      <c r="X920" s="1" t="n"/>
    </row>
    <row customHeight="1" ht="15.75" r="921" s="369">
      <c r="B921" s="1" t="n"/>
      <c r="C921" s="1" t="n"/>
      <c r="D921" s="1" t="n"/>
      <c r="E921" s="1" t="n"/>
      <c r="F921" s="32" t="n"/>
      <c r="G921" s="1" t="n"/>
      <c r="H921" s="1" t="n"/>
      <c r="I921" s="1" t="n"/>
      <c r="J921" s="1" t="n"/>
      <c r="K921" s="1" t="n"/>
      <c r="L921" s="1" t="n"/>
      <c r="M921" s="1" t="n"/>
      <c r="N921" s="1" t="n"/>
      <c r="O921" s="1" t="n"/>
      <c r="P921" s="1" t="n"/>
      <c r="Q921" s="168" t="n"/>
      <c r="R921" s="1" t="n"/>
      <c r="S921" s="1" t="n"/>
      <c r="T921" s="1" t="n"/>
      <c r="U921" s="1" t="n"/>
      <c r="V921" s="1" t="n"/>
      <c r="W921" s="1" t="n"/>
      <c r="X921" s="1" t="n"/>
    </row>
    <row customHeight="1" ht="15.75" r="922" s="369">
      <c r="B922" s="1" t="n"/>
      <c r="C922" s="1" t="n"/>
      <c r="D922" s="1" t="n"/>
      <c r="E922" s="1" t="n"/>
      <c r="F922" s="32" t="n"/>
      <c r="G922" s="1" t="n"/>
      <c r="H922" s="1" t="n"/>
      <c r="I922" s="1" t="n"/>
      <c r="J922" s="1" t="n"/>
      <c r="K922" s="1" t="n"/>
      <c r="L922" s="1" t="n"/>
      <c r="M922" s="1" t="n"/>
      <c r="N922" s="1" t="n"/>
      <c r="O922" s="1" t="n"/>
      <c r="P922" s="1" t="n"/>
      <c r="Q922" s="168" t="n"/>
      <c r="R922" s="1" t="n"/>
      <c r="S922" s="1" t="n"/>
      <c r="T922" s="1" t="n"/>
      <c r="U922" s="1" t="n"/>
      <c r="V922" s="1" t="n"/>
      <c r="W922" s="1" t="n"/>
      <c r="X922" s="1" t="n"/>
    </row>
    <row customHeight="1" ht="15.75" r="923" s="369">
      <c r="B923" s="1" t="n"/>
      <c r="C923" s="1" t="n"/>
      <c r="D923" s="1" t="n"/>
      <c r="E923" s="1" t="n"/>
      <c r="F923" s="32" t="n"/>
      <c r="G923" s="1" t="n"/>
      <c r="H923" s="1" t="n"/>
      <c r="I923" s="1" t="n"/>
      <c r="J923" s="1" t="n"/>
      <c r="K923" s="1" t="n"/>
      <c r="L923" s="1" t="n"/>
      <c r="M923" s="1" t="n"/>
      <c r="N923" s="1" t="n"/>
      <c r="O923" s="1" t="n"/>
      <c r="P923" s="1" t="n"/>
      <c r="Q923" s="168" t="n"/>
      <c r="R923" s="1" t="n"/>
      <c r="S923" s="1" t="n"/>
      <c r="T923" s="1" t="n"/>
      <c r="U923" s="1" t="n"/>
      <c r="V923" s="1" t="n"/>
      <c r="W923" s="1" t="n"/>
      <c r="X923" s="1" t="n"/>
    </row>
    <row customHeight="1" ht="15.75" r="924" s="369">
      <c r="B924" s="1" t="n"/>
      <c r="C924" s="1" t="n"/>
      <c r="D924" s="1" t="n"/>
      <c r="E924" s="1" t="n"/>
      <c r="F924" s="32" t="n"/>
      <c r="G924" s="1" t="n"/>
      <c r="H924" s="1" t="n"/>
      <c r="I924" s="1" t="n"/>
      <c r="J924" s="1" t="n"/>
      <c r="K924" s="1" t="n"/>
      <c r="L924" s="1" t="n"/>
      <c r="M924" s="1" t="n"/>
      <c r="N924" s="1" t="n"/>
      <c r="O924" s="1" t="n"/>
      <c r="P924" s="1" t="n"/>
      <c r="Q924" s="168" t="n"/>
      <c r="R924" s="1" t="n"/>
      <c r="S924" s="1" t="n"/>
      <c r="T924" s="1" t="n"/>
      <c r="U924" s="1" t="n"/>
      <c r="V924" s="1" t="n"/>
      <c r="W924" s="1" t="n"/>
      <c r="X924" s="1" t="n"/>
    </row>
    <row customHeight="1" ht="15.75" r="925" s="369">
      <c r="B925" s="1" t="n"/>
      <c r="C925" s="1" t="n"/>
      <c r="D925" s="1" t="n"/>
      <c r="E925" s="1" t="n"/>
      <c r="F925" s="32" t="n"/>
      <c r="G925" s="1" t="n"/>
      <c r="H925" s="1" t="n"/>
      <c r="I925" s="1" t="n"/>
      <c r="J925" s="1" t="n"/>
      <c r="K925" s="1" t="n"/>
      <c r="L925" s="1" t="n"/>
      <c r="M925" s="1" t="n"/>
      <c r="N925" s="1" t="n"/>
      <c r="O925" s="1" t="n"/>
      <c r="P925" s="1" t="n"/>
      <c r="Q925" s="168" t="n"/>
      <c r="R925" s="1" t="n"/>
      <c r="S925" s="1" t="n"/>
      <c r="T925" s="1" t="n"/>
      <c r="U925" s="1" t="n"/>
      <c r="V925" s="1" t="n"/>
      <c r="W925" s="1" t="n"/>
      <c r="X925" s="1" t="n"/>
    </row>
    <row customHeight="1" ht="15.75" r="926" s="369">
      <c r="B926" s="1" t="n"/>
      <c r="C926" s="1" t="n"/>
      <c r="D926" s="1" t="n"/>
      <c r="E926" s="1" t="n"/>
      <c r="F926" s="32" t="n"/>
      <c r="G926" s="1" t="n"/>
      <c r="H926" s="1" t="n"/>
      <c r="I926" s="1" t="n"/>
      <c r="J926" s="1" t="n"/>
      <c r="K926" s="1" t="n"/>
      <c r="L926" s="1" t="n"/>
      <c r="M926" s="1" t="n"/>
      <c r="N926" s="1" t="n"/>
      <c r="O926" s="1" t="n"/>
      <c r="P926" s="1" t="n"/>
      <c r="Q926" s="168" t="n"/>
      <c r="R926" s="1" t="n"/>
      <c r="S926" s="1" t="n"/>
      <c r="T926" s="1" t="n"/>
      <c r="U926" s="1" t="n"/>
      <c r="V926" s="1" t="n"/>
      <c r="W926" s="1" t="n"/>
      <c r="X926" s="1" t="n"/>
    </row>
    <row customHeight="1" ht="15.75" r="927" s="369">
      <c r="B927" s="1" t="n"/>
      <c r="C927" s="1" t="n"/>
      <c r="D927" s="1" t="n"/>
      <c r="E927" s="1" t="n"/>
      <c r="F927" s="32" t="n"/>
      <c r="G927" s="1" t="n"/>
      <c r="H927" s="1" t="n"/>
      <c r="I927" s="1" t="n"/>
      <c r="J927" s="1" t="n"/>
      <c r="K927" s="1" t="n"/>
      <c r="L927" s="1" t="n"/>
      <c r="M927" s="1" t="n"/>
      <c r="N927" s="1" t="n"/>
      <c r="O927" s="1" t="n"/>
      <c r="P927" s="1" t="n"/>
      <c r="Q927" s="168" t="n"/>
      <c r="R927" s="1" t="n"/>
      <c r="S927" s="1" t="n"/>
      <c r="T927" s="1" t="n"/>
      <c r="U927" s="1" t="n"/>
      <c r="V927" s="1" t="n"/>
      <c r="W927" s="1" t="n"/>
      <c r="X927" s="1" t="n"/>
    </row>
    <row customHeight="1" ht="15.75" r="928" s="369">
      <c r="B928" s="1" t="n"/>
      <c r="C928" s="1" t="n"/>
      <c r="D928" s="1" t="n"/>
      <c r="E928" s="1" t="n"/>
      <c r="F928" s="32" t="n"/>
      <c r="G928" s="1" t="n"/>
      <c r="H928" s="1" t="n"/>
      <c r="I928" s="1" t="n"/>
      <c r="J928" s="1" t="n"/>
      <c r="K928" s="1" t="n"/>
      <c r="L928" s="1" t="n"/>
      <c r="M928" s="1" t="n"/>
      <c r="N928" s="1" t="n"/>
      <c r="O928" s="1" t="n"/>
      <c r="P928" s="1" t="n"/>
      <c r="Q928" s="168" t="n"/>
      <c r="R928" s="1" t="n"/>
      <c r="S928" s="1" t="n"/>
      <c r="T928" s="1" t="n"/>
      <c r="U928" s="1" t="n"/>
      <c r="V928" s="1" t="n"/>
      <c r="W928" s="1" t="n"/>
      <c r="X928" s="1" t="n"/>
    </row>
    <row customHeight="1" ht="15.75" r="929" s="369">
      <c r="B929" s="1" t="n"/>
      <c r="C929" s="1" t="n"/>
      <c r="D929" s="1" t="n"/>
      <c r="E929" s="1" t="n"/>
      <c r="F929" s="32" t="n"/>
      <c r="G929" s="1" t="n"/>
      <c r="H929" s="1" t="n"/>
      <c r="I929" s="1" t="n"/>
      <c r="J929" s="1" t="n"/>
      <c r="K929" s="1" t="n"/>
      <c r="L929" s="1" t="n"/>
      <c r="M929" s="1" t="n"/>
      <c r="N929" s="1" t="n"/>
      <c r="O929" s="1" t="n"/>
      <c r="P929" s="1" t="n"/>
      <c r="Q929" s="168" t="n"/>
      <c r="R929" s="1" t="n"/>
      <c r="S929" s="1" t="n"/>
      <c r="T929" s="1" t="n"/>
      <c r="U929" s="1" t="n"/>
      <c r="V929" s="1" t="n"/>
      <c r="W929" s="1" t="n"/>
      <c r="X929" s="1" t="n"/>
    </row>
    <row customHeight="1" ht="15.75" r="930" s="369">
      <c r="B930" s="1" t="n"/>
      <c r="C930" s="1" t="n"/>
      <c r="D930" s="1" t="n"/>
      <c r="E930" s="1" t="n"/>
      <c r="F930" s="32" t="n"/>
      <c r="G930" s="1" t="n"/>
      <c r="H930" s="1" t="n"/>
      <c r="I930" s="1" t="n"/>
      <c r="J930" s="1" t="n"/>
      <c r="K930" s="1" t="n"/>
      <c r="L930" s="1" t="n"/>
      <c r="M930" s="1" t="n"/>
      <c r="N930" s="1" t="n"/>
      <c r="O930" s="1" t="n"/>
      <c r="P930" s="1" t="n"/>
      <c r="Q930" s="168" t="n"/>
      <c r="R930" s="1" t="n"/>
      <c r="S930" s="1" t="n"/>
      <c r="T930" s="1" t="n"/>
      <c r="U930" s="1" t="n"/>
      <c r="V930" s="1" t="n"/>
      <c r="W930" s="1" t="n"/>
      <c r="X930" s="1" t="n"/>
    </row>
    <row customHeight="1" ht="15.75" r="931" s="369">
      <c r="B931" s="1" t="n"/>
      <c r="C931" s="1" t="n"/>
      <c r="D931" s="1" t="n"/>
      <c r="E931" s="1" t="n"/>
      <c r="F931" s="32" t="n"/>
      <c r="G931" s="1" t="n"/>
      <c r="H931" s="1" t="n"/>
      <c r="I931" s="1" t="n"/>
      <c r="J931" s="1" t="n"/>
      <c r="K931" s="1" t="n"/>
      <c r="L931" s="1" t="n"/>
      <c r="M931" s="1" t="n"/>
      <c r="N931" s="1" t="n"/>
      <c r="O931" s="1" t="n"/>
      <c r="P931" s="1" t="n"/>
      <c r="Q931" s="168" t="n"/>
      <c r="R931" s="1" t="n"/>
      <c r="S931" s="1" t="n"/>
      <c r="T931" s="1" t="n"/>
      <c r="U931" s="1" t="n"/>
      <c r="V931" s="1" t="n"/>
      <c r="W931" s="1" t="n"/>
      <c r="X931" s="1" t="n"/>
    </row>
    <row customHeight="1" ht="15.75" r="932" s="369">
      <c r="B932" s="1" t="n"/>
      <c r="C932" s="1" t="n"/>
      <c r="D932" s="1" t="n"/>
      <c r="E932" s="1" t="n"/>
      <c r="F932" s="32" t="n"/>
      <c r="G932" s="1" t="n"/>
      <c r="H932" s="1" t="n"/>
      <c r="I932" s="1" t="n"/>
      <c r="J932" s="1" t="n"/>
      <c r="K932" s="1" t="n"/>
      <c r="L932" s="1" t="n"/>
      <c r="M932" s="1" t="n"/>
      <c r="N932" s="1" t="n"/>
      <c r="O932" s="1" t="n"/>
      <c r="P932" s="1" t="n"/>
      <c r="Q932" s="168" t="n"/>
      <c r="R932" s="1" t="n"/>
      <c r="S932" s="1" t="n"/>
      <c r="T932" s="1" t="n"/>
      <c r="U932" s="1" t="n"/>
      <c r="V932" s="1" t="n"/>
      <c r="W932" s="1" t="n"/>
      <c r="X932" s="1" t="n"/>
    </row>
    <row customHeight="1" ht="15.75" r="933" s="369">
      <c r="B933" s="1" t="n"/>
      <c r="C933" s="1" t="n"/>
      <c r="D933" s="1" t="n"/>
      <c r="E933" s="1" t="n"/>
      <c r="F933" s="32" t="n"/>
      <c r="G933" s="1" t="n"/>
      <c r="H933" s="1" t="n"/>
      <c r="I933" s="1" t="n"/>
      <c r="J933" s="1" t="n"/>
      <c r="K933" s="1" t="n"/>
      <c r="L933" s="1" t="n"/>
      <c r="M933" s="1" t="n"/>
      <c r="N933" s="1" t="n"/>
      <c r="O933" s="1" t="n"/>
      <c r="P933" s="1" t="n"/>
      <c r="Q933" s="168" t="n"/>
      <c r="R933" s="1" t="n"/>
      <c r="S933" s="1" t="n"/>
      <c r="T933" s="1" t="n"/>
      <c r="U933" s="1" t="n"/>
      <c r="V933" s="1" t="n"/>
      <c r="W933" s="1" t="n"/>
      <c r="X933" s="1" t="n"/>
    </row>
    <row customHeight="1" ht="15.75" r="934" s="369">
      <c r="B934" s="1" t="n"/>
      <c r="C934" s="1" t="n"/>
      <c r="D934" s="1" t="n"/>
      <c r="E934" s="1" t="n"/>
      <c r="F934" s="32" t="n"/>
      <c r="G934" s="1" t="n"/>
      <c r="H934" s="1" t="n"/>
      <c r="I934" s="1" t="n"/>
      <c r="J934" s="1" t="n"/>
      <c r="K934" s="1" t="n"/>
      <c r="L934" s="1" t="n"/>
      <c r="M934" s="1" t="n"/>
      <c r="N934" s="1" t="n"/>
      <c r="O934" s="1" t="n"/>
      <c r="P934" s="1" t="n"/>
      <c r="Q934" s="168" t="n"/>
      <c r="R934" s="1" t="n"/>
      <c r="S934" s="1" t="n"/>
      <c r="T934" s="1" t="n"/>
      <c r="U934" s="1" t="n"/>
      <c r="V934" s="1" t="n"/>
      <c r="W934" s="1" t="n"/>
      <c r="X934" s="1" t="n"/>
    </row>
    <row customHeight="1" ht="15.75" r="935" s="369">
      <c r="B935" s="1" t="n"/>
      <c r="C935" s="1" t="n"/>
      <c r="D935" s="1" t="n"/>
      <c r="E935" s="1" t="n"/>
      <c r="F935" s="32" t="n"/>
      <c r="G935" s="1" t="n"/>
      <c r="H935" s="1" t="n"/>
      <c r="I935" s="1" t="n"/>
      <c r="J935" s="1" t="n"/>
      <c r="K935" s="1" t="n"/>
      <c r="L935" s="1" t="n"/>
      <c r="M935" s="1" t="n"/>
      <c r="N935" s="1" t="n"/>
      <c r="O935" s="1" t="n"/>
      <c r="P935" s="1" t="n"/>
      <c r="Q935" s="168" t="n"/>
      <c r="R935" s="1" t="n"/>
      <c r="S935" s="1" t="n"/>
      <c r="T935" s="1" t="n"/>
      <c r="U935" s="1" t="n"/>
      <c r="V935" s="1" t="n"/>
      <c r="W935" s="1" t="n"/>
      <c r="X935" s="1" t="n"/>
    </row>
    <row customHeight="1" ht="15.75" r="936" s="369">
      <c r="B936" s="1" t="n"/>
      <c r="C936" s="1" t="n"/>
      <c r="D936" s="1" t="n"/>
      <c r="E936" s="1" t="n"/>
      <c r="F936" s="32" t="n"/>
      <c r="G936" s="1" t="n"/>
      <c r="H936" s="1" t="n"/>
      <c r="I936" s="1" t="n"/>
      <c r="J936" s="1" t="n"/>
      <c r="K936" s="1" t="n"/>
      <c r="L936" s="1" t="n"/>
      <c r="M936" s="1" t="n"/>
      <c r="N936" s="1" t="n"/>
      <c r="O936" s="1" t="n"/>
      <c r="P936" s="1" t="n"/>
      <c r="Q936" s="168" t="n"/>
      <c r="R936" s="1" t="n"/>
      <c r="S936" s="1" t="n"/>
      <c r="T936" s="1" t="n"/>
      <c r="U936" s="1" t="n"/>
      <c r="V936" s="1" t="n"/>
      <c r="W936" s="1" t="n"/>
      <c r="X936" s="1" t="n"/>
    </row>
    <row customHeight="1" ht="15.75" r="937" s="369">
      <c r="B937" s="1" t="n"/>
      <c r="C937" s="1" t="n"/>
      <c r="D937" s="1" t="n"/>
      <c r="E937" s="1" t="n"/>
      <c r="F937" s="32" t="n"/>
      <c r="G937" s="1" t="n"/>
      <c r="H937" s="1" t="n"/>
      <c r="I937" s="1" t="n"/>
      <c r="J937" s="1" t="n"/>
      <c r="K937" s="1" t="n"/>
      <c r="L937" s="1" t="n"/>
      <c r="M937" s="1" t="n"/>
      <c r="N937" s="1" t="n"/>
      <c r="O937" s="1" t="n"/>
      <c r="P937" s="1" t="n"/>
      <c r="Q937" s="168" t="n"/>
      <c r="R937" s="1" t="n"/>
      <c r="S937" s="1" t="n"/>
      <c r="T937" s="1" t="n"/>
      <c r="U937" s="1" t="n"/>
      <c r="V937" s="1" t="n"/>
      <c r="W937" s="1" t="n"/>
      <c r="X937" s="1" t="n"/>
    </row>
    <row customHeight="1" ht="15.75" r="938" s="369">
      <c r="B938" s="1" t="n"/>
      <c r="C938" s="1" t="n"/>
      <c r="D938" s="1" t="n"/>
      <c r="E938" s="1" t="n"/>
      <c r="F938" s="32" t="n"/>
      <c r="G938" s="1" t="n"/>
      <c r="H938" s="1" t="n"/>
      <c r="I938" s="1" t="n"/>
      <c r="J938" s="1" t="n"/>
      <c r="K938" s="1" t="n"/>
      <c r="L938" s="1" t="n"/>
      <c r="M938" s="1" t="n"/>
      <c r="N938" s="1" t="n"/>
      <c r="O938" s="1" t="n"/>
      <c r="P938" s="1" t="n"/>
      <c r="Q938" s="168" t="n"/>
      <c r="R938" s="1" t="n"/>
      <c r="S938" s="1" t="n"/>
      <c r="T938" s="1" t="n"/>
      <c r="U938" s="1" t="n"/>
      <c r="V938" s="1" t="n"/>
      <c r="W938" s="1" t="n"/>
      <c r="X938" s="1" t="n"/>
    </row>
    <row customHeight="1" ht="15.75" r="939" s="369">
      <c r="B939" s="1" t="n"/>
      <c r="C939" s="1" t="n"/>
      <c r="D939" s="1" t="n"/>
      <c r="E939" s="1" t="n"/>
      <c r="F939" s="32" t="n"/>
      <c r="G939" s="1" t="n"/>
      <c r="H939" s="1" t="n"/>
      <c r="I939" s="1" t="n"/>
      <c r="J939" s="1" t="n"/>
      <c r="K939" s="1" t="n"/>
      <c r="L939" s="1" t="n"/>
      <c r="M939" s="1" t="n"/>
      <c r="N939" s="1" t="n"/>
      <c r="O939" s="1" t="n"/>
      <c r="P939" s="1" t="n"/>
      <c r="Q939" s="168" t="n"/>
      <c r="R939" s="1" t="n"/>
      <c r="S939" s="1" t="n"/>
      <c r="T939" s="1" t="n"/>
      <c r="U939" s="1" t="n"/>
      <c r="V939" s="1" t="n"/>
      <c r="W939" s="1" t="n"/>
      <c r="X939" s="1" t="n"/>
    </row>
    <row customHeight="1" ht="15.75" r="940" s="369">
      <c r="B940" s="1" t="n"/>
      <c r="C940" s="1" t="n"/>
      <c r="D940" s="1" t="n"/>
      <c r="E940" s="1" t="n"/>
      <c r="F940" s="32" t="n"/>
      <c r="G940" s="1" t="n"/>
      <c r="H940" s="1" t="n"/>
      <c r="I940" s="1" t="n"/>
      <c r="J940" s="1" t="n"/>
      <c r="K940" s="1" t="n"/>
      <c r="L940" s="1" t="n"/>
      <c r="M940" s="1" t="n"/>
      <c r="N940" s="1" t="n"/>
      <c r="O940" s="1" t="n"/>
      <c r="P940" s="1" t="n"/>
      <c r="Q940" s="168" t="n"/>
      <c r="R940" s="1" t="n"/>
      <c r="S940" s="1" t="n"/>
      <c r="T940" s="1" t="n"/>
      <c r="U940" s="1" t="n"/>
      <c r="V940" s="1" t="n"/>
      <c r="W940" s="1" t="n"/>
      <c r="X940" s="1" t="n"/>
    </row>
    <row customHeight="1" ht="15.75" r="941" s="369">
      <c r="B941" s="1" t="n"/>
      <c r="C941" s="1" t="n"/>
      <c r="D941" s="1" t="n"/>
      <c r="E941" s="1" t="n"/>
      <c r="F941" s="32" t="n"/>
      <c r="G941" s="1" t="n"/>
      <c r="H941" s="1" t="n"/>
      <c r="I941" s="1" t="n"/>
      <c r="J941" s="1" t="n"/>
      <c r="K941" s="1" t="n"/>
      <c r="L941" s="1" t="n"/>
      <c r="M941" s="1" t="n"/>
      <c r="N941" s="1" t="n"/>
      <c r="O941" s="1" t="n"/>
      <c r="P941" s="1" t="n"/>
      <c r="Q941" s="168" t="n"/>
      <c r="R941" s="1" t="n"/>
      <c r="S941" s="1" t="n"/>
      <c r="T941" s="1" t="n"/>
      <c r="U941" s="1" t="n"/>
      <c r="V941" s="1" t="n"/>
      <c r="W941" s="1" t="n"/>
      <c r="X941" s="1" t="n"/>
    </row>
    <row customHeight="1" ht="15.75" r="942" s="369">
      <c r="B942" s="1" t="n"/>
      <c r="C942" s="1" t="n"/>
      <c r="D942" s="1" t="n"/>
      <c r="E942" s="1" t="n"/>
      <c r="F942" s="32" t="n"/>
      <c r="G942" s="1" t="n"/>
      <c r="H942" s="1" t="n"/>
      <c r="I942" s="1" t="n"/>
      <c r="J942" s="1" t="n"/>
      <c r="K942" s="1" t="n"/>
      <c r="L942" s="1" t="n"/>
      <c r="M942" s="1" t="n"/>
      <c r="N942" s="1" t="n"/>
      <c r="O942" s="1" t="n"/>
      <c r="P942" s="1" t="n"/>
      <c r="Q942" s="168" t="n"/>
      <c r="R942" s="1" t="n"/>
      <c r="S942" s="1" t="n"/>
      <c r="T942" s="1" t="n"/>
      <c r="U942" s="1" t="n"/>
      <c r="V942" s="1" t="n"/>
      <c r="W942" s="1" t="n"/>
      <c r="X942" s="1" t="n"/>
    </row>
    <row customHeight="1" ht="15.75" r="943" s="369">
      <c r="B943" s="1" t="n"/>
      <c r="C943" s="1" t="n"/>
      <c r="D943" s="1" t="n"/>
      <c r="E943" s="1" t="n"/>
      <c r="F943" s="32" t="n"/>
      <c r="G943" s="1" t="n"/>
      <c r="H943" s="1" t="n"/>
      <c r="I943" s="1" t="n"/>
      <c r="J943" s="1" t="n"/>
      <c r="K943" s="1" t="n"/>
      <c r="L943" s="1" t="n"/>
      <c r="M943" s="1" t="n"/>
      <c r="N943" s="1" t="n"/>
      <c r="O943" s="1" t="n"/>
      <c r="P943" s="1" t="n"/>
      <c r="Q943" s="168" t="n"/>
      <c r="R943" s="1" t="n"/>
      <c r="S943" s="1" t="n"/>
      <c r="T943" s="1" t="n"/>
      <c r="U943" s="1" t="n"/>
      <c r="V943" s="1" t="n"/>
      <c r="W943" s="1" t="n"/>
      <c r="X943" s="1" t="n"/>
    </row>
    <row customHeight="1" ht="15.75" r="944" s="369">
      <c r="B944" s="1" t="n"/>
      <c r="C944" s="1" t="n"/>
      <c r="D944" s="1" t="n"/>
      <c r="E944" s="1" t="n"/>
      <c r="F944" s="32" t="n"/>
      <c r="G944" s="1" t="n"/>
      <c r="H944" s="1" t="n"/>
      <c r="I944" s="1" t="n"/>
      <c r="J944" s="1" t="n"/>
      <c r="K944" s="1" t="n"/>
      <c r="L944" s="1" t="n"/>
      <c r="M944" s="1" t="n"/>
      <c r="N944" s="1" t="n"/>
      <c r="O944" s="1" t="n"/>
      <c r="P944" s="1" t="n"/>
      <c r="Q944" s="168" t="n"/>
      <c r="R944" s="1" t="n"/>
      <c r="S944" s="1" t="n"/>
      <c r="T944" s="1" t="n"/>
      <c r="U944" s="1" t="n"/>
      <c r="V944" s="1" t="n"/>
      <c r="W944" s="1" t="n"/>
      <c r="X944" s="1" t="n"/>
    </row>
    <row customHeight="1" ht="15.75" r="945" s="369">
      <c r="B945" s="1" t="n"/>
      <c r="C945" s="1" t="n"/>
      <c r="D945" s="1" t="n"/>
      <c r="E945" s="1" t="n"/>
      <c r="F945" s="32" t="n"/>
      <c r="G945" s="1" t="n"/>
      <c r="H945" s="1" t="n"/>
      <c r="I945" s="1" t="n"/>
      <c r="J945" s="1" t="n"/>
      <c r="K945" s="1" t="n"/>
      <c r="L945" s="1" t="n"/>
      <c r="M945" s="1" t="n"/>
      <c r="N945" s="1" t="n"/>
      <c r="O945" s="1" t="n"/>
      <c r="P945" s="1" t="n"/>
      <c r="Q945" s="168" t="n"/>
      <c r="R945" s="1" t="n"/>
      <c r="S945" s="1" t="n"/>
      <c r="T945" s="1" t="n"/>
      <c r="U945" s="1" t="n"/>
      <c r="V945" s="1" t="n"/>
      <c r="W945" s="1" t="n"/>
      <c r="X945" s="1" t="n"/>
    </row>
    <row customHeight="1" ht="15.75" r="946" s="369">
      <c r="B946" s="1" t="n"/>
      <c r="C946" s="1" t="n"/>
      <c r="D946" s="1" t="n"/>
      <c r="E946" s="1" t="n"/>
      <c r="F946" s="32" t="n"/>
      <c r="G946" s="1" t="n"/>
      <c r="H946" s="1" t="n"/>
      <c r="I946" s="1" t="n"/>
      <c r="J946" s="1" t="n"/>
      <c r="K946" s="1" t="n"/>
      <c r="L946" s="1" t="n"/>
      <c r="M946" s="1" t="n"/>
      <c r="N946" s="1" t="n"/>
      <c r="O946" s="1" t="n"/>
      <c r="P946" s="1" t="n"/>
      <c r="Q946" s="168" t="n"/>
      <c r="R946" s="1" t="n"/>
      <c r="S946" s="1" t="n"/>
      <c r="T946" s="1" t="n"/>
      <c r="U946" s="1" t="n"/>
      <c r="V946" s="1" t="n"/>
      <c r="W946" s="1" t="n"/>
      <c r="X946" s="1" t="n"/>
    </row>
    <row customHeight="1" ht="15.75" r="947" s="369">
      <c r="B947" s="1" t="n"/>
      <c r="C947" s="1" t="n"/>
      <c r="D947" s="1" t="n"/>
      <c r="E947" s="1" t="n"/>
      <c r="F947" s="32" t="n"/>
      <c r="G947" s="1" t="n"/>
      <c r="H947" s="1" t="n"/>
      <c r="I947" s="1" t="n"/>
      <c r="J947" s="1" t="n"/>
      <c r="K947" s="1" t="n"/>
      <c r="L947" s="1" t="n"/>
      <c r="M947" s="1" t="n"/>
      <c r="N947" s="1" t="n"/>
      <c r="O947" s="1" t="n"/>
      <c r="P947" s="1" t="n"/>
      <c r="Q947" s="168" t="n"/>
      <c r="R947" s="1" t="n"/>
      <c r="S947" s="1" t="n"/>
      <c r="T947" s="1" t="n"/>
      <c r="U947" s="1" t="n"/>
      <c r="V947" s="1" t="n"/>
      <c r="W947" s="1" t="n"/>
      <c r="X947" s="1" t="n"/>
    </row>
    <row customHeight="1" ht="15.75" r="948" s="369">
      <c r="B948" s="1" t="n"/>
      <c r="C948" s="1" t="n"/>
      <c r="D948" s="1" t="n"/>
      <c r="E948" s="1" t="n"/>
      <c r="F948" s="32" t="n"/>
      <c r="G948" s="1" t="n"/>
      <c r="H948" s="1" t="n"/>
      <c r="I948" s="1" t="n"/>
      <c r="J948" s="1" t="n"/>
      <c r="K948" s="1" t="n"/>
      <c r="L948" s="1" t="n"/>
      <c r="M948" s="1" t="n"/>
      <c r="N948" s="1" t="n"/>
      <c r="O948" s="1" t="n"/>
      <c r="P948" s="1" t="n"/>
      <c r="Q948" s="168" t="n"/>
      <c r="R948" s="1" t="n"/>
      <c r="S948" s="1" t="n"/>
      <c r="T948" s="1" t="n"/>
      <c r="U948" s="1" t="n"/>
      <c r="V948" s="1" t="n"/>
      <c r="W948" s="1" t="n"/>
      <c r="X948" s="1" t="n"/>
    </row>
    <row customHeight="1" ht="15.75" r="949" s="369">
      <c r="B949" s="1" t="n"/>
      <c r="C949" s="1" t="n"/>
      <c r="D949" s="1" t="n"/>
      <c r="E949" s="1" t="n"/>
      <c r="F949" s="32" t="n"/>
      <c r="G949" s="1" t="n"/>
      <c r="H949" s="1" t="n"/>
      <c r="I949" s="1" t="n"/>
      <c r="J949" s="1" t="n"/>
      <c r="K949" s="1" t="n"/>
      <c r="L949" s="1" t="n"/>
      <c r="M949" s="1" t="n"/>
      <c r="N949" s="1" t="n"/>
      <c r="O949" s="1" t="n"/>
      <c r="P949" s="1" t="n"/>
      <c r="Q949" s="168" t="n"/>
      <c r="R949" s="1" t="n"/>
      <c r="S949" s="1" t="n"/>
      <c r="T949" s="1" t="n"/>
      <c r="U949" s="1" t="n"/>
      <c r="V949" s="1" t="n"/>
      <c r="W949" s="1" t="n"/>
      <c r="X949" s="1" t="n"/>
    </row>
    <row customHeight="1" ht="15.75" r="950" s="369">
      <c r="B950" s="1" t="n"/>
      <c r="C950" s="1" t="n"/>
      <c r="D950" s="1" t="n"/>
      <c r="E950" s="1" t="n"/>
      <c r="F950" s="32" t="n"/>
      <c r="G950" s="1" t="n"/>
      <c r="H950" s="1" t="n"/>
      <c r="I950" s="1" t="n"/>
      <c r="J950" s="1" t="n"/>
      <c r="K950" s="1" t="n"/>
      <c r="L950" s="1" t="n"/>
      <c r="M950" s="1" t="n"/>
      <c r="N950" s="1" t="n"/>
      <c r="O950" s="1" t="n"/>
      <c r="P950" s="1" t="n"/>
      <c r="Q950" s="168" t="n"/>
      <c r="R950" s="1" t="n"/>
      <c r="S950" s="1" t="n"/>
      <c r="T950" s="1" t="n"/>
      <c r="U950" s="1" t="n"/>
      <c r="V950" s="1" t="n"/>
      <c r="W950" s="1" t="n"/>
      <c r="X950" s="1" t="n"/>
    </row>
    <row customHeight="1" ht="15.75" r="951" s="369">
      <c r="B951" s="1" t="n"/>
      <c r="C951" s="1" t="n"/>
      <c r="D951" s="1" t="n"/>
      <c r="E951" s="1" t="n"/>
      <c r="F951" s="32" t="n"/>
      <c r="G951" s="1" t="n"/>
      <c r="H951" s="1" t="n"/>
      <c r="I951" s="1" t="n"/>
      <c r="J951" s="1" t="n"/>
      <c r="K951" s="1" t="n"/>
      <c r="L951" s="1" t="n"/>
      <c r="M951" s="1" t="n"/>
      <c r="N951" s="1" t="n"/>
      <c r="O951" s="1" t="n"/>
      <c r="P951" s="1" t="n"/>
      <c r="Q951" s="168" t="n"/>
      <c r="R951" s="1" t="n"/>
      <c r="S951" s="1" t="n"/>
      <c r="T951" s="1" t="n"/>
      <c r="U951" s="1" t="n"/>
      <c r="V951" s="1" t="n"/>
      <c r="W951" s="1" t="n"/>
      <c r="X951" s="1" t="n"/>
    </row>
    <row customHeight="1" ht="15.75" r="952" s="369">
      <c r="B952" s="1" t="n"/>
      <c r="C952" s="1" t="n"/>
      <c r="D952" s="1" t="n"/>
      <c r="E952" s="1" t="n"/>
      <c r="F952" s="32" t="n"/>
      <c r="G952" s="1" t="n"/>
      <c r="H952" s="1" t="n"/>
      <c r="I952" s="1" t="n"/>
      <c r="J952" s="1" t="n"/>
      <c r="K952" s="1" t="n"/>
      <c r="L952" s="1" t="n"/>
      <c r="M952" s="1" t="n"/>
      <c r="N952" s="1" t="n"/>
      <c r="O952" s="1" t="n"/>
      <c r="P952" s="1" t="n"/>
      <c r="Q952" s="168" t="n"/>
      <c r="R952" s="1" t="n"/>
      <c r="S952" s="1" t="n"/>
      <c r="T952" s="1" t="n"/>
      <c r="U952" s="1" t="n"/>
      <c r="V952" s="1" t="n"/>
      <c r="W952" s="1" t="n"/>
      <c r="X952" s="1" t="n"/>
    </row>
    <row customHeight="1" ht="15.75" r="953" s="369">
      <c r="B953" s="1" t="n"/>
      <c r="C953" s="1" t="n"/>
      <c r="D953" s="1" t="n"/>
      <c r="E953" s="1" t="n"/>
      <c r="F953" s="32" t="n"/>
      <c r="G953" s="1" t="n"/>
      <c r="H953" s="1" t="n"/>
      <c r="I953" s="1" t="n"/>
      <c r="J953" s="1" t="n"/>
      <c r="K953" s="1" t="n"/>
      <c r="L953" s="1" t="n"/>
      <c r="M953" s="1" t="n"/>
      <c r="N953" s="1" t="n"/>
      <c r="O953" s="1" t="n"/>
      <c r="P953" s="1" t="n"/>
      <c r="Q953" s="168" t="n"/>
      <c r="R953" s="1" t="n"/>
      <c r="S953" s="1" t="n"/>
      <c r="T953" s="1" t="n"/>
      <c r="U953" s="1" t="n"/>
      <c r="V953" s="1" t="n"/>
      <c r="W953" s="1" t="n"/>
      <c r="X953" s="1" t="n"/>
    </row>
    <row customHeight="1" ht="15.75" r="954" s="369">
      <c r="B954" s="1" t="n"/>
      <c r="C954" s="1" t="n"/>
      <c r="D954" s="1" t="n"/>
      <c r="E954" s="1" t="n"/>
      <c r="F954" s="32" t="n"/>
      <c r="G954" s="1" t="n"/>
      <c r="H954" s="1" t="n"/>
      <c r="I954" s="1" t="n"/>
      <c r="J954" s="1" t="n"/>
      <c r="K954" s="1" t="n"/>
      <c r="L954" s="1" t="n"/>
      <c r="M954" s="1" t="n"/>
      <c r="N954" s="1" t="n"/>
      <c r="O954" s="1" t="n"/>
      <c r="P954" s="1" t="n"/>
      <c r="Q954" s="168" t="n"/>
      <c r="R954" s="1" t="n"/>
      <c r="S954" s="1" t="n"/>
      <c r="T954" s="1" t="n"/>
      <c r="U954" s="1" t="n"/>
      <c r="V954" s="1" t="n"/>
      <c r="W954" s="1" t="n"/>
      <c r="X954" s="1" t="n"/>
    </row>
    <row customHeight="1" ht="15.75" r="955" s="369">
      <c r="B955" s="1" t="n"/>
      <c r="C955" s="1" t="n"/>
      <c r="D955" s="1" t="n"/>
      <c r="E955" s="1" t="n"/>
      <c r="F955" s="32" t="n"/>
      <c r="G955" s="1" t="n"/>
      <c r="H955" s="1" t="n"/>
      <c r="I955" s="1" t="n"/>
      <c r="J955" s="1" t="n"/>
      <c r="K955" s="1" t="n"/>
      <c r="L955" s="1" t="n"/>
      <c r="M955" s="1" t="n"/>
      <c r="N955" s="1" t="n"/>
      <c r="O955" s="1" t="n"/>
      <c r="P955" s="1" t="n"/>
      <c r="Q955" s="168" t="n"/>
      <c r="R955" s="1" t="n"/>
      <c r="S955" s="1" t="n"/>
      <c r="T955" s="1" t="n"/>
      <c r="U955" s="1" t="n"/>
      <c r="V955" s="1" t="n"/>
      <c r="W955" s="1" t="n"/>
      <c r="X955" s="1" t="n"/>
    </row>
    <row customHeight="1" ht="15.75" r="956" s="369">
      <c r="B956" s="1" t="n"/>
      <c r="C956" s="1" t="n"/>
      <c r="D956" s="1" t="n"/>
      <c r="E956" s="1" t="n"/>
      <c r="F956" s="32" t="n"/>
      <c r="G956" s="1" t="n"/>
      <c r="H956" s="1" t="n"/>
      <c r="I956" s="1" t="n"/>
      <c r="J956" s="1" t="n"/>
      <c r="K956" s="1" t="n"/>
      <c r="L956" s="1" t="n"/>
      <c r="M956" s="1" t="n"/>
      <c r="N956" s="1" t="n"/>
      <c r="O956" s="1" t="n"/>
      <c r="P956" s="1" t="n"/>
      <c r="Q956" s="168" t="n"/>
      <c r="R956" s="1" t="n"/>
      <c r="S956" s="1" t="n"/>
      <c r="T956" s="1" t="n"/>
      <c r="U956" s="1" t="n"/>
      <c r="V956" s="1" t="n"/>
      <c r="W956" s="1" t="n"/>
      <c r="X956" s="1" t="n"/>
    </row>
    <row customHeight="1" ht="15.75" r="957" s="369">
      <c r="B957" s="1" t="n"/>
      <c r="C957" s="1" t="n"/>
      <c r="D957" s="1" t="n"/>
      <c r="E957" s="1" t="n"/>
      <c r="F957" s="32" t="n"/>
      <c r="G957" s="1" t="n"/>
      <c r="H957" s="1" t="n"/>
      <c r="I957" s="1" t="n"/>
      <c r="J957" s="1" t="n"/>
      <c r="K957" s="1" t="n"/>
      <c r="L957" s="1" t="n"/>
      <c r="M957" s="1" t="n"/>
      <c r="N957" s="1" t="n"/>
      <c r="O957" s="1" t="n"/>
      <c r="P957" s="1" t="n"/>
      <c r="Q957" s="168" t="n"/>
      <c r="R957" s="1" t="n"/>
      <c r="S957" s="1" t="n"/>
      <c r="T957" s="1" t="n"/>
      <c r="U957" s="1" t="n"/>
      <c r="V957" s="1" t="n"/>
      <c r="W957" s="1" t="n"/>
      <c r="X957" s="1" t="n"/>
    </row>
    <row customHeight="1" ht="15.75" r="958" s="369">
      <c r="B958" s="1" t="n"/>
      <c r="C958" s="1" t="n"/>
      <c r="D958" s="1" t="n"/>
      <c r="E958" s="1" t="n"/>
      <c r="F958" s="32" t="n"/>
      <c r="G958" s="1" t="n"/>
      <c r="H958" s="1" t="n"/>
      <c r="I958" s="1" t="n"/>
      <c r="J958" s="1" t="n"/>
      <c r="K958" s="1" t="n"/>
      <c r="L958" s="1" t="n"/>
      <c r="M958" s="1" t="n"/>
      <c r="N958" s="1" t="n"/>
      <c r="O958" s="1" t="n"/>
      <c r="P958" s="1" t="n"/>
      <c r="Q958" s="168" t="n"/>
      <c r="R958" s="1" t="n"/>
      <c r="S958" s="1" t="n"/>
      <c r="T958" s="1" t="n"/>
      <c r="U958" s="1" t="n"/>
      <c r="V958" s="1" t="n"/>
      <c r="W958" s="1" t="n"/>
      <c r="X958" s="1" t="n"/>
    </row>
    <row customHeight="1" ht="15.75" r="959" s="369">
      <c r="B959" s="1" t="n"/>
      <c r="C959" s="1" t="n"/>
      <c r="D959" s="1" t="n"/>
      <c r="E959" s="1" t="n"/>
      <c r="F959" s="32" t="n"/>
      <c r="G959" s="1" t="n"/>
      <c r="H959" s="1" t="n"/>
      <c r="I959" s="1" t="n"/>
      <c r="J959" s="1" t="n"/>
      <c r="K959" s="1" t="n"/>
      <c r="L959" s="1" t="n"/>
      <c r="M959" s="1" t="n"/>
      <c r="N959" s="1" t="n"/>
      <c r="O959" s="1" t="n"/>
      <c r="P959" s="1" t="n"/>
      <c r="Q959" s="168" t="n"/>
      <c r="R959" s="1" t="n"/>
      <c r="S959" s="1" t="n"/>
      <c r="T959" s="1" t="n"/>
      <c r="U959" s="1" t="n"/>
      <c r="V959" s="1" t="n"/>
      <c r="W959" s="1" t="n"/>
      <c r="X959" s="1" t="n"/>
    </row>
    <row customHeight="1" ht="15.75" r="960" s="369">
      <c r="B960" s="1" t="n"/>
      <c r="C960" s="1" t="n"/>
      <c r="D960" s="1" t="n"/>
      <c r="E960" s="1" t="n"/>
      <c r="F960" s="32" t="n"/>
      <c r="G960" s="1" t="n"/>
      <c r="H960" s="1" t="n"/>
      <c r="I960" s="1" t="n"/>
      <c r="J960" s="1" t="n"/>
      <c r="K960" s="1" t="n"/>
      <c r="L960" s="1" t="n"/>
      <c r="M960" s="1" t="n"/>
      <c r="N960" s="1" t="n"/>
      <c r="O960" s="1" t="n"/>
      <c r="P960" s="1" t="n"/>
      <c r="Q960" s="168" t="n"/>
      <c r="R960" s="1" t="n"/>
      <c r="S960" s="1" t="n"/>
      <c r="T960" s="1" t="n"/>
      <c r="U960" s="1" t="n"/>
      <c r="V960" s="1" t="n"/>
      <c r="W960" s="1" t="n"/>
      <c r="X960" s="1" t="n"/>
    </row>
    <row customHeight="1" ht="15.75" r="961" s="369">
      <c r="B961" s="1" t="n"/>
      <c r="C961" s="1" t="n"/>
      <c r="D961" s="1" t="n"/>
      <c r="E961" s="1" t="n"/>
      <c r="F961" s="32" t="n"/>
      <c r="G961" s="1" t="n"/>
      <c r="H961" s="1" t="n"/>
      <c r="I961" s="1" t="n"/>
      <c r="J961" s="1" t="n"/>
      <c r="K961" s="1" t="n"/>
      <c r="L961" s="1" t="n"/>
      <c r="M961" s="1" t="n"/>
      <c r="N961" s="1" t="n"/>
      <c r="O961" s="1" t="n"/>
      <c r="P961" s="1" t="n"/>
      <c r="Q961" s="168" t="n"/>
      <c r="R961" s="1" t="n"/>
      <c r="S961" s="1" t="n"/>
      <c r="T961" s="1" t="n"/>
      <c r="U961" s="1" t="n"/>
      <c r="V961" s="1" t="n"/>
      <c r="W961" s="1" t="n"/>
      <c r="X961" s="1" t="n"/>
    </row>
    <row customHeight="1" ht="15.75" r="962" s="369">
      <c r="B962" s="1" t="n"/>
      <c r="C962" s="1" t="n"/>
      <c r="D962" s="1" t="n"/>
      <c r="E962" s="1" t="n"/>
      <c r="F962" s="32" t="n"/>
      <c r="G962" s="1" t="n"/>
      <c r="H962" s="1" t="n"/>
      <c r="I962" s="1" t="n"/>
      <c r="J962" s="1" t="n"/>
      <c r="K962" s="1" t="n"/>
      <c r="L962" s="1" t="n"/>
      <c r="M962" s="1" t="n"/>
      <c r="N962" s="1" t="n"/>
      <c r="O962" s="1" t="n"/>
      <c r="P962" s="1" t="n"/>
      <c r="Q962" s="168" t="n"/>
      <c r="R962" s="1" t="n"/>
      <c r="S962" s="1" t="n"/>
      <c r="T962" s="1" t="n"/>
      <c r="U962" s="1" t="n"/>
      <c r="V962" s="1" t="n"/>
      <c r="W962" s="1" t="n"/>
      <c r="X962" s="1" t="n"/>
    </row>
    <row customHeight="1" ht="15.75" r="963" s="369">
      <c r="B963" s="1" t="n"/>
      <c r="C963" s="1" t="n"/>
      <c r="D963" s="1" t="n"/>
      <c r="E963" s="1" t="n"/>
      <c r="F963" s="32" t="n"/>
      <c r="G963" s="1" t="n"/>
      <c r="H963" s="1" t="n"/>
      <c r="I963" s="1" t="n"/>
      <c r="J963" s="1" t="n"/>
      <c r="K963" s="1" t="n"/>
      <c r="L963" s="1" t="n"/>
      <c r="M963" s="1" t="n"/>
      <c r="N963" s="1" t="n"/>
      <c r="O963" s="1" t="n"/>
      <c r="P963" s="1" t="n"/>
      <c r="Q963" s="168" t="n"/>
      <c r="R963" s="1" t="n"/>
      <c r="S963" s="1" t="n"/>
      <c r="T963" s="1" t="n"/>
      <c r="U963" s="1" t="n"/>
      <c r="V963" s="1" t="n"/>
      <c r="W963" s="1" t="n"/>
      <c r="X963" s="1" t="n"/>
    </row>
    <row customHeight="1" ht="15.75" r="964" s="369">
      <c r="B964" s="1" t="n"/>
      <c r="C964" s="1" t="n"/>
      <c r="D964" s="1" t="n"/>
      <c r="E964" s="1" t="n"/>
      <c r="F964" s="32" t="n"/>
      <c r="G964" s="1" t="n"/>
      <c r="H964" s="1" t="n"/>
      <c r="I964" s="1" t="n"/>
      <c r="J964" s="1" t="n"/>
      <c r="K964" s="1" t="n"/>
      <c r="L964" s="1" t="n"/>
      <c r="M964" s="1" t="n"/>
      <c r="N964" s="1" t="n"/>
      <c r="O964" s="1" t="n"/>
      <c r="P964" s="1" t="n"/>
      <c r="Q964" s="168" t="n"/>
      <c r="R964" s="1" t="n"/>
      <c r="S964" s="1" t="n"/>
      <c r="T964" s="1" t="n"/>
      <c r="U964" s="1" t="n"/>
      <c r="V964" s="1" t="n"/>
      <c r="W964" s="1" t="n"/>
      <c r="X964" s="1" t="n"/>
    </row>
    <row customHeight="1" ht="15.75" r="965" s="369">
      <c r="B965" s="1" t="n"/>
      <c r="C965" s="1" t="n"/>
      <c r="D965" s="1" t="n"/>
      <c r="E965" s="1" t="n"/>
      <c r="F965" s="32" t="n"/>
      <c r="G965" s="1" t="n"/>
      <c r="H965" s="1" t="n"/>
      <c r="I965" s="1" t="n"/>
      <c r="J965" s="1" t="n"/>
      <c r="K965" s="1" t="n"/>
      <c r="L965" s="1" t="n"/>
      <c r="M965" s="1" t="n"/>
      <c r="N965" s="1" t="n"/>
      <c r="O965" s="1" t="n"/>
      <c r="P965" s="1" t="n"/>
      <c r="Q965" s="168" t="n"/>
      <c r="R965" s="1" t="n"/>
      <c r="S965" s="1" t="n"/>
      <c r="T965" s="1" t="n"/>
      <c r="U965" s="1" t="n"/>
      <c r="V965" s="1" t="n"/>
      <c r="W965" s="1" t="n"/>
      <c r="X965" s="1" t="n"/>
    </row>
    <row customHeight="1" ht="15.75" r="966" s="369">
      <c r="B966" s="1" t="n"/>
      <c r="C966" s="1" t="n"/>
      <c r="D966" s="1" t="n"/>
      <c r="E966" s="1" t="n"/>
      <c r="F966" s="32" t="n"/>
      <c r="G966" s="1" t="n"/>
      <c r="H966" s="1" t="n"/>
      <c r="I966" s="1" t="n"/>
      <c r="J966" s="1" t="n"/>
      <c r="K966" s="1" t="n"/>
      <c r="L966" s="1" t="n"/>
      <c r="M966" s="1" t="n"/>
      <c r="N966" s="1" t="n"/>
      <c r="O966" s="1" t="n"/>
      <c r="P966" s="1" t="n"/>
      <c r="Q966" s="168" t="n"/>
      <c r="R966" s="1" t="n"/>
      <c r="S966" s="1" t="n"/>
      <c r="T966" s="1" t="n"/>
      <c r="U966" s="1" t="n"/>
      <c r="V966" s="1" t="n"/>
      <c r="W966" s="1" t="n"/>
      <c r="X966" s="1" t="n"/>
    </row>
    <row customHeight="1" ht="15.75" r="967" s="369">
      <c r="B967" s="1" t="n"/>
      <c r="C967" s="1" t="n"/>
      <c r="D967" s="1" t="n"/>
      <c r="E967" s="1" t="n"/>
      <c r="F967" s="32" t="n"/>
      <c r="G967" s="1" t="n"/>
      <c r="H967" s="1" t="n"/>
      <c r="I967" s="1" t="n"/>
      <c r="J967" s="1" t="n"/>
      <c r="K967" s="1" t="n"/>
      <c r="L967" s="1" t="n"/>
      <c r="M967" s="1" t="n"/>
      <c r="N967" s="1" t="n"/>
      <c r="O967" s="1" t="n"/>
      <c r="P967" s="1" t="n"/>
      <c r="Q967" s="168" t="n"/>
      <c r="R967" s="1" t="n"/>
      <c r="S967" s="1" t="n"/>
      <c r="T967" s="1" t="n"/>
      <c r="U967" s="1" t="n"/>
      <c r="V967" s="1" t="n"/>
      <c r="W967" s="1" t="n"/>
      <c r="X967" s="1" t="n"/>
    </row>
    <row customHeight="1" ht="15.75" r="968" s="369">
      <c r="B968" s="1" t="n"/>
      <c r="C968" s="1" t="n"/>
      <c r="D968" s="1" t="n"/>
      <c r="E968" s="1" t="n"/>
      <c r="F968" s="32" t="n"/>
      <c r="G968" s="1" t="n"/>
      <c r="H968" s="1" t="n"/>
      <c r="I968" s="1" t="n"/>
      <c r="J968" s="1" t="n"/>
      <c r="K968" s="1" t="n"/>
      <c r="L968" s="1" t="n"/>
      <c r="M968" s="1" t="n"/>
      <c r="N968" s="1" t="n"/>
      <c r="O968" s="1" t="n"/>
      <c r="P968" s="1" t="n"/>
      <c r="Q968" s="168" t="n"/>
      <c r="R968" s="1" t="n"/>
      <c r="S968" s="1" t="n"/>
      <c r="T968" s="1" t="n"/>
      <c r="U968" s="1" t="n"/>
      <c r="V968" s="1" t="n"/>
      <c r="W968" s="1" t="n"/>
      <c r="X968" s="1" t="n"/>
    </row>
    <row customHeight="1" ht="15.75" r="969" s="369">
      <c r="B969" s="1" t="n"/>
      <c r="C969" s="1" t="n"/>
      <c r="D969" s="1" t="n"/>
      <c r="E969" s="1" t="n"/>
      <c r="F969" s="32" t="n"/>
      <c r="G969" s="1" t="n"/>
      <c r="H969" s="1" t="n"/>
      <c r="I969" s="1" t="n"/>
      <c r="J969" s="1" t="n"/>
      <c r="K969" s="1" t="n"/>
      <c r="L969" s="1" t="n"/>
      <c r="M969" s="1" t="n"/>
      <c r="N969" s="1" t="n"/>
      <c r="O969" s="1" t="n"/>
      <c r="P969" s="1" t="n"/>
      <c r="Q969" s="168" t="n"/>
      <c r="R969" s="1" t="n"/>
      <c r="S969" s="1" t="n"/>
      <c r="T969" s="1" t="n"/>
      <c r="U969" s="1" t="n"/>
      <c r="V969" s="1" t="n"/>
      <c r="W969" s="1" t="n"/>
      <c r="X969" s="1" t="n"/>
    </row>
    <row customHeight="1" ht="15.75" r="970" s="369">
      <c r="B970" s="1" t="n"/>
      <c r="C970" s="1" t="n"/>
      <c r="D970" s="1" t="n"/>
      <c r="E970" s="1" t="n"/>
      <c r="F970" s="32" t="n"/>
      <c r="G970" s="1" t="n"/>
      <c r="H970" s="1" t="n"/>
      <c r="I970" s="1" t="n"/>
      <c r="J970" s="1" t="n"/>
      <c r="K970" s="1" t="n"/>
      <c r="L970" s="1" t="n"/>
      <c r="M970" s="1" t="n"/>
      <c r="N970" s="1" t="n"/>
      <c r="O970" s="1" t="n"/>
      <c r="P970" s="1" t="n"/>
      <c r="Q970" s="168" t="n"/>
      <c r="R970" s="1" t="n"/>
      <c r="S970" s="1" t="n"/>
      <c r="T970" s="1" t="n"/>
      <c r="U970" s="1" t="n"/>
      <c r="V970" s="1" t="n"/>
      <c r="W970" s="1" t="n"/>
      <c r="X970" s="1" t="n"/>
    </row>
    <row customHeight="1" ht="15.75" r="971" s="369">
      <c r="B971" s="1" t="n"/>
      <c r="C971" s="1" t="n"/>
      <c r="D971" s="1" t="n"/>
      <c r="E971" s="1" t="n"/>
      <c r="F971" s="32" t="n"/>
      <c r="G971" s="1" t="n"/>
      <c r="H971" s="1" t="n"/>
      <c r="I971" s="1" t="n"/>
      <c r="J971" s="1" t="n"/>
      <c r="K971" s="1" t="n"/>
      <c r="L971" s="1" t="n"/>
      <c r="M971" s="1" t="n"/>
      <c r="N971" s="1" t="n"/>
      <c r="O971" s="1" t="n"/>
      <c r="P971" s="1" t="n"/>
      <c r="Q971" s="168" t="n"/>
      <c r="R971" s="1" t="n"/>
      <c r="S971" s="1" t="n"/>
      <c r="T971" s="1" t="n"/>
      <c r="U971" s="1" t="n"/>
      <c r="V971" s="1" t="n"/>
      <c r="W971" s="1" t="n"/>
      <c r="X971" s="1" t="n"/>
    </row>
    <row customHeight="1" ht="15.75" r="972" s="369">
      <c r="B972" s="1" t="n"/>
      <c r="C972" s="1" t="n"/>
      <c r="D972" s="1" t="n"/>
      <c r="E972" s="1" t="n"/>
      <c r="F972" s="32" t="n"/>
      <c r="G972" s="1" t="n"/>
      <c r="H972" s="1" t="n"/>
      <c r="I972" s="1" t="n"/>
      <c r="J972" s="1" t="n"/>
      <c r="K972" s="1" t="n"/>
      <c r="L972" s="1" t="n"/>
      <c r="M972" s="1" t="n"/>
      <c r="N972" s="1" t="n"/>
      <c r="O972" s="1" t="n"/>
      <c r="P972" s="1" t="n"/>
      <c r="Q972" s="168" t="n"/>
      <c r="R972" s="1" t="n"/>
      <c r="S972" s="1" t="n"/>
      <c r="T972" s="1" t="n"/>
      <c r="U972" s="1" t="n"/>
      <c r="V972" s="1" t="n"/>
      <c r="W972" s="1" t="n"/>
      <c r="X972" s="1" t="n"/>
    </row>
    <row customHeight="1" ht="15.75" r="973" s="369">
      <c r="B973" s="1" t="n"/>
      <c r="C973" s="1" t="n"/>
      <c r="D973" s="1" t="n"/>
      <c r="E973" s="1" t="n"/>
      <c r="F973" s="32" t="n"/>
      <c r="G973" s="1" t="n"/>
      <c r="H973" s="1" t="n"/>
      <c r="I973" s="1" t="n"/>
      <c r="J973" s="1" t="n"/>
      <c r="K973" s="1" t="n"/>
      <c r="L973" s="1" t="n"/>
      <c r="M973" s="1" t="n"/>
      <c r="N973" s="1" t="n"/>
      <c r="O973" s="1" t="n"/>
      <c r="P973" s="1" t="n"/>
      <c r="Q973" s="168" t="n"/>
      <c r="R973" s="1" t="n"/>
      <c r="S973" s="1" t="n"/>
      <c r="T973" s="1" t="n"/>
      <c r="U973" s="1" t="n"/>
      <c r="V973" s="1" t="n"/>
      <c r="W973" s="1" t="n"/>
      <c r="X973" s="1" t="n"/>
    </row>
    <row customHeight="1" ht="15.75" r="974" s="369">
      <c r="B974" s="1" t="n"/>
      <c r="C974" s="1" t="n"/>
      <c r="D974" s="1" t="n"/>
      <c r="E974" s="1" t="n"/>
      <c r="F974" s="32" t="n"/>
      <c r="G974" s="1" t="n"/>
      <c r="H974" s="1" t="n"/>
      <c r="I974" s="1" t="n"/>
      <c r="J974" s="1" t="n"/>
      <c r="K974" s="1" t="n"/>
      <c r="L974" s="1" t="n"/>
      <c r="M974" s="1" t="n"/>
      <c r="N974" s="1" t="n"/>
      <c r="O974" s="1" t="n"/>
      <c r="P974" s="1" t="n"/>
      <c r="Q974" s="168" t="n"/>
      <c r="R974" s="1" t="n"/>
      <c r="S974" s="1" t="n"/>
      <c r="T974" s="1" t="n"/>
      <c r="U974" s="1" t="n"/>
      <c r="V974" s="1" t="n"/>
      <c r="W974" s="1" t="n"/>
      <c r="X974" s="1" t="n"/>
    </row>
    <row customHeight="1" ht="15.75" r="975" s="369">
      <c r="B975" s="1" t="n"/>
      <c r="C975" s="1" t="n"/>
      <c r="D975" s="1" t="n"/>
      <c r="E975" s="1" t="n"/>
      <c r="F975" s="32" t="n"/>
      <c r="G975" s="1" t="n"/>
      <c r="H975" s="1" t="n"/>
      <c r="I975" s="1" t="n"/>
      <c r="J975" s="1" t="n"/>
      <c r="K975" s="1" t="n"/>
      <c r="L975" s="1" t="n"/>
      <c r="M975" s="1" t="n"/>
      <c r="N975" s="1" t="n"/>
      <c r="O975" s="1" t="n"/>
      <c r="P975" s="1" t="n"/>
      <c r="Q975" s="168" t="n"/>
      <c r="R975" s="1" t="n"/>
      <c r="S975" s="1" t="n"/>
      <c r="T975" s="1" t="n"/>
      <c r="U975" s="1" t="n"/>
      <c r="V975" s="1" t="n"/>
      <c r="W975" s="1" t="n"/>
      <c r="X975" s="1" t="n"/>
    </row>
    <row customHeight="1" ht="15.75" r="976" s="369">
      <c r="B976" s="1" t="n"/>
      <c r="C976" s="1" t="n"/>
      <c r="D976" s="1" t="n"/>
      <c r="E976" s="1" t="n"/>
      <c r="F976" s="32" t="n"/>
      <c r="G976" s="1" t="n"/>
      <c r="H976" s="1" t="n"/>
      <c r="I976" s="1" t="n"/>
      <c r="J976" s="1" t="n"/>
      <c r="K976" s="1" t="n"/>
      <c r="L976" s="1" t="n"/>
      <c r="M976" s="1" t="n"/>
      <c r="N976" s="1" t="n"/>
      <c r="O976" s="1" t="n"/>
      <c r="P976" s="1" t="n"/>
      <c r="Q976" s="168" t="n"/>
      <c r="R976" s="1" t="n"/>
      <c r="S976" s="1" t="n"/>
      <c r="T976" s="1" t="n"/>
      <c r="U976" s="1" t="n"/>
      <c r="V976" s="1" t="n"/>
      <c r="W976" s="1" t="n"/>
      <c r="X976" s="1" t="n"/>
    </row>
  </sheetData>
  <mergeCells count="5">
    <mergeCell ref="B3:C3"/>
    <mergeCell ref="F2:H2"/>
    <mergeCell ref="B75:B76"/>
    <mergeCell ref="F26:H26"/>
    <mergeCell ref="F56:H56"/>
  </mergeCells>
  <conditionalFormatting sqref="U4">
    <cfRule dxfId="46" operator="lessThanOrEqual" priority="53" type="cellIs">
      <formula>0</formula>
    </cfRule>
    <cfRule dxfId="43" operator="greaterThan" priority="55" type="cellIs">
      <formula>0</formula>
    </cfRule>
  </conditionalFormatting>
  <conditionalFormatting sqref="U5">
    <cfRule dxfId="45" operator="lessThan" priority="54" type="cellIs">
      <formula>0</formula>
    </cfRule>
    <cfRule dxfId="43" operator="greaterThanOrEqual" priority="56" type="cellIs">
      <formula>0</formula>
    </cfRule>
  </conditionalFormatting>
  <conditionalFormatting sqref="R11">
    <cfRule dxfId="4" operator="lessThanOrEqual" priority="41" type="cellIs">
      <formula>0</formula>
    </cfRule>
    <cfRule dxfId="3" operator="greaterThan" priority="42" type="cellIs">
      <formula>0</formula>
    </cfRule>
  </conditionalFormatting>
  <conditionalFormatting sqref="D4">
    <cfRule dxfId="16" priority="79" type="expression">
      <formula>$F$2="Enero"</formula>
    </cfRule>
  </conditionalFormatting>
  <conditionalFormatting sqref="E4">
    <cfRule dxfId="5" priority="37" type="expression">
      <formula>$F$2="Febrero"</formula>
    </cfRule>
  </conditionalFormatting>
  <conditionalFormatting sqref="F4">
    <cfRule dxfId="5" priority="36" type="expression">
      <formula>$F$2="Marzo"</formula>
    </cfRule>
  </conditionalFormatting>
  <conditionalFormatting sqref="G4">
    <cfRule dxfId="5" priority="35" type="expression">
      <formula>$F$2="Abril"</formula>
    </cfRule>
  </conditionalFormatting>
  <conditionalFormatting sqref="H4">
    <cfRule dxfId="5" priority="34" type="expression">
      <formula>$F$2="Mayo"</formula>
    </cfRule>
  </conditionalFormatting>
  <conditionalFormatting sqref="I4">
    <cfRule dxfId="5" priority="33" type="expression">
      <formula>$F$2="Junio"</formula>
    </cfRule>
  </conditionalFormatting>
  <conditionalFormatting sqref="J4">
    <cfRule dxfId="5" priority="32" type="expression">
      <formula>$F$2="Julio"</formula>
    </cfRule>
  </conditionalFormatting>
  <conditionalFormatting sqref="K4">
    <cfRule dxfId="5" priority="31" type="expression">
      <formula>$F$2="Agosto"</formula>
    </cfRule>
  </conditionalFormatting>
  <conditionalFormatting sqref="L4">
    <cfRule dxfId="5" priority="29" type="expression">
      <formula>$F$2="Septiembre"</formula>
    </cfRule>
  </conditionalFormatting>
  <conditionalFormatting sqref="M4">
    <cfRule dxfId="5" priority="28" type="expression">
      <formula>$F$2="Octubre"</formula>
    </cfRule>
  </conditionalFormatting>
  <conditionalFormatting sqref="N4">
    <cfRule dxfId="5" priority="27" type="expression">
      <formula>$F$2="Noviembre"</formula>
    </cfRule>
  </conditionalFormatting>
  <conditionalFormatting sqref="O4">
    <cfRule dxfId="5" priority="26" type="expression">
      <formula>$F$2="Diciembre"</formula>
    </cfRule>
  </conditionalFormatting>
  <conditionalFormatting sqref="D28">
    <cfRule dxfId="16" priority="25" type="expression">
      <formula>$F$26="Enero"</formula>
    </cfRule>
  </conditionalFormatting>
  <conditionalFormatting sqref="E28">
    <cfRule dxfId="5" priority="24" type="expression">
      <formula>$F$26="Febrero"</formula>
    </cfRule>
  </conditionalFormatting>
  <conditionalFormatting sqref="F28">
    <cfRule dxfId="5" priority="23" type="expression">
      <formula>$F$26="Marzo"</formula>
    </cfRule>
  </conditionalFormatting>
  <conditionalFormatting sqref="G28">
    <cfRule dxfId="5" priority="22" type="expression">
      <formula>$F$26="Abril"</formula>
    </cfRule>
  </conditionalFormatting>
  <conditionalFormatting sqref="H28">
    <cfRule dxfId="5" priority="21" type="expression">
      <formula>$F$26="Mayo"</formula>
    </cfRule>
  </conditionalFormatting>
  <conditionalFormatting sqref="I28">
    <cfRule dxfId="5" priority="20" type="expression">
      <formula>$F$26="Junio"</formula>
    </cfRule>
  </conditionalFormatting>
  <conditionalFormatting sqref="J28">
    <cfRule dxfId="5" priority="19" type="expression">
      <formula>$F$26="Julio"</formula>
    </cfRule>
  </conditionalFormatting>
  <conditionalFormatting sqref="K28">
    <cfRule dxfId="5" priority="18" type="expression">
      <formula>$F$26="Agosto"</formula>
    </cfRule>
  </conditionalFormatting>
  <conditionalFormatting sqref="L28">
    <cfRule dxfId="5" priority="17" type="expression">
      <formula>$F$26="Septiembre"</formula>
    </cfRule>
  </conditionalFormatting>
  <conditionalFormatting sqref="M28">
    <cfRule dxfId="5" priority="16" type="expression">
      <formula>$F$26="Octubre"</formula>
    </cfRule>
  </conditionalFormatting>
  <conditionalFormatting sqref="N28">
    <cfRule dxfId="5" priority="15" type="expression">
      <formula>$F$26="Noviembre"</formula>
    </cfRule>
  </conditionalFormatting>
  <conditionalFormatting sqref="O28">
    <cfRule dxfId="5" priority="14" type="expression">
      <formula>$F$26="Diciembre"</formula>
    </cfRule>
  </conditionalFormatting>
  <conditionalFormatting sqref="D58">
    <cfRule dxfId="16" priority="13" type="expression">
      <formula>$F$2="Enero"</formula>
    </cfRule>
  </conditionalFormatting>
  <conditionalFormatting sqref="E58">
    <cfRule dxfId="5" priority="12" type="expression">
      <formula>$F$2="Febrero"</formula>
    </cfRule>
  </conditionalFormatting>
  <conditionalFormatting sqref="F58">
    <cfRule dxfId="5" priority="11" type="expression">
      <formula>$F$2="Marzo"</formula>
    </cfRule>
  </conditionalFormatting>
  <conditionalFormatting sqref="G58">
    <cfRule dxfId="5" priority="10" type="expression">
      <formula>$F$2="Abril"</formula>
    </cfRule>
  </conditionalFormatting>
  <conditionalFormatting sqref="H58">
    <cfRule dxfId="5" priority="9" type="expression">
      <formula>$F$2="Mayo"</formula>
    </cfRule>
  </conditionalFormatting>
  <conditionalFormatting sqref="I58">
    <cfRule dxfId="5" priority="8" type="expression">
      <formula>$F$2="Junio"</formula>
    </cfRule>
  </conditionalFormatting>
  <conditionalFormatting sqref="J58">
    <cfRule dxfId="5" priority="7" type="expression">
      <formula>$F$2="Julio"</formula>
    </cfRule>
  </conditionalFormatting>
  <conditionalFormatting sqref="K58">
    <cfRule dxfId="5" priority="6" type="expression">
      <formula>$F$2="Agosto"</formula>
    </cfRule>
  </conditionalFormatting>
  <conditionalFormatting sqref="L58">
    <cfRule dxfId="5" priority="5" type="expression">
      <formula>$F$2="Septiembre"</formula>
    </cfRule>
  </conditionalFormatting>
  <conditionalFormatting sqref="M58">
    <cfRule dxfId="5" priority="4" type="expression">
      <formula>$F$2="Octubre"</formula>
    </cfRule>
  </conditionalFormatting>
  <conditionalFormatting sqref="N58">
    <cfRule dxfId="5" priority="3" type="expression">
      <formula>$F$2="Noviembre"</formula>
    </cfRule>
  </conditionalFormatting>
  <conditionalFormatting sqref="O58">
    <cfRule dxfId="5" priority="2" type="expression">
      <formula>$F$2="Diciembre"</formula>
    </cfRule>
  </conditionalFormatting>
  <conditionalFormatting sqref="T18 T4 T30">
    <cfRule dxfId="4" operator="greaterThan" priority="94" type="cellIs">
      <formula>$R$14</formula>
    </cfRule>
  </conditionalFormatting>
  <conditionalFormatting sqref="T4">
    <cfRule dxfId="3" operator="lessThanOrEqual" priority="97" type="cellIs">
      <formula>R14</formula>
    </cfRule>
  </conditionalFormatting>
  <dataValidations count="3">
    <dataValidation allowBlank="1" showErrorMessage="1" showInputMessage="1" sqref="D82" type="list">
      <formula1>"BARCELONA (ESPAÑA),BIZKAIA (ESPAÑA),A CORUÑA (ESPAÑA),GRANADA (ESPAÑA),HUESCA (ESPAÑA),MADRID (ESPAÑA),MALAGA (ESPAÑA),MURCIA (ESPAÑA),SEVILLA (ESPAÑA),TARRAGONA (ESPAÑA),VALLADOLID (ESPAÑA),ZARAGOZA (ESPAÑA)"</formula1>
    </dataValidation>
    <dataValidation allowBlank="1" showErrorMessage="1" showInputMessage="1" sqref="F2 F26 F56" type="list">
      <formula1>"Enero,Febrero,Marzo,Abril,Mayo,Junio,Julio,Agosto,Septiembre,Octubre,Noviembre,Diciembre"</formula1>
    </dataValidation>
    <dataValidation allowBlank="1" showErrorMessage="1" showInputMessage="1" sqref="D83" type="list">
      <formula1>"AAPP,BANCA Y SEGUROS,CORPORATIVO,EMPRESAS DEL GRUPO,ISU,TELCO"</formula1>
    </dataValidation>
  </dataValidations>
  <pageMargins bottom="0.3543307086614174" footer="0" header="0" left="0.5118110236220472" right="0.5118110236220472" top="0.7874015748031497"/>
  <pageSetup orientation="landscape" paperSize="9" scale="55"/>
  <headerFooter>
    <oddHeader>&amp;CAUTORIZACION PARA OFERTAR</oddHeader>
    <oddFooter/>
    <evenHeader/>
    <evenFooter/>
    <firstHeader/>
    <firstFooter/>
  </headerFooter>
  <drawing r:id="rId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2:AB970"/>
  <sheetViews>
    <sheetView showGridLines="0" workbookViewId="0" zoomScale="85" zoomScaleNormal="85">
      <selection activeCell="J29" sqref="J29:K47"/>
    </sheetView>
  </sheetViews>
  <sheetFormatPr baseColWidth="10" customHeight="1" defaultColWidth="12.58203125" defaultRowHeight="15"/>
  <cols>
    <col customWidth="1" max="1" min="1" style="369" width="2.33203125"/>
    <col bestFit="1" customWidth="1" max="2" min="2" style="369" width="21.33203125"/>
    <col bestFit="1" customWidth="1" max="3" min="3" style="369" width="21.5"/>
    <col customWidth="1" max="4" min="4" style="369" width="12.25"/>
    <col bestFit="1" customWidth="1" max="7" min="5" style="369" width="11.33203125"/>
    <col bestFit="1" customWidth="1" max="8" min="8" style="369" width="11.08203125"/>
    <col bestFit="1" customWidth="1" max="9" min="9" style="369" width="12.08203125"/>
    <col bestFit="1" customWidth="1" max="11" min="10" style="369" width="10.33203125"/>
    <col bestFit="1" customWidth="1" max="12" min="12" style="369" width="11.33203125"/>
    <col bestFit="1" customWidth="1" max="13" min="13" style="369" width="10.33203125"/>
    <col bestFit="1" customWidth="1" max="14" min="14" style="369" width="11.33203125"/>
    <col bestFit="1" customWidth="1" max="15" min="15" style="369" width="11.08203125"/>
    <col customWidth="1" max="16" min="16" style="369" width="2.08203125"/>
    <col bestFit="1" customWidth="1" max="17" min="17" style="169" width="23.83203125"/>
    <col bestFit="1" customWidth="1" max="18" min="18" style="369" width="13.83203125"/>
    <col bestFit="1" customWidth="1" max="19" min="19" style="369" width="12.83203125"/>
    <col bestFit="1" customWidth="1" max="20" min="20" style="369" width="12.08203125"/>
    <col bestFit="1" customWidth="1" max="21" min="21" style="369" width="10"/>
    <col customWidth="1" max="22" min="22" style="369" width="11.33203125"/>
    <col bestFit="1" customWidth="1" max="23" min="23" style="369" width="7.33203125"/>
    <col bestFit="1" customWidth="1" max="24" min="24" style="369" width="11.08203125"/>
    <col bestFit="1" customWidth="1" max="25" min="25" style="369" width="12.08203125"/>
    <col bestFit="1" customWidth="1" max="26" min="26" style="369" width="11.5"/>
    <col bestFit="1" customWidth="1" max="27" min="27" style="369" width="18.75"/>
    <col bestFit="1" customWidth="1" max="28" min="28" style="369" width="14"/>
    <col bestFit="1" customWidth="1" max="29" min="29" style="369" width="17.58203125"/>
    <col bestFit="1" customWidth="1" max="30" min="30" style="369" width="7.83203125"/>
    <col customWidth="1" max="31" min="31" style="369" width="9.83203125"/>
  </cols>
  <sheetData>
    <row customHeight="1" ht="14.5" r="1" s="369"/>
    <row customHeight="1" ht="23" r="2" s="369">
      <c r="A2" s="221" t="n"/>
      <c r="B2" s="220" t="inlineStr">
        <is>
          <t>AÑO 1</t>
        </is>
      </c>
      <c r="C2" s="285" t="n">
        <v>2021</v>
      </c>
      <c r="E2" s="179" t="inlineStr">
        <is>
          <t>Mes</t>
        </is>
      </c>
      <c r="F2" s="351" t="inlineStr">
        <is>
          <t>Diciembre</t>
        </is>
      </c>
      <c r="O2" s="1" t="n"/>
      <c r="P2" s="1" t="n"/>
      <c r="Q2" s="170" t="n"/>
    </row>
    <row customHeight="1" ht="29" r="3" s="369">
      <c r="A3" s="221" t="n"/>
      <c r="B3" s="494" t="inlineStr">
        <is>
          <t>MANO DE OBRA INTERNA</t>
        </is>
      </c>
      <c r="C3" s="495" t="n"/>
      <c r="P3" s="1" t="n"/>
      <c r="Q3" s="170" t="n"/>
      <c r="R3" s="229">
        <f>"Hasta dic-"&amp;TEXT($D$82-1,"#")</f>
        <v/>
      </c>
      <c r="S3" s="416" t="inlineStr">
        <is>
          <t>Actual</t>
        </is>
      </c>
      <c r="T3" s="230" t="inlineStr">
        <is>
          <t>TOTAL 
proyecto</t>
        </is>
      </c>
      <c r="U3" s="230" t="inlineStr">
        <is>
          <t>Facturación
 - Ejecucion</t>
        </is>
      </c>
    </row>
    <row customHeight="1" ht="18.65" r="4" s="369">
      <c r="A4" s="221" t="n"/>
      <c r="B4" s="215" t="inlineStr">
        <is>
          <t>Nombre</t>
        </is>
      </c>
      <c r="C4" s="2" t="inlineStr">
        <is>
          <t>Coste (€/h)</t>
        </is>
      </c>
      <c r="D4" s="3">
        <f>"ene-"&amp;TEXT($C$2,"#")</f>
        <v/>
      </c>
      <c r="E4" s="3">
        <f>"feb-"&amp;TEXT($D$82,"#")</f>
        <v/>
      </c>
      <c r="F4" s="3">
        <f>"mar-"&amp;TEXT($D$82,"#")</f>
        <v/>
      </c>
      <c r="G4" s="3">
        <f>"abr-"&amp;TEXT($D$82,"#")</f>
        <v/>
      </c>
      <c r="H4" s="3">
        <f>"may-"&amp;TEXT($D$82,"#")</f>
        <v/>
      </c>
      <c r="I4" s="3">
        <f>"jun-"&amp;TEXT($D$82,"#")</f>
        <v/>
      </c>
      <c r="J4" s="3">
        <f>"jul-"&amp;TEXT($D$82,"#")</f>
        <v/>
      </c>
      <c r="K4" s="3">
        <f>"ago-"&amp;TEXT($D$82,"#")</f>
        <v/>
      </c>
      <c r="L4" s="3">
        <f>"sep-"&amp;TEXT($D$82,"#")</f>
        <v/>
      </c>
      <c r="M4" s="3">
        <f>"oct-"&amp;TEXT($D$82,"#")</f>
        <v/>
      </c>
      <c r="N4" s="3">
        <f>"nov-"&amp;TEXT($D$82,"#")</f>
        <v/>
      </c>
      <c r="O4" s="3">
        <f>"dic-"&amp;TEXT($D$82,"#")</f>
        <v/>
      </c>
      <c r="P4" s="1" t="n"/>
      <c r="Q4" s="199" t="inlineStr">
        <is>
          <t>Ingreso necesario para MOB</t>
        </is>
      </c>
      <c r="R4" s="417" t="n">
        <v>45475.38</v>
      </c>
      <c r="S4" s="418">
        <f>R4+R18+R30+R54</f>
        <v/>
      </c>
      <c r="T4" s="419">
        <f>T18+T30+T54+R4</f>
        <v/>
      </c>
      <c r="U4" s="420">
        <f>R14-T4</f>
        <v/>
      </c>
    </row>
    <row customHeight="1" ht="18.65" r="5" s="369">
      <c r="A5" s="221" t="n"/>
      <c r="B5" s="216" t="inlineStr">
        <is>
          <t>LAIGLESIA MARTINEZ,SILVIA</t>
        </is>
      </c>
      <c r="C5" s="154" t="n">
        <v>26.35</v>
      </c>
      <c r="D5" s="154" t="n">
        <v>1</v>
      </c>
      <c r="E5" s="154" t="n"/>
      <c r="F5" s="154" t="n"/>
      <c r="G5" s="154" t="n"/>
      <c r="H5" s="148" t="n"/>
      <c r="I5" s="148" t="n"/>
      <c r="J5" s="154" t="n"/>
      <c r="K5" s="154" t="n"/>
      <c r="L5" s="154" t="n"/>
      <c r="M5" s="154" t="n"/>
      <c r="N5" s="148" t="n"/>
      <c r="O5" s="183" t="n"/>
      <c r="P5" s="5" t="n"/>
      <c r="Q5" s="199" t="inlineStr">
        <is>
          <t>Facturación Contrato (Sin IVA)</t>
        </is>
      </c>
      <c r="R5" s="417" t="n">
        <v>39987.61</v>
      </c>
      <c r="S5" s="421">
        <f>R5+R19+R31+R55</f>
        <v/>
      </c>
      <c r="T5" s="422">
        <f>T19+T31+T55+R5</f>
        <v/>
      </c>
      <c r="U5" s="423">
        <f>R14-T5</f>
        <v/>
      </c>
    </row>
    <row customHeight="1" ht="14.5" r="6" s="369">
      <c r="A6" s="221" t="n"/>
      <c r="B6" s="217" t="inlineStr">
        <is>
          <t>ALARES GUTIERREZ, DIEGO</t>
        </is>
      </c>
      <c r="C6" s="150" t="n">
        <v>26.35</v>
      </c>
      <c r="D6" s="150" t="n">
        <v>97.5</v>
      </c>
      <c r="E6" s="150" t="n">
        <v>116</v>
      </c>
      <c r="F6" s="150" t="n">
        <v>97.5</v>
      </c>
      <c r="G6" s="150" t="n">
        <v>106</v>
      </c>
      <c r="H6" s="149" t="n">
        <v>123</v>
      </c>
      <c r="I6" s="149" t="n">
        <v>118.5</v>
      </c>
      <c r="J6" s="150" t="n">
        <v>77</v>
      </c>
      <c r="K6" s="150" t="n">
        <v>63</v>
      </c>
      <c r="L6" s="150" t="n">
        <v>128.5</v>
      </c>
      <c r="M6" s="150" t="n"/>
      <c r="N6" s="149" t="n">
        <v>49.5</v>
      </c>
      <c r="O6" s="184" t="n">
        <v>41</v>
      </c>
      <c r="P6" s="5" t="n"/>
      <c r="Q6" s="171" t="inlineStr">
        <is>
          <t>Gastos</t>
        </is>
      </c>
      <c r="R6" s="417" t="n">
        <v>0</v>
      </c>
      <c r="S6" s="421">
        <f>R6+R20+R32+R56</f>
        <v/>
      </c>
      <c r="T6" s="424">
        <f>T20+T32+T56+R6</f>
        <v/>
      </c>
    </row>
    <row customHeight="1" ht="14.5" r="7" s="369">
      <c r="A7" s="221" t="n"/>
      <c r="B7" s="216" t="inlineStr">
        <is>
          <t>CUCU,ALEXANDRU IULIAN</t>
        </is>
      </c>
      <c r="C7" s="150" t="n">
        <v>15.43</v>
      </c>
      <c r="D7" s="150" t="n">
        <v>131.5</v>
      </c>
      <c r="E7" s="150" t="n">
        <v>164</v>
      </c>
      <c r="F7" s="150" t="n">
        <v>181</v>
      </c>
      <c r="G7" s="150" t="n">
        <v>155.5</v>
      </c>
      <c r="H7" s="149" t="n">
        <v>172.5</v>
      </c>
      <c r="I7" s="149" t="n">
        <v>176.5</v>
      </c>
      <c r="J7" s="150" t="n">
        <v>119</v>
      </c>
      <c r="K7" s="150" t="n">
        <v>105</v>
      </c>
      <c r="L7" s="150" t="n">
        <v>178</v>
      </c>
      <c r="M7" s="150" t="n">
        <v>131.5</v>
      </c>
      <c r="N7" s="149" t="n">
        <v>164</v>
      </c>
      <c r="O7" s="184" t="n">
        <v>97.5</v>
      </c>
      <c r="P7" s="5" t="n"/>
      <c r="Q7" s="171" t="inlineStr">
        <is>
          <t>Coste mano de obra</t>
        </is>
      </c>
      <c r="R7" s="417" t="n">
        <v>34606.77</v>
      </c>
      <c r="S7" s="421">
        <f>R7+R21+R33+R57</f>
        <v/>
      </c>
      <c r="T7" s="424">
        <f>T21+T33+T57+R7</f>
        <v/>
      </c>
      <c r="V7" s="263" t="n"/>
    </row>
    <row customHeight="1" ht="14.5" r="8" s="369">
      <c r="A8" s="221" t="n"/>
      <c r="B8" s="216" t="inlineStr">
        <is>
          <t>LAVIÑA FERNANDEZ,JESUS</t>
        </is>
      </c>
      <c r="C8" s="150" t="n">
        <v>22.27</v>
      </c>
      <c r="D8" s="150" t="n">
        <v>147</v>
      </c>
      <c r="E8" s="150" t="n">
        <v>164</v>
      </c>
      <c r="F8" s="150" t="n">
        <v>181</v>
      </c>
      <c r="G8" s="150" t="n">
        <v>155.5</v>
      </c>
      <c r="H8" s="149" t="n">
        <v>172.5</v>
      </c>
      <c r="I8" s="149" t="n">
        <v>176.5</v>
      </c>
      <c r="J8" s="150" t="n">
        <v>119</v>
      </c>
      <c r="K8" s="150" t="n">
        <v>126</v>
      </c>
      <c r="L8" s="150" t="n">
        <v>157</v>
      </c>
      <c r="M8" s="150" t="n">
        <v>162.5</v>
      </c>
      <c r="N8" s="149" t="n">
        <v>123</v>
      </c>
      <c r="O8" s="184" t="n">
        <v>148.5</v>
      </c>
      <c r="P8" s="5" t="n"/>
      <c r="Q8" s="172" t="inlineStr">
        <is>
          <t>Coste gastos TOTAL</t>
        </is>
      </c>
      <c r="R8" s="425">
        <f>SUM(R6:R7)</f>
        <v/>
      </c>
      <c r="S8" s="426">
        <f>R8+R22+R34+R58</f>
        <v/>
      </c>
      <c r="T8" s="427">
        <f>T22+T34+T58+R8</f>
        <v/>
      </c>
    </row>
    <row customHeight="1" ht="14.5" r="9" s="369">
      <c r="A9" s="221" t="n"/>
      <c r="B9" s="216" t="inlineStr">
        <is>
          <t>MORENO ANDRADE, PEDRO</t>
        </is>
      </c>
      <c r="C9" s="150" t="n">
        <v>15.43</v>
      </c>
      <c r="D9" s="150" t="n"/>
      <c r="E9" s="150" t="n"/>
      <c r="F9" s="150" t="n"/>
      <c r="G9" s="150" t="n"/>
      <c r="H9" s="149" t="n"/>
      <c r="I9" s="149" t="n">
        <v>176.5</v>
      </c>
      <c r="J9" s="150" t="n">
        <v>112</v>
      </c>
      <c r="K9" s="150" t="n">
        <v>126</v>
      </c>
      <c r="L9" s="150" t="n">
        <v>178</v>
      </c>
      <c r="M9" s="150" t="n">
        <v>155.5</v>
      </c>
      <c r="N9" s="149" t="n">
        <v>172.5</v>
      </c>
      <c r="O9" s="184" t="n">
        <v>140</v>
      </c>
      <c r="P9" s="5" t="n"/>
      <c r="Q9" s="172" t="inlineStr">
        <is>
          <t>MOB</t>
        </is>
      </c>
      <c r="R9" s="274">
        <f>IFERROR(1-R8/R4,"")</f>
        <v/>
      </c>
      <c r="S9" s="274">
        <f>IFERROR(1-S8/S4,"")</f>
        <v/>
      </c>
      <c r="T9" s="262">
        <f>IFERROR(1-T8/T4,"")</f>
        <v/>
      </c>
    </row>
    <row customHeight="1" ht="14.5" r="10" s="369">
      <c r="A10" s="221" t="n"/>
      <c r="B10" s="216" t="inlineStr">
        <is>
          <t>SALOMON CALABRESE, ALESSANDRO</t>
        </is>
      </c>
      <c r="C10" s="150" t="n"/>
      <c r="D10" s="150" t="n"/>
      <c r="E10" s="150" t="n"/>
      <c r="F10" s="150" t="n"/>
      <c r="G10" s="150" t="n"/>
      <c r="H10" s="150" t="n"/>
      <c r="I10" s="150" t="n"/>
      <c r="J10" s="150" t="n"/>
      <c r="K10" s="150" t="n"/>
      <c r="L10" s="150" t="n"/>
      <c r="M10" s="150" t="n"/>
      <c r="N10" s="149" t="n"/>
      <c r="O10" s="184" t="n"/>
      <c r="P10" s="5" t="n"/>
    </row>
    <row customHeight="1" ht="14.5" r="11" s="369">
      <c r="A11" s="221" t="n"/>
      <c r="B11" s="218" t="inlineStr">
        <is>
          <t>ESCARTIN SANTA CECILIA,ANGEL</t>
        </is>
      </c>
      <c r="C11" s="150" t="n">
        <v>17.9</v>
      </c>
      <c r="D11" s="150" t="n">
        <v>147</v>
      </c>
      <c r="E11" s="150" t="n">
        <v>164</v>
      </c>
      <c r="F11" s="150" t="n">
        <v>181</v>
      </c>
      <c r="G11" s="150" t="n">
        <v>155.5</v>
      </c>
      <c r="H11" s="150" t="n">
        <v>164</v>
      </c>
      <c r="I11" s="150" t="n"/>
      <c r="J11" s="150" t="n"/>
      <c r="K11" s="150" t="n"/>
      <c r="L11" s="150" t="n"/>
      <c r="M11" s="150" t="n"/>
      <c r="N11" s="149" t="n"/>
      <c r="O11" s="184" t="n"/>
      <c r="P11" s="6" t="n"/>
      <c r="Q11" s="267" t="inlineStr">
        <is>
          <t>OBRA EN CURSO</t>
        </is>
      </c>
      <c r="R11" s="428">
        <f>T5-T4</f>
        <v/>
      </c>
    </row>
    <row r="12" s="369" thickBot="1">
      <c r="A12" s="221" t="n"/>
      <c r="B12" s="219" t="n"/>
      <c r="C12" s="212" t="n"/>
      <c r="D12" s="212" t="n"/>
      <c r="E12" s="212" t="n"/>
      <c r="F12" s="212" t="n"/>
      <c r="G12" s="212" t="n"/>
      <c r="H12" s="212" t="n"/>
      <c r="I12" s="212" t="n"/>
      <c r="J12" s="212" t="n"/>
      <c r="K12" s="212" t="n"/>
      <c r="L12" s="212" t="n"/>
      <c r="M12" s="212" t="n"/>
      <c r="N12" s="213" t="n"/>
      <c r="O12" s="214" t="n"/>
      <c r="P12" s="6" t="n"/>
      <c r="Q12" s="267" t="inlineStr">
        <is>
          <t>AVANCE</t>
        </is>
      </c>
      <c r="R12" s="270">
        <f>IFERROR(S8/T8,"")</f>
        <v/>
      </c>
    </row>
    <row customHeight="1" ht="18.65" r="13" s="369">
      <c r="B13" s="167" t="n"/>
      <c r="C13" s="211" t="inlineStr">
        <is>
          <t>Facturación (sin IVA)</t>
        </is>
      </c>
      <c r="D13" s="429" t="n">
        <v>0</v>
      </c>
      <c r="E13" s="429" t="n">
        <v>0</v>
      </c>
      <c r="F13" s="430" t="n">
        <v>39987.61</v>
      </c>
      <c r="G13" s="429" t="n">
        <v>0</v>
      </c>
      <c r="H13" s="429" t="n">
        <v>0</v>
      </c>
      <c r="I13" s="430" t="n">
        <v>39987.61</v>
      </c>
      <c r="J13" s="429" t="n">
        <v>0</v>
      </c>
      <c r="K13" s="429" t="n">
        <v>0</v>
      </c>
      <c r="L13" s="430" t="n">
        <v>39987.61</v>
      </c>
      <c r="M13" s="429" t="n">
        <v>0</v>
      </c>
      <c r="N13" s="431" t="n">
        <v>0</v>
      </c>
      <c r="O13" s="496" t="n">
        <v>39987.61</v>
      </c>
      <c r="P13" s="6" t="n"/>
      <c r="Q13" s="267" t="inlineStr">
        <is>
          <t>Bº Bruto (Fact- gasto)</t>
        </is>
      </c>
      <c r="R13" s="433">
        <f>T5-T8</f>
        <v/>
      </c>
    </row>
    <row customHeight="1" ht="14.5" r="14" s="369">
      <c r="C14" s="9" t="inlineStr">
        <is>
          <t>Gastos</t>
        </is>
      </c>
      <c r="D14" s="434" t="n"/>
      <c r="E14" s="434" t="n"/>
      <c r="F14" s="434" t="n"/>
      <c r="G14" s="434" t="n"/>
      <c r="H14" s="434" t="n"/>
      <c r="I14" s="434" t="n"/>
      <c r="J14" s="434" t="n"/>
      <c r="K14" s="434" t="n"/>
      <c r="L14" s="434" t="n"/>
      <c r="M14" s="434" t="n"/>
      <c r="N14" s="435" t="n"/>
      <c r="O14" s="497" t="n"/>
      <c r="Q14" s="269" t="inlineStr">
        <is>
          <t>Facturación Contrato  (sin IVA)</t>
        </is>
      </c>
      <c r="R14" s="437">
        <f>319900.88</f>
        <v/>
      </c>
    </row>
    <row customHeight="1" ht="14.5" r="15" s="369">
      <c r="C15" s="10" t="inlineStr">
        <is>
          <t>Tarifa recurso</t>
        </is>
      </c>
      <c r="D15" s="434" t="n">
        <v>25.7</v>
      </c>
      <c r="E15" s="434" t="n"/>
      <c r="F15" s="434" t="n"/>
      <c r="G15" s="434" t="n"/>
      <c r="H15" s="434" t="n"/>
      <c r="I15" s="434" t="n"/>
      <c r="J15" s="434" t="n"/>
      <c r="K15" s="434" t="n"/>
      <c r="L15" s="434" t="n"/>
      <c r="M15" s="434" t="n"/>
      <c r="N15" s="435" t="n"/>
      <c r="O15" s="497" t="n"/>
      <c r="P15" s="1" t="n"/>
    </row>
    <row customHeight="1" ht="14.5" r="16" s="369">
      <c r="C16" s="10" t="inlineStr">
        <is>
          <t>Tarifa TI</t>
        </is>
      </c>
      <c r="D16" s="434" t="n">
        <v>1.75</v>
      </c>
      <c r="E16" s="434" t="n"/>
      <c r="F16" s="434" t="n"/>
      <c r="G16" s="434" t="n"/>
      <c r="H16" s="434" t="n"/>
      <c r="I16" s="434" t="n"/>
      <c r="J16" s="434" t="n"/>
      <c r="K16" s="434" t="n"/>
      <c r="L16" s="434" t="n"/>
      <c r="M16" s="434" t="n"/>
      <c r="N16" s="435" t="n"/>
      <c r="O16" s="497" t="n"/>
      <c r="P16" s="1" t="n"/>
      <c r="R16" s="498">
        <f>C2</f>
        <v/>
      </c>
      <c r="S16" s="499" t="n"/>
      <c r="T16" s="500" t="n"/>
    </row>
    <row customHeight="1" ht="15" r="17" s="369">
      <c r="C17" s="9" t="inlineStr">
        <is>
          <t>Tarifa SSGG</t>
        </is>
      </c>
      <c r="D17" s="438" t="n">
        <v>59.77</v>
      </c>
      <c r="E17" s="438" t="n">
        <v>97.89</v>
      </c>
      <c r="F17" s="438" t="n">
        <v>100</v>
      </c>
      <c r="G17" s="438" t="n">
        <v>102.84</v>
      </c>
      <c r="H17" s="438" t="n">
        <v>102.43</v>
      </c>
      <c r="I17" s="438" t="n">
        <v>101.94</v>
      </c>
      <c r="J17" s="438" t="n">
        <v>86.42</v>
      </c>
      <c r="K17" s="438" t="n">
        <v>84.8</v>
      </c>
      <c r="L17" s="438" t="n">
        <v>79.98</v>
      </c>
      <c r="M17" s="438" t="n">
        <v>103.54</v>
      </c>
      <c r="N17" s="439" t="n">
        <v>83.45999999999999</v>
      </c>
      <c r="O17" s="501" t="n">
        <v>98.68000000000001</v>
      </c>
      <c r="P17" s="1" t="n"/>
      <c r="R17" s="441">
        <f>"Enero-"&amp;TEXT($F$2,"#")</f>
        <v/>
      </c>
      <c r="S17" s="257">
        <f>TEXT(IF($F$2="Enero","Febrero",IF($F$2="Febrero","Marzo",IF($F$2="Marzo","Abril",IF($F$2="Abril","Mayo",IF($F$2="Mayo","Junio",IF($F$2="Junio","Julio",IF($F$2="Julio","Agosto",IF($F$2="Agosto","Septiembre",IF($F$2="Septiembre","Octubre",IF($F$2="Octubre","Noviembre",IF($F$2="Noviembre","",IF($F$2="Diciembre","",0)))))))))))),"#")&amp;"-Diciembre"</f>
        <v/>
      </c>
      <c r="T17" s="258" t="inlineStr">
        <is>
          <t>TOTAL</t>
        </is>
      </c>
    </row>
    <row customHeight="1" ht="15" r="18" s="369" thickBot="1">
      <c r="B18" s="11" t="n"/>
      <c r="C18" s="210" t="inlineStr">
        <is>
          <t>Mano de Obra</t>
        </is>
      </c>
      <c r="D18" s="442" t="n">
        <v>10529.51</v>
      </c>
      <c r="E18" s="502" t="n">
        <v>12175</v>
      </c>
      <c r="F18" s="502" t="n">
        <v>12632.725</v>
      </c>
      <c r="G18" s="502" t="n">
        <v>11438.9</v>
      </c>
      <c r="H18" s="502" t="n">
        <v>12679.9</v>
      </c>
      <c r="I18" s="502" t="n">
        <v>12499.92</v>
      </c>
      <c r="J18" s="502" t="n">
        <v>8243.41</v>
      </c>
      <c r="K18" s="502" t="n">
        <v>8030.4</v>
      </c>
      <c r="L18" s="502" t="n">
        <v>12375.445</v>
      </c>
      <c r="M18" s="502" t="n">
        <v>8047.285</v>
      </c>
      <c r="N18" s="503" t="n">
        <v>9235.73</v>
      </c>
      <c r="O18" s="504" t="n">
        <v>9187.84</v>
      </c>
      <c r="P18" s="1" t="n"/>
      <c r="Q18" s="199" t="inlineStr">
        <is>
          <t>Ingreso necesario para MOB</t>
        </is>
      </c>
      <c r="R18" s="421">
        <f>IF($F$2="Enero",SUM(D21),IF($F$2="Febrero",SUM(D21:E21),IF($F$2="Marzo",SUM(D21:F21),IF($F$2="Abril",SUM(D21:G21),IF($F$2="Mayo",SUM(D21:H21),IF($F$2="Junio",SUM(D21:I21),IF($F$2="Julio",SUM(D21:J21),IF($F$2="Agosto",SUM(D21:K21),IF($F$2="Septiembre",SUM(D21:L21),IF($F$2="Octubre",SUM(D21:M21),IF($F$2="Noviembre",SUM(D21:N21),IF($F$2="Diciembre",SUM(D21:O21),0))))))))))))</f>
        <v/>
      </c>
      <c r="S18" s="445">
        <f>IF($F$2="Enero",SUM(E21:O21),IF($F$2="Febrero",SUM(F21:O21),IF($F$2="Marzo",SUM(G21:O21),IF($F$2="Abril",SUM(H21:O21),IF($F$2="Mayo",SUM(I21:O21),IF($F$2="Junio",SUM(J21:O21),IF($F$2="Julio",SUM(K21:O21),IF($F$2="Agosto",SUM(L21:O21),IF($F$2="Septiembre",SUM(M21:O21),IF($F$2="Octubre",SUM(N21:O21),IF($F$2="Noviembre",O21,0)))))))))))</f>
        <v/>
      </c>
      <c r="T18" s="505">
        <f>R18+S18</f>
        <v/>
      </c>
    </row>
    <row customHeight="1" ht="15" r="19" s="369">
      <c r="B19" s="202" t="inlineStr">
        <is>
          <t>Para Teresa</t>
        </is>
      </c>
      <c r="C19" s="16" t="inlineStr">
        <is>
          <t>Costes previsto cierre</t>
        </is>
      </c>
      <c r="D19" s="447" t="n">
        <v>10616.73</v>
      </c>
      <c r="E19" s="447" t="n">
        <v>12272.89</v>
      </c>
      <c r="F19" s="447" t="n">
        <v>12732.725</v>
      </c>
      <c r="G19" s="447" t="n">
        <v>11541.74</v>
      </c>
      <c r="H19" s="506" t="n">
        <v>12782.33</v>
      </c>
      <c r="I19" s="506" t="n">
        <v>12601.86</v>
      </c>
      <c r="J19" s="447" t="n">
        <v>8329.83</v>
      </c>
      <c r="K19" s="447" t="n">
        <v>8115.2</v>
      </c>
      <c r="L19" s="447" t="n">
        <v>12455.425</v>
      </c>
      <c r="M19" s="447" t="n">
        <v>8150.825</v>
      </c>
      <c r="N19" s="506" t="n">
        <v>9319.189999999999</v>
      </c>
      <c r="O19" s="507" t="n">
        <v>9286.52</v>
      </c>
      <c r="P19" s="1" t="n"/>
      <c r="Q19" s="199" t="inlineStr">
        <is>
          <t>Facturación Contrato (Sin IVA)</t>
        </is>
      </c>
      <c r="R19" s="417">
        <f>IF($F$2="Enero",SUM(D13),IF($F$2="Febrero",SUM(D13:E13),IF($F$2="Marzo",SUM(D13:F13),IF($F$2="Abril",SUM(D13:G13),IF($F$2="Mayo",SUM(D13:H13),IF($F$2="Junio",SUM(D13:I13),IF($F$2="Julio",SUM(D13:J13),IF($F$2="Agosto",SUM(D13:K13),IF($F$2="Septiembre",SUM(D13:L13),IF($F$2="Octubre",SUM(D13:M13),IF($F$2="Noviembre",SUM(D13:N13),IF($F$2="Diciembre",SUM(D13:O13),0))))))))))))</f>
        <v/>
      </c>
      <c r="S19" s="450">
        <f>IF($F$2="Enero",SUM(E13:O13),IF($F$2="Febrero",SUM(F13:O13),IF($F$2="Marzo",SUM(G13:O13),IF($F$2="Abril",SUM(H13:O13),IF($F$2="Mayo",SUM(I13:O13),IF($F$2="Junio",SUM(J13:O13),IF($F$2="Julio",SUM(K13:O13),IF($F$2="Agosto",SUM(L13:O13),IF($F$2="Septiembre",SUM(M13:O13),IF($F$2="Octubre",SUM(N13:O13),IF($F$2="Noviembre",O13,0)))))))))))</f>
        <v/>
      </c>
      <c r="T19" s="508">
        <f>R19+S19</f>
        <v/>
      </c>
      <c r="AB19" s="1" t="n"/>
    </row>
    <row customHeight="1" ht="15" r="20" s="369">
      <c r="B20" s="203" t="n"/>
      <c r="C20" s="15" t="inlineStr">
        <is>
          <t>Margen del proyecto</t>
        </is>
      </c>
      <c r="D20" s="156" t="n">
        <v>0.239</v>
      </c>
      <c r="E20" s="156" t="n">
        <v>0.239</v>
      </c>
      <c r="F20" s="156" t="n">
        <v>0.239</v>
      </c>
      <c r="G20" s="156" t="n">
        <v>0.239</v>
      </c>
      <c r="H20" s="156" t="n">
        <v>0.239</v>
      </c>
      <c r="I20" s="156" t="n">
        <v>0.239</v>
      </c>
      <c r="J20" s="156" t="n">
        <v>0.239</v>
      </c>
      <c r="K20" s="156" t="n">
        <v>0.239</v>
      </c>
      <c r="L20" s="156" t="n">
        <v>0.239</v>
      </c>
      <c r="M20" s="156" t="n">
        <v>0.239</v>
      </c>
      <c r="N20" s="156" t="n">
        <v>0.239</v>
      </c>
      <c r="O20" s="187" t="n">
        <v>0.239</v>
      </c>
      <c r="P20" s="1" t="n"/>
      <c r="Q20" s="171" t="inlineStr">
        <is>
          <t>Gastos</t>
        </is>
      </c>
      <c r="R20" s="417">
        <f>IF($F$2="Enero",SUM(D14),IF($F$2="Febrero",SUM(D14:E14),IF($F$2="Marzo",SUM(E14:F14),IF($F$2="Abril",SUM(E14:G14),IF($F$2="Mayo",SUM(D14:H14),IF($F$2="Junio",SUM(D14:I14),IF($F$2="Julio",SUM(D14:J14),IF($F$2="Agosto",SUM(D14:K14),IF($F$2="Septiembre",SUM(D14:L14),IF($F$2="Octubre",SUM(D14:M14),IF($F$2="Noviembre",SUM(D14:N14),IF($F$2="Diciembre",SUM(D14:O14),0))))))))))))</f>
        <v/>
      </c>
      <c r="S20" s="450">
        <f>IF($F$2="Enero",SUM(E14:O14),IF($F$2="Febrero",SUM(F14:O14),IF($F$2="Marzo",SUM(G14:O14),IF($F$2="Abril",SUM(H14:O14),IF($F$2="Mayo",SUM(I14:O14),IF($F$2="Junio",SUM(J14:O14),IF($F$2="Julio",SUM(K14:O14),IF($F$2="Agosto",SUM(L14:O14),IF($F$2="Septiembre",SUM(M14:O14),IF($F$2="Octubre",SUM(N14:O14),IF($F$2="Noviembre",O14,0)))))))))))</f>
        <v/>
      </c>
      <c r="T20" s="508">
        <f>R20+S20</f>
        <v/>
      </c>
      <c r="AB20" s="13" t="n"/>
    </row>
    <row customHeight="1" ht="15.75" r="21" s="369" thickBot="1">
      <c r="B21" s="204" t="n"/>
      <c r="C21" s="201" t="inlineStr">
        <is>
          <t>Ingreso necesario MOB</t>
        </is>
      </c>
      <c r="D21" s="452" t="n">
        <v>13951.02496714849</v>
      </c>
      <c r="E21" s="452" t="n">
        <v>16127.31931668857</v>
      </c>
      <c r="F21" s="452" t="n">
        <v>16731.5703022339</v>
      </c>
      <c r="G21" s="452" t="n">
        <v>15166.54402102497</v>
      </c>
      <c r="H21" s="509" t="n">
        <v>16796.75427069645</v>
      </c>
      <c r="I21" s="509" t="n">
        <v>16559.60578186597</v>
      </c>
      <c r="J21" s="452" t="n">
        <v>10945.90013140604</v>
      </c>
      <c r="K21" s="452" t="n">
        <v>10663.86333771353</v>
      </c>
      <c r="L21" s="452" t="n">
        <v>16367.18134034165</v>
      </c>
      <c r="M21" s="452" t="n">
        <v>10710.67674113009</v>
      </c>
      <c r="N21" s="509" t="n">
        <v>12245.97897503285</v>
      </c>
      <c r="O21" s="510" t="n">
        <v>12203.04862023653</v>
      </c>
      <c r="P21" s="1" t="n"/>
      <c r="Q21" s="171" t="inlineStr">
        <is>
          <t>Coste mano de obra</t>
        </is>
      </c>
      <c r="R21" s="417">
        <f>IF($F$2="Enero",SUM(D15:D18),IF($F$2="Febrero",SUM(D15:E18),IF($F$2="Marzo",SUM(D15:F18),IF($F$2="Abril",SUM(D15:G18),IF($F$2="Mayo",SUM(D15:H18),IF($F$2="Junio",SUM(D15:I18),IF($F$2="Julio",SUM(D15:J18),IF($F$2="Agosto",SUM(D15:K18),IF($F$2="Septiembre",SUM(D15:L18),IF($F$2="Octubre",SUM(D15:M18),IF($F$2="Noviembre",SUM(D15:N18),IF($F$2="Diciembre",SUM(D15:O18),0))))))))))))</f>
        <v/>
      </c>
      <c r="S21" s="450">
        <f>IF($F$2="Enero",SUM(E16:O18),IF($F$2="Febrero",SUM(F16:O18),IF($F$2="Marzo",SUM(G16:O18),IF($F$2="Abril",SUM(H16:O18),IF($F$2="Mayo",SUM(I16:O18),IF($F$2="Junio",SUM(J16:O18),IF($F$2="Julio",SUM(K16:O18),IF($F$2="Agosto",SUM(L16:O18),IF($F$2="Septiembre",SUM(M16:O18),IF($F$2="Octubre",SUM(N16:O18),IF($F$2="Noviembre",SUM(O16:O18),0)))))))))))</f>
        <v/>
      </c>
      <c r="T21" s="508">
        <f>R21+S21</f>
        <v/>
      </c>
    </row>
    <row customHeight="1" ht="15.75" r="22" s="369">
      <c r="B22" s="202" t="inlineStr">
        <is>
          <t>OIAB</t>
        </is>
      </c>
      <c r="C22" s="200" t="inlineStr">
        <is>
          <t>Ingreso necesario según OIAB</t>
        </is>
      </c>
      <c r="D22" s="454" t="n">
        <v>13101.38</v>
      </c>
      <c r="E22" s="454" t="n">
        <v>15160.84</v>
      </c>
      <c r="F22" s="454" t="n">
        <v>15668</v>
      </c>
      <c r="G22" s="454" t="n">
        <v>14236.02</v>
      </c>
      <c r="H22" s="455" t="n">
        <v>15780.71</v>
      </c>
      <c r="I22" s="455" t="n">
        <v>15156.28</v>
      </c>
      <c r="J22" s="454" t="n">
        <v>9989.98</v>
      </c>
      <c r="K22" s="454" t="n">
        <v>9664.41</v>
      </c>
      <c r="L22" s="454" t="n">
        <v>15072.63</v>
      </c>
      <c r="M22" s="454" t="n">
        <v>9428.040000000001</v>
      </c>
      <c r="N22" s="454" t="n">
        <v>11097.57</v>
      </c>
      <c r="O22" s="511" t="n">
        <v>10774.76</v>
      </c>
      <c r="P22" s="1" t="n"/>
      <c r="Q22" s="172" t="inlineStr">
        <is>
          <t>Coste gastos TOTAL</t>
        </is>
      </c>
      <c r="R22" s="512">
        <f>SUM(R20:R21)</f>
        <v/>
      </c>
      <c r="S22" s="458">
        <f>SUM(S20:S21)</f>
        <v/>
      </c>
      <c r="T22" s="513">
        <f>R22+S22</f>
        <v/>
      </c>
      <c r="AB22" s="1" t="n"/>
    </row>
    <row customHeight="1" ht="15.75" r="23" s="369" thickBot="1">
      <c r="B23" s="204" t="n"/>
      <c r="C23" s="15" t="inlineStr">
        <is>
          <t>Regularizar</t>
        </is>
      </c>
      <c r="D23" s="487" t="n">
        <v>849.6449671484897</v>
      </c>
      <c r="E23" s="487" t="n">
        <v>966.4793166885684</v>
      </c>
      <c r="F23" s="487" t="n">
        <v>1063.570302233904</v>
      </c>
      <c r="G23" s="487" t="n">
        <v>930.5240210249685</v>
      </c>
      <c r="H23" s="488" t="n">
        <v>1016.044270696453</v>
      </c>
      <c r="I23" s="488" t="n">
        <v>1403.325781865968</v>
      </c>
      <c r="J23" s="487" t="n">
        <v>955.9201314060447</v>
      </c>
      <c r="K23" s="487" t="n">
        <v>999.453337713534</v>
      </c>
      <c r="L23" s="487" t="n">
        <v>1294.551340341655</v>
      </c>
      <c r="M23" s="487" t="n">
        <v>1282.636741130091</v>
      </c>
      <c r="N23" s="488" t="n">
        <v>1148.408975032849</v>
      </c>
      <c r="O23" s="514" t="n">
        <v>1428.288620236532</v>
      </c>
      <c r="P23" s="1" t="n"/>
      <c r="Q23" s="172" t="inlineStr">
        <is>
          <t>MOB</t>
        </is>
      </c>
      <c r="R23" s="274">
        <f>IFERROR(1-R22/R18,"")</f>
        <v/>
      </c>
      <c r="S23" s="274">
        <f>IFERROR(1-S22/S18,"")</f>
        <v/>
      </c>
      <c r="T23" s="261">
        <f>IFERROR(1-T22/T18,"")</f>
        <v/>
      </c>
      <c r="AB23" s="30" t="n"/>
    </row>
    <row customHeight="1" ht="15.75" r="24" s="369">
      <c r="P24" s="1" t="n"/>
      <c r="AB24" s="1" t="n"/>
    </row>
    <row customHeight="1" ht="15.75" r="25" s="369" thickBot="1">
      <c r="B25" s="238" t="n"/>
      <c r="C25" s="238" t="n"/>
      <c r="P25" s="1" t="n"/>
      <c r="X25" s="1" t="n"/>
      <c r="AB25" s="1" t="n"/>
    </row>
    <row customHeight="1" ht="23" r="26" s="369">
      <c r="A26" s="221" t="n"/>
      <c r="B26" s="239" t="inlineStr">
        <is>
          <t>AÑO 2</t>
        </is>
      </c>
      <c r="C26" s="285">
        <f>D82+1</f>
        <v/>
      </c>
      <c r="E26" s="179" t="inlineStr">
        <is>
          <t>Mes</t>
        </is>
      </c>
      <c r="F26" s="351" t="inlineStr">
        <is>
          <t>Junio</t>
        </is>
      </c>
      <c r="P26" s="1" t="n"/>
      <c r="AB26" s="1" t="n"/>
    </row>
    <row customHeight="1" ht="15.75" r="27" s="369">
      <c r="A27" s="221" t="n"/>
      <c r="B27" s="215" t="inlineStr">
        <is>
          <t>MANO DE OBRA INTERNA</t>
        </is>
      </c>
      <c r="C27" s="180" t="n"/>
      <c r="P27" s="1" t="n"/>
    </row>
    <row customHeight="1" ht="15.75" r="28" s="369">
      <c r="A28" s="221" t="n"/>
      <c r="B28" s="215" t="inlineStr">
        <is>
          <t>Nombre</t>
        </is>
      </c>
      <c r="C28" s="2" t="inlineStr">
        <is>
          <t>Coste (€/h)</t>
        </is>
      </c>
      <c r="D28" s="248" t="inlineStr">
        <is>
          <t>Enero</t>
        </is>
      </c>
      <c r="E28" s="248" t="inlineStr">
        <is>
          <t>Febrero</t>
        </is>
      </c>
      <c r="F28" s="248" t="inlineStr">
        <is>
          <t>Marzo</t>
        </is>
      </c>
      <c r="G28" s="248" t="inlineStr">
        <is>
          <t>Abril</t>
        </is>
      </c>
      <c r="H28" s="248" t="inlineStr">
        <is>
          <t>Mayo</t>
        </is>
      </c>
      <c r="I28" s="248" t="inlineStr">
        <is>
          <t>Junio</t>
        </is>
      </c>
      <c r="J28" s="248" t="inlineStr">
        <is>
          <t>Julio</t>
        </is>
      </c>
      <c r="K28" s="248" t="inlineStr">
        <is>
          <t>Agosto</t>
        </is>
      </c>
      <c r="L28" s="248" t="inlineStr">
        <is>
          <t>Septiembre</t>
        </is>
      </c>
      <c r="M28" s="248" t="inlineStr">
        <is>
          <t>Octubre</t>
        </is>
      </c>
      <c r="N28" s="248" t="inlineStr">
        <is>
          <t>Noviembre</t>
        </is>
      </c>
      <c r="O28" s="248" t="inlineStr">
        <is>
          <t>Diciembre</t>
        </is>
      </c>
      <c r="P28" s="1" t="n"/>
      <c r="Q28" s="189" t="n"/>
      <c r="R28" s="498">
        <f>C26</f>
        <v/>
      </c>
      <c r="S28" s="499" t="n"/>
      <c r="T28" s="500" t="n"/>
    </row>
    <row customHeight="1" ht="15.75" r="29" s="369">
      <c r="A29" s="221" t="n"/>
      <c r="B29" s="216" t="inlineStr">
        <is>
          <t>LAIGLESIA MARTINEZ,SILVIA</t>
        </is>
      </c>
      <c r="C29" s="154" t="n"/>
      <c r="D29" s="154" t="n"/>
      <c r="E29" s="154" t="n"/>
      <c r="F29" s="154" t="n"/>
      <c r="G29" s="154" t="n"/>
      <c r="H29" s="148" t="n"/>
      <c r="I29" s="148" t="n"/>
      <c r="J29" s="154" t="n"/>
      <c r="K29" s="154" t="n"/>
      <c r="L29" s="154" t="n"/>
      <c r="M29" s="154" t="n"/>
      <c r="N29" s="148" t="n"/>
      <c r="O29" s="183" t="n"/>
      <c r="P29" s="1" t="n"/>
      <c r="Q29" s="189" t="n"/>
      <c r="R29" s="441">
        <f>"Enero-"&amp;TEXT($F$26,"#")</f>
        <v/>
      </c>
      <c r="S29" s="246">
        <f>TEXT(IF($F$26="Enero","Febrero",IF($F$26="Febrero","Marzo",IF($F$26="Marzo","Abril",IF($F$26="Abril","Mayo",IF($F$26="Mayo","Junio",IF($F$26="Junio","Julio",IF($F$26="Julio","Agosto",IF($F$26="Agosto","Septiembre",IF($F$26="Septiembre","Octubre",IF($F$26="Octubre","Noviembre",IF($F$26="Noviembre","",IF($F$26="Diciembre","",0)))))))))))),"#")&amp;"-Diciembre"</f>
        <v/>
      </c>
      <c r="T29" s="252" t="inlineStr">
        <is>
          <t>TOTAL</t>
        </is>
      </c>
    </row>
    <row customHeight="1" ht="15.75" r="30" s="369">
      <c r="A30" s="221" t="n"/>
      <c r="B30" s="217" t="inlineStr">
        <is>
          <t>ALARES GUTIERREZ, DIEGO</t>
        </is>
      </c>
      <c r="C30" s="150" t="n">
        <v>27.63</v>
      </c>
      <c r="D30" s="150" t="n">
        <v>104.5</v>
      </c>
      <c r="E30" s="150" t="n">
        <v>45.25</v>
      </c>
      <c r="F30" s="150" t="n">
        <v>37.5</v>
      </c>
      <c r="G30" s="150" t="n">
        <v>12</v>
      </c>
      <c r="H30" s="149" t="n">
        <v>36.75</v>
      </c>
      <c r="I30" s="149" t="n">
        <v>41</v>
      </c>
      <c r="J30" s="150" t="n"/>
      <c r="K30" s="150" t="n"/>
      <c r="L30" s="150" t="n"/>
      <c r="M30" s="150" t="n"/>
      <c r="N30" s="149" t="n"/>
      <c r="O30" s="184" t="n"/>
      <c r="P30" s="1" t="n"/>
      <c r="Q30" s="249" t="inlineStr">
        <is>
          <t>Ingreso necesario para MOB</t>
        </is>
      </c>
      <c r="R30" s="444">
        <f>IF($F$26="Enero",SUM(D45),IF($F$26="Febrero",SUM(D45:E45),IF($F$26="Marzo",SUM(D45:F45),IF($F$26="Abril",SUM(D45:G45),IF($F$26="Mayo",SUM(D45:H45),IF($F$26="Junio",SUM(D45:I45),IF($F$26="Julio",SUM(D45:J45),IF($F$26="Agosto",SUM(D45:K45),IF($F$26="Septiembre",SUM(D45:L45),IF($F$26="Octubre",SUM(D45:M45),IF($F$26="Noviembre",SUM(D45:N45),IF($F$26="Diciembre",SUM(D45:O45),0))))))))))))</f>
        <v/>
      </c>
      <c r="S30" s="450">
        <f>IF($F$26="Enero",SUM(E45:O45),IF($F$26="Febrero",SUM(F45:O45),IF($F$26="Marzo",SUM(G45:O45),IF($F$26="Abril",SUM(H45:O45),IF($F$26="Mayo",SUM(I45:O45),IF($F$26="Junio",SUM(J45:O45),IF($F$26="Julio",SUM(K45:O45),IF($F$26="Agosto",SUM(L45:O45),IF($F$26="Septiembre",SUM(M45:O45),IF($F$26="Octubre",SUM(N45:O45),IF($F$26="Noviembre",O45,0)))))))))))</f>
        <v/>
      </c>
      <c r="T30" s="451">
        <f>R30+S30</f>
        <v/>
      </c>
    </row>
    <row customHeight="1" ht="15.75" r="31" s="369">
      <c r="A31" s="221" t="n"/>
      <c r="B31" s="216" t="inlineStr">
        <is>
          <t>CUCU,ALEXANDRU IULIAN</t>
        </is>
      </c>
      <c r="C31" s="150" t="n">
        <v>13.45</v>
      </c>
      <c r="D31" s="150" t="n">
        <v>154</v>
      </c>
      <c r="E31" s="150" t="n">
        <v>164</v>
      </c>
      <c r="F31" s="150" t="n">
        <v>178.5</v>
      </c>
      <c r="G31" s="150" t="n">
        <v>114.5</v>
      </c>
      <c r="H31" s="149" t="n">
        <v>172.5</v>
      </c>
      <c r="I31" s="149" t="n">
        <v>176.5</v>
      </c>
      <c r="J31" s="150" t="n"/>
      <c r="K31" s="150" t="n"/>
      <c r="L31" s="150" t="n"/>
      <c r="M31" s="150" t="n"/>
      <c r="N31" s="149" t="n"/>
      <c r="O31" s="184" t="n"/>
      <c r="P31" s="1" t="n"/>
      <c r="Q31" s="249" t="inlineStr">
        <is>
          <t>Facturación Contrato (Sin IVA)</t>
        </is>
      </c>
      <c r="R31" s="449">
        <f>IF($F$26="Enero",SUM(D37),IF($F$26="Febrero",SUM(D37:E37),IF($F$26="Marzo",SUM(D37:F37),IF($F$26="Abril",SUM(D37:G37),IF($F$26="Mayo",SUM(D37:H37),IF($F$26="Junio",SUM(D37:I37),IF($F$26="Julio",SUM(D37:J37),IF($F$26="Agosto",SUM(D37:K37),IF($F$26="Septiembre",SUM(D37:L37),IF($F$26="Octubre",SUM(D37:M37),IF($F$26="Noviembre",SUM(D37:N37),IF($F$26="Diciembre",SUM(D37:O37),0))))))))))))</f>
        <v/>
      </c>
      <c r="S31" s="450">
        <f>IF($F$26="Enero",SUM(E37:O37),IF($F$26="Febrero",SUM(F37:O37),IF($F$26="Marzo",SUM(G37:O37),IF($F$26="Abril",SUM(H37:O37),IF($F$26="Mayo",SUM(I37:O37),IF($F$26="Junio",SUM(J37:O37),IF($F$26="Julio",SUM(K37:O37),IF($F$26="Agosto",SUM(L37:O37),IF($F$26="Septiembre",SUM(M37:O37),IF($F$26="Octubre",SUM(N37:O37),IF($F$26="Noviembre",O37,0)))))))))))</f>
        <v/>
      </c>
      <c r="T31" s="451">
        <f>R31+S31</f>
        <v/>
      </c>
    </row>
    <row customHeight="1" ht="15.75" r="32" s="369">
      <c r="A32" s="221" t="n"/>
      <c r="B32" s="216" t="inlineStr">
        <is>
          <t>LAVIÑA FERNANDEZ,JESUS</t>
        </is>
      </c>
      <c r="C32" s="150" t="n">
        <v>19.25</v>
      </c>
      <c r="D32" s="150" t="n">
        <v>114.5</v>
      </c>
      <c r="E32" s="150" t="n">
        <v>164</v>
      </c>
      <c r="F32" s="150" t="n">
        <v>181</v>
      </c>
      <c r="G32" s="150" t="n">
        <v>155.5</v>
      </c>
      <c r="H32" s="149" t="n">
        <v>172.5</v>
      </c>
      <c r="I32" s="149" t="n">
        <v>176.5</v>
      </c>
      <c r="J32" s="150" t="n"/>
      <c r="K32" s="150" t="n"/>
      <c r="L32" s="150" t="n"/>
      <c r="M32" s="150" t="n"/>
      <c r="N32" s="149" t="n"/>
      <c r="O32" s="184" t="n"/>
      <c r="P32" s="1" t="n"/>
      <c r="Q32" s="250" t="inlineStr">
        <is>
          <t>Gastos</t>
        </is>
      </c>
      <c r="R32" s="449">
        <f>IF($F$26="Enero",SUM(D38),IF($F$26="Febrero",SUM(D38:E38),IF($F$26="Marzo",SUM(E38:F38),IF($F$26="Abril",SUM(E38:G38),IF($F$26="Mayo",SUM(D38:H38),IF($F$26="Junio",SUM(D38:I38),IF($F$26="Julio",SUM(D38:J38),IF($F$26="Agosto",SUM(D38:K38),IF($F$26="Septiembre",SUM(D38:L38),IF($F$26="Octubre",SUM(D38:M38),IF($F$26="Noviembre",SUM(D38:N38),IF($F$26="Diciembre",SUM(D38:O38),0))))))))))))</f>
        <v/>
      </c>
      <c r="S32" s="462">
        <f>IF($F$26="Enero",SUM(E38:O38),IF($F$26="Febrero",SUM(F38:O38),IF($F$26="Marzo",SUM(G38:O38),IF($F$26="Abril",SUM(H38:O38),IF($F$26="Mayo",SUM(I38:O38),IF($F$26="Junio",SUM(J38:O38),IF($F$26="Julio",SUM(K38:O38),IF($F$26="Agosto",SUM(L38:O38),IF($F$26="Septiembre",SUM(M38:O38),IF($F$26="Octubre",SUM(N38:O38),IF($F$26="Noviembre",O38,0)))))))))))</f>
        <v/>
      </c>
      <c r="T32" s="451">
        <f>R32+S32</f>
        <v/>
      </c>
    </row>
    <row customHeight="1" ht="15.75" r="33" s="369">
      <c r="A33" s="221" t="n"/>
      <c r="B33" s="216" t="inlineStr">
        <is>
          <t>MORENO ANDRADE, PEDRO</t>
        </is>
      </c>
      <c r="C33" s="150" t="n">
        <v>11.51</v>
      </c>
      <c r="D33" s="150" t="n">
        <v>154</v>
      </c>
      <c r="E33" s="150" t="n">
        <v>131.5</v>
      </c>
      <c r="F33" s="150" t="n"/>
      <c r="G33" s="150" t="n"/>
      <c r="H33" s="149" t="n"/>
      <c r="I33" s="149" t="n"/>
      <c r="J33" s="150" t="n"/>
      <c r="K33" s="150" t="n"/>
      <c r="L33" s="150" t="n"/>
      <c r="M33" s="150" t="n"/>
      <c r="N33" s="149" t="n"/>
      <c r="O33" s="184" t="n"/>
      <c r="P33" s="1" t="n"/>
      <c r="Q33" s="250" t="inlineStr">
        <is>
          <t>Coste mano de obra</t>
        </is>
      </c>
      <c r="R33" s="449">
        <f>IF($F$26="Enero",SUM(D39:D42),IF($F$26="Febrero",SUM(D39:E42),IF($F$26="Marzo",SUM(D39:F42),IF($F$26="Abril",SUM(D39:G42),IF($F$26="Mayo",SUM(D39:H42),IF($F$26="Junio",SUM(D39:I42),IF($F$26="Julio",SUM(D39:J42),IF($F$26="Agosto",SUM(D39:K42),IF($F$26="Septiembre",SUM(D39:L42),IF($F$26="Octubre",SUM(D39:M42),IF($F$26="Noviembre",SUM(D39:N42),IF($F$26="Diciembre",SUM(D39:O42),0))))))))))))</f>
        <v/>
      </c>
      <c r="S33" s="450">
        <f>IF($F$26="Enero",SUM(E40:O42),IF($F$26="Febrero",SUM(F40:O42),IF($F$26="Marzo",SUM(G40:O42),IF($F$26="Abril",SUM(H40:O42),IF($F$26="Mayo",SUM(I40:O42),IF($F$26="Junio",SUM(J40:O42),IF($F$26="Julio",SUM(K40:O42),IF($F$26="Agosto",SUM(L40:O42),IF($F$26="Septiembre",SUM(M40:O42),IF($F$26="Octubre",SUM(N40:O42),IF($F$26="Noviembre",SUM(O40:O42),0)))))))))))</f>
        <v/>
      </c>
      <c r="T33" s="451">
        <f>R33+S33</f>
        <v/>
      </c>
    </row>
    <row customHeight="1" ht="15.75" r="34" s="369">
      <c r="A34" s="221" t="n"/>
      <c r="B34" s="216" t="inlineStr">
        <is>
          <t>SALOMON CALABRESE, ALESSANDRO</t>
        </is>
      </c>
      <c r="C34" s="150" t="n">
        <v>13.45</v>
      </c>
      <c r="D34" s="150" t="n"/>
      <c r="E34" s="150" t="n"/>
      <c r="F34" s="150" t="n">
        <v>181</v>
      </c>
      <c r="G34" s="150" t="n">
        <v>155.5</v>
      </c>
      <c r="H34" s="150" t="n">
        <v>172.5</v>
      </c>
      <c r="I34" s="150" t="n">
        <v>176.5</v>
      </c>
      <c r="J34" s="150" t="n"/>
      <c r="K34" s="150" t="n"/>
      <c r="L34" s="150" t="n"/>
      <c r="M34" s="150" t="n"/>
      <c r="N34" s="149" t="n"/>
      <c r="O34" s="184" t="n"/>
      <c r="Q34" s="251" t="inlineStr">
        <is>
          <t>Coste gastos TOTAL</t>
        </is>
      </c>
      <c r="R34" s="463">
        <f>SUM(R32:R33)</f>
        <v/>
      </c>
      <c r="S34" s="464">
        <f>SUM(S32:S33)</f>
        <v/>
      </c>
      <c r="T34" s="465">
        <f>R34+S34</f>
        <v/>
      </c>
    </row>
    <row customHeight="1" ht="16.5" r="35" s="369">
      <c r="A35" s="221" t="n"/>
      <c r="B35" s="218" t="inlineStr">
        <is>
          <t>ESCARTIN SANTA CECILIA,ANGEL</t>
        </is>
      </c>
      <c r="C35" s="150" t="n"/>
      <c r="D35" s="150" t="n"/>
      <c r="E35" s="150" t="n"/>
      <c r="F35" s="150" t="n"/>
      <c r="G35" s="150" t="n"/>
      <c r="H35" s="150" t="n"/>
      <c r="I35" s="150" t="n"/>
      <c r="J35" s="150" t="n"/>
      <c r="K35" s="150" t="n"/>
      <c r="L35" s="150" t="n"/>
      <c r="M35" s="150" t="n"/>
      <c r="N35" s="149" t="n"/>
      <c r="O35" s="184" t="n"/>
      <c r="Q35" s="172" t="inlineStr">
        <is>
          <t>MOB</t>
        </is>
      </c>
      <c r="R35" s="274">
        <f>IFERROR(1-R34/R30,"")</f>
        <v/>
      </c>
      <c r="S35" s="274">
        <f>IFERROR(1-S34/S30,"")</f>
        <v/>
      </c>
      <c r="T35" s="261">
        <f>IFERROR(1-T34/T30,"")</f>
        <v/>
      </c>
    </row>
    <row customHeight="1" ht="15.75" r="36" s="369" thickBot="1">
      <c r="A36" s="221" t="n"/>
      <c r="B36" s="241" t="n"/>
      <c r="C36" s="212" t="n"/>
      <c r="D36" s="212" t="n"/>
      <c r="E36" s="212" t="n"/>
      <c r="F36" s="212" t="n"/>
      <c r="G36" s="212" t="n"/>
      <c r="H36" s="212" t="n"/>
      <c r="I36" s="212" t="n"/>
      <c r="J36" s="212" t="n"/>
      <c r="K36" s="212" t="n"/>
      <c r="L36" s="212" t="n"/>
      <c r="M36" s="212" t="n"/>
      <c r="N36" s="213" t="n"/>
      <c r="O36" s="214" t="n"/>
    </row>
    <row customHeight="1" ht="15.75" r="37" s="369">
      <c r="B37" s="167" t="n"/>
      <c r="C37" s="211" t="inlineStr">
        <is>
          <t>Facturación (sin IVA)</t>
        </is>
      </c>
      <c r="D37" s="429" t="n">
        <v>0</v>
      </c>
      <c r="E37" s="429" t="n">
        <v>0</v>
      </c>
      <c r="F37" s="430" t="n">
        <v>39987.61</v>
      </c>
      <c r="G37" s="429" t="n">
        <v>0</v>
      </c>
      <c r="H37" s="429" t="n">
        <v>0</v>
      </c>
      <c r="I37" s="515" t="n">
        <v>39987.61</v>
      </c>
      <c r="J37" s="429" t="n"/>
      <c r="K37" s="515" t="n"/>
      <c r="L37" s="429" t="n">
        <v>0</v>
      </c>
      <c r="M37" s="429" t="n">
        <v>0</v>
      </c>
      <c r="N37" s="429" t="n">
        <v>0</v>
      </c>
      <c r="O37" s="429" t="n">
        <v>0</v>
      </c>
    </row>
    <row customHeight="1" ht="15.75" r="38" s="369">
      <c r="C38" s="9" t="inlineStr">
        <is>
          <t>Gastos</t>
        </is>
      </c>
      <c r="D38" s="434" t="n"/>
      <c r="E38" s="434" t="n"/>
      <c r="F38" s="434" t="n"/>
      <c r="G38" s="434" t="n"/>
      <c r="H38" s="434" t="n"/>
      <c r="I38" s="434" t="n"/>
      <c r="J38" s="434" t="n"/>
      <c r="K38" s="434" t="n"/>
      <c r="L38" s="434" t="n"/>
      <c r="M38" s="434" t="n"/>
      <c r="N38" s="434" t="n"/>
      <c r="O38" s="434" t="n"/>
    </row>
    <row customHeight="1" ht="15.75" r="39" s="369">
      <c r="C39" s="10" t="inlineStr">
        <is>
          <t>Tarifa recurso</t>
        </is>
      </c>
      <c r="D39" s="434" t="n"/>
      <c r="E39" s="434" t="n"/>
      <c r="F39" s="434" t="n"/>
      <c r="G39" s="434" t="n"/>
      <c r="H39" s="434" t="n"/>
      <c r="I39" s="434" t="n"/>
      <c r="J39" s="434" t="n"/>
      <c r="K39" s="434" t="n"/>
      <c r="L39" s="434" t="n"/>
      <c r="M39" s="434" t="n"/>
      <c r="N39" s="434" t="n"/>
      <c r="O39" s="434" t="n"/>
    </row>
    <row customHeight="1" ht="15.75" r="40" s="369">
      <c r="C40" s="10" t="inlineStr">
        <is>
          <t>Tarifa TI</t>
        </is>
      </c>
      <c r="D40" s="434" t="n"/>
      <c r="E40" s="434" t="n"/>
      <c r="F40" s="434" t="n"/>
      <c r="G40" s="434" t="n"/>
      <c r="H40" s="434" t="n"/>
      <c r="I40" s="434" t="n"/>
      <c r="J40" s="434" t="n"/>
      <c r="K40" s="434" t="n"/>
      <c r="L40" s="434" t="n"/>
      <c r="M40" s="434" t="n"/>
      <c r="N40" s="434" t="n"/>
      <c r="O40" s="434" t="n"/>
    </row>
    <row customHeight="1" ht="15.75" r="41" s="369">
      <c r="C41" s="9" t="inlineStr">
        <is>
          <t>Tarifa SSGG</t>
        </is>
      </c>
      <c r="D41" s="438" t="n">
        <v>201.5</v>
      </c>
      <c r="E41" s="438" t="n">
        <v>180.99</v>
      </c>
      <c r="F41" s="438" t="n">
        <v>159.08</v>
      </c>
      <c r="G41" s="438" t="n">
        <v>202.28</v>
      </c>
      <c r="H41" s="438" t="n">
        <v>142.2</v>
      </c>
      <c r="I41" s="438" t="n"/>
      <c r="J41" s="438" t="n"/>
      <c r="K41" s="438" t="n"/>
      <c r="L41" s="438" t="n"/>
      <c r="M41" s="438" t="n"/>
      <c r="N41" s="439" t="n"/>
      <c r="O41" s="501" t="n"/>
    </row>
    <row customHeight="1" ht="15.75" r="42" s="369" thickBot="1">
      <c r="B42" s="11" t="n"/>
      <c r="C42" s="191" t="inlineStr">
        <is>
          <t>Mano de Obra</t>
        </is>
      </c>
      <c r="D42" s="477" t="n">
        <v>8935.299999999999</v>
      </c>
      <c r="E42" s="478" t="n">
        <v>8126.622499999999</v>
      </c>
      <c r="F42" s="478" t="n">
        <v>9355.65</v>
      </c>
      <c r="G42" s="478" t="n">
        <v>6956.434999999999</v>
      </c>
      <c r="H42" s="478" t="n">
        <v>8976.2775</v>
      </c>
      <c r="I42" s="478" t="n">
        <v>9278.304999999998</v>
      </c>
      <c r="J42" s="478" t="n"/>
      <c r="K42" s="478" t="n"/>
      <c r="L42" s="478" t="n"/>
      <c r="M42" s="478" t="n"/>
      <c r="N42" s="479" t="n"/>
      <c r="O42" s="516" t="n"/>
    </row>
    <row customHeight="1" ht="15.75" r="43" s="369">
      <c r="B43" s="160" t="inlineStr">
        <is>
          <t>Para Teresa</t>
        </is>
      </c>
      <c r="C43" s="16" t="inlineStr">
        <is>
          <t>Costes previsto cierre</t>
        </is>
      </c>
      <c r="D43" s="447" t="n">
        <v>9136.799999999999</v>
      </c>
      <c r="E43" s="447" t="n">
        <v>8307.612499999999</v>
      </c>
      <c r="F43" s="447" t="n">
        <v>9514.73</v>
      </c>
      <c r="G43" s="447" t="n">
        <v>7158.714999999999</v>
      </c>
      <c r="H43" s="506" t="n">
        <v>9118.477500000001</v>
      </c>
      <c r="I43" s="506" t="n">
        <v>9278.304999999998</v>
      </c>
      <c r="J43" s="447" t="n"/>
      <c r="K43" s="447" t="n"/>
      <c r="L43" s="447" t="n"/>
      <c r="M43" s="447" t="n"/>
      <c r="N43" s="506" t="n"/>
      <c r="O43" s="507" t="n"/>
    </row>
    <row customHeight="1" ht="15.75" r="44" s="369">
      <c r="B44" s="161" t="n"/>
      <c r="C44" s="15" t="inlineStr">
        <is>
          <t>Margen del proyecto</t>
        </is>
      </c>
      <c r="D44" s="156" t="n">
        <v>0.239</v>
      </c>
      <c r="E44" s="156" t="n">
        <v>0.239</v>
      </c>
      <c r="F44" s="156" t="n">
        <v>0.239</v>
      </c>
      <c r="G44" s="156" t="n">
        <v>0.239</v>
      </c>
      <c r="H44" s="156" t="n">
        <v>0.239</v>
      </c>
      <c r="I44" s="156" t="n">
        <v>0.239</v>
      </c>
      <c r="J44" s="156" t="n"/>
      <c r="K44" s="156" t="n"/>
      <c r="L44" s="156" t="n"/>
      <c r="M44" s="156" t="n"/>
      <c r="N44" s="156" t="n"/>
      <c r="O44" s="187" t="n"/>
    </row>
    <row customHeight="1" ht="15.75" r="45" s="369" thickBot="1">
      <c r="B45" s="408" t="n"/>
      <c r="C45" s="242" t="inlineStr">
        <is>
          <t>Ingreso necesario margen</t>
        </is>
      </c>
      <c r="D45" s="452" t="n">
        <v>12006.30749014455</v>
      </c>
      <c r="E45" s="452" t="n">
        <v>10916.7049934297</v>
      </c>
      <c r="F45" s="452" t="n">
        <v>12502.93035479632</v>
      </c>
      <c r="G45" s="452" t="n">
        <v>9406.984231274637</v>
      </c>
      <c r="H45" s="509" t="n">
        <v>11982.23061760841</v>
      </c>
      <c r="I45" s="509" t="n">
        <v>12192.25361366623</v>
      </c>
      <c r="J45" s="452" t="n"/>
      <c r="K45" s="452" t="n"/>
      <c r="L45" s="452" t="n"/>
      <c r="M45" s="452" t="n"/>
      <c r="N45" s="509" t="n"/>
      <c r="O45" s="510" t="n"/>
    </row>
    <row customHeight="1" ht="15.75" r="46" s="369">
      <c r="A46" s="221" t="n"/>
      <c r="B46" s="244" t="inlineStr">
        <is>
          <t>OIAB</t>
        </is>
      </c>
      <c r="C46" s="200" t="inlineStr">
        <is>
          <t>Ingreso necesario según OIAB</t>
        </is>
      </c>
      <c r="D46" s="470" t="n">
        <v>12273.28</v>
      </c>
      <c r="E46" s="470" t="n">
        <v>11228.19</v>
      </c>
      <c r="F46" s="470" t="n">
        <v>12729.69</v>
      </c>
      <c r="G46" s="470" t="n">
        <v>9486.92</v>
      </c>
      <c r="H46" s="470" t="n">
        <v>12212.79</v>
      </c>
      <c r="I46" s="470" t="n"/>
      <c r="J46" s="470" t="n"/>
      <c r="K46" s="470" t="n"/>
      <c r="L46" s="194" t="n"/>
      <c r="M46" s="194" t="n"/>
      <c r="N46" s="194" t="n"/>
      <c r="O46" s="517" t="n"/>
    </row>
    <row customHeight="1" ht="15.75" r="47" s="369" thickBot="1">
      <c r="A47" s="221" t="n"/>
      <c r="B47" s="245" t="n"/>
      <c r="C47" s="15" t="inlineStr">
        <is>
          <t>Regularizar</t>
        </is>
      </c>
      <c r="D47" s="487" t="n">
        <v>-266.9725098554554</v>
      </c>
      <c r="E47" s="487" t="n">
        <v>-311.4850065703031</v>
      </c>
      <c r="F47" s="487" t="n">
        <v>-226.7596452036814</v>
      </c>
      <c r="G47" s="487" t="n">
        <v>-79.93576872536323</v>
      </c>
      <c r="H47" s="488" t="n">
        <v>-230.5593823915897</v>
      </c>
      <c r="I47" s="488" t="n">
        <v>12192.25361366623</v>
      </c>
      <c r="J47" s="487" t="n"/>
      <c r="K47" s="487" t="n"/>
      <c r="L47" s="487" t="n"/>
      <c r="M47" s="487" t="n"/>
      <c r="N47" s="488" t="n"/>
      <c r="O47" s="514" t="n"/>
    </row>
    <row customHeight="1" ht="15.75" r="48" s="369">
      <c r="B48" s="243" t="n"/>
    </row>
    <row customFormat="1" customHeight="1" ht="15.75" r="49" s="265">
      <c r="Q49" s="266" t="n"/>
    </row>
    <row customHeight="1" ht="23" r="50" s="369">
      <c r="B50" s="179" t="inlineStr">
        <is>
          <t>AÑO 3</t>
        </is>
      </c>
      <c r="C50" s="285" t="n">
        <v>2024</v>
      </c>
      <c r="E50" s="179" t="inlineStr">
        <is>
          <t>Mes</t>
        </is>
      </c>
      <c r="F50" s="351" t="inlineStr">
        <is>
          <t>Junio</t>
        </is>
      </c>
      <c r="P50" s="167" t="n"/>
    </row>
    <row customHeight="1" ht="15.75" r="51" s="369">
      <c r="B51" s="159" t="inlineStr">
        <is>
          <t>MANO DE OBRA INTERNA</t>
        </is>
      </c>
      <c r="C51" s="356" t="n"/>
      <c r="P51" s="167" t="n"/>
      <c r="Q51" s="189" t="n"/>
    </row>
    <row customHeight="1" ht="15.75" r="52" s="369">
      <c r="B52" s="159" t="inlineStr">
        <is>
          <t>Nombre</t>
        </is>
      </c>
      <c r="C52" s="2" t="inlineStr">
        <is>
          <t>Coste (€/h)</t>
        </is>
      </c>
      <c r="D52" s="3">
        <f>"ene-"&amp;TEXT($D$82,"#")</f>
        <v/>
      </c>
      <c r="E52" s="3">
        <f>"feb-"&amp;TEXT($D$82,"#")</f>
        <v/>
      </c>
      <c r="F52" s="3">
        <f>"mar-"&amp;TEXT($D$82,"#")</f>
        <v/>
      </c>
      <c r="G52" s="3">
        <f>"abr-"&amp;TEXT($D$82,"#")</f>
        <v/>
      </c>
      <c r="H52" s="3">
        <f>"may-"&amp;TEXT($D$82,"#")</f>
        <v/>
      </c>
      <c r="I52" s="3">
        <f>"jun-"&amp;TEXT($D$82,"#")</f>
        <v/>
      </c>
      <c r="J52" s="3">
        <f>"jul-"&amp;TEXT($D$82,"#")</f>
        <v/>
      </c>
      <c r="K52" s="3">
        <f>"ago-"&amp;TEXT($D$82,"#")</f>
        <v/>
      </c>
      <c r="L52" s="3">
        <f>"sep-"&amp;TEXT($D$82,"#")</f>
        <v/>
      </c>
      <c r="M52" s="3">
        <f>"oct-"&amp;TEXT($D$82,"#")</f>
        <v/>
      </c>
      <c r="N52" s="3">
        <f>"nov-"&amp;TEXT($D$82,"#")</f>
        <v/>
      </c>
      <c r="O52" s="3">
        <f>"dic-"&amp;TEXT($D$82,"#")</f>
        <v/>
      </c>
      <c r="R52" s="227">
        <f>TEXT($D$82+2,"#")
&amp;" y resto"</f>
        <v/>
      </c>
      <c r="S52" s="1" t="n"/>
      <c r="T52" s="1" t="n"/>
      <c r="U52" s="1" t="n"/>
      <c r="V52" s="1" t="n"/>
      <c r="W52" s="1" t="n"/>
      <c r="X52" s="1" t="n"/>
    </row>
    <row customHeight="1" ht="15.75" r="53" s="369">
      <c r="B53" s="4" t="inlineStr">
        <is>
          <t>ABENIA AGUSTIN, DIEGO</t>
        </is>
      </c>
      <c r="C53" s="154" t="n">
        <v>11.51</v>
      </c>
      <c r="D53" s="154" t="n"/>
      <c r="E53" s="154" t="n"/>
      <c r="F53" s="154" t="n"/>
      <c r="G53" s="154" t="n"/>
      <c r="H53" s="148" t="n"/>
      <c r="I53" s="148" t="n"/>
      <c r="J53" s="154" t="n"/>
      <c r="K53" s="154" t="n"/>
      <c r="L53" s="154" t="n"/>
      <c r="M53" s="154" t="n"/>
      <c r="N53" s="154" t="n"/>
      <c r="O53" s="148" t="n"/>
      <c r="R53" s="228" t="n"/>
      <c r="S53" s="1" t="n"/>
      <c r="T53" s="1" t="n"/>
      <c r="U53" s="1" t="n"/>
      <c r="V53" s="1" t="n"/>
      <c r="W53" s="1" t="n"/>
      <c r="X53" s="1" t="n"/>
    </row>
    <row customHeight="1" ht="15.75" r="54" s="369">
      <c r="B54" s="163" t="inlineStr">
        <is>
          <t>ALARES GUTIERREZ, DIEGO</t>
        </is>
      </c>
      <c r="C54" s="150" t="n">
        <v>27.63</v>
      </c>
      <c r="D54" s="150" t="n"/>
      <c r="E54" s="150" t="n"/>
      <c r="F54" s="150" t="n"/>
      <c r="G54" s="150" t="n"/>
      <c r="H54" s="149" t="n"/>
      <c r="I54" s="149" t="n"/>
      <c r="J54" s="150" t="n"/>
      <c r="K54" s="150" t="n"/>
      <c r="L54" s="150" t="n"/>
      <c r="M54" s="150" t="n"/>
      <c r="N54" s="150" t="n"/>
      <c r="O54" s="149" t="n"/>
      <c r="Q54" s="199" t="inlineStr">
        <is>
          <t>Ingreso necesario para MOB</t>
        </is>
      </c>
      <c r="R54" s="445">
        <f>SUM(D68:O68)</f>
        <v/>
      </c>
      <c r="S54" s="1" t="n"/>
      <c r="T54" s="1" t="n"/>
      <c r="U54" s="1" t="n"/>
      <c r="V54" s="1" t="n"/>
      <c r="W54" s="1" t="n"/>
      <c r="X54" s="1" t="n"/>
    </row>
    <row customHeight="1" ht="15.75" r="55" s="369">
      <c r="B55" s="4" t="n"/>
      <c r="C55" s="150" t="n"/>
      <c r="D55" s="150" t="n"/>
      <c r="E55" s="150" t="n"/>
      <c r="F55" s="150" t="n"/>
      <c r="G55" s="150" t="n"/>
      <c r="H55" s="150" t="n"/>
      <c r="I55" s="150" t="n"/>
      <c r="J55" s="150" t="n"/>
      <c r="K55" s="150" t="n"/>
      <c r="L55" s="150" t="n"/>
      <c r="M55" s="150" t="n"/>
      <c r="N55" s="150" t="n"/>
      <c r="O55" s="149" t="n"/>
      <c r="Q55" s="199" t="inlineStr">
        <is>
          <t>Facturación Contrato (Sin IVA)</t>
        </is>
      </c>
      <c r="R55" s="450">
        <f>SUM(D58:O58)</f>
        <v/>
      </c>
      <c r="S55" s="1" t="n"/>
      <c r="T55" s="1" t="n"/>
      <c r="U55" s="1" t="n"/>
      <c r="V55" s="1" t="n"/>
      <c r="W55" s="1" t="n"/>
      <c r="X55" s="1" t="n"/>
    </row>
    <row customHeight="1" ht="15.75" r="56" s="369">
      <c r="B56" s="120" t="n"/>
      <c r="C56" s="150" t="n"/>
      <c r="D56" s="150" t="n"/>
      <c r="E56" s="150" t="n"/>
      <c r="F56" s="150" t="n"/>
      <c r="G56" s="150" t="n"/>
      <c r="H56" s="150" t="n"/>
      <c r="I56" s="150" t="n"/>
      <c r="J56" s="150" t="n"/>
      <c r="K56" s="150" t="n"/>
      <c r="L56" s="150" t="n"/>
      <c r="M56" s="150" t="n"/>
      <c r="N56" s="150" t="n"/>
      <c r="O56" s="149" t="n"/>
      <c r="Q56" s="171" t="inlineStr">
        <is>
          <t>Gastos</t>
        </is>
      </c>
      <c r="R56" s="450">
        <f>SUM(D59:O59)</f>
        <v/>
      </c>
      <c r="S56" s="1" t="n"/>
      <c r="T56" s="1" t="n"/>
      <c r="U56" s="1" t="n"/>
      <c r="V56" s="1" t="n"/>
      <c r="W56" s="1" t="n"/>
      <c r="X56" s="1" t="n"/>
    </row>
    <row customHeight="1" ht="15.75" r="57" s="369">
      <c r="B57" s="163" t="n"/>
      <c r="C57" s="150" t="n"/>
      <c r="D57" s="151" t="n"/>
      <c r="E57" s="151" t="n"/>
      <c r="F57" s="151" t="n"/>
      <c r="G57" s="151" t="n"/>
      <c r="H57" s="151" t="n"/>
      <c r="I57" s="151" t="n"/>
      <c r="J57" s="151" t="n"/>
      <c r="K57" s="151" t="n"/>
      <c r="L57" s="151" t="n"/>
      <c r="M57" s="151" t="n"/>
      <c r="N57" s="151" t="n"/>
      <c r="O57" s="152" t="n"/>
      <c r="Q57" s="171" t="inlineStr">
        <is>
          <t>Coste mano de obra</t>
        </is>
      </c>
      <c r="R57" s="417">
        <f>SUM(D60:O64)</f>
        <v/>
      </c>
      <c r="S57" s="1" t="n"/>
      <c r="T57" s="1" t="n"/>
      <c r="U57" s="1" t="n"/>
      <c r="V57" s="1" t="n"/>
      <c r="W57" s="1" t="n"/>
      <c r="X57" s="1" t="n"/>
    </row>
    <row customHeight="1" ht="15.75" r="58" s="369">
      <c r="C58" s="7" t="inlineStr">
        <is>
          <t>Facturación (sin IVA)</t>
        </is>
      </c>
      <c r="D58" s="472" t="n">
        <v>0</v>
      </c>
      <c r="E58" s="472" t="n">
        <v>0</v>
      </c>
      <c r="F58" s="472" t="n">
        <v>0</v>
      </c>
      <c r="G58" s="472" t="n">
        <v>0</v>
      </c>
      <c r="H58" s="472" t="n">
        <v>0</v>
      </c>
      <c r="I58" s="472" t="n">
        <v>0</v>
      </c>
      <c r="J58" s="472" t="n">
        <v>0</v>
      </c>
      <c r="K58" s="472" t="n">
        <v>0</v>
      </c>
      <c r="L58" s="472" t="n">
        <v>0</v>
      </c>
      <c r="M58" s="472" t="n">
        <v>0</v>
      </c>
      <c r="N58" s="472" t="n">
        <v>0</v>
      </c>
      <c r="O58" s="473" t="n">
        <v>0</v>
      </c>
      <c r="Q58" s="172" t="inlineStr">
        <is>
          <t>Coste gastos TOTAL</t>
        </is>
      </c>
      <c r="R58" s="458">
        <f>SUM(R56:R57)</f>
        <v/>
      </c>
      <c r="S58" s="1" t="n"/>
      <c r="T58" s="1" t="n"/>
      <c r="U58" s="1" t="n"/>
      <c r="V58" s="1" t="n"/>
      <c r="W58" s="1" t="n"/>
      <c r="X58" s="1" t="n"/>
    </row>
    <row customHeight="1" ht="15.75" r="59" s="369">
      <c r="C59" s="9" t="inlineStr">
        <is>
          <t>Gastos</t>
        </is>
      </c>
      <c r="D59" s="474" t="n"/>
      <c r="E59" s="474" t="n"/>
      <c r="F59" s="474" t="n"/>
      <c r="G59" s="474" t="n"/>
      <c r="H59" s="474" t="n"/>
      <c r="I59" s="474" t="n"/>
      <c r="J59" s="474" t="n"/>
      <c r="K59" s="474" t="n"/>
      <c r="L59" s="474" t="n"/>
      <c r="M59" s="474" t="n"/>
      <c r="N59" s="474" t="n"/>
      <c r="O59" s="475" t="n"/>
      <c r="R59" s="1" t="n"/>
      <c r="S59" s="1" t="n"/>
      <c r="T59" s="1" t="n"/>
      <c r="U59" s="1" t="n"/>
      <c r="V59" s="1" t="n"/>
      <c r="W59" s="1" t="n"/>
      <c r="X59" s="1" t="n"/>
    </row>
    <row customHeight="1" ht="15.75" r="60" s="369">
      <c r="C60" s="10" t="inlineStr">
        <is>
          <t>Tarifa recurso</t>
        </is>
      </c>
      <c r="D60" s="474" t="n"/>
      <c r="E60" s="474" t="n"/>
      <c r="F60" s="474" t="n"/>
      <c r="G60" s="474" t="n"/>
      <c r="H60" s="474" t="n"/>
      <c r="I60" s="474" t="n"/>
      <c r="J60" s="474" t="n"/>
      <c r="K60" s="474" t="n"/>
      <c r="L60" s="474" t="n"/>
      <c r="M60" s="474" t="n"/>
      <c r="N60" s="474" t="n"/>
      <c r="O60" s="476" t="n"/>
      <c r="Q60" s="168" t="n"/>
      <c r="R60" s="1" t="n"/>
      <c r="S60" s="1" t="n"/>
      <c r="T60" s="1" t="n"/>
      <c r="U60" s="1" t="n"/>
      <c r="V60" s="1" t="n"/>
      <c r="W60" s="1" t="n"/>
      <c r="X60" s="1" t="n"/>
    </row>
    <row customHeight="1" ht="15.75" r="61" s="369">
      <c r="C61" s="10" t="inlineStr">
        <is>
          <t>Tarifa TI</t>
        </is>
      </c>
      <c r="D61" s="474" t="n"/>
      <c r="E61" s="474" t="n"/>
      <c r="F61" s="474" t="n"/>
      <c r="G61" s="474" t="n"/>
      <c r="H61" s="474" t="n"/>
      <c r="I61" s="474" t="n"/>
      <c r="J61" s="474" t="n"/>
      <c r="K61" s="474" t="n"/>
      <c r="L61" s="474" t="n"/>
      <c r="M61" s="474" t="n"/>
      <c r="N61" s="474" t="n"/>
      <c r="O61" s="476" t="n"/>
      <c r="Q61" s="168" t="n"/>
      <c r="R61" s="1" t="n"/>
      <c r="S61" s="1" t="n"/>
      <c r="T61" s="1" t="n"/>
      <c r="U61" s="1" t="n"/>
      <c r="V61" s="1" t="n"/>
      <c r="W61" s="1" t="n"/>
      <c r="X61" s="1" t="n"/>
    </row>
    <row customHeight="1" ht="15.75" r="62" s="369">
      <c r="C62" s="9" t="inlineStr">
        <is>
          <t>Tarifa SSGG</t>
        </is>
      </c>
      <c r="D62" s="438" t="n"/>
      <c r="E62" s="438" t="n"/>
      <c r="F62" s="438" t="n"/>
      <c r="G62" s="438" t="n"/>
      <c r="H62" s="438" t="n"/>
      <c r="I62" s="438" t="n"/>
      <c r="J62" s="438" t="n"/>
      <c r="K62" s="438" t="n"/>
      <c r="L62" s="438" t="n"/>
      <c r="M62" s="438" t="n"/>
      <c r="N62" s="438" t="n"/>
      <c r="O62" s="439" t="n"/>
      <c r="Q62" s="168" t="n"/>
      <c r="R62" s="1" t="n"/>
      <c r="S62" s="1" t="n"/>
      <c r="T62" s="1" t="n"/>
      <c r="U62" s="1" t="n"/>
      <c r="V62" s="1" t="n"/>
      <c r="W62" s="1" t="n"/>
      <c r="X62" s="1" t="n"/>
    </row>
    <row customHeight="1" ht="15.75" r="63" s="369">
      <c r="B63" s="11" t="n"/>
      <c r="C63" s="191" t="inlineStr">
        <is>
          <t>Mano de Obra</t>
        </is>
      </c>
      <c r="D63" s="477" t="n"/>
      <c r="E63" s="478" t="n"/>
      <c r="F63" s="478" t="n"/>
      <c r="G63" s="478" t="n"/>
      <c r="H63" s="478">
        <f>SUMPRODUCT($C53:$C57,H53:H57)</f>
        <v/>
      </c>
      <c r="I63" s="478" t="n"/>
      <c r="J63" s="478" t="n"/>
      <c r="K63" s="478" t="n"/>
      <c r="L63" s="478" t="n"/>
      <c r="M63" s="478" t="n"/>
      <c r="N63" s="478" t="n"/>
      <c r="O63" s="479" t="n"/>
      <c r="Q63" s="168" t="n"/>
      <c r="R63" s="1" t="n"/>
      <c r="S63" s="1" t="n"/>
      <c r="T63" s="1" t="n"/>
      <c r="U63" s="1" t="n"/>
      <c r="V63" s="1" t="n"/>
      <c r="W63" s="1" t="n"/>
      <c r="X63" s="1" t="n"/>
    </row>
    <row customHeight="1" ht="15.75" r="64" s="369">
      <c r="B64" s="11" t="n"/>
      <c r="C64" s="9" t="n"/>
      <c r="D64" s="478" t="n"/>
      <c r="E64" s="478" t="n"/>
      <c r="F64" s="478" t="n"/>
      <c r="G64" s="478" t="n"/>
      <c r="H64" s="478" t="n"/>
      <c r="I64" s="478" t="n"/>
      <c r="J64" s="478" t="n"/>
      <c r="K64" s="478" t="n"/>
      <c r="L64" s="478" t="n"/>
      <c r="M64" s="478" t="n"/>
      <c r="N64" s="478" t="n"/>
      <c r="O64" s="479" t="n"/>
      <c r="P64" s="1" t="n"/>
      <c r="Q64" s="168" t="n"/>
      <c r="R64" s="1" t="n"/>
      <c r="S64" s="1" t="n"/>
      <c r="T64" s="1" t="n"/>
      <c r="U64" s="1" t="n"/>
      <c r="V64" s="1" t="n"/>
      <c r="W64" s="1" t="n"/>
      <c r="X64" s="1" t="n"/>
    </row>
    <row customHeight="1" ht="15.75" r="65" s="369" thickBot="1">
      <c r="B65" s="11" t="n"/>
      <c r="C65" s="480" t="n"/>
      <c r="D65" s="480" t="n"/>
      <c r="E65" s="480" t="n"/>
      <c r="F65" s="480" t="n"/>
      <c r="G65" s="480" t="n"/>
      <c r="H65" s="480" t="n"/>
      <c r="I65" s="480" t="n"/>
      <c r="J65" s="480" t="n"/>
      <c r="K65" s="480" t="n"/>
      <c r="L65" s="480" t="n"/>
      <c r="M65" s="480" t="n"/>
      <c r="N65" s="480" t="n"/>
      <c r="O65" s="480" t="n"/>
      <c r="P65" s="1" t="n"/>
      <c r="Q65" s="168" t="n"/>
      <c r="R65" s="1" t="n"/>
      <c r="S65" s="1" t="n"/>
      <c r="T65" s="1" t="n"/>
      <c r="U65" s="1" t="n"/>
      <c r="V65" s="1" t="n"/>
      <c r="W65" s="1" t="n"/>
      <c r="X65" s="1" t="n"/>
    </row>
    <row customHeight="1" ht="15.75" r="66" s="369">
      <c r="B66" s="160" t="inlineStr">
        <is>
          <t>Para Teresa</t>
        </is>
      </c>
      <c r="C66" s="15" t="inlineStr">
        <is>
          <t>Costes previsto cierre</t>
        </is>
      </c>
      <c r="D66" s="478" t="n"/>
      <c r="E66" s="478" t="n"/>
      <c r="F66" s="478" t="n"/>
      <c r="G66" s="478" t="n"/>
      <c r="H66" s="479">
        <f>SUM(H59:H64)</f>
        <v/>
      </c>
      <c r="I66" s="479">
        <f>SUM(I59:I64)</f>
        <v/>
      </c>
      <c r="J66" s="478" t="n"/>
      <c r="K66" s="478" t="n"/>
      <c r="L66" s="478" t="n"/>
      <c r="M66" s="478" t="n"/>
      <c r="N66" s="478" t="n"/>
      <c r="O66" s="479" t="n"/>
      <c r="P66" s="1" t="n"/>
      <c r="Q66" s="168" t="n"/>
      <c r="R66" s="1" t="n"/>
      <c r="S66" s="1" t="n"/>
      <c r="T66" s="1" t="n"/>
      <c r="U66" s="1" t="n"/>
      <c r="V66" s="1" t="n"/>
      <c r="W66" s="1" t="n"/>
      <c r="X66" s="1" t="n"/>
    </row>
    <row customHeight="1" ht="15.75" r="67" s="369">
      <c r="B67" s="161" t="n"/>
      <c r="C67" s="15" t="inlineStr">
        <is>
          <t>Margen del proyecto</t>
        </is>
      </c>
      <c r="D67" s="156" t="n"/>
      <c r="E67" s="156" t="n"/>
      <c r="F67" s="156" t="n"/>
      <c r="G67" s="156" t="n"/>
      <c r="H67" s="156" t="n">
        <v>0.3</v>
      </c>
      <c r="I67" s="156" t="n">
        <v>0.3</v>
      </c>
      <c r="J67" s="156" t="n"/>
      <c r="K67" s="156" t="n"/>
      <c r="L67" s="156" t="n"/>
      <c r="M67" s="156" t="n"/>
      <c r="N67" s="156" t="n"/>
      <c r="O67" s="157" t="n"/>
      <c r="P67" s="1" t="n"/>
      <c r="Q67" s="168" t="n"/>
      <c r="R67" s="1" t="n"/>
      <c r="S67" s="1" t="n"/>
      <c r="T67" s="1" t="n"/>
      <c r="U67" s="1" t="n"/>
      <c r="V67" s="1" t="n"/>
      <c r="W67" s="1" t="n"/>
      <c r="X67" s="1" t="n"/>
    </row>
    <row customHeight="1" ht="15.75" r="68" s="369" thickBot="1">
      <c r="B68" s="408" t="n"/>
      <c r="C68" s="15" t="inlineStr">
        <is>
          <t>Ingreso necesario margen</t>
        </is>
      </c>
      <c r="D68" s="481" t="n"/>
      <c r="E68" s="481" t="n"/>
      <c r="F68" s="481" t="n"/>
      <c r="G68" s="481" t="n"/>
      <c r="H68" s="482">
        <f>H66/(1-H67)</f>
        <v/>
      </c>
      <c r="I68" s="482">
        <f>I66/(1-I67)</f>
        <v/>
      </c>
      <c r="J68" s="481" t="n"/>
      <c r="K68" s="481" t="n"/>
      <c r="L68" s="481" t="n"/>
      <c r="M68" s="481" t="n"/>
      <c r="N68" s="481" t="n"/>
      <c r="O68" s="483" t="n"/>
      <c r="P68" s="1" t="n"/>
      <c r="Q68" s="168" t="n"/>
      <c r="R68" s="1" t="n"/>
      <c r="S68" s="1" t="n"/>
      <c r="T68" s="1" t="n"/>
      <c r="U68" s="1" t="n"/>
      <c r="V68" s="1" t="n"/>
      <c r="W68" s="1" t="n"/>
      <c r="X68" s="1" t="n"/>
    </row>
    <row customHeight="1" ht="15.75" r="69" s="369">
      <c r="B69" s="484" t="inlineStr">
        <is>
          <t>OIAB</t>
        </is>
      </c>
      <c r="C69" s="200" t="inlineStr">
        <is>
          <t>Ingreso necesario según OIAB</t>
        </is>
      </c>
      <c r="D69" s="156" t="n"/>
      <c r="E69" s="156" t="n"/>
      <c r="F69" s="156" t="n"/>
      <c r="G69" s="156" t="n"/>
      <c r="H69" s="485" t="n"/>
      <c r="I69" s="485" t="n"/>
      <c r="J69" s="156" t="n"/>
      <c r="K69" s="156" t="n"/>
      <c r="L69" s="156" t="n"/>
      <c r="M69" s="156" t="n"/>
      <c r="N69" s="156" t="n"/>
      <c r="O69" s="483" t="n"/>
      <c r="P69" s="1" t="n"/>
      <c r="Q69" s="168" t="n"/>
      <c r="R69" s="1" t="n"/>
      <c r="S69" s="1" t="n"/>
      <c r="T69" s="1" t="n"/>
      <c r="U69" s="1" t="n"/>
      <c r="V69" s="1" t="n"/>
      <c r="W69" s="1" t="n"/>
      <c r="X69" s="1" t="n"/>
    </row>
    <row customHeight="1" ht="15.75" r="70" s="369">
      <c r="B70" s="486" t="n"/>
      <c r="C70" s="15" t="inlineStr">
        <is>
          <t>Regularizar</t>
        </is>
      </c>
      <c r="D70" s="487" t="n"/>
      <c r="E70" s="487" t="n"/>
      <c r="F70" s="487" t="n"/>
      <c r="G70" s="487" t="n"/>
      <c r="H70" s="488">
        <f>H68-H69</f>
        <v/>
      </c>
      <c r="I70" s="488">
        <f>I68-I69</f>
        <v/>
      </c>
      <c r="J70" s="487" t="n"/>
      <c r="K70" s="487" t="n"/>
      <c r="L70" s="487" t="n"/>
      <c r="M70" s="487" t="n"/>
      <c r="N70" s="487" t="n"/>
      <c r="O70" s="488" t="n"/>
      <c r="P70" s="1" t="n"/>
      <c r="Q70" s="168" t="n"/>
      <c r="R70" s="1" t="n"/>
      <c r="S70" s="1" t="n"/>
      <c r="T70" s="1" t="n"/>
      <c r="U70" s="1" t="n"/>
      <c r="V70" s="1" t="n"/>
      <c r="W70" s="1" t="n"/>
      <c r="X70" s="1" t="n"/>
    </row>
    <row customHeight="1" ht="15.75" r="71" s="369">
      <c r="P71" s="1" t="n"/>
      <c r="Q71" s="168" t="n"/>
      <c r="R71" s="1" t="n"/>
      <c r="S71" s="1" t="n"/>
      <c r="T71" s="1" t="n"/>
      <c r="U71" s="1" t="n"/>
      <c r="V71" s="1" t="n"/>
      <c r="W71" s="1" t="n"/>
      <c r="X71" s="1" t="n"/>
    </row>
    <row customHeight="1" ht="15.75" r="72" s="369">
      <c r="P72" s="1" t="n"/>
      <c r="Q72" s="168" t="n"/>
      <c r="R72" s="1" t="n"/>
      <c r="S72" s="1" t="n"/>
      <c r="T72" s="1" t="n"/>
      <c r="U72" s="1" t="n"/>
      <c r="V72" s="1" t="n"/>
      <c r="W72" s="1" t="n"/>
      <c r="X72" s="1" t="n"/>
    </row>
    <row customHeight="1" ht="15.75" r="73" s="369">
      <c r="P73" s="1" t="n"/>
      <c r="Q73" s="168" t="n"/>
      <c r="R73" s="1" t="n"/>
      <c r="S73" s="1" t="n"/>
      <c r="T73" s="1" t="n"/>
      <c r="U73" s="1" t="n"/>
      <c r="V73" s="1" t="n"/>
      <c r="W73" s="1" t="n"/>
      <c r="X73" s="1" t="n"/>
    </row>
    <row customHeight="1" ht="15.75" r="74" s="369">
      <c r="P74" s="1" t="n"/>
      <c r="Q74" s="168" t="n"/>
      <c r="R74" s="1" t="n"/>
      <c r="S74" s="1" t="n"/>
      <c r="T74" s="1" t="n"/>
      <c r="U74" s="1" t="n"/>
      <c r="V74" s="1" t="n"/>
      <c r="W74" s="1" t="n"/>
      <c r="X74" s="1" t="n"/>
    </row>
    <row customHeight="1" ht="15.75" r="75" s="369">
      <c r="C75" s="173" t="inlineStr">
        <is>
          <t>JP</t>
        </is>
      </c>
      <c r="D75" s="174" t="inlineStr">
        <is>
          <t>Diego Alares Gutierrez</t>
        </is>
      </c>
      <c r="F75" s="489" t="inlineStr">
        <is>
          <t>INPUT</t>
        </is>
      </c>
      <c r="G75" s="26" t="inlineStr">
        <is>
          <t>TOTAL OUTPUT</t>
        </is>
      </c>
      <c r="H75" s="490" t="inlineStr">
        <is>
          <t>PENDIENTE</t>
        </is>
      </c>
      <c r="I75" s="466" t="inlineStr">
        <is>
          <t>EMITIDO</t>
        </is>
      </c>
      <c r="J75" s="430" t="inlineStr">
        <is>
          <t>COBRADO</t>
        </is>
      </c>
      <c r="P75" s="1" t="n"/>
      <c r="Q75" s="168" t="n"/>
      <c r="R75" s="1" t="n"/>
      <c r="S75" s="1" t="n"/>
      <c r="T75" s="1" t="n"/>
      <c r="U75" s="1" t="n"/>
      <c r="V75" s="1" t="n"/>
      <c r="W75" s="1" t="n"/>
      <c r="X75" s="1" t="n"/>
    </row>
    <row customHeight="1" ht="15.75" r="76" s="369">
      <c r="B76" s="19" t="n"/>
      <c r="C76" s="173" t="inlineStr">
        <is>
          <t>Oficina</t>
        </is>
      </c>
      <c r="D76" s="174" t="inlineStr">
        <is>
          <t>ZARAGOZA (ESPAÑA)</t>
        </is>
      </c>
      <c r="L76" s="20" t="n"/>
      <c r="M76" s="20" t="n"/>
      <c r="N76" s="20" t="n"/>
      <c r="O76" s="20" t="n"/>
      <c r="P76" s="1" t="n"/>
      <c r="Q76" s="168" t="n"/>
      <c r="R76" s="1" t="n"/>
      <c r="S76" s="1" t="n"/>
      <c r="T76" s="1" t="n"/>
      <c r="U76" s="1" t="n"/>
      <c r="V76" s="1" t="n"/>
      <c r="W76" s="1" t="n"/>
      <c r="X76" s="1" t="n"/>
    </row>
    <row customHeight="1" ht="15.75" r="77" s="369">
      <c r="C77" s="173" t="inlineStr">
        <is>
          <t>Sector</t>
        </is>
      </c>
      <c r="D77" s="174" t="inlineStr">
        <is>
          <t>AAPP</t>
        </is>
      </c>
      <c r="H77" s="173" t="inlineStr">
        <is>
          <t>Coste</t>
        </is>
      </c>
      <c r="I77" s="492" t="n"/>
      <c r="P77" s="1" t="n"/>
      <c r="Q77" s="168" t="n"/>
      <c r="R77" s="1" t="n"/>
      <c r="S77" s="1" t="n"/>
      <c r="T77" s="1" t="n"/>
      <c r="U77" s="1" t="n"/>
      <c r="V77" s="1" t="n"/>
      <c r="W77" s="1" t="n"/>
      <c r="X77" s="1" t="n"/>
    </row>
    <row customHeight="1" ht="15.75" r="78" s="369">
      <c r="C78" s="173" t="inlineStr">
        <is>
          <t>Proyecto</t>
        </is>
      </c>
      <c r="D78" s="174" t="inlineStr">
        <is>
          <t xml:space="preserve">RECAUDACION FASE II (Tributos) </t>
        </is>
      </c>
      <c r="H78" s="173" t="inlineStr">
        <is>
          <t>Gastos</t>
        </is>
      </c>
      <c r="I78" s="492" t="n"/>
      <c r="P78" s="1" t="n"/>
      <c r="Q78" s="168" t="n"/>
      <c r="R78" s="1" t="n"/>
      <c r="S78" s="1" t="n"/>
      <c r="T78" s="1" t="n"/>
      <c r="U78" s="1" t="n"/>
      <c r="V78" s="1" t="n"/>
      <c r="W78" s="1" t="n"/>
      <c r="X78" s="1" t="n"/>
    </row>
    <row customHeight="1" ht="15.75" r="79" s="369">
      <c r="C79" s="173" t="inlineStr">
        <is>
          <t>Código</t>
        </is>
      </c>
      <c r="D79" s="174" t="inlineStr">
        <is>
          <t>D-01350.1.1.1</t>
        </is>
      </c>
      <c r="H79" s="173" t="inlineStr">
        <is>
          <t>Coste mano de obra</t>
        </is>
      </c>
      <c r="I79" s="492" t="n"/>
      <c r="P79" s="1" t="n"/>
      <c r="Q79" s="168" t="n"/>
      <c r="R79" s="1" t="n"/>
      <c r="S79" s="1" t="n"/>
      <c r="T79" s="1" t="n"/>
      <c r="U79" s="1" t="n"/>
      <c r="V79" s="1" t="n"/>
      <c r="W79" s="1" t="n"/>
      <c r="X79" s="1" t="n"/>
    </row>
    <row customHeight="1" ht="15.75" r="80" s="369">
      <c r="C80" s="173" t="inlineStr">
        <is>
          <t>Fecha incio</t>
        </is>
      </c>
      <c r="D80" s="493" t="n">
        <v>43891</v>
      </c>
      <c r="P80" s="1" t="n"/>
      <c r="Q80" s="168" t="n"/>
      <c r="R80" s="1" t="n"/>
      <c r="S80" s="1" t="n"/>
      <c r="T80" s="1" t="n"/>
      <c r="U80" s="1" t="n"/>
      <c r="V80" s="1" t="n"/>
      <c r="W80" s="1" t="n"/>
      <c r="X80" s="1" t="n"/>
    </row>
    <row customHeight="1" ht="15.75" r="81" s="369">
      <c r="B81" s="1" t="n"/>
      <c r="C81" s="173" t="inlineStr">
        <is>
          <t>Fecha fin</t>
        </is>
      </c>
      <c r="D81" s="493" t="n">
        <v>44926</v>
      </c>
      <c r="L81" s="1" t="n"/>
      <c r="M81" s="1" t="n"/>
      <c r="N81" s="1" t="n"/>
      <c r="O81" s="1" t="n"/>
      <c r="P81" s="1" t="n"/>
      <c r="Q81" s="168" t="n"/>
      <c r="R81" s="1" t="n"/>
      <c r="S81" s="1" t="n"/>
      <c r="T81" s="1" t="n"/>
      <c r="U81" s="1" t="n"/>
      <c r="V81" s="1" t="n"/>
      <c r="W81" s="1" t="n"/>
      <c r="X81" s="1" t="n"/>
    </row>
    <row customHeight="1" ht="15.75" r="82" s="369">
      <c r="B82" s="1" t="n"/>
      <c r="C82" s="173" t="inlineStr">
        <is>
          <t>Año del FRP</t>
        </is>
      </c>
      <c r="D82" s="176" t="n">
        <v>2021</v>
      </c>
      <c r="E82" s="11" t="n"/>
      <c r="L82" s="1" t="n"/>
      <c r="M82" s="1" t="n"/>
      <c r="N82" s="1" t="n"/>
      <c r="O82" s="1" t="n"/>
      <c r="P82" s="1" t="n"/>
      <c r="Q82" s="168" t="n"/>
      <c r="R82" s="1" t="n"/>
      <c r="S82" s="1" t="n"/>
      <c r="T82" s="1" t="n"/>
      <c r="U82" s="1" t="n"/>
      <c r="V82" s="1" t="n"/>
      <c r="W82" s="1" t="n"/>
      <c r="X82" s="1" t="n"/>
    </row>
    <row customHeight="1" ht="15.75" r="83" s="369">
      <c r="B83" s="1" t="n"/>
      <c r="C83" s="173" t="inlineStr">
        <is>
          <t>TOTAL horas año</t>
        </is>
      </c>
      <c r="D83" s="177" t="n">
        <v>1792</v>
      </c>
      <c r="E83" s="1" t="n"/>
      <c r="L83" s="1" t="n"/>
      <c r="M83" s="1" t="n"/>
      <c r="N83" s="1" t="n"/>
      <c r="O83" s="1" t="n"/>
      <c r="P83" s="1" t="n"/>
      <c r="Q83" s="168" t="n"/>
      <c r="R83" s="1" t="n"/>
      <c r="S83" s="1" t="n"/>
      <c r="T83" s="1" t="n"/>
      <c r="U83" s="1" t="n"/>
      <c r="V83" s="1" t="n"/>
      <c r="W83" s="1" t="n"/>
      <c r="X83" s="1" t="n"/>
    </row>
    <row customHeight="1" ht="15.75" r="84" s="369">
      <c r="B84" s="1" t="n"/>
      <c r="C84" s="173" t="inlineStr">
        <is>
          <t>TOTAL horas planificadas</t>
        </is>
      </c>
      <c r="D84" s="177" t="n">
        <v>204</v>
      </c>
      <c r="L84" s="1" t="n"/>
      <c r="M84" s="1" t="n"/>
      <c r="N84" s="1" t="n"/>
      <c r="O84" s="1" t="n"/>
      <c r="P84" s="1" t="n"/>
      <c r="Q84" s="168" t="n"/>
      <c r="R84" s="1" t="n"/>
      <c r="S84" s="1" t="n"/>
      <c r="T84" s="1" t="n"/>
      <c r="U84" s="1" t="n"/>
      <c r="V84" s="1" t="n"/>
      <c r="W84" s="1" t="n"/>
      <c r="X84" s="1" t="n"/>
    </row>
    <row customHeight="1" ht="15.75" r="85" s="369">
      <c r="B85" s="1" t="n"/>
      <c r="E85" s="264" t="n"/>
      <c r="F85" s="31" t="n"/>
      <c r="G85" s="31" t="n"/>
      <c r="H85" s="31" t="n"/>
      <c r="I85" s="31" t="n"/>
      <c r="J85" s="31" t="n"/>
      <c r="L85" s="1" t="n"/>
      <c r="M85" s="1" t="n"/>
      <c r="N85" s="1" t="n"/>
      <c r="O85" s="1" t="n"/>
      <c r="P85" s="1" t="n"/>
      <c r="Q85" s="168" t="n"/>
      <c r="R85" s="1" t="n"/>
      <c r="S85" s="1" t="n"/>
      <c r="T85" s="1" t="n"/>
      <c r="U85" s="1" t="n"/>
      <c r="V85" s="1" t="n"/>
      <c r="W85" s="1" t="n"/>
      <c r="X85" s="1" t="n"/>
    </row>
    <row customHeight="1" ht="15.75" r="86" s="369">
      <c r="B86" s="1" t="n"/>
      <c r="C86" s="173" t="inlineStr">
        <is>
          <t>Margen Operativo Bruto</t>
        </is>
      </c>
      <c r="D86" s="190" t="n">
        <v>0.2448</v>
      </c>
      <c r="L86" s="1" t="n"/>
      <c r="M86" s="1" t="n"/>
      <c r="N86" s="1" t="n"/>
      <c r="O86" s="1" t="n"/>
      <c r="P86" s="1" t="n"/>
      <c r="Q86" s="168" t="n"/>
      <c r="R86" s="1" t="n"/>
      <c r="S86" s="1" t="n"/>
      <c r="T86" s="1" t="n"/>
      <c r="U86" s="1" t="n"/>
      <c r="V86" s="1" t="n"/>
      <c r="W86" s="1" t="n"/>
      <c r="X86" s="1" t="n"/>
    </row>
    <row customHeight="1" ht="15.75" r="87" s="369">
      <c r="B87" s="1" t="n"/>
      <c r="C87" s="1" t="n"/>
      <c r="D87" s="1" t="n"/>
      <c r="E87" s="1" t="n"/>
      <c r="F87" s="32" t="n"/>
      <c r="G87" s="1" t="n"/>
      <c r="H87" s="1" t="n"/>
      <c r="I87" s="1" t="n"/>
      <c r="J87" s="1" t="n"/>
      <c r="K87" s="1" t="n"/>
      <c r="L87" s="1" t="n"/>
      <c r="M87" s="1" t="n"/>
      <c r="N87" s="1" t="n"/>
      <c r="O87" s="1" t="n"/>
      <c r="P87" s="1" t="n"/>
      <c r="Q87" s="168" t="n"/>
      <c r="R87" s="1" t="n"/>
      <c r="S87" s="1" t="n"/>
      <c r="T87" s="1" t="n"/>
      <c r="U87" s="1" t="n"/>
      <c r="V87" s="1" t="n"/>
      <c r="W87" s="1" t="n"/>
      <c r="X87" s="1" t="n"/>
    </row>
    <row customHeight="1" ht="15.75" r="88" s="369">
      <c r="B88" s="1" t="n"/>
      <c r="C88" s="1" t="n"/>
      <c r="D88" s="1" t="n"/>
      <c r="E88" s="1" t="n"/>
      <c r="F88" s="32" t="n"/>
      <c r="G88" s="1" t="n"/>
      <c r="H88" s="1" t="n"/>
      <c r="I88" s="1" t="n"/>
      <c r="J88" s="1" t="n"/>
      <c r="K88" s="1" t="n"/>
      <c r="L88" s="1" t="n"/>
      <c r="M88" s="1" t="n"/>
      <c r="N88" s="1" t="n"/>
      <c r="O88" s="1" t="n"/>
      <c r="P88" s="1" t="n"/>
      <c r="Q88" s="168" t="n"/>
      <c r="R88" s="1" t="n"/>
      <c r="S88" s="1" t="n"/>
      <c r="T88" s="1" t="n"/>
      <c r="U88" s="1" t="n"/>
      <c r="V88" s="1" t="n"/>
      <c r="W88" s="1" t="n"/>
      <c r="X88" s="1" t="n"/>
    </row>
    <row customHeight="1" ht="15.75" r="89" s="369">
      <c r="B89" s="1" t="n"/>
      <c r="C89" s="1" t="n"/>
      <c r="D89" s="1" t="n"/>
      <c r="E89" s="1" t="n"/>
      <c r="F89" s="32" t="n"/>
      <c r="G89" s="1" t="n"/>
      <c r="H89" s="1" t="n"/>
      <c r="I89" s="1" t="n"/>
      <c r="J89" s="1" t="n"/>
      <c r="K89" s="1" t="n"/>
      <c r="L89" s="1" t="n"/>
      <c r="M89" s="1" t="n"/>
      <c r="N89" s="1" t="n"/>
      <c r="O89" s="1" t="n"/>
      <c r="P89" s="1" t="n"/>
      <c r="Q89" s="168" t="n"/>
      <c r="R89" s="1" t="n"/>
      <c r="S89" s="1" t="n"/>
      <c r="T89" s="1" t="n"/>
      <c r="U89" s="1" t="n"/>
      <c r="V89" s="1" t="n"/>
      <c r="W89" s="1" t="n"/>
      <c r="X89" s="1" t="n"/>
    </row>
    <row customHeight="1" ht="15.75" r="90" s="369">
      <c r="B90" s="1" t="n"/>
      <c r="C90" s="1" t="n"/>
      <c r="D90" s="1" t="n"/>
      <c r="E90" s="1" t="n"/>
      <c r="F90" s="32" t="n"/>
      <c r="G90" s="1" t="n"/>
      <c r="H90" s="1" t="n"/>
      <c r="I90" s="1" t="n"/>
      <c r="J90" s="1" t="n"/>
      <c r="K90" s="1" t="n"/>
      <c r="L90" s="1" t="n"/>
      <c r="M90" s="1" t="n"/>
      <c r="N90" s="1" t="n"/>
      <c r="O90" s="1" t="n"/>
      <c r="P90" s="1" t="n"/>
      <c r="Q90" s="168" t="n"/>
      <c r="R90" s="1" t="n"/>
      <c r="S90" s="1" t="n"/>
      <c r="T90" s="1" t="n"/>
      <c r="U90" s="1" t="n"/>
      <c r="V90" s="1" t="n"/>
      <c r="W90" s="1" t="n"/>
      <c r="X90" s="1" t="n"/>
    </row>
    <row customHeight="1" ht="15.75" r="91" s="369">
      <c r="B91" s="1" t="n"/>
      <c r="C91" s="1" t="n"/>
      <c r="D91" s="1" t="n"/>
      <c r="E91" s="1" t="n"/>
      <c r="F91" s="32" t="n"/>
      <c r="G91" s="1" t="n"/>
      <c r="H91" s="1" t="n"/>
      <c r="I91" s="1" t="n"/>
      <c r="J91" s="1" t="n"/>
      <c r="K91" s="1" t="n"/>
      <c r="L91" s="1" t="n"/>
      <c r="M91" s="1" t="n"/>
      <c r="N91" s="1" t="n"/>
      <c r="O91" s="1" t="n"/>
      <c r="P91" s="1" t="n"/>
      <c r="Q91" s="168" t="n"/>
      <c r="R91" s="1" t="n"/>
      <c r="S91" s="1" t="n"/>
      <c r="T91" s="1" t="n"/>
      <c r="U91" s="1" t="n"/>
      <c r="V91" s="1" t="n"/>
      <c r="W91" s="1" t="n"/>
      <c r="X91" s="1" t="n"/>
    </row>
    <row customHeight="1" ht="15.75" r="92" s="369">
      <c r="B92" s="1" t="n"/>
      <c r="C92" s="1" t="n"/>
      <c r="D92" s="1" t="n"/>
      <c r="E92" s="1" t="n"/>
      <c r="F92" s="32" t="n"/>
      <c r="G92" s="1" t="n"/>
      <c r="H92" s="1" t="n"/>
      <c r="I92" s="1" t="n"/>
      <c r="J92" s="1" t="n"/>
      <c r="K92" s="1" t="n"/>
      <c r="L92" s="1" t="n"/>
      <c r="M92" s="1" t="n"/>
      <c r="N92" s="1" t="n"/>
      <c r="O92" s="1" t="n"/>
      <c r="P92" s="1" t="n"/>
      <c r="Q92" s="168" t="n"/>
      <c r="R92" s="1" t="n"/>
      <c r="S92" s="1" t="n"/>
      <c r="T92" s="1" t="n"/>
      <c r="U92" s="1" t="n"/>
      <c r="V92" s="1" t="n"/>
      <c r="W92" s="1" t="n"/>
      <c r="X92" s="1" t="n"/>
    </row>
    <row customHeight="1" ht="15.75" r="93" s="369">
      <c r="B93" s="1" t="n"/>
      <c r="C93" s="1" t="n"/>
      <c r="D93" s="1" t="n"/>
      <c r="E93" s="1" t="n"/>
      <c r="F93" s="32" t="n"/>
      <c r="G93" s="1" t="n"/>
      <c r="H93" s="1" t="n"/>
      <c r="I93" s="1" t="n"/>
      <c r="J93" s="1" t="n"/>
      <c r="K93" s="1" t="n"/>
      <c r="L93" s="1" t="n"/>
      <c r="M93" s="1" t="n"/>
      <c r="N93" s="1" t="n"/>
      <c r="O93" s="1" t="n"/>
      <c r="P93" s="1" t="n"/>
      <c r="Q93" s="168" t="n"/>
      <c r="R93" s="1" t="n"/>
      <c r="S93" s="1" t="n"/>
      <c r="T93" s="1" t="n"/>
      <c r="U93" s="1" t="n"/>
      <c r="V93" s="1" t="n"/>
      <c r="W93" s="1" t="n"/>
      <c r="X93" s="1" t="n"/>
    </row>
    <row customHeight="1" ht="15.75" r="94" s="369">
      <c r="B94" s="1" t="n"/>
      <c r="C94" s="1" t="n"/>
      <c r="D94" s="1" t="n"/>
      <c r="E94" s="1" t="n"/>
      <c r="F94" s="32" t="n"/>
      <c r="G94" s="1" t="n"/>
      <c r="H94" s="1" t="n"/>
      <c r="I94" s="1" t="n"/>
      <c r="J94" s="1" t="n"/>
      <c r="K94" s="1" t="n"/>
      <c r="L94" s="1" t="n"/>
      <c r="M94" s="1" t="n"/>
      <c r="N94" s="1" t="n"/>
      <c r="O94" s="1" t="n"/>
      <c r="P94" s="1" t="n"/>
      <c r="Q94" s="168" t="n"/>
      <c r="R94" s="1" t="n"/>
      <c r="S94" s="1" t="n"/>
      <c r="T94" s="1" t="n"/>
      <c r="U94" s="1" t="n"/>
      <c r="V94" s="1" t="n"/>
      <c r="W94" s="1" t="n"/>
      <c r="X94" s="1" t="n"/>
    </row>
    <row customHeight="1" ht="15.75" r="95" s="369">
      <c r="B95" s="1" t="n"/>
      <c r="C95" s="1" t="n"/>
      <c r="D95" s="1" t="n"/>
      <c r="E95" s="1" t="n"/>
      <c r="F95" s="32" t="n"/>
      <c r="G95" s="1" t="n"/>
      <c r="H95" s="1" t="n"/>
      <c r="I95" s="1" t="n"/>
      <c r="J95" s="1" t="n"/>
      <c r="K95" s="1" t="n"/>
      <c r="L95" s="1" t="n"/>
      <c r="M95" s="1" t="n"/>
      <c r="N95" s="1" t="n"/>
      <c r="O95" s="1" t="n"/>
      <c r="P95" s="1" t="n"/>
      <c r="Q95" s="168" t="n"/>
      <c r="R95" s="1" t="n"/>
      <c r="S95" s="1" t="n"/>
      <c r="T95" s="1" t="n"/>
      <c r="U95" s="1" t="n"/>
      <c r="V95" s="1" t="n"/>
      <c r="W95" s="1" t="n"/>
      <c r="X95" s="1" t="n"/>
    </row>
    <row customHeight="1" ht="15.75" r="96" s="369">
      <c r="B96" s="1" t="n"/>
      <c r="C96" s="1" t="n"/>
      <c r="D96" s="1" t="n"/>
      <c r="E96" s="1" t="n"/>
      <c r="F96" s="32" t="n"/>
      <c r="G96" s="1" t="n"/>
      <c r="H96" s="1" t="n"/>
      <c r="I96" s="1" t="n"/>
      <c r="J96" s="1" t="n"/>
      <c r="K96" s="1" t="n"/>
      <c r="L96" s="1" t="n"/>
      <c r="M96" s="1" t="n"/>
      <c r="N96" s="1" t="n"/>
      <c r="O96" s="1" t="n"/>
      <c r="P96" s="1" t="n"/>
      <c r="Q96" s="168" t="n"/>
      <c r="R96" s="1" t="n"/>
      <c r="S96" s="1" t="n"/>
      <c r="T96" s="1" t="n"/>
      <c r="U96" s="1" t="n"/>
      <c r="V96" s="1" t="n"/>
      <c r="W96" s="1" t="n"/>
      <c r="X96" s="1" t="n"/>
    </row>
    <row customHeight="1" ht="15.75" r="97" s="369">
      <c r="B97" s="1" t="n"/>
      <c r="C97" s="1" t="n"/>
      <c r="D97" s="1" t="n"/>
      <c r="E97" s="1" t="n"/>
      <c r="F97" s="32" t="n"/>
      <c r="G97" s="1" t="n"/>
      <c r="H97" s="1" t="n"/>
      <c r="I97" s="1" t="n"/>
      <c r="J97" s="1" t="n"/>
      <c r="K97" s="1" t="n"/>
      <c r="L97" s="1" t="n"/>
      <c r="M97" s="1" t="n"/>
      <c r="N97" s="1" t="n"/>
      <c r="O97" s="1" t="n"/>
      <c r="P97" s="1" t="n"/>
      <c r="Q97" s="168" t="n"/>
      <c r="R97" s="1" t="n"/>
      <c r="S97" s="1" t="n"/>
      <c r="T97" s="1" t="n"/>
      <c r="U97" s="1" t="n"/>
      <c r="V97" s="1" t="n"/>
      <c r="W97" s="1" t="n"/>
      <c r="X97" s="1" t="n"/>
    </row>
    <row customHeight="1" ht="15.75" r="98" s="369">
      <c r="B98" s="1" t="n"/>
      <c r="C98" s="1" t="n"/>
      <c r="D98" s="1" t="n"/>
      <c r="E98" s="1" t="n"/>
      <c r="F98" s="32" t="n"/>
      <c r="G98" s="1" t="n"/>
      <c r="H98" s="1" t="n"/>
      <c r="I98" s="1" t="n"/>
      <c r="J98" s="1" t="n"/>
      <c r="K98" s="1" t="n"/>
      <c r="L98" s="1" t="n"/>
      <c r="M98" s="1" t="n"/>
      <c r="N98" s="1" t="n"/>
      <c r="O98" s="1" t="n"/>
      <c r="P98" s="1" t="n"/>
      <c r="Q98" s="168" t="n"/>
      <c r="R98" s="1" t="n"/>
      <c r="S98" s="1" t="n"/>
      <c r="T98" s="1" t="n"/>
      <c r="U98" s="1" t="n"/>
      <c r="V98" s="1" t="n"/>
      <c r="W98" s="1" t="n"/>
      <c r="X98" s="1" t="n"/>
    </row>
    <row customHeight="1" ht="15.75" r="99" s="369">
      <c r="B99" s="1" t="n"/>
      <c r="C99" s="1" t="n"/>
      <c r="D99" s="1" t="n"/>
      <c r="E99" s="1" t="n"/>
      <c r="F99" s="32" t="n"/>
      <c r="G99" s="1" t="n"/>
      <c r="H99" s="1" t="n"/>
      <c r="I99" s="1" t="n"/>
      <c r="J99" s="1" t="n"/>
      <c r="K99" s="1" t="n"/>
      <c r="L99" s="1" t="n"/>
      <c r="M99" s="1" t="n"/>
      <c r="N99" s="1" t="n"/>
      <c r="O99" s="1" t="n"/>
      <c r="P99" s="1" t="n"/>
      <c r="Q99" s="168" t="n"/>
      <c r="R99" s="1" t="n"/>
      <c r="S99" s="1" t="n"/>
      <c r="T99" s="1" t="n"/>
      <c r="U99" s="1" t="n"/>
      <c r="V99" s="1" t="n"/>
      <c r="W99" s="1" t="n"/>
      <c r="X99" s="1" t="n"/>
    </row>
    <row customHeight="1" ht="15.75" r="100" s="369">
      <c r="B100" s="1" t="n"/>
      <c r="C100" s="1" t="n"/>
      <c r="D100" s="1" t="n"/>
      <c r="E100" s="1" t="n"/>
      <c r="F100" s="32" t="n"/>
      <c r="G100" s="1" t="n"/>
      <c r="H100" s="1" t="n"/>
      <c r="I100" s="1" t="n"/>
      <c r="J100" s="1" t="n"/>
      <c r="K100" s="1" t="n"/>
      <c r="L100" s="1" t="n"/>
      <c r="M100" s="1" t="n"/>
      <c r="N100" s="1" t="n"/>
      <c r="O100" s="1" t="n"/>
      <c r="P100" s="1" t="n"/>
      <c r="Q100" s="168" t="n"/>
      <c r="R100" s="1" t="n"/>
      <c r="S100" s="1" t="n"/>
      <c r="T100" s="1" t="n"/>
      <c r="U100" s="1" t="n"/>
      <c r="V100" s="1" t="n"/>
      <c r="W100" s="1" t="n"/>
      <c r="X100" s="1" t="n"/>
    </row>
    <row customHeight="1" ht="15.75" r="101" s="369">
      <c r="B101" s="1" t="n"/>
      <c r="C101" s="1" t="n"/>
      <c r="D101" s="1" t="n"/>
      <c r="E101" s="1" t="n"/>
      <c r="F101" s="32" t="n"/>
      <c r="G101" s="1" t="n"/>
      <c r="H101" s="1" t="n"/>
      <c r="I101" s="1" t="n"/>
      <c r="J101" s="1" t="n"/>
      <c r="K101" s="1" t="n"/>
      <c r="L101" s="1" t="n"/>
      <c r="M101" s="1" t="n"/>
      <c r="N101" s="1" t="n"/>
      <c r="O101" s="1" t="n"/>
      <c r="P101" s="1" t="n"/>
      <c r="Q101" s="168" t="n"/>
      <c r="R101" s="1" t="n"/>
      <c r="S101" s="1" t="n"/>
      <c r="T101" s="1" t="n"/>
      <c r="U101" s="1" t="n"/>
      <c r="V101" s="1" t="n"/>
      <c r="W101" s="1" t="n"/>
      <c r="X101" s="1" t="n"/>
    </row>
    <row customHeight="1" ht="15.75" r="102" s="369">
      <c r="B102" s="1" t="n"/>
      <c r="C102" s="1" t="n"/>
      <c r="D102" s="1" t="n"/>
      <c r="E102" s="1" t="n"/>
      <c r="F102" s="32" t="n"/>
      <c r="G102" s="1" t="n"/>
      <c r="H102" s="1" t="n"/>
      <c r="I102" s="1" t="n"/>
      <c r="J102" s="1" t="n"/>
      <c r="K102" s="1" t="n"/>
      <c r="L102" s="1" t="n"/>
      <c r="M102" s="1" t="n"/>
      <c r="N102" s="1" t="n"/>
      <c r="O102" s="1" t="n"/>
      <c r="P102" s="1" t="n"/>
      <c r="Q102" s="168" t="n"/>
      <c r="R102" s="1" t="n"/>
      <c r="S102" s="1" t="n"/>
      <c r="T102" s="1" t="n"/>
      <c r="U102" s="1" t="n"/>
      <c r="V102" s="1" t="n"/>
      <c r="W102" s="1" t="n"/>
      <c r="X102" s="1" t="n"/>
    </row>
    <row customHeight="1" ht="15.75" r="103" s="369">
      <c r="B103" s="1" t="n"/>
      <c r="C103" s="1" t="n"/>
      <c r="D103" s="1" t="n"/>
      <c r="E103" s="1" t="n"/>
      <c r="F103" s="32" t="n"/>
      <c r="G103" s="1" t="n"/>
      <c r="H103" s="1" t="n"/>
      <c r="I103" s="1" t="n"/>
      <c r="J103" s="1" t="n"/>
      <c r="K103" s="1" t="n"/>
      <c r="L103" s="1" t="n"/>
      <c r="M103" s="1" t="n"/>
      <c r="N103" s="1" t="n"/>
      <c r="O103" s="1" t="n"/>
      <c r="P103" s="1" t="n"/>
      <c r="Q103" s="168" t="n"/>
      <c r="R103" s="1" t="n"/>
      <c r="S103" s="1" t="n"/>
      <c r="T103" s="1" t="n"/>
      <c r="U103" s="1" t="n"/>
      <c r="V103" s="1" t="n"/>
      <c r="W103" s="1" t="n"/>
      <c r="X103" s="1" t="n"/>
    </row>
    <row customHeight="1" ht="15.75" r="104" s="369">
      <c r="B104" s="1" t="n"/>
      <c r="C104" s="1" t="n"/>
      <c r="D104" s="1" t="n"/>
      <c r="E104" s="1" t="n"/>
      <c r="F104" s="32" t="n"/>
      <c r="G104" s="1" t="n"/>
      <c r="H104" s="1" t="n"/>
      <c r="I104" s="1" t="n"/>
      <c r="J104" s="1" t="n"/>
      <c r="K104" s="1" t="n"/>
      <c r="L104" s="1" t="n"/>
      <c r="M104" s="1" t="n"/>
      <c r="N104" s="1" t="n"/>
      <c r="O104" s="1" t="n"/>
      <c r="P104" s="1" t="n"/>
      <c r="Q104" s="168" t="n"/>
      <c r="R104" s="1" t="n"/>
      <c r="S104" s="1" t="n"/>
      <c r="T104" s="1" t="n"/>
      <c r="U104" s="1" t="n"/>
      <c r="V104" s="1" t="n"/>
      <c r="W104" s="1" t="n"/>
      <c r="X104" s="1" t="n"/>
    </row>
    <row customHeight="1" ht="15.75" r="105" s="369">
      <c r="B105" s="1" t="n"/>
      <c r="C105" s="1" t="n"/>
      <c r="D105" s="1" t="n"/>
      <c r="E105" s="1" t="n"/>
      <c r="F105" s="32" t="n"/>
      <c r="G105" s="1" t="n"/>
      <c r="H105" s="1" t="n"/>
      <c r="I105" s="1" t="n"/>
      <c r="J105" s="1" t="n"/>
      <c r="K105" s="1" t="n"/>
      <c r="L105" s="1" t="n"/>
      <c r="M105" s="1" t="n"/>
      <c r="N105" s="1" t="n"/>
      <c r="O105" s="1" t="n"/>
      <c r="P105" s="1" t="n"/>
      <c r="Q105" s="168" t="n"/>
      <c r="R105" s="1" t="n"/>
      <c r="S105" s="1" t="n"/>
      <c r="T105" s="1" t="n"/>
      <c r="U105" s="1" t="n"/>
      <c r="V105" s="1" t="n"/>
      <c r="W105" s="1" t="n"/>
      <c r="X105" s="1" t="n"/>
    </row>
    <row customHeight="1" ht="15.75" r="106" s="369">
      <c r="B106" s="1" t="n"/>
      <c r="C106" s="1" t="n"/>
      <c r="D106" s="1" t="n"/>
      <c r="E106" s="1" t="n"/>
      <c r="F106" s="32" t="n"/>
      <c r="G106" s="1" t="n"/>
      <c r="H106" s="1" t="n"/>
      <c r="I106" s="1" t="n"/>
      <c r="J106" s="1" t="n"/>
      <c r="K106" s="1" t="n"/>
      <c r="L106" s="1" t="n"/>
      <c r="M106" s="1" t="n"/>
      <c r="N106" s="1" t="n"/>
      <c r="O106" s="1" t="n"/>
      <c r="P106" s="1" t="n"/>
      <c r="Q106" s="168" t="n"/>
      <c r="R106" s="1" t="n"/>
      <c r="S106" s="1" t="n"/>
      <c r="T106" s="1" t="n"/>
      <c r="U106" s="1" t="n"/>
      <c r="V106" s="1" t="n"/>
      <c r="W106" s="1" t="n"/>
      <c r="X106" s="1" t="n"/>
    </row>
    <row customHeight="1" ht="15.75" r="107" s="369">
      <c r="B107" s="1" t="n"/>
      <c r="C107" s="1" t="n"/>
      <c r="D107" s="1" t="n"/>
      <c r="E107" s="1" t="n"/>
      <c r="F107" s="32" t="n"/>
      <c r="G107" s="1" t="n"/>
      <c r="H107" s="1" t="n"/>
      <c r="I107" s="1" t="n"/>
      <c r="J107" s="1" t="n"/>
      <c r="K107" s="1" t="n"/>
      <c r="L107" s="1" t="n"/>
      <c r="M107" s="1" t="n"/>
      <c r="N107" s="1" t="n"/>
      <c r="O107" s="1" t="n"/>
      <c r="P107" s="1" t="n"/>
      <c r="Q107" s="168" t="n"/>
      <c r="R107" s="1" t="n"/>
      <c r="S107" s="1" t="n"/>
      <c r="T107" s="1" t="n"/>
      <c r="U107" s="1" t="n"/>
      <c r="V107" s="1" t="n"/>
      <c r="W107" s="1" t="n"/>
      <c r="X107" s="1" t="n"/>
    </row>
    <row customHeight="1" ht="15.75" r="108" s="369">
      <c r="B108" s="1" t="n"/>
      <c r="C108" s="1" t="n"/>
      <c r="D108" s="1" t="n"/>
      <c r="E108" s="1" t="n"/>
      <c r="F108" s="32" t="n"/>
      <c r="G108" s="1" t="n"/>
      <c r="H108" s="1" t="n"/>
      <c r="I108" s="1" t="n"/>
      <c r="J108" s="1" t="n"/>
      <c r="K108" s="1" t="n"/>
      <c r="L108" s="1" t="n"/>
      <c r="M108" s="1" t="n"/>
      <c r="N108" s="1" t="n"/>
      <c r="O108" s="1" t="n"/>
      <c r="P108" s="1" t="n"/>
      <c r="Q108" s="168" t="n"/>
      <c r="R108" s="1" t="n"/>
      <c r="S108" s="1" t="n"/>
      <c r="T108" s="1" t="n"/>
      <c r="U108" s="1" t="n"/>
      <c r="V108" s="1" t="n"/>
      <c r="W108" s="1" t="n"/>
      <c r="X108" s="1" t="n"/>
    </row>
    <row customHeight="1" ht="15.75" r="109" s="369">
      <c r="B109" s="1" t="n"/>
      <c r="C109" s="1" t="n"/>
      <c r="D109" s="1" t="n"/>
      <c r="E109" s="1" t="n"/>
      <c r="F109" s="32" t="n"/>
      <c r="G109" s="1" t="n"/>
      <c r="H109" s="1" t="n"/>
      <c r="I109" s="1" t="n"/>
      <c r="J109" s="1" t="n"/>
      <c r="K109" s="1" t="n"/>
      <c r="L109" s="1" t="n"/>
      <c r="M109" s="1" t="n"/>
      <c r="N109" s="1" t="n"/>
      <c r="O109" s="1" t="n"/>
      <c r="P109" s="1" t="n"/>
      <c r="Q109" s="168" t="n"/>
      <c r="R109" s="1" t="n"/>
      <c r="S109" s="1" t="n"/>
      <c r="T109" s="1" t="n"/>
      <c r="U109" s="1" t="n"/>
      <c r="V109" s="1" t="n"/>
      <c r="W109" s="1" t="n"/>
      <c r="X109" s="1" t="n"/>
    </row>
    <row customHeight="1" ht="15.75" r="110" s="369">
      <c r="B110" s="1" t="n"/>
      <c r="C110" s="1" t="n"/>
      <c r="D110" s="1" t="n"/>
      <c r="E110" s="1" t="n"/>
      <c r="F110" s="32" t="n"/>
      <c r="G110" s="1" t="n"/>
      <c r="H110" s="1" t="n"/>
      <c r="I110" s="1" t="n"/>
      <c r="J110" s="1" t="n"/>
      <c r="K110" s="1" t="n"/>
      <c r="L110" s="1" t="n"/>
      <c r="M110" s="1" t="n"/>
      <c r="N110" s="1" t="n"/>
      <c r="O110" s="1" t="n"/>
      <c r="P110" s="1" t="n"/>
      <c r="Q110" s="168" t="n"/>
      <c r="R110" s="1" t="n"/>
      <c r="S110" s="1" t="n"/>
      <c r="T110" s="1" t="n"/>
      <c r="U110" s="1" t="n"/>
      <c r="V110" s="1" t="n"/>
      <c r="W110" s="1" t="n"/>
      <c r="X110" s="1" t="n"/>
    </row>
    <row customHeight="1" ht="15.75" r="111" s="369">
      <c r="B111" s="1" t="n"/>
      <c r="C111" s="1" t="n"/>
      <c r="D111" s="1" t="n"/>
      <c r="E111" s="1" t="n"/>
      <c r="F111" s="32" t="n"/>
      <c r="G111" s="1" t="n"/>
      <c r="H111" s="1" t="n"/>
      <c r="I111" s="1" t="n"/>
      <c r="J111" s="1" t="n"/>
      <c r="K111" s="1" t="n"/>
      <c r="L111" s="1" t="n"/>
      <c r="M111" s="1" t="n"/>
      <c r="N111" s="1" t="n"/>
      <c r="O111" s="1" t="n"/>
      <c r="P111" s="1" t="n"/>
      <c r="Q111" s="168" t="n"/>
      <c r="R111" s="1" t="n"/>
      <c r="S111" s="1" t="n"/>
      <c r="T111" s="1" t="n"/>
      <c r="U111" s="1" t="n"/>
      <c r="V111" s="1" t="n"/>
      <c r="W111" s="1" t="n"/>
      <c r="X111" s="1" t="n"/>
    </row>
    <row customHeight="1" ht="15.75" r="112" s="369">
      <c r="B112" s="1" t="n"/>
      <c r="C112" s="1" t="n"/>
      <c r="D112" s="1" t="n"/>
      <c r="E112" s="1" t="n"/>
      <c r="F112" s="32" t="n"/>
      <c r="G112" s="1" t="n"/>
      <c r="H112" s="1" t="n"/>
      <c r="I112" s="1" t="n"/>
      <c r="J112" s="1" t="n"/>
      <c r="K112" s="1" t="n"/>
      <c r="L112" s="1" t="n"/>
      <c r="M112" s="1" t="n"/>
      <c r="N112" s="1" t="n"/>
      <c r="O112" s="1" t="n"/>
      <c r="P112" s="1" t="n"/>
      <c r="Q112" s="168" t="n"/>
      <c r="R112" s="1" t="n"/>
      <c r="S112" s="1" t="n"/>
      <c r="T112" s="1" t="n"/>
      <c r="U112" s="1" t="n"/>
      <c r="V112" s="1" t="n"/>
      <c r="W112" s="1" t="n"/>
      <c r="X112" s="1" t="n"/>
    </row>
    <row customHeight="1" ht="15.75" r="113" s="369">
      <c r="B113" s="1" t="n"/>
      <c r="C113" s="1" t="n"/>
      <c r="D113" s="1" t="n"/>
      <c r="E113" s="1" t="n"/>
      <c r="F113" s="32" t="n"/>
      <c r="G113" s="1" t="n"/>
      <c r="H113" s="1" t="n"/>
      <c r="I113" s="1" t="n"/>
      <c r="J113" s="1" t="n"/>
      <c r="K113" s="1" t="n"/>
      <c r="L113" s="1" t="n"/>
      <c r="M113" s="1" t="n"/>
      <c r="N113" s="1" t="n"/>
      <c r="O113" s="1" t="n"/>
      <c r="P113" s="1" t="n"/>
      <c r="Q113" s="168" t="n"/>
      <c r="R113" s="1" t="n"/>
      <c r="S113" s="1" t="n"/>
      <c r="T113" s="1" t="n"/>
      <c r="U113" s="1" t="n"/>
      <c r="V113" s="1" t="n"/>
      <c r="W113" s="1" t="n"/>
      <c r="X113" s="1" t="n"/>
    </row>
    <row customHeight="1" ht="15.75" r="114" s="369">
      <c r="B114" s="1" t="n"/>
      <c r="C114" s="1" t="n"/>
      <c r="D114" s="1" t="n"/>
      <c r="E114" s="1" t="n"/>
      <c r="F114" s="32" t="n"/>
      <c r="G114" s="1" t="n"/>
      <c r="H114" s="1" t="n"/>
      <c r="I114" s="1" t="n"/>
      <c r="J114" s="1" t="n"/>
      <c r="K114" s="1" t="n"/>
      <c r="L114" s="1" t="n"/>
      <c r="M114" s="1" t="n"/>
      <c r="N114" s="1" t="n"/>
      <c r="O114" s="1" t="n"/>
      <c r="P114" s="1" t="n"/>
      <c r="Q114" s="168" t="n"/>
      <c r="R114" s="1" t="n"/>
      <c r="S114" s="1" t="n"/>
      <c r="T114" s="1" t="n"/>
      <c r="U114" s="1" t="n"/>
      <c r="V114" s="1" t="n"/>
      <c r="W114" s="1" t="n"/>
      <c r="X114" s="1" t="n"/>
    </row>
    <row customHeight="1" ht="15.75" r="115" s="369">
      <c r="B115" s="1" t="n"/>
      <c r="C115" s="1" t="n"/>
      <c r="D115" s="1" t="n"/>
      <c r="E115" s="1" t="n"/>
      <c r="F115" s="32" t="n"/>
      <c r="G115" s="1" t="n"/>
      <c r="H115" s="1" t="n"/>
      <c r="I115" s="1" t="n"/>
      <c r="J115" s="1" t="n"/>
      <c r="K115" s="1" t="n"/>
      <c r="L115" s="1" t="n"/>
      <c r="M115" s="1" t="n"/>
      <c r="N115" s="1" t="n"/>
      <c r="O115" s="1" t="n"/>
      <c r="P115" s="1" t="n"/>
      <c r="Q115" s="168" t="n"/>
      <c r="R115" s="1" t="n"/>
      <c r="S115" s="1" t="n"/>
      <c r="T115" s="1" t="n"/>
      <c r="U115" s="1" t="n"/>
      <c r="V115" s="1" t="n"/>
      <c r="W115" s="1" t="n"/>
      <c r="X115" s="1" t="n"/>
    </row>
    <row customHeight="1" ht="15.75" r="116" s="369">
      <c r="B116" s="1" t="n"/>
      <c r="C116" s="1" t="n"/>
      <c r="D116" s="1" t="n"/>
      <c r="E116" s="1" t="n"/>
      <c r="F116" s="32" t="n"/>
      <c r="G116" s="1" t="n"/>
      <c r="H116" s="1" t="n"/>
      <c r="I116" s="1" t="n"/>
      <c r="J116" s="1" t="n"/>
      <c r="K116" s="1" t="n"/>
      <c r="L116" s="1" t="n"/>
      <c r="M116" s="1" t="n"/>
      <c r="N116" s="1" t="n"/>
      <c r="O116" s="1" t="n"/>
      <c r="P116" s="1" t="n"/>
      <c r="Q116" s="168" t="n"/>
      <c r="R116" s="1" t="n"/>
      <c r="S116" s="1" t="n"/>
      <c r="T116" s="1" t="n"/>
      <c r="U116" s="1" t="n"/>
      <c r="V116" s="1" t="n"/>
      <c r="W116" s="1" t="n"/>
      <c r="X116" s="1" t="n"/>
    </row>
    <row customHeight="1" ht="15.75" r="117" s="369">
      <c r="B117" s="1" t="n"/>
      <c r="C117" s="1" t="n"/>
      <c r="D117" s="1" t="n"/>
      <c r="E117" s="1" t="n"/>
      <c r="F117" s="32" t="n"/>
      <c r="G117" s="1" t="n"/>
      <c r="H117" s="1" t="n"/>
      <c r="I117" s="1" t="n"/>
      <c r="J117" s="1" t="n"/>
      <c r="K117" s="1" t="n"/>
      <c r="L117" s="1" t="n"/>
      <c r="M117" s="1" t="n"/>
      <c r="N117" s="1" t="n"/>
      <c r="O117" s="1" t="n"/>
      <c r="P117" s="1" t="n"/>
      <c r="Q117" s="168" t="n"/>
      <c r="R117" s="1" t="n"/>
      <c r="S117" s="1" t="n"/>
      <c r="T117" s="1" t="n"/>
      <c r="U117" s="1" t="n"/>
      <c r="V117" s="1" t="n"/>
      <c r="W117" s="1" t="n"/>
      <c r="X117" s="1" t="n"/>
    </row>
    <row customHeight="1" ht="15.75" r="118" s="369">
      <c r="B118" s="1" t="n"/>
      <c r="C118" s="1" t="n"/>
      <c r="D118" s="1" t="n"/>
      <c r="E118" s="1" t="n"/>
      <c r="F118" s="32" t="n"/>
      <c r="G118" s="1" t="n"/>
      <c r="H118" s="1" t="n"/>
      <c r="I118" s="1" t="n"/>
      <c r="J118" s="1" t="n"/>
      <c r="K118" s="1" t="n"/>
      <c r="L118" s="1" t="n"/>
      <c r="M118" s="1" t="n"/>
      <c r="N118" s="1" t="n"/>
      <c r="O118" s="1" t="n"/>
      <c r="P118" s="1" t="n"/>
      <c r="Q118" s="168" t="n"/>
      <c r="R118" s="1" t="n"/>
      <c r="S118" s="1" t="n"/>
      <c r="T118" s="1" t="n"/>
      <c r="U118" s="1" t="n"/>
      <c r="V118" s="1" t="n"/>
      <c r="W118" s="1" t="n"/>
      <c r="X118" s="1" t="n"/>
    </row>
    <row customHeight="1" ht="15.75" r="119" s="369">
      <c r="B119" s="1" t="n"/>
      <c r="C119" s="1" t="n"/>
      <c r="D119" s="1" t="n"/>
      <c r="E119" s="1" t="n"/>
      <c r="F119" s="32" t="n"/>
      <c r="G119" s="1" t="n"/>
      <c r="H119" s="1" t="n"/>
      <c r="I119" s="1" t="n"/>
      <c r="J119" s="1" t="n"/>
      <c r="K119" s="1" t="n"/>
      <c r="L119" s="1" t="n"/>
      <c r="M119" s="1" t="n"/>
      <c r="N119" s="1" t="n"/>
      <c r="O119" s="1" t="n"/>
      <c r="P119" s="1" t="n"/>
      <c r="Q119" s="168" t="n"/>
      <c r="R119" s="1" t="n"/>
      <c r="S119" s="1" t="n"/>
      <c r="T119" s="1" t="n"/>
      <c r="U119" s="1" t="n"/>
      <c r="V119" s="1" t="n"/>
      <c r="W119" s="1" t="n"/>
      <c r="X119" s="1" t="n"/>
    </row>
    <row customHeight="1" ht="15.75" r="120" s="369">
      <c r="B120" s="1" t="n"/>
      <c r="C120" s="1" t="n"/>
      <c r="D120" s="1" t="n"/>
      <c r="E120" s="1" t="n"/>
      <c r="F120" s="32" t="n"/>
      <c r="G120" s="1" t="n"/>
      <c r="H120" s="1" t="n"/>
      <c r="I120" s="1" t="n"/>
      <c r="J120" s="1" t="n"/>
      <c r="K120" s="1" t="n"/>
      <c r="L120" s="1" t="n"/>
      <c r="M120" s="1" t="n"/>
      <c r="N120" s="1" t="n"/>
      <c r="O120" s="1" t="n"/>
      <c r="P120" s="1" t="n"/>
      <c r="Q120" s="168" t="n"/>
      <c r="R120" s="1" t="n"/>
      <c r="S120" s="1" t="n"/>
      <c r="T120" s="1" t="n"/>
      <c r="U120" s="1" t="n"/>
      <c r="V120" s="1" t="n"/>
      <c r="W120" s="1" t="n"/>
      <c r="X120" s="1" t="n"/>
    </row>
    <row customHeight="1" ht="15.75" r="121" s="369">
      <c r="B121" s="1" t="n"/>
      <c r="C121" s="1" t="n"/>
      <c r="D121" s="1" t="n"/>
      <c r="E121" s="1" t="n"/>
      <c r="F121" s="32" t="n"/>
      <c r="G121" s="1" t="n"/>
      <c r="H121" s="1" t="n"/>
      <c r="I121" s="1" t="n"/>
      <c r="J121" s="1" t="n"/>
      <c r="K121" s="1" t="n"/>
      <c r="L121" s="1" t="n"/>
      <c r="M121" s="1" t="n"/>
      <c r="N121" s="1" t="n"/>
      <c r="O121" s="1" t="n"/>
      <c r="P121" s="1" t="n"/>
      <c r="Q121" s="168" t="n"/>
      <c r="R121" s="1" t="n"/>
      <c r="S121" s="1" t="n"/>
      <c r="T121" s="1" t="n"/>
      <c r="U121" s="1" t="n"/>
      <c r="V121" s="1" t="n"/>
      <c r="W121" s="1" t="n"/>
      <c r="X121" s="1" t="n"/>
    </row>
    <row customHeight="1" ht="15.75" r="122" s="369">
      <c r="B122" s="1" t="n"/>
      <c r="C122" s="1" t="n"/>
      <c r="D122" s="1" t="n"/>
      <c r="E122" s="1" t="n"/>
      <c r="F122" s="32" t="n"/>
      <c r="G122" s="1" t="n"/>
      <c r="H122" s="1" t="n"/>
      <c r="I122" s="1" t="n"/>
      <c r="J122" s="1" t="n"/>
      <c r="K122" s="1" t="n"/>
      <c r="L122" s="1" t="n"/>
      <c r="M122" s="1" t="n"/>
      <c r="N122" s="1" t="n"/>
      <c r="O122" s="1" t="n"/>
      <c r="P122" s="1" t="n"/>
      <c r="Q122" s="168" t="n"/>
      <c r="R122" s="1" t="n"/>
      <c r="S122" s="1" t="n"/>
      <c r="T122" s="1" t="n"/>
      <c r="U122" s="1" t="n"/>
      <c r="V122" s="1" t="n"/>
      <c r="W122" s="1" t="n"/>
      <c r="X122" s="1" t="n"/>
    </row>
    <row customHeight="1" ht="15.75" r="123" s="369">
      <c r="B123" s="1" t="n"/>
      <c r="C123" s="1" t="n"/>
      <c r="D123" s="1" t="n"/>
      <c r="E123" s="1" t="n"/>
      <c r="F123" s="32" t="n"/>
      <c r="G123" s="1" t="n"/>
      <c r="H123" s="1" t="n"/>
      <c r="I123" s="1" t="n"/>
      <c r="J123" s="1" t="n"/>
      <c r="K123" s="1" t="n"/>
      <c r="L123" s="1" t="n"/>
      <c r="M123" s="1" t="n"/>
      <c r="N123" s="1" t="n"/>
      <c r="O123" s="1" t="n"/>
      <c r="P123" s="1" t="n"/>
      <c r="Q123" s="168" t="n"/>
      <c r="R123" s="1" t="n"/>
      <c r="S123" s="1" t="n"/>
      <c r="T123" s="1" t="n"/>
      <c r="U123" s="1" t="n"/>
      <c r="V123" s="1" t="n"/>
      <c r="W123" s="1" t="n"/>
      <c r="X123" s="1" t="n"/>
    </row>
    <row customHeight="1" ht="15.75" r="124" s="369">
      <c r="B124" s="1" t="n"/>
      <c r="C124" s="1" t="n"/>
      <c r="D124" s="1" t="n"/>
      <c r="E124" s="1" t="n"/>
      <c r="F124" s="32" t="n"/>
      <c r="G124" s="1" t="n"/>
      <c r="H124" s="1" t="n"/>
      <c r="I124" s="1" t="n"/>
      <c r="J124" s="1" t="n"/>
      <c r="K124" s="1" t="n"/>
      <c r="L124" s="1" t="n"/>
      <c r="M124" s="1" t="n"/>
      <c r="N124" s="1" t="n"/>
      <c r="O124" s="1" t="n"/>
      <c r="P124" s="1" t="n"/>
      <c r="Q124" s="168" t="n"/>
      <c r="R124" s="1" t="n"/>
      <c r="S124" s="1" t="n"/>
      <c r="T124" s="1" t="n"/>
      <c r="U124" s="1" t="n"/>
      <c r="V124" s="1" t="n"/>
      <c r="W124" s="1" t="n"/>
      <c r="X124" s="1" t="n"/>
    </row>
    <row customHeight="1" ht="15.75" r="125" s="369">
      <c r="B125" s="1" t="n"/>
      <c r="C125" s="1" t="n"/>
      <c r="D125" s="1" t="n"/>
      <c r="E125" s="1" t="n"/>
      <c r="F125" s="32" t="n"/>
      <c r="G125" s="1" t="n"/>
      <c r="H125" s="1" t="n"/>
      <c r="I125" s="1" t="n"/>
      <c r="J125" s="1" t="n"/>
      <c r="K125" s="1" t="n"/>
      <c r="L125" s="1" t="n"/>
      <c r="M125" s="1" t="n"/>
      <c r="N125" s="1" t="n"/>
      <c r="O125" s="1" t="n"/>
      <c r="P125" s="1" t="n"/>
      <c r="Q125" s="168" t="n"/>
      <c r="R125" s="1" t="n"/>
      <c r="S125" s="1" t="n"/>
      <c r="T125" s="1" t="n"/>
      <c r="U125" s="1" t="n"/>
      <c r="V125" s="1" t="n"/>
      <c r="W125" s="1" t="n"/>
      <c r="X125" s="1" t="n"/>
    </row>
    <row customHeight="1" ht="15.75" r="126" s="369">
      <c r="B126" s="1" t="n"/>
      <c r="C126" s="1" t="n"/>
      <c r="D126" s="1" t="n"/>
      <c r="E126" s="1" t="n"/>
      <c r="F126" s="32" t="n"/>
      <c r="G126" s="1" t="n"/>
      <c r="H126" s="1" t="n"/>
      <c r="I126" s="1" t="n"/>
      <c r="J126" s="1" t="n"/>
      <c r="K126" s="1" t="n"/>
      <c r="L126" s="1" t="n"/>
      <c r="M126" s="1" t="n"/>
      <c r="N126" s="1" t="n"/>
      <c r="O126" s="1" t="n"/>
      <c r="P126" s="1" t="n"/>
      <c r="Q126" s="168" t="n"/>
      <c r="R126" s="1" t="n"/>
      <c r="S126" s="1" t="n"/>
      <c r="T126" s="1" t="n"/>
      <c r="U126" s="1" t="n"/>
      <c r="V126" s="1" t="n"/>
      <c r="W126" s="1" t="n"/>
      <c r="X126" s="1" t="n"/>
    </row>
    <row customHeight="1" ht="15.75" r="127" s="369">
      <c r="B127" s="1" t="n"/>
      <c r="C127" s="1" t="n"/>
      <c r="D127" s="1" t="n"/>
      <c r="E127" s="1" t="n"/>
      <c r="F127" s="32" t="n"/>
      <c r="G127" s="1" t="n"/>
      <c r="H127" s="1" t="n"/>
      <c r="I127" s="1" t="n"/>
      <c r="J127" s="1" t="n"/>
      <c r="K127" s="1" t="n"/>
      <c r="L127" s="1" t="n"/>
      <c r="M127" s="1" t="n"/>
      <c r="N127" s="1" t="n"/>
      <c r="O127" s="1" t="n"/>
      <c r="P127" s="1" t="n"/>
      <c r="Q127" s="168" t="n"/>
      <c r="R127" s="1" t="n"/>
      <c r="S127" s="1" t="n"/>
      <c r="T127" s="1" t="n"/>
      <c r="U127" s="1" t="n"/>
      <c r="V127" s="1" t="n"/>
      <c r="W127" s="1" t="n"/>
      <c r="X127" s="1" t="n"/>
    </row>
    <row customHeight="1" ht="15.75" r="128" s="369">
      <c r="B128" s="1" t="n"/>
      <c r="C128" s="1" t="n"/>
      <c r="D128" s="1" t="n"/>
      <c r="E128" s="1" t="n"/>
      <c r="F128" s="32" t="n"/>
      <c r="G128" s="1" t="n"/>
      <c r="H128" s="1" t="n"/>
      <c r="I128" s="1" t="n"/>
      <c r="J128" s="1" t="n"/>
      <c r="K128" s="1" t="n"/>
      <c r="L128" s="1" t="n"/>
      <c r="M128" s="1" t="n"/>
      <c r="N128" s="1" t="n"/>
      <c r="O128" s="1" t="n"/>
      <c r="P128" s="1" t="n"/>
      <c r="Q128" s="168" t="n"/>
      <c r="R128" s="1" t="n"/>
      <c r="S128" s="1" t="n"/>
      <c r="T128" s="1" t="n"/>
      <c r="U128" s="1" t="n"/>
      <c r="V128" s="1" t="n"/>
      <c r="W128" s="1" t="n"/>
      <c r="X128" s="1" t="n"/>
    </row>
    <row customHeight="1" ht="15.75" r="129" s="369">
      <c r="B129" s="1" t="n"/>
      <c r="C129" s="1" t="n"/>
      <c r="D129" s="1" t="n"/>
      <c r="E129" s="1" t="n"/>
      <c r="F129" s="32" t="n"/>
      <c r="G129" s="1" t="n"/>
      <c r="H129" s="1" t="n"/>
      <c r="I129" s="1" t="n"/>
      <c r="J129" s="1" t="n"/>
      <c r="K129" s="1" t="n"/>
      <c r="L129" s="1" t="n"/>
      <c r="M129" s="1" t="n"/>
      <c r="N129" s="1" t="n"/>
      <c r="O129" s="1" t="n"/>
      <c r="P129" s="1" t="n"/>
      <c r="Q129" s="168" t="n"/>
      <c r="R129" s="1" t="n"/>
      <c r="S129" s="1" t="n"/>
      <c r="T129" s="1" t="n"/>
      <c r="U129" s="1" t="n"/>
      <c r="V129" s="1" t="n"/>
      <c r="W129" s="1" t="n"/>
      <c r="X129" s="1" t="n"/>
    </row>
    <row customHeight="1" ht="15.75" r="130" s="369">
      <c r="B130" s="1" t="n"/>
      <c r="C130" s="1" t="n"/>
      <c r="D130" s="1" t="n"/>
      <c r="E130" s="1" t="n"/>
      <c r="F130" s="32" t="n"/>
      <c r="G130" s="1" t="n"/>
      <c r="H130" s="1" t="n"/>
      <c r="I130" s="1" t="n"/>
      <c r="J130" s="1" t="n"/>
      <c r="K130" s="1" t="n"/>
      <c r="L130" s="1" t="n"/>
      <c r="M130" s="1" t="n"/>
      <c r="N130" s="1" t="n"/>
      <c r="O130" s="1" t="n"/>
      <c r="P130" s="1" t="n"/>
      <c r="Q130" s="168" t="n"/>
      <c r="R130" s="1" t="n"/>
      <c r="S130" s="1" t="n"/>
      <c r="T130" s="1" t="n"/>
      <c r="U130" s="1" t="n"/>
      <c r="V130" s="1" t="n"/>
      <c r="W130" s="1" t="n"/>
      <c r="X130" s="1" t="n"/>
    </row>
    <row customHeight="1" ht="15.75" r="131" s="369">
      <c r="B131" s="1" t="n"/>
      <c r="C131" s="1" t="n"/>
      <c r="D131" s="1" t="n"/>
      <c r="E131" s="1" t="n"/>
      <c r="F131" s="32" t="n"/>
      <c r="G131" s="1" t="n"/>
      <c r="H131" s="1" t="n"/>
      <c r="I131" s="1" t="n"/>
      <c r="J131" s="1" t="n"/>
      <c r="K131" s="1" t="n"/>
      <c r="L131" s="1" t="n"/>
      <c r="M131" s="1" t="n"/>
      <c r="N131" s="1" t="n"/>
      <c r="O131" s="1" t="n"/>
      <c r="P131" s="1" t="n"/>
      <c r="Q131" s="168" t="n"/>
      <c r="R131" s="1" t="n"/>
      <c r="S131" s="1" t="n"/>
      <c r="T131" s="1" t="n"/>
      <c r="U131" s="1" t="n"/>
      <c r="V131" s="1" t="n"/>
      <c r="W131" s="1" t="n"/>
      <c r="X131" s="1" t="n"/>
    </row>
    <row customHeight="1" ht="15.75" r="132" s="369">
      <c r="B132" s="1" t="n"/>
      <c r="C132" s="1" t="n"/>
      <c r="D132" s="1" t="n"/>
      <c r="E132" s="1" t="n"/>
      <c r="F132" s="32" t="n"/>
      <c r="G132" s="1" t="n"/>
      <c r="H132" s="1" t="n"/>
      <c r="I132" s="1" t="n"/>
      <c r="J132" s="1" t="n"/>
      <c r="K132" s="1" t="n"/>
      <c r="L132" s="1" t="n"/>
      <c r="M132" s="1" t="n"/>
      <c r="N132" s="1" t="n"/>
      <c r="O132" s="1" t="n"/>
      <c r="P132" s="1" t="n"/>
      <c r="Q132" s="168" t="n"/>
      <c r="R132" s="1" t="n"/>
      <c r="S132" s="1" t="n"/>
      <c r="T132" s="1" t="n"/>
      <c r="U132" s="1" t="n"/>
      <c r="V132" s="1" t="n"/>
      <c r="W132" s="1" t="n"/>
      <c r="X132" s="1" t="n"/>
    </row>
    <row customHeight="1" ht="15.75" r="133" s="369">
      <c r="B133" s="1" t="n"/>
      <c r="C133" s="1" t="n"/>
      <c r="D133" s="1" t="n"/>
      <c r="E133" s="1" t="n"/>
      <c r="F133" s="32" t="n"/>
      <c r="G133" s="1" t="n"/>
      <c r="H133" s="1" t="n"/>
      <c r="I133" s="1" t="n"/>
      <c r="J133" s="1" t="n"/>
      <c r="K133" s="1" t="n"/>
      <c r="L133" s="1" t="n"/>
      <c r="M133" s="1" t="n"/>
      <c r="N133" s="1" t="n"/>
      <c r="O133" s="1" t="n"/>
      <c r="P133" s="1" t="n"/>
      <c r="Q133" s="168" t="n"/>
      <c r="R133" s="1" t="n"/>
      <c r="S133" s="1" t="n"/>
      <c r="T133" s="1" t="n"/>
      <c r="U133" s="1" t="n"/>
      <c r="V133" s="1" t="n"/>
      <c r="W133" s="1" t="n"/>
      <c r="X133" s="1" t="n"/>
    </row>
    <row customHeight="1" ht="15.75" r="134" s="369">
      <c r="B134" s="1" t="n"/>
      <c r="C134" s="1" t="n"/>
      <c r="D134" s="1" t="n"/>
      <c r="E134" s="1" t="n"/>
      <c r="F134" s="32" t="n"/>
      <c r="G134" s="1" t="n"/>
      <c r="H134" s="1" t="n"/>
      <c r="I134" s="1" t="n"/>
      <c r="J134" s="1" t="n"/>
      <c r="K134" s="1" t="n"/>
      <c r="L134" s="1" t="n"/>
      <c r="M134" s="1" t="n"/>
      <c r="N134" s="1" t="n"/>
      <c r="O134" s="1" t="n"/>
      <c r="P134" s="1" t="n"/>
      <c r="Q134" s="168" t="n"/>
      <c r="R134" s="1" t="n"/>
      <c r="S134" s="1" t="n"/>
      <c r="T134" s="1" t="n"/>
      <c r="U134" s="1" t="n"/>
      <c r="V134" s="1" t="n"/>
      <c r="W134" s="1" t="n"/>
      <c r="X134" s="1" t="n"/>
    </row>
    <row customHeight="1" ht="15.75" r="135" s="369">
      <c r="B135" s="1" t="n"/>
      <c r="C135" s="1" t="n"/>
      <c r="D135" s="1" t="n"/>
      <c r="E135" s="1" t="n"/>
      <c r="F135" s="32" t="n"/>
      <c r="G135" s="1" t="n"/>
      <c r="H135" s="1" t="n"/>
      <c r="I135" s="1" t="n"/>
      <c r="J135" s="1" t="n"/>
      <c r="K135" s="1" t="n"/>
      <c r="L135" s="1" t="n"/>
      <c r="M135" s="1" t="n"/>
      <c r="N135" s="1" t="n"/>
      <c r="O135" s="1" t="n"/>
      <c r="P135" s="1" t="n"/>
      <c r="Q135" s="168" t="n"/>
      <c r="R135" s="1" t="n"/>
      <c r="S135" s="1" t="n"/>
      <c r="T135" s="1" t="n"/>
      <c r="U135" s="1" t="n"/>
      <c r="V135" s="1" t="n"/>
      <c r="W135" s="1" t="n"/>
      <c r="X135" s="1" t="n"/>
    </row>
    <row customHeight="1" ht="15.75" r="136" s="369">
      <c r="B136" s="1" t="n"/>
      <c r="C136" s="1" t="n"/>
      <c r="D136" s="1" t="n"/>
      <c r="E136" s="1" t="n"/>
      <c r="F136" s="32" t="n"/>
      <c r="G136" s="1" t="n"/>
      <c r="H136" s="1" t="n"/>
      <c r="I136" s="1" t="n"/>
      <c r="J136" s="1" t="n"/>
      <c r="K136" s="1" t="n"/>
      <c r="L136" s="1" t="n"/>
      <c r="M136" s="1" t="n"/>
      <c r="N136" s="1" t="n"/>
      <c r="O136" s="1" t="n"/>
      <c r="P136" s="1" t="n"/>
      <c r="Q136" s="168" t="n"/>
      <c r="R136" s="1" t="n"/>
      <c r="S136" s="1" t="n"/>
      <c r="T136" s="1" t="n"/>
      <c r="U136" s="1" t="n"/>
      <c r="V136" s="1" t="n"/>
      <c r="W136" s="1" t="n"/>
      <c r="X136" s="1" t="n"/>
    </row>
    <row customHeight="1" ht="15.75" r="137" s="369">
      <c r="B137" s="1" t="n"/>
      <c r="C137" s="1" t="n"/>
      <c r="D137" s="1" t="n"/>
      <c r="E137" s="1" t="n"/>
      <c r="F137" s="32" t="n"/>
      <c r="G137" s="1" t="n"/>
      <c r="H137" s="1" t="n"/>
      <c r="I137" s="1" t="n"/>
      <c r="J137" s="1" t="n"/>
      <c r="K137" s="1" t="n"/>
      <c r="L137" s="1" t="n"/>
      <c r="M137" s="1" t="n"/>
      <c r="N137" s="1" t="n"/>
      <c r="O137" s="1" t="n"/>
      <c r="P137" s="1" t="n"/>
      <c r="Q137" s="168" t="n"/>
      <c r="R137" s="1" t="n"/>
      <c r="S137" s="1" t="n"/>
      <c r="T137" s="1" t="n"/>
      <c r="U137" s="1" t="n"/>
      <c r="V137" s="1" t="n"/>
      <c r="W137" s="1" t="n"/>
      <c r="X137" s="1" t="n"/>
    </row>
    <row customHeight="1" ht="15.75" r="138" s="369">
      <c r="B138" s="1" t="n"/>
      <c r="C138" s="1" t="n"/>
      <c r="D138" s="1" t="n"/>
      <c r="E138" s="1" t="n"/>
      <c r="F138" s="32" t="n"/>
      <c r="G138" s="1" t="n"/>
      <c r="H138" s="1" t="n"/>
      <c r="I138" s="1" t="n"/>
      <c r="J138" s="1" t="n"/>
      <c r="K138" s="1" t="n"/>
      <c r="L138" s="1" t="n"/>
      <c r="M138" s="1" t="n"/>
      <c r="N138" s="1" t="n"/>
      <c r="O138" s="1" t="n"/>
      <c r="P138" s="1" t="n"/>
      <c r="Q138" s="168" t="n"/>
      <c r="R138" s="1" t="n"/>
      <c r="S138" s="1" t="n"/>
      <c r="T138" s="1" t="n"/>
      <c r="U138" s="1" t="n"/>
      <c r="V138" s="1" t="n"/>
      <c r="W138" s="1" t="n"/>
      <c r="X138" s="1" t="n"/>
    </row>
    <row customHeight="1" ht="15.75" r="139" s="369">
      <c r="B139" s="1" t="n"/>
      <c r="C139" s="1" t="n"/>
      <c r="D139" s="1" t="n"/>
      <c r="E139" s="1" t="n"/>
      <c r="F139" s="32" t="n"/>
      <c r="G139" s="1" t="n"/>
      <c r="H139" s="1" t="n"/>
      <c r="I139" s="1" t="n"/>
      <c r="J139" s="1" t="n"/>
      <c r="K139" s="1" t="n"/>
      <c r="L139" s="1" t="n"/>
      <c r="M139" s="1" t="n"/>
      <c r="N139" s="1" t="n"/>
      <c r="O139" s="1" t="n"/>
      <c r="P139" s="1" t="n"/>
      <c r="Q139" s="168" t="n"/>
      <c r="R139" s="1" t="n"/>
      <c r="S139" s="1" t="n"/>
      <c r="T139" s="1" t="n"/>
      <c r="U139" s="1" t="n"/>
      <c r="V139" s="1" t="n"/>
      <c r="W139" s="1" t="n"/>
      <c r="X139" s="1" t="n"/>
    </row>
    <row customHeight="1" ht="15.75" r="140" s="369">
      <c r="B140" s="1" t="n"/>
      <c r="C140" s="1" t="n"/>
      <c r="D140" s="1" t="n"/>
      <c r="E140" s="1" t="n"/>
      <c r="F140" s="32" t="n"/>
      <c r="G140" s="1" t="n"/>
      <c r="H140" s="1" t="n"/>
      <c r="I140" s="1" t="n"/>
      <c r="J140" s="1" t="n"/>
      <c r="K140" s="1" t="n"/>
      <c r="L140" s="1" t="n"/>
      <c r="M140" s="1" t="n"/>
      <c r="N140" s="1" t="n"/>
      <c r="O140" s="1" t="n"/>
      <c r="P140" s="1" t="n"/>
      <c r="Q140" s="168" t="n"/>
      <c r="R140" s="1" t="n"/>
      <c r="S140" s="1" t="n"/>
      <c r="T140" s="1" t="n"/>
      <c r="U140" s="1" t="n"/>
      <c r="V140" s="1" t="n"/>
      <c r="W140" s="1" t="n"/>
      <c r="X140" s="1" t="n"/>
    </row>
    <row customHeight="1" ht="15.75" r="141" s="369">
      <c r="B141" s="1" t="n"/>
      <c r="C141" s="1" t="n"/>
      <c r="D141" s="1" t="n"/>
      <c r="E141" s="1" t="n"/>
      <c r="F141" s="32" t="n"/>
      <c r="G141" s="1" t="n"/>
      <c r="H141" s="1" t="n"/>
      <c r="I141" s="1" t="n"/>
      <c r="J141" s="1" t="n"/>
      <c r="K141" s="1" t="n"/>
      <c r="L141" s="1" t="n"/>
      <c r="M141" s="1" t="n"/>
      <c r="N141" s="1" t="n"/>
      <c r="O141" s="1" t="n"/>
      <c r="P141" s="1" t="n"/>
      <c r="Q141" s="168" t="n"/>
      <c r="R141" s="1" t="n"/>
      <c r="S141" s="1" t="n"/>
      <c r="T141" s="1" t="n"/>
      <c r="U141" s="1" t="n"/>
      <c r="V141" s="1" t="n"/>
      <c r="W141" s="1" t="n"/>
      <c r="X141" s="1" t="n"/>
    </row>
    <row customHeight="1" ht="15.75" r="142" s="369">
      <c r="B142" s="1" t="n"/>
      <c r="C142" s="1" t="n"/>
      <c r="D142" s="1" t="n"/>
      <c r="E142" s="1" t="n"/>
      <c r="F142" s="32" t="n"/>
      <c r="G142" s="1" t="n"/>
      <c r="H142" s="1" t="n"/>
      <c r="I142" s="1" t="n"/>
      <c r="J142" s="1" t="n"/>
      <c r="K142" s="1" t="n"/>
      <c r="L142" s="1" t="n"/>
      <c r="M142" s="1" t="n"/>
      <c r="N142" s="1" t="n"/>
      <c r="O142" s="1" t="n"/>
      <c r="P142" s="1" t="n"/>
      <c r="Q142" s="168" t="n"/>
      <c r="R142" s="1" t="n"/>
      <c r="S142" s="1" t="n"/>
      <c r="T142" s="1" t="n"/>
      <c r="U142" s="1" t="n"/>
      <c r="V142" s="1" t="n"/>
      <c r="W142" s="1" t="n"/>
      <c r="X142" s="1" t="n"/>
    </row>
    <row customHeight="1" ht="15.75" r="143" s="369">
      <c r="B143" s="1" t="n"/>
      <c r="C143" s="1" t="n"/>
      <c r="D143" s="1" t="n"/>
      <c r="E143" s="1" t="n"/>
      <c r="F143" s="32" t="n"/>
      <c r="G143" s="1" t="n"/>
      <c r="H143" s="1" t="n"/>
      <c r="I143" s="1" t="n"/>
      <c r="J143" s="1" t="n"/>
      <c r="K143" s="1" t="n"/>
      <c r="L143" s="1" t="n"/>
      <c r="M143" s="1" t="n"/>
      <c r="N143" s="1" t="n"/>
      <c r="O143" s="1" t="n"/>
      <c r="P143" s="1" t="n"/>
      <c r="Q143" s="168" t="n"/>
      <c r="R143" s="1" t="n"/>
      <c r="S143" s="1" t="n"/>
      <c r="T143" s="1" t="n"/>
      <c r="U143" s="1" t="n"/>
      <c r="V143" s="1" t="n"/>
      <c r="W143" s="1" t="n"/>
      <c r="X143" s="1" t="n"/>
    </row>
    <row customHeight="1" ht="15.75" r="144" s="369">
      <c r="B144" s="1" t="n"/>
      <c r="C144" s="1" t="n"/>
      <c r="D144" s="1" t="n"/>
      <c r="E144" s="1" t="n"/>
      <c r="F144" s="32" t="n"/>
      <c r="G144" s="1" t="n"/>
      <c r="H144" s="1" t="n"/>
      <c r="I144" s="1" t="n"/>
      <c r="J144" s="1" t="n"/>
      <c r="K144" s="1" t="n"/>
      <c r="L144" s="1" t="n"/>
      <c r="M144" s="1" t="n"/>
      <c r="N144" s="1" t="n"/>
      <c r="O144" s="1" t="n"/>
      <c r="P144" s="1" t="n"/>
      <c r="Q144" s="168" t="n"/>
      <c r="R144" s="1" t="n"/>
      <c r="S144" s="1" t="n"/>
      <c r="T144" s="1" t="n"/>
      <c r="U144" s="1" t="n"/>
      <c r="V144" s="1" t="n"/>
      <c r="W144" s="1" t="n"/>
      <c r="X144" s="1" t="n"/>
    </row>
    <row customHeight="1" ht="15.75" r="145" s="369">
      <c r="B145" s="1" t="n"/>
      <c r="C145" s="1" t="n"/>
      <c r="D145" s="1" t="n"/>
      <c r="E145" s="1" t="n"/>
      <c r="F145" s="32" t="n"/>
      <c r="G145" s="1" t="n"/>
      <c r="H145" s="1" t="n"/>
      <c r="I145" s="1" t="n"/>
      <c r="J145" s="1" t="n"/>
      <c r="K145" s="1" t="n"/>
      <c r="L145" s="1" t="n"/>
      <c r="M145" s="1" t="n"/>
      <c r="N145" s="1" t="n"/>
      <c r="O145" s="1" t="n"/>
      <c r="P145" s="1" t="n"/>
      <c r="Q145" s="168" t="n"/>
      <c r="R145" s="1" t="n"/>
      <c r="S145" s="1" t="n"/>
      <c r="T145" s="1" t="n"/>
      <c r="U145" s="1" t="n"/>
      <c r="V145" s="1" t="n"/>
      <c r="W145" s="1" t="n"/>
      <c r="X145" s="1" t="n"/>
    </row>
    <row customHeight="1" ht="15.75" r="146" s="369">
      <c r="B146" s="1" t="n"/>
      <c r="C146" s="1" t="n"/>
      <c r="D146" s="1" t="n"/>
      <c r="E146" s="1" t="n"/>
      <c r="F146" s="32" t="n"/>
      <c r="G146" s="1" t="n"/>
      <c r="H146" s="1" t="n"/>
      <c r="I146" s="1" t="n"/>
      <c r="J146" s="1" t="n"/>
      <c r="K146" s="1" t="n"/>
      <c r="L146" s="1" t="n"/>
      <c r="M146" s="1" t="n"/>
      <c r="N146" s="1" t="n"/>
      <c r="O146" s="1" t="n"/>
      <c r="P146" s="1" t="n"/>
      <c r="Q146" s="168" t="n"/>
      <c r="R146" s="1" t="n"/>
      <c r="S146" s="1" t="n"/>
      <c r="T146" s="1" t="n"/>
      <c r="U146" s="1" t="n"/>
      <c r="V146" s="1" t="n"/>
      <c r="W146" s="1" t="n"/>
      <c r="X146" s="1" t="n"/>
    </row>
    <row customHeight="1" ht="15.75" r="147" s="369">
      <c r="B147" s="1" t="n"/>
      <c r="C147" s="1" t="n"/>
      <c r="D147" s="1" t="n"/>
      <c r="E147" s="1" t="n"/>
      <c r="F147" s="32" t="n"/>
      <c r="G147" s="1" t="n"/>
      <c r="H147" s="1" t="n"/>
      <c r="I147" s="1" t="n"/>
      <c r="J147" s="1" t="n"/>
      <c r="K147" s="1" t="n"/>
      <c r="L147" s="1" t="n"/>
      <c r="M147" s="1" t="n"/>
      <c r="N147" s="1" t="n"/>
      <c r="O147" s="1" t="n"/>
      <c r="P147" s="1" t="n"/>
      <c r="Q147" s="168" t="n"/>
      <c r="R147" s="1" t="n"/>
      <c r="S147" s="1" t="n"/>
      <c r="T147" s="1" t="n"/>
      <c r="U147" s="1" t="n"/>
      <c r="V147" s="1" t="n"/>
      <c r="W147" s="1" t="n"/>
      <c r="X147" s="1" t="n"/>
    </row>
    <row customHeight="1" ht="15.75" r="148" s="369">
      <c r="B148" s="1" t="n"/>
      <c r="C148" s="1" t="n"/>
      <c r="D148" s="1" t="n"/>
      <c r="E148" s="1" t="n"/>
      <c r="F148" s="32" t="n"/>
      <c r="G148" s="1" t="n"/>
      <c r="H148" s="1" t="n"/>
      <c r="I148" s="1" t="n"/>
      <c r="J148" s="1" t="n"/>
      <c r="K148" s="1" t="n"/>
      <c r="L148" s="1" t="n"/>
      <c r="M148" s="1" t="n"/>
      <c r="N148" s="1" t="n"/>
      <c r="O148" s="1" t="n"/>
      <c r="P148" s="1" t="n"/>
      <c r="Q148" s="168" t="n"/>
      <c r="R148" s="1" t="n"/>
      <c r="S148" s="1" t="n"/>
      <c r="T148" s="1" t="n"/>
      <c r="U148" s="1" t="n"/>
      <c r="V148" s="1" t="n"/>
      <c r="W148" s="1" t="n"/>
      <c r="X148" s="1" t="n"/>
    </row>
    <row customHeight="1" ht="15.75" r="149" s="369">
      <c r="B149" s="1" t="n"/>
      <c r="C149" s="1" t="n"/>
      <c r="D149" s="1" t="n"/>
      <c r="E149" s="1" t="n"/>
      <c r="F149" s="32" t="n"/>
      <c r="G149" s="1" t="n"/>
      <c r="H149" s="1" t="n"/>
      <c r="I149" s="1" t="n"/>
      <c r="J149" s="1" t="n"/>
      <c r="K149" s="1" t="n"/>
      <c r="L149" s="1" t="n"/>
      <c r="M149" s="1" t="n"/>
      <c r="N149" s="1" t="n"/>
      <c r="O149" s="1" t="n"/>
      <c r="P149" s="1" t="n"/>
      <c r="Q149" s="168" t="n"/>
      <c r="R149" s="1" t="n"/>
      <c r="S149" s="1" t="n"/>
      <c r="T149" s="1" t="n"/>
      <c r="U149" s="1" t="n"/>
      <c r="V149" s="1" t="n"/>
      <c r="W149" s="1" t="n"/>
      <c r="X149" s="1" t="n"/>
    </row>
    <row customHeight="1" ht="15.75" r="150" s="369">
      <c r="B150" s="1" t="n"/>
      <c r="C150" s="1" t="n"/>
      <c r="D150" s="1" t="n"/>
      <c r="E150" s="1" t="n"/>
      <c r="F150" s="32" t="n"/>
      <c r="G150" s="1" t="n"/>
      <c r="H150" s="1" t="n"/>
      <c r="I150" s="1" t="n"/>
      <c r="J150" s="1" t="n"/>
      <c r="K150" s="1" t="n"/>
      <c r="L150" s="1" t="n"/>
      <c r="M150" s="1" t="n"/>
      <c r="N150" s="1" t="n"/>
      <c r="O150" s="1" t="n"/>
      <c r="P150" s="1" t="n"/>
      <c r="Q150" s="168" t="n"/>
      <c r="R150" s="1" t="n"/>
      <c r="S150" s="1" t="n"/>
      <c r="T150" s="1" t="n"/>
      <c r="U150" s="1" t="n"/>
      <c r="V150" s="1" t="n"/>
      <c r="W150" s="1" t="n"/>
      <c r="X150" s="1" t="n"/>
    </row>
    <row customHeight="1" ht="15.75" r="151" s="369">
      <c r="B151" s="1" t="n"/>
      <c r="C151" s="1" t="n"/>
      <c r="D151" s="1" t="n"/>
      <c r="E151" s="1" t="n"/>
      <c r="F151" s="32" t="n"/>
      <c r="G151" s="1" t="n"/>
      <c r="H151" s="1" t="n"/>
      <c r="I151" s="1" t="n"/>
      <c r="J151" s="1" t="n"/>
      <c r="K151" s="1" t="n"/>
      <c r="L151" s="1" t="n"/>
      <c r="M151" s="1" t="n"/>
      <c r="N151" s="1" t="n"/>
      <c r="O151" s="1" t="n"/>
      <c r="P151" s="1" t="n"/>
      <c r="Q151" s="168" t="n"/>
      <c r="R151" s="1" t="n"/>
      <c r="S151" s="1" t="n"/>
      <c r="T151" s="1" t="n"/>
      <c r="U151" s="1" t="n"/>
      <c r="V151" s="1" t="n"/>
      <c r="W151" s="1" t="n"/>
      <c r="X151" s="1" t="n"/>
    </row>
    <row customHeight="1" ht="15.75" r="152" s="369">
      <c r="B152" s="1" t="n"/>
      <c r="C152" s="1" t="n"/>
      <c r="D152" s="1" t="n"/>
      <c r="E152" s="1" t="n"/>
      <c r="F152" s="32" t="n"/>
      <c r="G152" s="1" t="n"/>
      <c r="H152" s="1" t="n"/>
      <c r="I152" s="1" t="n"/>
      <c r="J152" s="1" t="n"/>
      <c r="K152" s="1" t="n"/>
      <c r="L152" s="1" t="n"/>
      <c r="M152" s="1" t="n"/>
      <c r="N152" s="1" t="n"/>
      <c r="O152" s="1" t="n"/>
      <c r="P152" s="1" t="n"/>
      <c r="Q152" s="168" t="n"/>
      <c r="R152" s="1" t="n"/>
      <c r="S152" s="1" t="n"/>
      <c r="T152" s="1" t="n"/>
      <c r="U152" s="1" t="n"/>
      <c r="V152" s="1" t="n"/>
      <c r="W152" s="1" t="n"/>
      <c r="X152" s="1" t="n"/>
    </row>
    <row customHeight="1" ht="15.75" r="153" s="369">
      <c r="B153" s="1" t="n"/>
      <c r="C153" s="1" t="n"/>
      <c r="D153" s="1" t="n"/>
      <c r="E153" s="1" t="n"/>
      <c r="F153" s="32" t="n"/>
      <c r="G153" s="1" t="n"/>
      <c r="H153" s="1" t="n"/>
      <c r="I153" s="1" t="n"/>
      <c r="J153" s="1" t="n"/>
      <c r="K153" s="1" t="n"/>
      <c r="L153" s="1" t="n"/>
      <c r="M153" s="1" t="n"/>
      <c r="N153" s="1" t="n"/>
      <c r="O153" s="1" t="n"/>
      <c r="P153" s="1" t="n"/>
      <c r="Q153" s="168" t="n"/>
      <c r="R153" s="1" t="n"/>
      <c r="S153" s="1" t="n"/>
      <c r="T153" s="1" t="n"/>
      <c r="U153" s="1" t="n"/>
      <c r="V153" s="1" t="n"/>
      <c r="W153" s="1" t="n"/>
      <c r="X153" s="1" t="n"/>
    </row>
    <row customHeight="1" ht="15.75" r="154" s="369">
      <c r="B154" s="1" t="n"/>
      <c r="C154" s="1" t="n"/>
      <c r="D154" s="1" t="n"/>
      <c r="E154" s="1" t="n"/>
      <c r="F154" s="32" t="n"/>
      <c r="G154" s="1" t="n"/>
      <c r="H154" s="1" t="n"/>
      <c r="I154" s="1" t="n"/>
      <c r="J154" s="1" t="n"/>
      <c r="K154" s="1" t="n"/>
      <c r="L154" s="1" t="n"/>
      <c r="M154" s="1" t="n"/>
      <c r="N154" s="1" t="n"/>
      <c r="O154" s="1" t="n"/>
      <c r="P154" s="1" t="n"/>
      <c r="Q154" s="168" t="n"/>
      <c r="R154" s="1" t="n"/>
      <c r="S154" s="1" t="n"/>
      <c r="T154" s="1" t="n"/>
      <c r="U154" s="1" t="n"/>
      <c r="V154" s="1" t="n"/>
      <c r="W154" s="1" t="n"/>
      <c r="X154" s="1" t="n"/>
    </row>
    <row customHeight="1" ht="15.75" r="155" s="369">
      <c r="B155" s="1" t="n"/>
      <c r="C155" s="1" t="n"/>
      <c r="D155" s="1" t="n"/>
      <c r="E155" s="1" t="n"/>
      <c r="F155" s="32" t="n"/>
      <c r="G155" s="1" t="n"/>
      <c r="H155" s="1" t="n"/>
      <c r="I155" s="1" t="n"/>
      <c r="J155" s="1" t="n"/>
      <c r="K155" s="1" t="n"/>
      <c r="L155" s="1" t="n"/>
      <c r="M155" s="1" t="n"/>
      <c r="N155" s="1" t="n"/>
      <c r="O155" s="1" t="n"/>
      <c r="P155" s="1" t="n"/>
      <c r="Q155" s="168" t="n"/>
      <c r="R155" s="1" t="n"/>
      <c r="S155" s="1" t="n"/>
      <c r="T155" s="1" t="n"/>
      <c r="U155" s="1" t="n"/>
      <c r="V155" s="1" t="n"/>
      <c r="W155" s="1" t="n"/>
      <c r="X155" s="1" t="n"/>
    </row>
    <row customHeight="1" ht="15.75" r="156" s="369">
      <c r="B156" s="1" t="n"/>
      <c r="C156" s="1" t="n"/>
      <c r="D156" s="1" t="n"/>
      <c r="E156" s="1" t="n"/>
      <c r="F156" s="32" t="n"/>
      <c r="G156" s="1" t="n"/>
      <c r="H156" s="1" t="n"/>
      <c r="I156" s="1" t="n"/>
      <c r="J156" s="1" t="n"/>
      <c r="K156" s="1" t="n"/>
      <c r="L156" s="1" t="n"/>
      <c r="M156" s="1" t="n"/>
      <c r="N156" s="1" t="n"/>
      <c r="O156" s="1" t="n"/>
      <c r="P156" s="1" t="n"/>
      <c r="Q156" s="168" t="n"/>
      <c r="R156" s="1" t="n"/>
      <c r="S156" s="1" t="n"/>
      <c r="T156" s="1" t="n"/>
      <c r="U156" s="1" t="n"/>
      <c r="V156" s="1" t="n"/>
      <c r="W156" s="1" t="n"/>
      <c r="X156" s="1" t="n"/>
    </row>
    <row customHeight="1" ht="15.75" r="157" s="369">
      <c r="B157" s="1" t="n"/>
      <c r="C157" s="1" t="n"/>
      <c r="D157" s="1" t="n"/>
      <c r="E157" s="1" t="n"/>
      <c r="F157" s="32" t="n"/>
      <c r="G157" s="1" t="n"/>
      <c r="H157" s="1" t="n"/>
      <c r="I157" s="1" t="n"/>
      <c r="J157" s="1" t="n"/>
      <c r="K157" s="1" t="n"/>
      <c r="L157" s="1" t="n"/>
      <c r="M157" s="1" t="n"/>
      <c r="N157" s="1" t="n"/>
      <c r="O157" s="1" t="n"/>
      <c r="P157" s="1" t="n"/>
      <c r="Q157" s="168" t="n"/>
      <c r="R157" s="1" t="n"/>
      <c r="S157" s="1" t="n"/>
      <c r="T157" s="1" t="n"/>
      <c r="U157" s="1" t="n"/>
      <c r="V157" s="1" t="n"/>
      <c r="W157" s="1" t="n"/>
      <c r="X157" s="1" t="n"/>
    </row>
    <row customHeight="1" ht="15.75" r="158" s="369">
      <c r="B158" s="1" t="n"/>
      <c r="C158" s="1" t="n"/>
      <c r="D158" s="1" t="n"/>
      <c r="E158" s="1" t="n"/>
      <c r="F158" s="32" t="n"/>
      <c r="G158" s="1" t="n"/>
      <c r="H158" s="1" t="n"/>
      <c r="I158" s="1" t="n"/>
      <c r="J158" s="1" t="n"/>
      <c r="K158" s="1" t="n"/>
      <c r="L158" s="1" t="n"/>
      <c r="M158" s="1" t="n"/>
      <c r="N158" s="1" t="n"/>
      <c r="O158" s="1" t="n"/>
      <c r="P158" s="1" t="n"/>
      <c r="Q158" s="168" t="n"/>
      <c r="R158" s="1" t="n"/>
      <c r="S158" s="1" t="n"/>
      <c r="T158" s="1" t="n"/>
      <c r="U158" s="1" t="n"/>
      <c r="V158" s="1" t="n"/>
      <c r="W158" s="1" t="n"/>
      <c r="X158" s="1" t="n"/>
    </row>
    <row customHeight="1" ht="15.75" r="159" s="369">
      <c r="B159" s="1" t="n"/>
      <c r="C159" s="1" t="n"/>
      <c r="D159" s="1" t="n"/>
      <c r="E159" s="1" t="n"/>
      <c r="F159" s="32" t="n"/>
      <c r="G159" s="1" t="n"/>
      <c r="H159" s="1" t="n"/>
      <c r="I159" s="1" t="n"/>
      <c r="J159" s="1" t="n"/>
      <c r="K159" s="1" t="n"/>
      <c r="L159" s="1" t="n"/>
      <c r="M159" s="1" t="n"/>
      <c r="N159" s="1" t="n"/>
      <c r="O159" s="1" t="n"/>
      <c r="P159" s="1" t="n"/>
      <c r="Q159" s="168" t="n"/>
      <c r="R159" s="1" t="n"/>
      <c r="S159" s="1" t="n"/>
      <c r="T159" s="1" t="n"/>
      <c r="U159" s="1" t="n"/>
      <c r="V159" s="1" t="n"/>
      <c r="W159" s="1" t="n"/>
      <c r="X159" s="1" t="n"/>
    </row>
    <row customHeight="1" ht="15.75" r="160" s="369">
      <c r="B160" s="1" t="n"/>
      <c r="C160" s="1" t="n"/>
      <c r="D160" s="1" t="n"/>
      <c r="E160" s="1" t="n"/>
      <c r="F160" s="32" t="n"/>
      <c r="G160" s="1" t="n"/>
      <c r="H160" s="1" t="n"/>
      <c r="I160" s="1" t="n"/>
      <c r="J160" s="1" t="n"/>
      <c r="K160" s="1" t="n"/>
      <c r="L160" s="1" t="n"/>
      <c r="M160" s="1" t="n"/>
      <c r="N160" s="1" t="n"/>
      <c r="O160" s="1" t="n"/>
      <c r="P160" s="1" t="n"/>
      <c r="Q160" s="168" t="n"/>
      <c r="R160" s="1" t="n"/>
      <c r="S160" s="1" t="n"/>
      <c r="T160" s="1" t="n"/>
      <c r="U160" s="1" t="n"/>
      <c r="V160" s="1" t="n"/>
      <c r="W160" s="1" t="n"/>
      <c r="X160" s="1" t="n"/>
    </row>
    <row customHeight="1" ht="15.75" r="161" s="369">
      <c r="B161" s="1" t="n"/>
      <c r="C161" s="1" t="n"/>
      <c r="D161" s="1" t="n"/>
      <c r="E161" s="1" t="n"/>
      <c r="F161" s="32" t="n"/>
      <c r="G161" s="1" t="n"/>
      <c r="H161" s="1" t="n"/>
      <c r="I161" s="1" t="n"/>
      <c r="J161" s="1" t="n"/>
      <c r="K161" s="1" t="n"/>
      <c r="L161" s="1" t="n"/>
      <c r="M161" s="1" t="n"/>
      <c r="N161" s="1" t="n"/>
      <c r="O161" s="1" t="n"/>
      <c r="P161" s="1" t="n"/>
      <c r="Q161" s="168" t="n"/>
      <c r="R161" s="1" t="n"/>
      <c r="S161" s="1" t="n"/>
      <c r="T161" s="1" t="n"/>
      <c r="U161" s="1" t="n"/>
      <c r="V161" s="1" t="n"/>
      <c r="W161" s="1" t="n"/>
      <c r="X161" s="1" t="n"/>
    </row>
    <row customHeight="1" ht="15.75" r="162" s="369">
      <c r="B162" s="1" t="n"/>
      <c r="C162" s="1" t="n"/>
      <c r="D162" s="1" t="n"/>
      <c r="E162" s="1" t="n"/>
      <c r="F162" s="32" t="n"/>
      <c r="G162" s="1" t="n"/>
      <c r="H162" s="1" t="n"/>
      <c r="I162" s="1" t="n"/>
      <c r="J162" s="1" t="n"/>
      <c r="K162" s="1" t="n"/>
      <c r="L162" s="1" t="n"/>
      <c r="M162" s="1" t="n"/>
      <c r="N162" s="1" t="n"/>
      <c r="O162" s="1" t="n"/>
      <c r="P162" s="1" t="n"/>
      <c r="Q162" s="168" t="n"/>
      <c r="R162" s="1" t="n"/>
      <c r="S162" s="1" t="n"/>
      <c r="T162" s="1" t="n"/>
      <c r="U162" s="1" t="n"/>
      <c r="V162" s="1" t="n"/>
      <c r="W162" s="1" t="n"/>
      <c r="X162" s="1" t="n"/>
    </row>
    <row customHeight="1" ht="15.75" r="163" s="369">
      <c r="B163" s="1" t="n"/>
      <c r="C163" s="1" t="n"/>
      <c r="D163" s="1" t="n"/>
      <c r="E163" s="1" t="n"/>
      <c r="F163" s="32" t="n"/>
      <c r="G163" s="1" t="n"/>
      <c r="H163" s="1" t="n"/>
      <c r="I163" s="1" t="n"/>
      <c r="J163" s="1" t="n"/>
      <c r="K163" s="1" t="n"/>
      <c r="L163" s="1" t="n"/>
      <c r="M163" s="1" t="n"/>
      <c r="N163" s="1" t="n"/>
      <c r="O163" s="1" t="n"/>
      <c r="P163" s="1" t="n"/>
      <c r="Q163" s="168" t="n"/>
      <c r="R163" s="1" t="n"/>
      <c r="S163" s="1" t="n"/>
      <c r="T163" s="1" t="n"/>
      <c r="U163" s="1" t="n"/>
      <c r="V163" s="1" t="n"/>
      <c r="W163" s="1" t="n"/>
      <c r="X163" s="1" t="n"/>
    </row>
    <row customHeight="1" ht="15.75" r="164" s="369">
      <c r="B164" s="1" t="n"/>
      <c r="C164" s="1" t="n"/>
      <c r="D164" s="1" t="n"/>
      <c r="E164" s="1" t="n"/>
      <c r="F164" s="32" t="n"/>
      <c r="G164" s="1" t="n"/>
      <c r="H164" s="1" t="n"/>
      <c r="I164" s="1" t="n"/>
      <c r="J164" s="1" t="n"/>
      <c r="K164" s="1" t="n"/>
      <c r="L164" s="1" t="n"/>
      <c r="M164" s="1" t="n"/>
      <c r="N164" s="1" t="n"/>
      <c r="O164" s="1" t="n"/>
      <c r="P164" s="1" t="n"/>
      <c r="Q164" s="168" t="n"/>
      <c r="R164" s="1" t="n"/>
      <c r="S164" s="1" t="n"/>
      <c r="T164" s="1" t="n"/>
      <c r="U164" s="1" t="n"/>
      <c r="V164" s="1" t="n"/>
      <c r="W164" s="1" t="n"/>
      <c r="X164" s="1" t="n"/>
    </row>
    <row customHeight="1" ht="15.75" r="165" s="369">
      <c r="B165" s="1" t="n"/>
      <c r="C165" s="1" t="n"/>
      <c r="D165" s="1" t="n"/>
      <c r="E165" s="1" t="n"/>
      <c r="F165" s="32" t="n"/>
      <c r="G165" s="1" t="n"/>
      <c r="H165" s="1" t="n"/>
      <c r="I165" s="1" t="n"/>
      <c r="J165" s="1" t="n"/>
      <c r="K165" s="1" t="n"/>
      <c r="L165" s="1" t="n"/>
      <c r="M165" s="1" t="n"/>
      <c r="N165" s="1" t="n"/>
      <c r="O165" s="1" t="n"/>
      <c r="P165" s="1" t="n"/>
      <c r="Q165" s="168" t="n"/>
      <c r="R165" s="1" t="n"/>
      <c r="S165" s="1" t="n"/>
      <c r="T165" s="1" t="n"/>
      <c r="U165" s="1" t="n"/>
      <c r="V165" s="1" t="n"/>
      <c r="W165" s="1" t="n"/>
      <c r="X165" s="1" t="n"/>
    </row>
    <row customHeight="1" ht="15.75" r="166" s="369">
      <c r="B166" s="1" t="n"/>
      <c r="C166" s="1" t="n"/>
      <c r="D166" s="1" t="n"/>
      <c r="E166" s="1" t="n"/>
      <c r="F166" s="32" t="n"/>
      <c r="G166" s="1" t="n"/>
      <c r="H166" s="1" t="n"/>
      <c r="I166" s="1" t="n"/>
      <c r="J166" s="1" t="n"/>
      <c r="K166" s="1" t="n"/>
      <c r="L166" s="1" t="n"/>
      <c r="M166" s="1" t="n"/>
      <c r="N166" s="1" t="n"/>
      <c r="O166" s="1" t="n"/>
      <c r="P166" s="1" t="n"/>
      <c r="Q166" s="168" t="n"/>
      <c r="R166" s="1" t="n"/>
      <c r="S166" s="1" t="n"/>
      <c r="T166" s="1" t="n"/>
      <c r="U166" s="1" t="n"/>
      <c r="V166" s="1" t="n"/>
      <c r="W166" s="1" t="n"/>
      <c r="X166" s="1" t="n"/>
    </row>
    <row customHeight="1" ht="15.75" r="167" s="369">
      <c r="B167" s="1" t="n"/>
      <c r="C167" s="1" t="n"/>
      <c r="D167" s="1" t="n"/>
      <c r="E167" s="1" t="n"/>
      <c r="F167" s="32" t="n"/>
      <c r="G167" s="1" t="n"/>
      <c r="H167" s="1" t="n"/>
      <c r="I167" s="1" t="n"/>
      <c r="J167" s="1" t="n"/>
      <c r="K167" s="1" t="n"/>
      <c r="L167" s="1" t="n"/>
      <c r="M167" s="1" t="n"/>
      <c r="N167" s="1" t="n"/>
      <c r="O167" s="1" t="n"/>
      <c r="P167" s="1" t="n"/>
      <c r="Q167" s="168" t="n"/>
      <c r="R167" s="1" t="n"/>
      <c r="S167" s="1" t="n"/>
      <c r="T167" s="1" t="n"/>
      <c r="U167" s="1" t="n"/>
      <c r="V167" s="1" t="n"/>
      <c r="W167" s="1" t="n"/>
      <c r="X167" s="1" t="n"/>
    </row>
    <row customHeight="1" ht="15.75" r="168" s="369">
      <c r="B168" s="1" t="n"/>
      <c r="C168" s="1" t="n"/>
      <c r="D168" s="1" t="n"/>
      <c r="E168" s="1" t="n"/>
      <c r="F168" s="32" t="n"/>
      <c r="G168" s="1" t="n"/>
      <c r="H168" s="1" t="n"/>
      <c r="I168" s="1" t="n"/>
      <c r="J168" s="1" t="n"/>
      <c r="K168" s="1" t="n"/>
      <c r="L168" s="1" t="n"/>
      <c r="M168" s="1" t="n"/>
      <c r="N168" s="1" t="n"/>
      <c r="O168" s="1" t="n"/>
      <c r="P168" s="1" t="n"/>
      <c r="Q168" s="168" t="n"/>
      <c r="R168" s="1" t="n"/>
      <c r="S168" s="1" t="n"/>
      <c r="T168" s="1" t="n"/>
      <c r="U168" s="1" t="n"/>
      <c r="V168" s="1" t="n"/>
      <c r="W168" s="1" t="n"/>
      <c r="X168" s="1" t="n"/>
    </row>
    <row customHeight="1" ht="15.75" r="169" s="369">
      <c r="B169" s="1" t="n"/>
      <c r="C169" s="1" t="n"/>
      <c r="D169" s="1" t="n"/>
      <c r="E169" s="1" t="n"/>
      <c r="F169" s="32" t="n"/>
      <c r="G169" s="1" t="n"/>
      <c r="H169" s="1" t="n"/>
      <c r="I169" s="1" t="n"/>
      <c r="J169" s="1" t="n"/>
      <c r="K169" s="1" t="n"/>
      <c r="L169" s="1" t="n"/>
      <c r="M169" s="1" t="n"/>
      <c r="N169" s="1" t="n"/>
      <c r="O169" s="1" t="n"/>
      <c r="P169" s="1" t="n"/>
      <c r="Q169" s="168" t="n"/>
      <c r="R169" s="1" t="n"/>
      <c r="S169" s="1" t="n"/>
      <c r="T169" s="1" t="n"/>
      <c r="U169" s="1" t="n"/>
      <c r="V169" s="1" t="n"/>
      <c r="W169" s="1" t="n"/>
      <c r="X169" s="1" t="n"/>
    </row>
    <row customHeight="1" ht="15.75" r="170" s="369">
      <c r="B170" s="1" t="n"/>
      <c r="C170" s="1" t="n"/>
      <c r="D170" s="1" t="n"/>
      <c r="E170" s="1" t="n"/>
      <c r="F170" s="32" t="n"/>
      <c r="G170" s="1" t="n"/>
      <c r="H170" s="1" t="n"/>
      <c r="I170" s="1" t="n"/>
      <c r="J170" s="1" t="n"/>
      <c r="K170" s="1" t="n"/>
      <c r="L170" s="1" t="n"/>
      <c r="M170" s="1" t="n"/>
      <c r="N170" s="1" t="n"/>
      <c r="O170" s="1" t="n"/>
      <c r="P170" s="1" t="n"/>
      <c r="Q170" s="168" t="n"/>
      <c r="R170" s="1" t="n"/>
      <c r="S170" s="1" t="n"/>
      <c r="T170" s="1" t="n"/>
      <c r="U170" s="1" t="n"/>
      <c r="V170" s="1" t="n"/>
      <c r="W170" s="1" t="n"/>
      <c r="X170" s="1" t="n"/>
    </row>
    <row customHeight="1" ht="15.75" r="171" s="369">
      <c r="B171" s="1" t="n"/>
      <c r="C171" s="1" t="n"/>
      <c r="D171" s="1" t="n"/>
      <c r="E171" s="1" t="n"/>
      <c r="F171" s="32" t="n"/>
      <c r="G171" s="1" t="n"/>
      <c r="H171" s="1" t="n"/>
      <c r="I171" s="1" t="n"/>
      <c r="J171" s="1" t="n"/>
      <c r="K171" s="1" t="n"/>
      <c r="L171" s="1" t="n"/>
      <c r="M171" s="1" t="n"/>
      <c r="N171" s="1" t="n"/>
      <c r="O171" s="1" t="n"/>
      <c r="P171" s="1" t="n"/>
      <c r="Q171" s="168" t="n"/>
      <c r="R171" s="1" t="n"/>
      <c r="S171" s="1" t="n"/>
      <c r="T171" s="1" t="n"/>
      <c r="U171" s="1" t="n"/>
      <c r="V171" s="1" t="n"/>
      <c r="W171" s="1" t="n"/>
      <c r="X171" s="1" t="n"/>
    </row>
    <row customHeight="1" ht="15.75" r="172" s="369">
      <c r="B172" s="1" t="n"/>
      <c r="C172" s="1" t="n"/>
      <c r="D172" s="1" t="n"/>
      <c r="E172" s="1" t="n"/>
      <c r="F172" s="32" t="n"/>
      <c r="G172" s="1" t="n"/>
      <c r="H172" s="1" t="n"/>
      <c r="I172" s="1" t="n"/>
      <c r="J172" s="1" t="n"/>
      <c r="K172" s="1" t="n"/>
      <c r="L172" s="1" t="n"/>
      <c r="M172" s="1" t="n"/>
      <c r="N172" s="1" t="n"/>
      <c r="O172" s="1" t="n"/>
      <c r="P172" s="1" t="n"/>
      <c r="Q172" s="168" t="n"/>
      <c r="R172" s="1" t="n"/>
      <c r="S172" s="1" t="n"/>
      <c r="T172" s="1" t="n"/>
      <c r="U172" s="1" t="n"/>
      <c r="V172" s="1" t="n"/>
      <c r="W172" s="1" t="n"/>
      <c r="X172" s="1" t="n"/>
    </row>
    <row customHeight="1" ht="15.75" r="173" s="369">
      <c r="B173" s="1" t="n"/>
      <c r="C173" s="1" t="n"/>
      <c r="D173" s="1" t="n"/>
      <c r="E173" s="1" t="n"/>
      <c r="F173" s="32" t="n"/>
      <c r="G173" s="1" t="n"/>
      <c r="H173" s="1" t="n"/>
      <c r="I173" s="1" t="n"/>
      <c r="J173" s="1" t="n"/>
      <c r="K173" s="1" t="n"/>
      <c r="L173" s="1" t="n"/>
      <c r="M173" s="1" t="n"/>
      <c r="N173" s="1" t="n"/>
      <c r="O173" s="1" t="n"/>
      <c r="P173" s="1" t="n"/>
      <c r="Q173" s="168" t="n"/>
      <c r="R173" s="1" t="n"/>
      <c r="S173" s="1" t="n"/>
      <c r="T173" s="1" t="n"/>
      <c r="U173" s="1" t="n"/>
      <c r="V173" s="1" t="n"/>
      <c r="W173" s="1" t="n"/>
      <c r="X173" s="1" t="n"/>
    </row>
    <row customHeight="1" ht="15.75" r="174" s="369">
      <c r="B174" s="1" t="n"/>
      <c r="C174" s="1" t="n"/>
      <c r="D174" s="1" t="n"/>
      <c r="E174" s="1" t="n"/>
      <c r="F174" s="32" t="n"/>
      <c r="G174" s="1" t="n"/>
      <c r="H174" s="1" t="n"/>
      <c r="I174" s="1" t="n"/>
      <c r="J174" s="1" t="n"/>
      <c r="K174" s="1" t="n"/>
      <c r="L174" s="1" t="n"/>
      <c r="M174" s="1" t="n"/>
      <c r="N174" s="1" t="n"/>
      <c r="O174" s="1" t="n"/>
      <c r="P174" s="1" t="n"/>
      <c r="Q174" s="168" t="n"/>
      <c r="R174" s="1" t="n"/>
      <c r="S174" s="1" t="n"/>
      <c r="T174" s="1" t="n"/>
      <c r="U174" s="1" t="n"/>
      <c r="V174" s="1" t="n"/>
      <c r="W174" s="1" t="n"/>
      <c r="X174" s="1" t="n"/>
    </row>
    <row customHeight="1" ht="15.75" r="175" s="369">
      <c r="B175" s="1" t="n"/>
      <c r="C175" s="1" t="n"/>
      <c r="D175" s="1" t="n"/>
      <c r="E175" s="1" t="n"/>
      <c r="F175" s="32" t="n"/>
      <c r="G175" s="1" t="n"/>
      <c r="H175" s="1" t="n"/>
      <c r="I175" s="1" t="n"/>
      <c r="J175" s="1" t="n"/>
      <c r="K175" s="1" t="n"/>
      <c r="L175" s="1" t="n"/>
      <c r="M175" s="1" t="n"/>
      <c r="N175" s="1" t="n"/>
      <c r="O175" s="1" t="n"/>
      <c r="P175" s="1" t="n"/>
      <c r="Q175" s="168" t="n"/>
      <c r="R175" s="1" t="n"/>
      <c r="S175" s="1" t="n"/>
      <c r="T175" s="1" t="n"/>
      <c r="U175" s="1" t="n"/>
      <c r="V175" s="1" t="n"/>
      <c r="W175" s="1" t="n"/>
      <c r="X175" s="1" t="n"/>
    </row>
    <row customHeight="1" ht="15.75" r="176" s="369">
      <c r="B176" s="1" t="n"/>
      <c r="C176" s="1" t="n"/>
      <c r="D176" s="1" t="n"/>
      <c r="E176" s="1" t="n"/>
      <c r="F176" s="32" t="n"/>
      <c r="G176" s="1" t="n"/>
      <c r="H176" s="1" t="n"/>
      <c r="I176" s="1" t="n"/>
      <c r="J176" s="1" t="n"/>
      <c r="K176" s="1" t="n"/>
      <c r="L176" s="1" t="n"/>
      <c r="M176" s="1" t="n"/>
      <c r="N176" s="1" t="n"/>
      <c r="O176" s="1" t="n"/>
      <c r="P176" s="1" t="n"/>
      <c r="Q176" s="168" t="n"/>
      <c r="R176" s="1" t="n"/>
      <c r="S176" s="1" t="n"/>
      <c r="T176" s="1" t="n"/>
      <c r="U176" s="1" t="n"/>
      <c r="V176" s="1" t="n"/>
      <c r="W176" s="1" t="n"/>
      <c r="X176" s="1" t="n"/>
    </row>
    <row customHeight="1" ht="15.75" r="177" s="369">
      <c r="B177" s="1" t="n"/>
      <c r="C177" s="1" t="n"/>
      <c r="D177" s="1" t="n"/>
      <c r="E177" s="1" t="n"/>
      <c r="F177" s="32" t="n"/>
      <c r="G177" s="1" t="n"/>
      <c r="H177" s="1" t="n"/>
      <c r="I177" s="1" t="n"/>
      <c r="J177" s="1" t="n"/>
      <c r="K177" s="1" t="n"/>
      <c r="L177" s="1" t="n"/>
      <c r="M177" s="1" t="n"/>
      <c r="N177" s="1" t="n"/>
      <c r="O177" s="1" t="n"/>
      <c r="P177" s="1" t="n"/>
      <c r="Q177" s="168" t="n"/>
      <c r="R177" s="1" t="n"/>
      <c r="S177" s="1" t="n"/>
      <c r="T177" s="1" t="n"/>
      <c r="U177" s="1" t="n"/>
      <c r="V177" s="1" t="n"/>
      <c r="W177" s="1" t="n"/>
      <c r="X177" s="1" t="n"/>
    </row>
    <row customHeight="1" ht="15.75" r="178" s="369">
      <c r="B178" s="1" t="n"/>
      <c r="C178" s="1" t="n"/>
      <c r="D178" s="1" t="n"/>
      <c r="E178" s="1" t="n"/>
      <c r="F178" s="32" t="n"/>
      <c r="G178" s="1" t="n"/>
      <c r="H178" s="1" t="n"/>
      <c r="I178" s="1" t="n"/>
      <c r="J178" s="1" t="n"/>
      <c r="K178" s="1" t="n"/>
      <c r="L178" s="1" t="n"/>
      <c r="M178" s="1" t="n"/>
      <c r="N178" s="1" t="n"/>
      <c r="O178" s="1" t="n"/>
      <c r="P178" s="1" t="n"/>
      <c r="Q178" s="168" t="n"/>
      <c r="R178" s="1" t="n"/>
      <c r="S178" s="1" t="n"/>
      <c r="T178" s="1" t="n"/>
      <c r="U178" s="1" t="n"/>
      <c r="V178" s="1" t="n"/>
      <c r="W178" s="1" t="n"/>
      <c r="X178" s="1" t="n"/>
    </row>
    <row customHeight="1" ht="15.75" r="179" s="369">
      <c r="B179" s="1" t="n"/>
      <c r="C179" s="1" t="n"/>
      <c r="D179" s="1" t="n"/>
      <c r="E179" s="1" t="n"/>
      <c r="F179" s="32" t="n"/>
      <c r="G179" s="1" t="n"/>
      <c r="H179" s="1" t="n"/>
      <c r="I179" s="1" t="n"/>
      <c r="J179" s="1" t="n"/>
      <c r="K179" s="1" t="n"/>
      <c r="L179" s="1" t="n"/>
      <c r="M179" s="1" t="n"/>
      <c r="N179" s="1" t="n"/>
      <c r="O179" s="1" t="n"/>
      <c r="P179" s="1" t="n"/>
      <c r="Q179" s="168" t="n"/>
      <c r="R179" s="1" t="n"/>
      <c r="S179" s="1" t="n"/>
      <c r="T179" s="1" t="n"/>
      <c r="U179" s="1" t="n"/>
      <c r="V179" s="1" t="n"/>
      <c r="W179" s="1" t="n"/>
      <c r="X179" s="1" t="n"/>
    </row>
    <row customHeight="1" ht="15.75" r="180" s="369">
      <c r="B180" s="1" t="n"/>
      <c r="C180" s="1" t="n"/>
      <c r="D180" s="1" t="n"/>
      <c r="E180" s="1" t="n"/>
      <c r="F180" s="32" t="n"/>
      <c r="G180" s="1" t="n"/>
      <c r="H180" s="1" t="n"/>
      <c r="I180" s="1" t="n"/>
      <c r="J180" s="1" t="n"/>
      <c r="K180" s="1" t="n"/>
      <c r="L180" s="1" t="n"/>
      <c r="M180" s="1" t="n"/>
      <c r="N180" s="1" t="n"/>
      <c r="O180" s="1" t="n"/>
      <c r="P180" s="1" t="n"/>
      <c r="Q180" s="168" t="n"/>
      <c r="R180" s="1" t="n"/>
      <c r="S180" s="1" t="n"/>
      <c r="T180" s="1" t="n"/>
      <c r="U180" s="1" t="n"/>
      <c r="V180" s="1" t="n"/>
      <c r="W180" s="1" t="n"/>
      <c r="X180" s="1" t="n"/>
    </row>
    <row customHeight="1" ht="15.75" r="181" s="369">
      <c r="B181" s="1" t="n"/>
      <c r="C181" s="1" t="n"/>
      <c r="D181" s="1" t="n"/>
      <c r="E181" s="1" t="n"/>
      <c r="F181" s="32" t="n"/>
      <c r="G181" s="1" t="n"/>
      <c r="H181" s="1" t="n"/>
      <c r="I181" s="1" t="n"/>
      <c r="J181" s="1" t="n"/>
      <c r="K181" s="1" t="n"/>
      <c r="L181" s="1" t="n"/>
      <c r="M181" s="1" t="n"/>
      <c r="N181" s="1" t="n"/>
      <c r="O181" s="1" t="n"/>
      <c r="P181" s="1" t="n"/>
      <c r="Q181" s="168" t="n"/>
      <c r="R181" s="1" t="n"/>
      <c r="S181" s="1" t="n"/>
      <c r="T181" s="1" t="n"/>
      <c r="U181" s="1" t="n"/>
      <c r="V181" s="1" t="n"/>
      <c r="W181" s="1" t="n"/>
      <c r="X181" s="1" t="n"/>
    </row>
    <row customHeight="1" ht="15.75" r="182" s="369">
      <c r="B182" s="1" t="n"/>
      <c r="C182" s="1" t="n"/>
      <c r="D182" s="1" t="n"/>
      <c r="E182" s="1" t="n"/>
      <c r="F182" s="32" t="n"/>
      <c r="G182" s="1" t="n"/>
      <c r="H182" s="1" t="n"/>
      <c r="I182" s="1" t="n"/>
      <c r="J182" s="1" t="n"/>
      <c r="K182" s="1" t="n"/>
      <c r="L182" s="1" t="n"/>
      <c r="M182" s="1" t="n"/>
      <c r="N182" s="1" t="n"/>
      <c r="O182" s="1" t="n"/>
      <c r="P182" s="1" t="n"/>
      <c r="Q182" s="168" t="n"/>
      <c r="R182" s="1" t="n"/>
      <c r="S182" s="1" t="n"/>
      <c r="T182" s="1" t="n"/>
      <c r="U182" s="1" t="n"/>
      <c r="V182" s="1" t="n"/>
      <c r="W182" s="1" t="n"/>
      <c r="X182" s="1" t="n"/>
    </row>
    <row customHeight="1" ht="15.75" r="183" s="369">
      <c r="B183" s="1" t="n"/>
      <c r="C183" s="1" t="n"/>
      <c r="D183" s="1" t="n"/>
      <c r="E183" s="1" t="n"/>
      <c r="F183" s="32" t="n"/>
      <c r="G183" s="1" t="n"/>
      <c r="H183" s="1" t="n"/>
      <c r="I183" s="1" t="n"/>
      <c r="J183" s="1" t="n"/>
      <c r="K183" s="1" t="n"/>
      <c r="L183" s="1" t="n"/>
      <c r="M183" s="1" t="n"/>
      <c r="N183" s="1" t="n"/>
      <c r="O183" s="1" t="n"/>
      <c r="P183" s="1" t="n"/>
      <c r="Q183" s="168" t="n"/>
      <c r="R183" s="1" t="n"/>
      <c r="S183" s="1" t="n"/>
      <c r="T183" s="1" t="n"/>
      <c r="U183" s="1" t="n"/>
      <c r="V183" s="1" t="n"/>
      <c r="W183" s="1" t="n"/>
      <c r="X183" s="1" t="n"/>
    </row>
    <row customHeight="1" ht="15.75" r="184" s="369">
      <c r="B184" s="1" t="n"/>
      <c r="C184" s="1" t="n"/>
      <c r="D184" s="1" t="n"/>
      <c r="E184" s="1" t="n"/>
      <c r="F184" s="32" t="n"/>
      <c r="G184" s="1" t="n"/>
      <c r="H184" s="1" t="n"/>
      <c r="I184" s="1" t="n"/>
      <c r="J184" s="1" t="n"/>
      <c r="K184" s="1" t="n"/>
      <c r="L184" s="1" t="n"/>
      <c r="M184" s="1" t="n"/>
      <c r="N184" s="1" t="n"/>
      <c r="O184" s="1" t="n"/>
      <c r="P184" s="1" t="n"/>
      <c r="Q184" s="168" t="n"/>
      <c r="R184" s="1" t="n"/>
      <c r="S184" s="1" t="n"/>
      <c r="T184" s="1" t="n"/>
      <c r="U184" s="1" t="n"/>
      <c r="V184" s="1" t="n"/>
      <c r="W184" s="1" t="n"/>
      <c r="X184" s="1" t="n"/>
    </row>
    <row customHeight="1" ht="15.75" r="185" s="369">
      <c r="B185" s="1" t="n"/>
      <c r="C185" s="1" t="n"/>
      <c r="D185" s="1" t="n"/>
      <c r="E185" s="1" t="n"/>
      <c r="F185" s="32" t="n"/>
      <c r="G185" s="1" t="n"/>
      <c r="H185" s="1" t="n"/>
      <c r="I185" s="1" t="n"/>
      <c r="J185" s="1" t="n"/>
      <c r="K185" s="1" t="n"/>
      <c r="L185" s="1" t="n"/>
      <c r="M185" s="1" t="n"/>
      <c r="N185" s="1" t="n"/>
      <c r="O185" s="1" t="n"/>
      <c r="P185" s="1" t="n"/>
      <c r="Q185" s="168" t="n"/>
      <c r="R185" s="1" t="n"/>
      <c r="S185" s="1" t="n"/>
      <c r="T185" s="1" t="n"/>
      <c r="U185" s="1" t="n"/>
      <c r="V185" s="1" t="n"/>
      <c r="W185" s="1" t="n"/>
      <c r="X185" s="1" t="n"/>
    </row>
    <row customHeight="1" ht="15.75" r="186" s="369">
      <c r="B186" s="1" t="n"/>
      <c r="C186" s="1" t="n"/>
      <c r="D186" s="1" t="n"/>
      <c r="E186" s="1" t="n"/>
      <c r="F186" s="32" t="n"/>
      <c r="G186" s="1" t="n"/>
      <c r="H186" s="1" t="n"/>
      <c r="I186" s="1" t="n"/>
      <c r="J186" s="1" t="n"/>
      <c r="K186" s="1" t="n"/>
      <c r="L186" s="1" t="n"/>
      <c r="M186" s="1" t="n"/>
      <c r="N186" s="1" t="n"/>
      <c r="O186" s="1" t="n"/>
      <c r="P186" s="1" t="n"/>
      <c r="Q186" s="168" t="n"/>
      <c r="R186" s="1" t="n"/>
      <c r="S186" s="1" t="n"/>
      <c r="T186" s="1" t="n"/>
      <c r="U186" s="1" t="n"/>
      <c r="V186" s="1" t="n"/>
      <c r="W186" s="1" t="n"/>
      <c r="X186" s="1" t="n"/>
    </row>
    <row customHeight="1" ht="15.75" r="187" s="369">
      <c r="B187" s="1" t="n"/>
      <c r="C187" s="1" t="n"/>
      <c r="D187" s="1" t="n"/>
      <c r="E187" s="1" t="n"/>
      <c r="F187" s="32" t="n"/>
      <c r="G187" s="1" t="n"/>
      <c r="H187" s="1" t="n"/>
      <c r="I187" s="1" t="n"/>
      <c r="J187" s="1" t="n"/>
      <c r="K187" s="1" t="n"/>
      <c r="L187" s="1" t="n"/>
      <c r="M187" s="1" t="n"/>
      <c r="N187" s="1" t="n"/>
      <c r="O187" s="1" t="n"/>
      <c r="P187" s="1" t="n"/>
      <c r="Q187" s="168" t="n"/>
      <c r="R187" s="1" t="n"/>
      <c r="S187" s="1" t="n"/>
      <c r="T187" s="1" t="n"/>
      <c r="U187" s="1" t="n"/>
      <c r="V187" s="1" t="n"/>
      <c r="W187" s="1" t="n"/>
      <c r="X187" s="1" t="n"/>
    </row>
    <row customHeight="1" ht="15.75" r="188" s="369">
      <c r="B188" s="1" t="n"/>
      <c r="C188" s="1" t="n"/>
      <c r="D188" s="1" t="n"/>
      <c r="E188" s="1" t="n"/>
      <c r="F188" s="32" t="n"/>
      <c r="G188" s="1" t="n"/>
      <c r="H188" s="1" t="n"/>
      <c r="I188" s="1" t="n"/>
      <c r="J188" s="1" t="n"/>
      <c r="K188" s="1" t="n"/>
      <c r="L188" s="1" t="n"/>
      <c r="M188" s="1" t="n"/>
      <c r="N188" s="1" t="n"/>
      <c r="O188" s="1" t="n"/>
      <c r="P188" s="1" t="n"/>
      <c r="Q188" s="168" t="n"/>
      <c r="R188" s="1" t="n"/>
      <c r="S188" s="1" t="n"/>
      <c r="T188" s="1" t="n"/>
      <c r="U188" s="1" t="n"/>
      <c r="V188" s="1" t="n"/>
      <c r="W188" s="1" t="n"/>
      <c r="X188" s="1" t="n"/>
    </row>
    <row customHeight="1" ht="15.75" r="189" s="369">
      <c r="B189" s="1" t="n"/>
      <c r="C189" s="1" t="n"/>
      <c r="D189" s="1" t="n"/>
      <c r="E189" s="1" t="n"/>
      <c r="F189" s="32" t="n"/>
      <c r="G189" s="1" t="n"/>
      <c r="H189" s="1" t="n"/>
      <c r="I189" s="1" t="n"/>
      <c r="J189" s="1" t="n"/>
      <c r="K189" s="1" t="n"/>
      <c r="L189" s="1" t="n"/>
      <c r="M189" s="1" t="n"/>
      <c r="N189" s="1" t="n"/>
      <c r="O189" s="1" t="n"/>
      <c r="P189" s="1" t="n"/>
      <c r="Q189" s="168" t="n"/>
      <c r="R189" s="1" t="n"/>
      <c r="S189" s="1" t="n"/>
      <c r="T189" s="1" t="n"/>
      <c r="U189" s="1" t="n"/>
      <c r="V189" s="1" t="n"/>
      <c r="W189" s="1" t="n"/>
      <c r="X189" s="1" t="n"/>
    </row>
    <row customHeight="1" ht="15.75" r="190" s="369">
      <c r="B190" s="1" t="n"/>
      <c r="C190" s="1" t="n"/>
      <c r="D190" s="1" t="n"/>
      <c r="E190" s="1" t="n"/>
      <c r="F190" s="32" t="n"/>
      <c r="G190" s="1" t="n"/>
      <c r="H190" s="1" t="n"/>
      <c r="I190" s="1" t="n"/>
      <c r="J190" s="1" t="n"/>
      <c r="K190" s="1" t="n"/>
      <c r="L190" s="1" t="n"/>
      <c r="M190" s="1" t="n"/>
      <c r="N190" s="1" t="n"/>
      <c r="O190" s="1" t="n"/>
      <c r="P190" s="1" t="n"/>
      <c r="Q190" s="168" t="n"/>
      <c r="R190" s="1" t="n"/>
      <c r="S190" s="1" t="n"/>
      <c r="T190" s="1" t="n"/>
      <c r="U190" s="1" t="n"/>
      <c r="V190" s="1" t="n"/>
      <c r="W190" s="1" t="n"/>
      <c r="X190" s="1" t="n"/>
    </row>
    <row customHeight="1" ht="15.75" r="191" s="369">
      <c r="B191" s="1" t="n"/>
      <c r="C191" s="1" t="n"/>
      <c r="D191" s="1" t="n"/>
      <c r="E191" s="1" t="n"/>
      <c r="F191" s="32" t="n"/>
      <c r="G191" s="1" t="n"/>
      <c r="H191" s="1" t="n"/>
      <c r="I191" s="1" t="n"/>
      <c r="J191" s="1" t="n"/>
      <c r="K191" s="1" t="n"/>
      <c r="L191" s="1" t="n"/>
      <c r="M191" s="1" t="n"/>
      <c r="N191" s="1" t="n"/>
      <c r="O191" s="1" t="n"/>
      <c r="P191" s="1" t="n"/>
      <c r="Q191" s="168" t="n"/>
      <c r="R191" s="1" t="n"/>
      <c r="S191" s="1" t="n"/>
      <c r="T191" s="1" t="n"/>
      <c r="U191" s="1" t="n"/>
      <c r="V191" s="1" t="n"/>
      <c r="W191" s="1" t="n"/>
      <c r="X191" s="1" t="n"/>
    </row>
    <row customHeight="1" ht="15.75" r="192" s="369">
      <c r="B192" s="1" t="n"/>
      <c r="C192" s="1" t="n"/>
      <c r="D192" s="1" t="n"/>
      <c r="E192" s="1" t="n"/>
      <c r="F192" s="32" t="n"/>
      <c r="G192" s="1" t="n"/>
      <c r="H192" s="1" t="n"/>
      <c r="I192" s="1" t="n"/>
      <c r="J192" s="1" t="n"/>
      <c r="K192" s="1" t="n"/>
      <c r="L192" s="1" t="n"/>
      <c r="M192" s="1" t="n"/>
      <c r="N192" s="1" t="n"/>
      <c r="O192" s="1" t="n"/>
      <c r="P192" s="1" t="n"/>
      <c r="Q192" s="168" t="n"/>
      <c r="R192" s="1" t="n"/>
      <c r="S192" s="1" t="n"/>
      <c r="T192" s="1" t="n"/>
      <c r="U192" s="1" t="n"/>
      <c r="V192" s="1" t="n"/>
      <c r="W192" s="1" t="n"/>
      <c r="X192" s="1" t="n"/>
    </row>
    <row customHeight="1" ht="15.75" r="193" s="369">
      <c r="B193" s="1" t="n"/>
      <c r="C193" s="1" t="n"/>
      <c r="D193" s="1" t="n"/>
      <c r="E193" s="1" t="n"/>
      <c r="F193" s="32" t="n"/>
      <c r="G193" s="1" t="n"/>
      <c r="H193" s="1" t="n"/>
      <c r="I193" s="1" t="n"/>
      <c r="J193" s="1" t="n"/>
      <c r="K193" s="1" t="n"/>
      <c r="L193" s="1" t="n"/>
      <c r="M193" s="1" t="n"/>
      <c r="N193" s="1" t="n"/>
      <c r="O193" s="1" t="n"/>
      <c r="P193" s="1" t="n"/>
      <c r="Q193" s="168" t="n"/>
      <c r="R193" s="1" t="n"/>
      <c r="S193" s="1" t="n"/>
      <c r="T193" s="1" t="n"/>
      <c r="U193" s="1" t="n"/>
      <c r="V193" s="1" t="n"/>
      <c r="W193" s="1" t="n"/>
      <c r="X193" s="1" t="n"/>
    </row>
    <row customHeight="1" ht="15.75" r="194" s="369">
      <c r="B194" s="1" t="n"/>
      <c r="C194" s="1" t="n"/>
      <c r="D194" s="1" t="n"/>
      <c r="E194" s="1" t="n"/>
      <c r="F194" s="32" t="n"/>
      <c r="G194" s="1" t="n"/>
      <c r="H194" s="1" t="n"/>
      <c r="I194" s="1" t="n"/>
      <c r="J194" s="1" t="n"/>
      <c r="K194" s="1" t="n"/>
      <c r="L194" s="1" t="n"/>
      <c r="M194" s="1" t="n"/>
      <c r="N194" s="1" t="n"/>
      <c r="O194" s="1" t="n"/>
      <c r="P194" s="1" t="n"/>
      <c r="Q194" s="168" t="n"/>
      <c r="R194" s="1" t="n"/>
      <c r="S194" s="1" t="n"/>
      <c r="T194" s="1" t="n"/>
      <c r="U194" s="1" t="n"/>
      <c r="V194" s="1" t="n"/>
      <c r="W194" s="1" t="n"/>
      <c r="X194" s="1" t="n"/>
    </row>
    <row customHeight="1" ht="15.75" r="195" s="369">
      <c r="B195" s="1" t="n"/>
      <c r="C195" s="1" t="n"/>
      <c r="D195" s="1" t="n"/>
      <c r="E195" s="1" t="n"/>
      <c r="F195" s="32" t="n"/>
      <c r="G195" s="1" t="n"/>
      <c r="H195" s="1" t="n"/>
      <c r="I195" s="1" t="n"/>
      <c r="J195" s="1" t="n"/>
      <c r="K195" s="1" t="n"/>
      <c r="L195" s="1" t="n"/>
      <c r="M195" s="1" t="n"/>
      <c r="N195" s="1" t="n"/>
      <c r="O195" s="1" t="n"/>
      <c r="P195" s="1" t="n"/>
      <c r="Q195" s="168" t="n"/>
      <c r="R195" s="1" t="n"/>
      <c r="S195" s="1" t="n"/>
      <c r="T195" s="1" t="n"/>
      <c r="U195" s="1" t="n"/>
      <c r="V195" s="1" t="n"/>
      <c r="W195" s="1" t="n"/>
      <c r="X195" s="1" t="n"/>
    </row>
    <row customHeight="1" ht="15.75" r="196" s="369">
      <c r="B196" s="1" t="n"/>
      <c r="C196" s="1" t="n"/>
      <c r="D196" s="1" t="n"/>
      <c r="E196" s="1" t="n"/>
      <c r="F196" s="32" t="n"/>
      <c r="G196" s="1" t="n"/>
      <c r="H196" s="1" t="n"/>
      <c r="I196" s="1" t="n"/>
      <c r="J196" s="1" t="n"/>
      <c r="K196" s="1" t="n"/>
      <c r="L196" s="1" t="n"/>
      <c r="M196" s="1" t="n"/>
      <c r="N196" s="1" t="n"/>
      <c r="O196" s="1" t="n"/>
      <c r="P196" s="1" t="n"/>
      <c r="Q196" s="168" t="n"/>
      <c r="R196" s="1" t="n"/>
      <c r="S196" s="1" t="n"/>
      <c r="T196" s="1" t="n"/>
      <c r="U196" s="1" t="n"/>
      <c r="V196" s="1" t="n"/>
      <c r="W196" s="1" t="n"/>
      <c r="X196" s="1" t="n"/>
    </row>
    <row customHeight="1" ht="15.75" r="197" s="369">
      <c r="B197" s="1" t="n"/>
      <c r="C197" s="1" t="n"/>
      <c r="D197" s="1" t="n"/>
      <c r="E197" s="1" t="n"/>
      <c r="F197" s="32" t="n"/>
      <c r="G197" s="1" t="n"/>
      <c r="H197" s="1" t="n"/>
      <c r="I197" s="1" t="n"/>
      <c r="J197" s="1" t="n"/>
      <c r="K197" s="1" t="n"/>
      <c r="L197" s="1" t="n"/>
      <c r="M197" s="1" t="n"/>
      <c r="N197" s="1" t="n"/>
      <c r="O197" s="1" t="n"/>
      <c r="P197" s="1" t="n"/>
      <c r="Q197" s="168" t="n"/>
      <c r="R197" s="1" t="n"/>
      <c r="S197" s="1" t="n"/>
      <c r="T197" s="1" t="n"/>
      <c r="U197" s="1" t="n"/>
      <c r="V197" s="1" t="n"/>
      <c r="W197" s="1" t="n"/>
      <c r="X197" s="1" t="n"/>
    </row>
    <row customHeight="1" ht="15.75" r="198" s="369">
      <c r="B198" s="1" t="n"/>
      <c r="C198" s="1" t="n"/>
      <c r="D198" s="1" t="n"/>
      <c r="E198" s="1" t="n"/>
      <c r="F198" s="32" t="n"/>
      <c r="G198" s="1" t="n"/>
      <c r="H198" s="1" t="n"/>
      <c r="I198" s="1" t="n"/>
      <c r="J198" s="1" t="n"/>
      <c r="K198" s="1" t="n"/>
      <c r="L198" s="1" t="n"/>
      <c r="M198" s="1" t="n"/>
      <c r="N198" s="1" t="n"/>
      <c r="O198" s="1" t="n"/>
      <c r="P198" s="1" t="n"/>
      <c r="Q198" s="168" t="n"/>
      <c r="R198" s="1" t="n"/>
      <c r="S198" s="1" t="n"/>
      <c r="T198" s="1" t="n"/>
      <c r="U198" s="1" t="n"/>
      <c r="V198" s="1" t="n"/>
      <c r="W198" s="1" t="n"/>
      <c r="X198" s="1" t="n"/>
    </row>
    <row customHeight="1" ht="15.75" r="199" s="369">
      <c r="B199" s="1" t="n"/>
      <c r="C199" s="1" t="n"/>
      <c r="D199" s="1" t="n"/>
      <c r="E199" s="1" t="n"/>
      <c r="F199" s="32" t="n"/>
      <c r="G199" s="1" t="n"/>
      <c r="H199" s="1" t="n"/>
      <c r="I199" s="1" t="n"/>
      <c r="J199" s="1" t="n"/>
      <c r="K199" s="1" t="n"/>
      <c r="L199" s="1" t="n"/>
      <c r="M199" s="1" t="n"/>
      <c r="N199" s="1" t="n"/>
      <c r="O199" s="1" t="n"/>
      <c r="P199" s="1" t="n"/>
      <c r="Q199" s="168" t="n"/>
      <c r="R199" s="1" t="n"/>
      <c r="S199" s="1" t="n"/>
      <c r="T199" s="1" t="n"/>
      <c r="U199" s="1" t="n"/>
      <c r="V199" s="1" t="n"/>
      <c r="W199" s="1" t="n"/>
      <c r="X199" s="1" t="n"/>
    </row>
    <row customHeight="1" ht="15.75" r="200" s="369">
      <c r="B200" s="1" t="n"/>
      <c r="C200" s="1" t="n"/>
      <c r="D200" s="1" t="n"/>
      <c r="E200" s="1" t="n"/>
      <c r="F200" s="32" t="n"/>
      <c r="G200" s="1" t="n"/>
      <c r="H200" s="1" t="n"/>
      <c r="I200" s="1" t="n"/>
      <c r="J200" s="1" t="n"/>
      <c r="K200" s="1" t="n"/>
      <c r="L200" s="1" t="n"/>
      <c r="M200" s="1" t="n"/>
      <c r="N200" s="1" t="n"/>
      <c r="O200" s="1" t="n"/>
      <c r="P200" s="1" t="n"/>
      <c r="Q200" s="168" t="n"/>
      <c r="R200" s="1" t="n"/>
      <c r="S200" s="1" t="n"/>
      <c r="T200" s="1" t="n"/>
      <c r="U200" s="1" t="n"/>
      <c r="V200" s="1" t="n"/>
      <c r="W200" s="1" t="n"/>
      <c r="X200" s="1" t="n"/>
    </row>
    <row customHeight="1" ht="15.75" r="201" s="369">
      <c r="B201" s="1" t="n"/>
      <c r="C201" s="1" t="n"/>
      <c r="D201" s="1" t="n"/>
      <c r="E201" s="1" t="n"/>
      <c r="F201" s="32" t="n"/>
      <c r="G201" s="1" t="n"/>
      <c r="H201" s="1" t="n"/>
      <c r="I201" s="1" t="n"/>
      <c r="J201" s="1" t="n"/>
      <c r="K201" s="1" t="n"/>
      <c r="L201" s="1" t="n"/>
      <c r="M201" s="1" t="n"/>
      <c r="N201" s="1" t="n"/>
      <c r="O201" s="1" t="n"/>
      <c r="P201" s="1" t="n"/>
      <c r="Q201" s="168" t="n"/>
      <c r="R201" s="1" t="n"/>
      <c r="S201" s="1" t="n"/>
      <c r="T201" s="1" t="n"/>
      <c r="U201" s="1" t="n"/>
      <c r="V201" s="1" t="n"/>
      <c r="W201" s="1" t="n"/>
      <c r="X201" s="1" t="n"/>
    </row>
    <row customHeight="1" ht="15.75" r="202" s="369">
      <c r="B202" s="1" t="n"/>
      <c r="C202" s="1" t="n"/>
      <c r="D202" s="1" t="n"/>
      <c r="E202" s="1" t="n"/>
      <c r="F202" s="32" t="n"/>
      <c r="G202" s="1" t="n"/>
      <c r="H202" s="1" t="n"/>
      <c r="I202" s="1" t="n"/>
      <c r="J202" s="1" t="n"/>
      <c r="K202" s="1" t="n"/>
      <c r="L202" s="1" t="n"/>
      <c r="M202" s="1" t="n"/>
      <c r="N202" s="1" t="n"/>
      <c r="O202" s="1" t="n"/>
      <c r="P202" s="1" t="n"/>
      <c r="Q202" s="168" t="n"/>
      <c r="R202" s="1" t="n"/>
      <c r="S202" s="1" t="n"/>
      <c r="T202" s="1" t="n"/>
      <c r="U202" s="1" t="n"/>
      <c r="V202" s="1" t="n"/>
      <c r="W202" s="1" t="n"/>
      <c r="X202" s="1" t="n"/>
    </row>
    <row customHeight="1" ht="15.75" r="203" s="369">
      <c r="B203" s="1" t="n"/>
      <c r="C203" s="1" t="n"/>
      <c r="D203" s="1" t="n"/>
      <c r="E203" s="1" t="n"/>
      <c r="F203" s="32" t="n"/>
      <c r="G203" s="1" t="n"/>
      <c r="H203" s="1" t="n"/>
      <c r="I203" s="1" t="n"/>
      <c r="J203" s="1" t="n"/>
      <c r="K203" s="1" t="n"/>
      <c r="L203" s="1" t="n"/>
      <c r="M203" s="1" t="n"/>
      <c r="N203" s="1" t="n"/>
      <c r="O203" s="1" t="n"/>
      <c r="P203" s="1" t="n"/>
      <c r="Q203" s="168" t="n"/>
      <c r="R203" s="1" t="n"/>
      <c r="S203" s="1" t="n"/>
      <c r="T203" s="1" t="n"/>
      <c r="U203" s="1" t="n"/>
      <c r="V203" s="1" t="n"/>
      <c r="W203" s="1" t="n"/>
      <c r="X203" s="1" t="n"/>
    </row>
    <row customHeight="1" ht="15.75" r="204" s="369">
      <c r="B204" s="1" t="n"/>
      <c r="C204" s="1" t="n"/>
      <c r="D204" s="1" t="n"/>
      <c r="E204" s="1" t="n"/>
      <c r="F204" s="32" t="n"/>
      <c r="G204" s="1" t="n"/>
      <c r="H204" s="1" t="n"/>
      <c r="I204" s="1" t="n"/>
      <c r="J204" s="1" t="n"/>
      <c r="K204" s="1" t="n"/>
      <c r="L204" s="1" t="n"/>
      <c r="M204" s="1" t="n"/>
      <c r="N204" s="1" t="n"/>
      <c r="O204" s="1" t="n"/>
      <c r="P204" s="1" t="n"/>
      <c r="Q204" s="168" t="n"/>
      <c r="R204" s="1" t="n"/>
      <c r="S204" s="1" t="n"/>
      <c r="T204" s="1" t="n"/>
      <c r="U204" s="1" t="n"/>
      <c r="V204" s="1" t="n"/>
      <c r="W204" s="1" t="n"/>
      <c r="X204" s="1" t="n"/>
    </row>
    <row customHeight="1" ht="15.75" r="205" s="369">
      <c r="B205" s="1" t="n"/>
      <c r="C205" s="1" t="n"/>
      <c r="D205" s="1" t="n"/>
      <c r="E205" s="1" t="n"/>
      <c r="F205" s="32" t="n"/>
      <c r="G205" s="1" t="n"/>
      <c r="H205" s="1" t="n"/>
      <c r="I205" s="1" t="n"/>
      <c r="J205" s="1" t="n"/>
      <c r="K205" s="1" t="n"/>
      <c r="L205" s="1" t="n"/>
      <c r="M205" s="1" t="n"/>
      <c r="N205" s="1" t="n"/>
      <c r="O205" s="1" t="n"/>
      <c r="P205" s="1" t="n"/>
      <c r="Q205" s="168" t="n"/>
      <c r="R205" s="1" t="n"/>
      <c r="S205" s="1" t="n"/>
      <c r="T205" s="1" t="n"/>
      <c r="U205" s="1" t="n"/>
      <c r="V205" s="1" t="n"/>
      <c r="W205" s="1" t="n"/>
      <c r="X205" s="1" t="n"/>
    </row>
    <row customHeight="1" ht="15.75" r="206" s="369">
      <c r="B206" s="1" t="n"/>
      <c r="C206" s="1" t="n"/>
      <c r="D206" s="1" t="n"/>
      <c r="E206" s="1" t="n"/>
      <c r="F206" s="32" t="n"/>
      <c r="G206" s="1" t="n"/>
      <c r="H206" s="1" t="n"/>
      <c r="I206" s="1" t="n"/>
      <c r="J206" s="1" t="n"/>
      <c r="K206" s="1" t="n"/>
      <c r="L206" s="1" t="n"/>
      <c r="M206" s="1" t="n"/>
      <c r="N206" s="1" t="n"/>
      <c r="O206" s="1" t="n"/>
      <c r="P206" s="1" t="n"/>
      <c r="Q206" s="168" t="n"/>
      <c r="R206" s="1" t="n"/>
      <c r="S206" s="1" t="n"/>
      <c r="T206" s="1" t="n"/>
      <c r="U206" s="1" t="n"/>
      <c r="V206" s="1" t="n"/>
      <c r="W206" s="1" t="n"/>
      <c r="X206" s="1" t="n"/>
    </row>
    <row customHeight="1" ht="15.75" r="207" s="369">
      <c r="B207" s="1" t="n"/>
      <c r="C207" s="1" t="n"/>
      <c r="D207" s="1" t="n"/>
      <c r="E207" s="1" t="n"/>
      <c r="F207" s="32" t="n"/>
      <c r="G207" s="1" t="n"/>
      <c r="H207" s="1" t="n"/>
      <c r="I207" s="1" t="n"/>
      <c r="J207" s="1" t="n"/>
      <c r="K207" s="1" t="n"/>
      <c r="L207" s="1" t="n"/>
      <c r="M207" s="1" t="n"/>
      <c r="N207" s="1" t="n"/>
      <c r="O207" s="1" t="n"/>
      <c r="P207" s="1" t="n"/>
      <c r="Q207" s="168" t="n"/>
      <c r="R207" s="1" t="n"/>
      <c r="S207" s="1" t="n"/>
      <c r="T207" s="1" t="n"/>
      <c r="U207" s="1" t="n"/>
      <c r="V207" s="1" t="n"/>
      <c r="W207" s="1" t="n"/>
      <c r="X207" s="1" t="n"/>
    </row>
    <row customHeight="1" ht="15.75" r="208" s="369">
      <c r="B208" s="1" t="n"/>
      <c r="C208" s="1" t="n"/>
      <c r="D208" s="1" t="n"/>
      <c r="E208" s="1" t="n"/>
      <c r="F208" s="32" t="n"/>
      <c r="G208" s="1" t="n"/>
      <c r="H208" s="1" t="n"/>
      <c r="I208" s="1" t="n"/>
      <c r="J208" s="1" t="n"/>
      <c r="K208" s="1" t="n"/>
      <c r="L208" s="1" t="n"/>
      <c r="M208" s="1" t="n"/>
      <c r="N208" s="1" t="n"/>
      <c r="O208" s="1" t="n"/>
      <c r="P208" s="1" t="n"/>
      <c r="Q208" s="168" t="n"/>
      <c r="R208" s="1" t="n"/>
      <c r="S208" s="1" t="n"/>
      <c r="T208" s="1" t="n"/>
      <c r="U208" s="1" t="n"/>
      <c r="V208" s="1" t="n"/>
      <c r="W208" s="1" t="n"/>
      <c r="X208" s="1" t="n"/>
    </row>
    <row customHeight="1" ht="15.75" r="209" s="369">
      <c r="B209" s="1" t="n"/>
      <c r="C209" s="1" t="n"/>
      <c r="D209" s="1" t="n"/>
      <c r="E209" s="1" t="n"/>
      <c r="F209" s="32" t="n"/>
      <c r="G209" s="1" t="n"/>
      <c r="H209" s="1" t="n"/>
      <c r="I209" s="1" t="n"/>
      <c r="J209" s="1" t="n"/>
      <c r="K209" s="1" t="n"/>
      <c r="L209" s="1" t="n"/>
      <c r="M209" s="1" t="n"/>
      <c r="N209" s="1" t="n"/>
      <c r="O209" s="1" t="n"/>
      <c r="P209" s="1" t="n"/>
      <c r="Q209" s="168" t="n"/>
      <c r="R209" s="1" t="n"/>
      <c r="S209" s="1" t="n"/>
      <c r="T209" s="1" t="n"/>
      <c r="U209" s="1" t="n"/>
      <c r="V209" s="1" t="n"/>
      <c r="W209" s="1" t="n"/>
      <c r="X209" s="1" t="n"/>
    </row>
    <row customHeight="1" ht="15.75" r="210" s="369">
      <c r="B210" s="1" t="n"/>
      <c r="C210" s="1" t="n"/>
      <c r="D210" s="1" t="n"/>
      <c r="E210" s="1" t="n"/>
      <c r="F210" s="32" t="n"/>
      <c r="G210" s="1" t="n"/>
      <c r="H210" s="1" t="n"/>
      <c r="I210" s="1" t="n"/>
      <c r="J210" s="1" t="n"/>
      <c r="K210" s="1" t="n"/>
      <c r="L210" s="1" t="n"/>
      <c r="M210" s="1" t="n"/>
      <c r="N210" s="1" t="n"/>
      <c r="O210" s="1" t="n"/>
      <c r="P210" s="1" t="n"/>
      <c r="Q210" s="168" t="n"/>
      <c r="R210" s="1" t="n"/>
      <c r="S210" s="1" t="n"/>
      <c r="T210" s="1" t="n"/>
      <c r="U210" s="1" t="n"/>
      <c r="V210" s="1" t="n"/>
      <c r="W210" s="1" t="n"/>
      <c r="X210" s="1" t="n"/>
    </row>
    <row customHeight="1" ht="15.75" r="211" s="369">
      <c r="B211" s="1" t="n"/>
      <c r="C211" s="1" t="n"/>
      <c r="D211" s="1" t="n"/>
      <c r="E211" s="1" t="n"/>
      <c r="F211" s="32" t="n"/>
      <c r="G211" s="1" t="n"/>
      <c r="H211" s="1" t="n"/>
      <c r="I211" s="1" t="n"/>
      <c r="J211" s="1" t="n"/>
      <c r="K211" s="1" t="n"/>
      <c r="L211" s="1" t="n"/>
      <c r="M211" s="1" t="n"/>
      <c r="N211" s="1" t="n"/>
      <c r="O211" s="1" t="n"/>
      <c r="P211" s="1" t="n"/>
      <c r="Q211" s="168" t="n"/>
      <c r="R211" s="1" t="n"/>
      <c r="S211" s="1" t="n"/>
      <c r="T211" s="1" t="n"/>
      <c r="U211" s="1" t="n"/>
      <c r="V211" s="1" t="n"/>
      <c r="W211" s="1" t="n"/>
      <c r="X211" s="1" t="n"/>
    </row>
    <row customHeight="1" ht="15.75" r="212" s="369">
      <c r="B212" s="1" t="n"/>
      <c r="C212" s="1" t="n"/>
      <c r="D212" s="1" t="n"/>
      <c r="E212" s="1" t="n"/>
      <c r="F212" s="32" t="n"/>
      <c r="G212" s="1" t="n"/>
      <c r="H212" s="1" t="n"/>
      <c r="I212" s="1" t="n"/>
      <c r="J212" s="1" t="n"/>
      <c r="K212" s="1" t="n"/>
      <c r="L212" s="1" t="n"/>
      <c r="M212" s="1" t="n"/>
      <c r="N212" s="1" t="n"/>
      <c r="O212" s="1" t="n"/>
      <c r="P212" s="1" t="n"/>
      <c r="Q212" s="168" t="n"/>
      <c r="R212" s="1" t="n"/>
      <c r="S212" s="1" t="n"/>
      <c r="T212" s="1" t="n"/>
      <c r="U212" s="1" t="n"/>
      <c r="V212" s="1" t="n"/>
      <c r="W212" s="1" t="n"/>
      <c r="X212" s="1" t="n"/>
    </row>
    <row customHeight="1" ht="15.75" r="213" s="369">
      <c r="B213" s="1" t="n"/>
      <c r="C213" s="1" t="n"/>
      <c r="D213" s="1" t="n"/>
      <c r="E213" s="1" t="n"/>
      <c r="F213" s="32" t="n"/>
      <c r="G213" s="1" t="n"/>
      <c r="H213" s="1" t="n"/>
      <c r="I213" s="1" t="n"/>
      <c r="J213" s="1" t="n"/>
      <c r="K213" s="1" t="n"/>
      <c r="L213" s="1" t="n"/>
      <c r="M213" s="1" t="n"/>
      <c r="N213" s="1" t="n"/>
      <c r="O213" s="1" t="n"/>
      <c r="P213" s="1" t="n"/>
      <c r="Q213" s="168" t="n"/>
      <c r="R213" s="1" t="n"/>
      <c r="S213" s="1" t="n"/>
      <c r="T213" s="1" t="n"/>
      <c r="U213" s="1" t="n"/>
      <c r="V213" s="1" t="n"/>
      <c r="W213" s="1" t="n"/>
      <c r="X213" s="1" t="n"/>
    </row>
    <row customHeight="1" ht="15.75" r="214" s="369">
      <c r="B214" s="1" t="n"/>
      <c r="C214" s="1" t="n"/>
      <c r="D214" s="1" t="n"/>
      <c r="E214" s="1" t="n"/>
      <c r="F214" s="32" t="n"/>
      <c r="G214" s="1" t="n"/>
      <c r="H214" s="1" t="n"/>
      <c r="I214" s="1" t="n"/>
      <c r="J214" s="1" t="n"/>
      <c r="K214" s="1" t="n"/>
      <c r="L214" s="1" t="n"/>
      <c r="M214" s="1" t="n"/>
      <c r="N214" s="1" t="n"/>
      <c r="O214" s="1" t="n"/>
      <c r="P214" s="1" t="n"/>
      <c r="Q214" s="168" t="n"/>
      <c r="R214" s="1" t="n"/>
      <c r="S214" s="1" t="n"/>
      <c r="T214" s="1" t="n"/>
      <c r="U214" s="1" t="n"/>
      <c r="V214" s="1" t="n"/>
      <c r="W214" s="1" t="n"/>
      <c r="X214" s="1" t="n"/>
    </row>
    <row customHeight="1" ht="15.75" r="215" s="369">
      <c r="B215" s="1" t="n"/>
      <c r="C215" s="1" t="n"/>
      <c r="D215" s="1" t="n"/>
      <c r="E215" s="1" t="n"/>
      <c r="F215" s="32" t="n"/>
      <c r="G215" s="1" t="n"/>
      <c r="H215" s="1" t="n"/>
      <c r="I215" s="1" t="n"/>
      <c r="J215" s="1" t="n"/>
      <c r="K215" s="1" t="n"/>
      <c r="L215" s="1" t="n"/>
      <c r="M215" s="1" t="n"/>
      <c r="N215" s="1" t="n"/>
      <c r="O215" s="1" t="n"/>
      <c r="P215" s="1" t="n"/>
      <c r="Q215" s="168" t="n"/>
      <c r="R215" s="1" t="n"/>
      <c r="S215" s="1" t="n"/>
      <c r="T215" s="1" t="n"/>
      <c r="U215" s="1" t="n"/>
      <c r="V215" s="1" t="n"/>
      <c r="W215" s="1" t="n"/>
      <c r="X215" s="1" t="n"/>
    </row>
    <row customHeight="1" ht="15.75" r="216" s="369">
      <c r="B216" s="1" t="n"/>
      <c r="C216" s="1" t="n"/>
      <c r="D216" s="1" t="n"/>
      <c r="E216" s="1" t="n"/>
      <c r="F216" s="32" t="n"/>
      <c r="G216" s="1" t="n"/>
      <c r="H216" s="1" t="n"/>
      <c r="I216" s="1" t="n"/>
      <c r="J216" s="1" t="n"/>
      <c r="K216" s="1" t="n"/>
      <c r="L216" s="1" t="n"/>
      <c r="M216" s="1" t="n"/>
      <c r="N216" s="1" t="n"/>
      <c r="O216" s="1" t="n"/>
      <c r="P216" s="1" t="n"/>
      <c r="Q216" s="168" t="n"/>
      <c r="R216" s="1" t="n"/>
      <c r="S216" s="1" t="n"/>
      <c r="T216" s="1" t="n"/>
      <c r="U216" s="1" t="n"/>
      <c r="V216" s="1" t="n"/>
      <c r="W216" s="1" t="n"/>
      <c r="X216" s="1" t="n"/>
    </row>
    <row customHeight="1" ht="15.75" r="217" s="369">
      <c r="B217" s="1" t="n"/>
      <c r="C217" s="1" t="n"/>
      <c r="D217" s="1" t="n"/>
      <c r="E217" s="1" t="n"/>
      <c r="F217" s="32" t="n"/>
      <c r="G217" s="1" t="n"/>
      <c r="H217" s="1" t="n"/>
      <c r="I217" s="1" t="n"/>
      <c r="J217" s="1" t="n"/>
      <c r="K217" s="1" t="n"/>
      <c r="L217" s="1" t="n"/>
      <c r="M217" s="1" t="n"/>
      <c r="N217" s="1" t="n"/>
      <c r="O217" s="1" t="n"/>
      <c r="P217" s="1" t="n"/>
      <c r="Q217" s="168" t="n"/>
      <c r="R217" s="1" t="n"/>
      <c r="S217" s="1" t="n"/>
      <c r="T217" s="1" t="n"/>
      <c r="U217" s="1" t="n"/>
      <c r="V217" s="1" t="n"/>
      <c r="W217" s="1" t="n"/>
      <c r="X217" s="1" t="n"/>
    </row>
    <row customHeight="1" ht="15.75" r="218" s="369">
      <c r="B218" s="1" t="n"/>
      <c r="C218" s="1" t="n"/>
      <c r="D218" s="1" t="n"/>
      <c r="E218" s="1" t="n"/>
      <c r="F218" s="32" t="n"/>
      <c r="G218" s="1" t="n"/>
      <c r="H218" s="1" t="n"/>
      <c r="I218" s="1" t="n"/>
      <c r="J218" s="1" t="n"/>
      <c r="K218" s="1" t="n"/>
      <c r="L218" s="1" t="n"/>
      <c r="M218" s="1" t="n"/>
      <c r="N218" s="1" t="n"/>
      <c r="O218" s="1" t="n"/>
      <c r="P218" s="1" t="n"/>
      <c r="Q218" s="168" t="n"/>
      <c r="R218" s="1" t="n"/>
      <c r="S218" s="1" t="n"/>
      <c r="T218" s="1" t="n"/>
      <c r="U218" s="1" t="n"/>
      <c r="V218" s="1" t="n"/>
      <c r="W218" s="1" t="n"/>
      <c r="X218" s="1" t="n"/>
    </row>
    <row customHeight="1" ht="15.75" r="219" s="369">
      <c r="B219" s="1" t="n"/>
      <c r="C219" s="1" t="n"/>
      <c r="D219" s="1" t="n"/>
      <c r="E219" s="1" t="n"/>
      <c r="F219" s="32" t="n"/>
      <c r="G219" s="1" t="n"/>
      <c r="H219" s="1" t="n"/>
      <c r="I219" s="1" t="n"/>
      <c r="J219" s="1" t="n"/>
      <c r="K219" s="1" t="n"/>
      <c r="L219" s="1" t="n"/>
      <c r="M219" s="1" t="n"/>
      <c r="N219" s="1" t="n"/>
      <c r="O219" s="1" t="n"/>
      <c r="P219" s="1" t="n"/>
      <c r="Q219" s="168" t="n"/>
      <c r="R219" s="1" t="n"/>
      <c r="S219" s="1" t="n"/>
      <c r="T219" s="1" t="n"/>
      <c r="U219" s="1" t="n"/>
      <c r="V219" s="1" t="n"/>
      <c r="W219" s="1" t="n"/>
      <c r="X219" s="1" t="n"/>
    </row>
    <row customHeight="1" ht="15.75" r="220" s="369">
      <c r="B220" s="1" t="n"/>
      <c r="C220" s="1" t="n"/>
      <c r="D220" s="1" t="n"/>
      <c r="E220" s="1" t="n"/>
      <c r="F220" s="32" t="n"/>
      <c r="G220" s="1" t="n"/>
      <c r="H220" s="1" t="n"/>
      <c r="I220" s="1" t="n"/>
      <c r="J220" s="1" t="n"/>
      <c r="K220" s="1" t="n"/>
      <c r="L220" s="1" t="n"/>
      <c r="M220" s="1" t="n"/>
      <c r="N220" s="1" t="n"/>
      <c r="O220" s="1" t="n"/>
      <c r="P220" s="1" t="n"/>
      <c r="Q220" s="168" t="n"/>
      <c r="R220" s="1" t="n"/>
      <c r="S220" s="1" t="n"/>
      <c r="T220" s="1" t="n"/>
      <c r="U220" s="1" t="n"/>
      <c r="V220" s="1" t="n"/>
      <c r="W220" s="1" t="n"/>
      <c r="X220" s="1" t="n"/>
    </row>
    <row customHeight="1" ht="15.75" r="221" s="369">
      <c r="B221" s="1" t="n"/>
      <c r="C221" s="1" t="n"/>
      <c r="D221" s="1" t="n"/>
      <c r="E221" s="1" t="n"/>
      <c r="F221" s="32" t="n"/>
      <c r="G221" s="1" t="n"/>
      <c r="H221" s="1" t="n"/>
      <c r="I221" s="1" t="n"/>
      <c r="J221" s="1" t="n"/>
      <c r="K221" s="1" t="n"/>
      <c r="L221" s="1" t="n"/>
      <c r="M221" s="1" t="n"/>
      <c r="N221" s="1" t="n"/>
      <c r="O221" s="1" t="n"/>
      <c r="P221" s="1" t="n"/>
      <c r="Q221" s="168" t="n"/>
      <c r="R221" s="1" t="n"/>
      <c r="S221" s="1" t="n"/>
      <c r="T221" s="1" t="n"/>
      <c r="U221" s="1" t="n"/>
      <c r="V221" s="1" t="n"/>
      <c r="W221" s="1" t="n"/>
      <c r="X221" s="1" t="n"/>
    </row>
    <row customHeight="1" ht="15.75" r="222" s="369">
      <c r="B222" s="1" t="n"/>
      <c r="C222" s="1" t="n"/>
      <c r="D222" s="1" t="n"/>
      <c r="E222" s="1" t="n"/>
      <c r="F222" s="32" t="n"/>
      <c r="G222" s="1" t="n"/>
      <c r="H222" s="1" t="n"/>
      <c r="I222" s="1" t="n"/>
      <c r="J222" s="1" t="n"/>
      <c r="K222" s="1" t="n"/>
      <c r="L222" s="1" t="n"/>
      <c r="M222" s="1" t="n"/>
      <c r="N222" s="1" t="n"/>
      <c r="O222" s="1" t="n"/>
      <c r="P222" s="1" t="n"/>
      <c r="Q222" s="168" t="n"/>
      <c r="R222" s="1" t="n"/>
      <c r="S222" s="1" t="n"/>
      <c r="T222" s="1" t="n"/>
      <c r="U222" s="1" t="n"/>
      <c r="V222" s="1" t="n"/>
      <c r="W222" s="1" t="n"/>
      <c r="X222" s="1" t="n"/>
    </row>
    <row customHeight="1" ht="15.75" r="223" s="369">
      <c r="B223" s="1" t="n"/>
      <c r="C223" s="1" t="n"/>
      <c r="D223" s="1" t="n"/>
      <c r="E223" s="1" t="n"/>
      <c r="F223" s="32" t="n"/>
      <c r="G223" s="1" t="n"/>
      <c r="H223" s="1" t="n"/>
      <c r="I223" s="1" t="n"/>
      <c r="J223" s="1" t="n"/>
      <c r="K223" s="1" t="n"/>
      <c r="L223" s="1" t="n"/>
      <c r="M223" s="1" t="n"/>
      <c r="N223" s="1" t="n"/>
      <c r="O223" s="1" t="n"/>
      <c r="P223" s="1" t="n"/>
      <c r="Q223" s="168" t="n"/>
      <c r="R223" s="1" t="n"/>
      <c r="S223" s="1" t="n"/>
      <c r="T223" s="1" t="n"/>
      <c r="U223" s="1" t="n"/>
      <c r="V223" s="1" t="n"/>
      <c r="W223" s="1" t="n"/>
      <c r="X223" s="1" t="n"/>
    </row>
    <row customHeight="1" ht="15.75" r="224" s="369">
      <c r="B224" s="1" t="n"/>
      <c r="C224" s="1" t="n"/>
      <c r="D224" s="1" t="n"/>
      <c r="E224" s="1" t="n"/>
      <c r="F224" s="32" t="n"/>
      <c r="G224" s="1" t="n"/>
      <c r="H224" s="1" t="n"/>
      <c r="I224" s="1" t="n"/>
      <c r="J224" s="1" t="n"/>
      <c r="K224" s="1" t="n"/>
      <c r="L224" s="1" t="n"/>
      <c r="M224" s="1" t="n"/>
      <c r="N224" s="1" t="n"/>
      <c r="O224" s="1" t="n"/>
      <c r="P224" s="1" t="n"/>
      <c r="Q224" s="168" t="n"/>
      <c r="R224" s="1" t="n"/>
      <c r="S224" s="1" t="n"/>
      <c r="T224" s="1" t="n"/>
      <c r="U224" s="1" t="n"/>
      <c r="V224" s="1" t="n"/>
      <c r="W224" s="1" t="n"/>
      <c r="X224" s="1" t="n"/>
    </row>
    <row customHeight="1" ht="15.75" r="225" s="369">
      <c r="B225" s="1" t="n"/>
      <c r="C225" s="1" t="n"/>
      <c r="D225" s="1" t="n"/>
      <c r="E225" s="1" t="n"/>
      <c r="F225" s="32" t="n"/>
      <c r="G225" s="1" t="n"/>
      <c r="H225" s="1" t="n"/>
      <c r="I225" s="1" t="n"/>
      <c r="J225" s="1" t="n"/>
      <c r="K225" s="1" t="n"/>
      <c r="L225" s="1" t="n"/>
      <c r="M225" s="1" t="n"/>
      <c r="N225" s="1" t="n"/>
      <c r="O225" s="1" t="n"/>
      <c r="P225" s="1" t="n"/>
      <c r="Q225" s="168" t="n"/>
      <c r="R225" s="1" t="n"/>
      <c r="S225" s="1" t="n"/>
      <c r="T225" s="1" t="n"/>
      <c r="U225" s="1" t="n"/>
      <c r="V225" s="1" t="n"/>
      <c r="W225" s="1" t="n"/>
      <c r="X225" s="1" t="n"/>
    </row>
    <row customHeight="1" ht="15.75" r="226" s="369">
      <c r="B226" s="1" t="n"/>
      <c r="C226" s="1" t="n"/>
      <c r="D226" s="1" t="n"/>
      <c r="E226" s="1" t="n"/>
      <c r="F226" s="32" t="n"/>
      <c r="G226" s="1" t="n"/>
      <c r="H226" s="1" t="n"/>
      <c r="I226" s="1" t="n"/>
      <c r="J226" s="1" t="n"/>
      <c r="K226" s="1" t="n"/>
      <c r="L226" s="1" t="n"/>
      <c r="M226" s="1" t="n"/>
      <c r="N226" s="1" t="n"/>
      <c r="O226" s="1" t="n"/>
      <c r="P226" s="1" t="n"/>
      <c r="Q226" s="168" t="n"/>
      <c r="R226" s="1" t="n"/>
      <c r="S226" s="1" t="n"/>
      <c r="T226" s="1" t="n"/>
      <c r="U226" s="1" t="n"/>
      <c r="V226" s="1" t="n"/>
      <c r="W226" s="1" t="n"/>
      <c r="X226" s="1" t="n"/>
    </row>
    <row customHeight="1" ht="15.75" r="227" s="369">
      <c r="B227" s="1" t="n"/>
      <c r="C227" s="1" t="n"/>
      <c r="D227" s="1" t="n"/>
      <c r="E227" s="1" t="n"/>
      <c r="F227" s="32" t="n"/>
      <c r="G227" s="1" t="n"/>
      <c r="H227" s="1" t="n"/>
      <c r="I227" s="1" t="n"/>
      <c r="J227" s="1" t="n"/>
      <c r="K227" s="1" t="n"/>
      <c r="L227" s="1" t="n"/>
      <c r="M227" s="1" t="n"/>
      <c r="N227" s="1" t="n"/>
      <c r="O227" s="1" t="n"/>
      <c r="P227" s="1" t="n"/>
      <c r="Q227" s="168" t="n"/>
      <c r="R227" s="1" t="n"/>
      <c r="S227" s="1" t="n"/>
      <c r="T227" s="1" t="n"/>
      <c r="U227" s="1" t="n"/>
      <c r="V227" s="1" t="n"/>
      <c r="W227" s="1" t="n"/>
      <c r="X227" s="1" t="n"/>
    </row>
    <row customHeight="1" ht="15.75" r="228" s="369">
      <c r="B228" s="1" t="n"/>
      <c r="C228" s="1" t="n"/>
      <c r="D228" s="1" t="n"/>
      <c r="E228" s="1" t="n"/>
      <c r="F228" s="32" t="n"/>
      <c r="G228" s="1" t="n"/>
      <c r="H228" s="1" t="n"/>
      <c r="I228" s="1" t="n"/>
      <c r="J228" s="1" t="n"/>
      <c r="K228" s="1" t="n"/>
      <c r="L228" s="1" t="n"/>
      <c r="M228" s="1" t="n"/>
      <c r="N228" s="1" t="n"/>
      <c r="O228" s="1" t="n"/>
      <c r="P228" s="1" t="n"/>
      <c r="Q228" s="168" t="n"/>
      <c r="R228" s="1" t="n"/>
      <c r="S228" s="1" t="n"/>
      <c r="T228" s="1" t="n"/>
      <c r="U228" s="1" t="n"/>
      <c r="V228" s="1" t="n"/>
      <c r="W228" s="1" t="n"/>
      <c r="X228" s="1" t="n"/>
    </row>
    <row customHeight="1" ht="15.75" r="229" s="369">
      <c r="B229" s="1" t="n"/>
      <c r="C229" s="1" t="n"/>
      <c r="D229" s="1" t="n"/>
      <c r="E229" s="1" t="n"/>
      <c r="F229" s="32" t="n"/>
      <c r="G229" s="1" t="n"/>
      <c r="H229" s="1" t="n"/>
      <c r="I229" s="1" t="n"/>
      <c r="J229" s="1" t="n"/>
      <c r="K229" s="1" t="n"/>
      <c r="L229" s="1" t="n"/>
      <c r="M229" s="1" t="n"/>
      <c r="N229" s="1" t="n"/>
      <c r="O229" s="1" t="n"/>
      <c r="P229" s="1" t="n"/>
      <c r="Q229" s="168" t="n"/>
      <c r="R229" s="1" t="n"/>
      <c r="S229" s="1" t="n"/>
      <c r="T229" s="1" t="n"/>
      <c r="U229" s="1" t="n"/>
      <c r="V229" s="1" t="n"/>
      <c r="W229" s="1" t="n"/>
      <c r="X229" s="1" t="n"/>
    </row>
    <row customHeight="1" ht="15.75" r="230" s="369">
      <c r="B230" s="1" t="n"/>
      <c r="C230" s="1" t="n"/>
      <c r="D230" s="1" t="n"/>
      <c r="E230" s="1" t="n"/>
      <c r="F230" s="32" t="n"/>
      <c r="G230" s="1" t="n"/>
      <c r="H230" s="1" t="n"/>
      <c r="I230" s="1" t="n"/>
      <c r="J230" s="1" t="n"/>
      <c r="K230" s="1" t="n"/>
      <c r="L230" s="1" t="n"/>
      <c r="M230" s="1" t="n"/>
      <c r="N230" s="1" t="n"/>
      <c r="O230" s="1" t="n"/>
      <c r="P230" s="1" t="n"/>
      <c r="Q230" s="168" t="n"/>
      <c r="R230" s="1" t="n"/>
      <c r="S230" s="1" t="n"/>
      <c r="T230" s="1" t="n"/>
      <c r="U230" s="1" t="n"/>
      <c r="V230" s="1" t="n"/>
      <c r="W230" s="1" t="n"/>
      <c r="X230" s="1" t="n"/>
    </row>
    <row customHeight="1" ht="15.75" r="231" s="369">
      <c r="B231" s="1" t="n"/>
      <c r="C231" s="1" t="n"/>
      <c r="D231" s="1" t="n"/>
      <c r="E231" s="1" t="n"/>
      <c r="F231" s="32" t="n"/>
      <c r="G231" s="1" t="n"/>
      <c r="H231" s="1" t="n"/>
      <c r="I231" s="1" t="n"/>
      <c r="J231" s="1" t="n"/>
      <c r="K231" s="1" t="n"/>
      <c r="L231" s="1" t="n"/>
      <c r="M231" s="1" t="n"/>
      <c r="N231" s="1" t="n"/>
      <c r="O231" s="1" t="n"/>
      <c r="P231" s="1" t="n"/>
      <c r="Q231" s="168" t="n"/>
      <c r="R231" s="1" t="n"/>
      <c r="S231" s="1" t="n"/>
      <c r="T231" s="1" t="n"/>
      <c r="U231" s="1" t="n"/>
      <c r="V231" s="1" t="n"/>
      <c r="W231" s="1" t="n"/>
      <c r="X231" s="1" t="n"/>
    </row>
    <row customHeight="1" ht="15.75" r="232" s="369">
      <c r="B232" s="1" t="n"/>
      <c r="C232" s="1" t="n"/>
      <c r="D232" s="1" t="n"/>
      <c r="E232" s="1" t="n"/>
      <c r="F232" s="32" t="n"/>
      <c r="G232" s="1" t="n"/>
      <c r="H232" s="1" t="n"/>
      <c r="I232" s="1" t="n"/>
      <c r="J232" s="1" t="n"/>
      <c r="K232" s="1" t="n"/>
      <c r="L232" s="1" t="n"/>
      <c r="M232" s="1" t="n"/>
      <c r="N232" s="1" t="n"/>
      <c r="O232" s="1" t="n"/>
      <c r="P232" s="1" t="n"/>
      <c r="Q232" s="168" t="n"/>
      <c r="R232" s="1" t="n"/>
      <c r="S232" s="1" t="n"/>
      <c r="T232" s="1" t="n"/>
      <c r="U232" s="1" t="n"/>
      <c r="V232" s="1" t="n"/>
      <c r="W232" s="1" t="n"/>
      <c r="X232" s="1" t="n"/>
    </row>
    <row customHeight="1" ht="15.75" r="233" s="369">
      <c r="B233" s="1" t="n"/>
      <c r="C233" s="1" t="n"/>
      <c r="D233" s="1" t="n"/>
      <c r="E233" s="1" t="n"/>
      <c r="F233" s="32" t="n"/>
      <c r="G233" s="1" t="n"/>
      <c r="H233" s="1" t="n"/>
      <c r="I233" s="1" t="n"/>
      <c r="J233" s="1" t="n"/>
      <c r="K233" s="1" t="n"/>
      <c r="L233" s="1" t="n"/>
      <c r="M233" s="1" t="n"/>
      <c r="N233" s="1" t="n"/>
      <c r="O233" s="1" t="n"/>
      <c r="P233" s="1" t="n"/>
      <c r="Q233" s="168" t="n"/>
      <c r="R233" s="1" t="n"/>
      <c r="S233" s="1" t="n"/>
      <c r="T233" s="1" t="n"/>
      <c r="U233" s="1" t="n"/>
      <c r="V233" s="1" t="n"/>
      <c r="W233" s="1" t="n"/>
      <c r="X233" s="1" t="n"/>
    </row>
    <row customHeight="1" ht="15.75" r="234" s="369">
      <c r="B234" s="1" t="n"/>
      <c r="C234" s="1" t="n"/>
      <c r="D234" s="1" t="n"/>
      <c r="E234" s="1" t="n"/>
      <c r="F234" s="32" t="n"/>
      <c r="G234" s="1" t="n"/>
      <c r="H234" s="1" t="n"/>
      <c r="I234" s="1" t="n"/>
      <c r="J234" s="1" t="n"/>
      <c r="K234" s="1" t="n"/>
      <c r="L234" s="1" t="n"/>
      <c r="M234" s="1" t="n"/>
      <c r="N234" s="1" t="n"/>
      <c r="O234" s="1" t="n"/>
      <c r="P234" s="1" t="n"/>
      <c r="Q234" s="168" t="n"/>
      <c r="R234" s="1" t="n"/>
      <c r="S234" s="1" t="n"/>
      <c r="T234" s="1" t="n"/>
      <c r="U234" s="1" t="n"/>
      <c r="V234" s="1" t="n"/>
      <c r="W234" s="1" t="n"/>
      <c r="X234" s="1" t="n"/>
    </row>
    <row customHeight="1" ht="15.75" r="235" s="369">
      <c r="B235" s="1" t="n"/>
      <c r="C235" s="1" t="n"/>
      <c r="D235" s="1" t="n"/>
      <c r="E235" s="1" t="n"/>
      <c r="F235" s="32" t="n"/>
      <c r="G235" s="1" t="n"/>
      <c r="H235" s="1" t="n"/>
      <c r="I235" s="1" t="n"/>
      <c r="J235" s="1" t="n"/>
      <c r="K235" s="1" t="n"/>
      <c r="L235" s="1" t="n"/>
      <c r="M235" s="1" t="n"/>
      <c r="N235" s="1" t="n"/>
      <c r="O235" s="1" t="n"/>
      <c r="P235" s="1" t="n"/>
      <c r="Q235" s="168" t="n"/>
      <c r="R235" s="1" t="n"/>
      <c r="S235" s="1" t="n"/>
      <c r="T235" s="1" t="n"/>
      <c r="U235" s="1" t="n"/>
      <c r="V235" s="1" t="n"/>
      <c r="W235" s="1" t="n"/>
      <c r="X235" s="1" t="n"/>
    </row>
    <row customHeight="1" ht="15.75" r="236" s="369">
      <c r="B236" s="1" t="n"/>
      <c r="C236" s="1" t="n"/>
      <c r="D236" s="1" t="n"/>
      <c r="E236" s="1" t="n"/>
      <c r="F236" s="32" t="n"/>
      <c r="G236" s="1" t="n"/>
      <c r="H236" s="1" t="n"/>
      <c r="I236" s="1" t="n"/>
      <c r="J236" s="1" t="n"/>
      <c r="K236" s="1" t="n"/>
      <c r="L236" s="1" t="n"/>
      <c r="M236" s="1" t="n"/>
      <c r="N236" s="1" t="n"/>
      <c r="O236" s="1" t="n"/>
      <c r="P236" s="1" t="n"/>
      <c r="Q236" s="168" t="n"/>
      <c r="R236" s="1" t="n"/>
      <c r="S236" s="1" t="n"/>
      <c r="T236" s="1" t="n"/>
      <c r="U236" s="1" t="n"/>
      <c r="V236" s="1" t="n"/>
      <c r="W236" s="1" t="n"/>
      <c r="X236" s="1" t="n"/>
    </row>
    <row customHeight="1" ht="15.75" r="237" s="369">
      <c r="B237" s="1" t="n"/>
      <c r="C237" s="1" t="n"/>
      <c r="D237" s="1" t="n"/>
      <c r="E237" s="1" t="n"/>
      <c r="F237" s="32" t="n"/>
      <c r="G237" s="1" t="n"/>
      <c r="H237" s="1" t="n"/>
      <c r="I237" s="1" t="n"/>
      <c r="J237" s="1" t="n"/>
      <c r="K237" s="1" t="n"/>
      <c r="L237" s="1" t="n"/>
      <c r="M237" s="1" t="n"/>
      <c r="N237" s="1" t="n"/>
      <c r="O237" s="1" t="n"/>
      <c r="P237" s="1" t="n"/>
      <c r="Q237" s="168" t="n"/>
      <c r="R237" s="1" t="n"/>
      <c r="S237" s="1" t="n"/>
      <c r="T237" s="1" t="n"/>
      <c r="U237" s="1" t="n"/>
      <c r="V237" s="1" t="n"/>
      <c r="W237" s="1" t="n"/>
      <c r="X237" s="1" t="n"/>
    </row>
    <row customHeight="1" ht="15.75" r="238" s="369">
      <c r="B238" s="1" t="n"/>
      <c r="C238" s="1" t="n"/>
      <c r="D238" s="1" t="n"/>
      <c r="E238" s="1" t="n"/>
      <c r="F238" s="32" t="n"/>
      <c r="G238" s="1" t="n"/>
      <c r="H238" s="1" t="n"/>
      <c r="I238" s="1" t="n"/>
      <c r="J238" s="1" t="n"/>
      <c r="K238" s="1" t="n"/>
      <c r="L238" s="1" t="n"/>
      <c r="M238" s="1" t="n"/>
      <c r="N238" s="1" t="n"/>
      <c r="O238" s="1" t="n"/>
      <c r="P238" s="1" t="n"/>
      <c r="Q238" s="168" t="n"/>
      <c r="R238" s="1" t="n"/>
      <c r="S238" s="1" t="n"/>
      <c r="T238" s="1" t="n"/>
      <c r="U238" s="1" t="n"/>
      <c r="V238" s="1" t="n"/>
      <c r="W238" s="1" t="n"/>
      <c r="X238" s="1" t="n"/>
    </row>
    <row customHeight="1" ht="15.75" r="239" s="369">
      <c r="B239" s="1" t="n"/>
      <c r="C239" s="1" t="n"/>
      <c r="D239" s="1" t="n"/>
      <c r="E239" s="1" t="n"/>
      <c r="F239" s="32" t="n"/>
      <c r="G239" s="1" t="n"/>
      <c r="H239" s="1" t="n"/>
      <c r="I239" s="1" t="n"/>
      <c r="J239" s="1" t="n"/>
      <c r="K239" s="1" t="n"/>
      <c r="L239" s="1" t="n"/>
      <c r="M239" s="1" t="n"/>
      <c r="N239" s="1" t="n"/>
      <c r="O239" s="1" t="n"/>
      <c r="P239" s="1" t="n"/>
      <c r="Q239" s="168" t="n"/>
      <c r="R239" s="1" t="n"/>
      <c r="S239" s="1" t="n"/>
      <c r="T239" s="1" t="n"/>
      <c r="U239" s="1" t="n"/>
      <c r="V239" s="1" t="n"/>
      <c r="W239" s="1" t="n"/>
      <c r="X239" s="1" t="n"/>
    </row>
    <row customHeight="1" ht="15.75" r="240" s="369">
      <c r="B240" s="1" t="n"/>
      <c r="C240" s="1" t="n"/>
      <c r="D240" s="1" t="n"/>
      <c r="E240" s="1" t="n"/>
      <c r="F240" s="32" t="n"/>
      <c r="G240" s="1" t="n"/>
      <c r="H240" s="1" t="n"/>
      <c r="I240" s="1" t="n"/>
      <c r="J240" s="1" t="n"/>
      <c r="K240" s="1" t="n"/>
      <c r="L240" s="1" t="n"/>
      <c r="M240" s="1" t="n"/>
      <c r="N240" s="1" t="n"/>
      <c r="O240" s="1" t="n"/>
      <c r="P240" s="1" t="n"/>
      <c r="Q240" s="168" t="n"/>
      <c r="R240" s="1" t="n"/>
      <c r="S240" s="1" t="n"/>
      <c r="T240" s="1" t="n"/>
      <c r="U240" s="1" t="n"/>
      <c r="V240" s="1" t="n"/>
      <c r="W240" s="1" t="n"/>
      <c r="X240" s="1" t="n"/>
    </row>
    <row customHeight="1" ht="15.75" r="241" s="369">
      <c r="B241" s="1" t="n"/>
      <c r="C241" s="1" t="n"/>
      <c r="D241" s="1" t="n"/>
      <c r="E241" s="1" t="n"/>
      <c r="F241" s="32" t="n"/>
      <c r="G241" s="1" t="n"/>
      <c r="H241" s="1" t="n"/>
      <c r="I241" s="1" t="n"/>
      <c r="J241" s="1" t="n"/>
      <c r="K241" s="1" t="n"/>
      <c r="L241" s="1" t="n"/>
      <c r="M241" s="1" t="n"/>
      <c r="N241" s="1" t="n"/>
      <c r="O241" s="1" t="n"/>
      <c r="P241" s="1" t="n"/>
      <c r="Q241" s="168" t="n"/>
      <c r="R241" s="1" t="n"/>
      <c r="S241" s="1" t="n"/>
      <c r="T241" s="1" t="n"/>
      <c r="U241" s="1" t="n"/>
      <c r="V241" s="1" t="n"/>
      <c r="W241" s="1" t="n"/>
      <c r="X241" s="1" t="n"/>
    </row>
    <row customHeight="1" ht="15.75" r="242" s="369">
      <c r="B242" s="1" t="n"/>
      <c r="C242" s="1" t="n"/>
      <c r="D242" s="1" t="n"/>
      <c r="E242" s="1" t="n"/>
      <c r="F242" s="32" t="n"/>
      <c r="G242" s="1" t="n"/>
      <c r="H242" s="1" t="n"/>
      <c r="I242" s="1" t="n"/>
      <c r="J242" s="1" t="n"/>
      <c r="K242" s="1" t="n"/>
      <c r="L242" s="1" t="n"/>
      <c r="M242" s="1" t="n"/>
      <c r="N242" s="1" t="n"/>
      <c r="O242" s="1" t="n"/>
      <c r="P242" s="1" t="n"/>
      <c r="Q242" s="168" t="n"/>
      <c r="R242" s="1" t="n"/>
      <c r="S242" s="1" t="n"/>
      <c r="T242" s="1" t="n"/>
      <c r="U242" s="1" t="n"/>
      <c r="V242" s="1" t="n"/>
      <c r="W242" s="1" t="n"/>
      <c r="X242" s="1" t="n"/>
    </row>
    <row customHeight="1" ht="15.75" r="243" s="369">
      <c r="B243" s="1" t="n"/>
      <c r="C243" s="1" t="n"/>
      <c r="D243" s="1" t="n"/>
      <c r="E243" s="1" t="n"/>
      <c r="F243" s="32" t="n"/>
      <c r="G243" s="1" t="n"/>
      <c r="H243" s="1" t="n"/>
      <c r="I243" s="1" t="n"/>
      <c r="J243" s="1" t="n"/>
      <c r="K243" s="1" t="n"/>
      <c r="L243" s="1" t="n"/>
      <c r="M243" s="1" t="n"/>
      <c r="N243" s="1" t="n"/>
      <c r="O243" s="1" t="n"/>
      <c r="P243" s="1" t="n"/>
      <c r="Q243" s="168" t="n"/>
      <c r="R243" s="1" t="n"/>
      <c r="S243" s="1" t="n"/>
      <c r="T243" s="1" t="n"/>
      <c r="U243" s="1" t="n"/>
      <c r="V243" s="1" t="n"/>
      <c r="W243" s="1" t="n"/>
      <c r="X243" s="1" t="n"/>
    </row>
    <row customHeight="1" ht="15.75" r="244" s="369">
      <c r="B244" s="1" t="n"/>
      <c r="C244" s="1" t="n"/>
      <c r="D244" s="1" t="n"/>
      <c r="E244" s="1" t="n"/>
      <c r="F244" s="32" t="n"/>
      <c r="G244" s="1" t="n"/>
      <c r="H244" s="1" t="n"/>
      <c r="I244" s="1" t="n"/>
      <c r="J244" s="1" t="n"/>
      <c r="K244" s="1" t="n"/>
      <c r="L244" s="1" t="n"/>
      <c r="M244" s="1" t="n"/>
      <c r="N244" s="1" t="n"/>
      <c r="O244" s="1" t="n"/>
      <c r="P244" s="1" t="n"/>
      <c r="Q244" s="168" t="n"/>
      <c r="R244" s="1" t="n"/>
      <c r="S244" s="1" t="n"/>
      <c r="T244" s="1" t="n"/>
      <c r="U244" s="1" t="n"/>
      <c r="V244" s="1" t="n"/>
      <c r="W244" s="1" t="n"/>
      <c r="X244" s="1" t="n"/>
    </row>
    <row customHeight="1" ht="15.75" r="245" s="369">
      <c r="B245" s="1" t="n"/>
      <c r="C245" s="1" t="n"/>
      <c r="D245" s="1" t="n"/>
      <c r="E245" s="1" t="n"/>
      <c r="F245" s="32" t="n"/>
      <c r="G245" s="1" t="n"/>
      <c r="H245" s="1" t="n"/>
      <c r="I245" s="1" t="n"/>
      <c r="J245" s="1" t="n"/>
      <c r="K245" s="1" t="n"/>
      <c r="L245" s="1" t="n"/>
      <c r="M245" s="1" t="n"/>
      <c r="N245" s="1" t="n"/>
      <c r="O245" s="1" t="n"/>
      <c r="P245" s="1" t="n"/>
      <c r="Q245" s="168" t="n"/>
      <c r="R245" s="1" t="n"/>
      <c r="S245" s="1" t="n"/>
      <c r="T245" s="1" t="n"/>
      <c r="U245" s="1" t="n"/>
      <c r="V245" s="1" t="n"/>
      <c r="W245" s="1" t="n"/>
      <c r="X245" s="1" t="n"/>
    </row>
    <row customHeight="1" ht="15.75" r="246" s="369">
      <c r="B246" s="1" t="n"/>
      <c r="C246" s="1" t="n"/>
      <c r="D246" s="1" t="n"/>
      <c r="E246" s="1" t="n"/>
      <c r="F246" s="32" t="n"/>
      <c r="G246" s="1" t="n"/>
      <c r="H246" s="1" t="n"/>
      <c r="I246" s="1" t="n"/>
      <c r="J246" s="1" t="n"/>
      <c r="K246" s="1" t="n"/>
      <c r="L246" s="1" t="n"/>
      <c r="M246" s="1" t="n"/>
      <c r="N246" s="1" t="n"/>
      <c r="O246" s="1" t="n"/>
      <c r="P246" s="1" t="n"/>
      <c r="Q246" s="168" t="n"/>
      <c r="R246" s="1" t="n"/>
      <c r="S246" s="1" t="n"/>
      <c r="T246" s="1" t="n"/>
      <c r="U246" s="1" t="n"/>
      <c r="V246" s="1" t="n"/>
      <c r="W246" s="1" t="n"/>
      <c r="X246" s="1" t="n"/>
    </row>
    <row customHeight="1" ht="15.75" r="247" s="369">
      <c r="B247" s="1" t="n"/>
      <c r="C247" s="1" t="n"/>
      <c r="D247" s="1" t="n"/>
      <c r="E247" s="1" t="n"/>
      <c r="F247" s="32" t="n"/>
      <c r="G247" s="1" t="n"/>
      <c r="H247" s="1" t="n"/>
      <c r="I247" s="1" t="n"/>
      <c r="J247" s="1" t="n"/>
      <c r="K247" s="1" t="n"/>
      <c r="L247" s="1" t="n"/>
      <c r="M247" s="1" t="n"/>
      <c r="N247" s="1" t="n"/>
      <c r="O247" s="1" t="n"/>
      <c r="P247" s="1" t="n"/>
      <c r="Q247" s="168" t="n"/>
      <c r="R247" s="1" t="n"/>
      <c r="S247" s="1" t="n"/>
      <c r="T247" s="1" t="n"/>
      <c r="U247" s="1" t="n"/>
      <c r="V247" s="1" t="n"/>
      <c r="W247" s="1" t="n"/>
      <c r="X247" s="1" t="n"/>
    </row>
    <row customHeight="1" ht="15.75" r="248" s="369">
      <c r="B248" s="1" t="n"/>
      <c r="C248" s="1" t="n"/>
      <c r="D248" s="1" t="n"/>
      <c r="E248" s="1" t="n"/>
      <c r="F248" s="32" t="n"/>
      <c r="G248" s="1" t="n"/>
      <c r="H248" s="1" t="n"/>
      <c r="I248" s="1" t="n"/>
      <c r="J248" s="1" t="n"/>
      <c r="K248" s="1" t="n"/>
      <c r="L248" s="1" t="n"/>
      <c r="M248" s="1" t="n"/>
      <c r="N248" s="1" t="n"/>
      <c r="O248" s="1" t="n"/>
      <c r="P248" s="1" t="n"/>
      <c r="Q248" s="168" t="n"/>
      <c r="R248" s="1" t="n"/>
      <c r="S248" s="1" t="n"/>
      <c r="T248" s="1" t="n"/>
      <c r="U248" s="1" t="n"/>
      <c r="V248" s="1" t="n"/>
      <c r="W248" s="1" t="n"/>
      <c r="X248" s="1" t="n"/>
    </row>
    <row customHeight="1" ht="15.75" r="249" s="369">
      <c r="B249" s="1" t="n"/>
      <c r="C249" s="1" t="n"/>
      <c r="D249" s="1" t="n"/>
      <c r="E249" s="1" t="n"/>
      <c r="F249" s="32" t="n"/>
      <c r="G249" s="1" t="n"/>
      <c r="H249" s="1" t="n"/>
      <c r="I249" s="1" t="n"/>
      <c r="J249" s="1" t="n"/>
      <c r="K249" s="1" t="n"/>
      <c r="L249" s="1" t="n"/>
      <c r="M249" s="1" t="n"/>
      <c r="N249" s="1" t="n"/>
      <c r="O249" s="1" t="n"/>
      <c r="P249" s="1" t="n"/>
      <c r="Q249" s="168" t="n"/>
      <c r="R249" s="1" t="n"/>
      <c r="S249" s="1" t="n"/>
      <c r="T249" s="1" t="n"/>
      <c r="U249" s="1" t="n"/>
      <c r="V249" s="1" t="n"/>
      <c r="W249" s="1" t="n"/>
      <c r="X249" s="1" t="n"/>
    </row>
    <row customHeight="1" ht="15.75" r="250" s="369">
      <c r="B250" s="1" t="n"/>
      <c r="C250" s="1" t="n"/>
      <c r="D250" s="1" t="n"/>
      <c r="E250" s="1" t="n"/>
      <c r="F250" s="32" t="n"/>
      <c r="G250" s="1" t="n"/>
      <c r="H250" s="1" t="n"/>
      <c r="I250" s="1" t="n"/>
      <c r="J250" s="1" t="n"/>
      <c r="K250" s="1" t="n"/>
      <c r="L250" s="1" t="n"/>
      <c r="M250" s="1" t="n"/>
      <c r="N250" s="1" t="n"/>
      <c r="O250" s="1" t="n"/>
      <c r="P250" s="1" t="n"/>
      <c r="Q250" s="168" t="n"/>
      <c r="R250" s="1" t="n"/>
      <c r="S250" s="1" t="n"/>
      <c r="T250" s="1" t="n"/>
      <c r="U250" s="1" t="n"/>
      <c r="V250" s="1" t="n"/>
      <c r="W250" s="1" t="n"/>
      <c r="X250" s="1" t="n"/>
    </row>
    <row customHeight="1" ht="15.75" r="251" s="369">
      <c r="B251" s="1" t="n"/>
      <c r="C251" s="1" t="n"/>
      <c r="D251" s="1" t="n"/>
      <c r="E251" s="1" t="n"/>
      <c r="F251" s="32" t="n"/>
      <c r="G251" s="1" t="n"/>
      <c r="H251" s="1" t="n"/>
      <c r="I251" s="1" t="n"/>
      <c r="J251" s="1" t="n"/>
      <c r="K251" s="1" t="n"/>
      <c r="L251" s="1" t="n"/>
      <c r="M251" s="1" t="n"/>
      <c r="N251" s="1" t="n"/>
      <c r="O251" s="1" t="n"/>
      <c r="P251" s="1" t="n"/>
      <c r="Q251" s="168" t="n"/>
      <c r="R251" s="1" t="n"/>
      <c r="S251" s="1" t="n"/>
      <c r="T251" s="1" t="n"/>
      <c r="U251" s="1" t="n"/>
      <c r="V251" s="1" t="n"/>
      <c r="W251" s="1" t="n"/>
      <c r="X251" s="1" t="n"/>
    </row>
    <row customHeight="1" ht="15.75" r="252" s="369">
      <c r="B252" s="1" t="n"/>
      <c r="C252" s="1" t="n"/>
      <c r="D252" s="1" t="n"/>
      <c r="E252" s="1" t="n"/>
      <c r="F252" s="32" t="n"/>
      <c r="G252" s="1" t="n"/>
      <c r="H252" s="1" t="n"/>
      <c r="I252" s="1" t="n"/>
      <c r="J252" s="1" t="n"/>
      <c r="K252" s="1" t="n"/>
      <c r="L252" s="1" t="n"/>
      <c r="M252" s="1" t="n"/>
      <c r="N252" s="1" t="n"/>
      <c r="O252" s="1" t="n"/>
      <c r="P252" s="1" t="n"/>
      <c r="Q252" s="168" t="n"/>
      <c r="R252" s="1" t="n"/>
      <c r="S252" s="1" t="n"/>
      <c r="T252" s="1" t="n"/>
      <c r="U252" s="1" t="n"/>
      <c r="V252" s="1" t="n"/>
      <c r="W252" s="1" t="n"/>
      <c r="X252" s="1" t="n"/>
    </row>
    <row customHeight="1" ht="15.75" r="253" s="369">
      <c r="B253" s="1" t="n"/>
      <c r="C253" s="1" t="n"/>
      <c r="D253" s="1" t="n"/>
      <c r="E253" s="1" t="n"/>
      <c r="F253" s="32" t="n"/>
      <c r="G253" s="1" t="n"/>
      <c r="H253" s="1" t="n"/>
      <c r="I253" s="1" t="n"/>
      <c r="J253" s="1" t="n"/>
      <c r="K253" s="1" t="n"/>
      <c r="L253" s="1" t="n"/>
      <c r="M253" s="1" t="n"/>
      <c r="N253" s="1" t="n"/>
      <c r="O253" s="1" t="n"/>
      <c r="P253" s="1" t="n"/>
      <c r="Q253" s="168" t="n"/>
      <c r="R253" s="1" t="n"/>
      <c r="S253" s="1" t="n"/>
      <c r="T253" s="1" t="n"/>
      <c r="U253" s="1" t="n"/>
      <c r="V253" s="1" t="n"/>
      <c r="W253" s="1" t="n"/>
      <c r="X253" s="1" t="n"/>
    </row>
    <row customHeight="1" ht="15.75" r="254" s="369">
      <c r="B254" s="1" t="n"/>
      <c r="C254" s="1" t="n"/>
      <c r="D254" s="1" t="n"/>
      <c r="E254" s="1" t="n"/>
      <c r="F254" s="32" t="n"/>
      <c r="G254" s="1" t="n"/>
      <c r="H254" s="1" t="n"/>
      <c r="I254" s="1" t="n"/>
      <c r="J254" s="1" t="n"/>
      <c r="K254" s="1" t="n"/>
      <c r="L254" s="1" t="n"/>
      <c r="M254" s="1" t="n"/>
      <c r="N254" s="1" t="n"/>
      <c r="O254" s="1" t="n"/>
      <c r="P254" s="1" t="n"/>
      <c r="Q254" s="168" t="n"/>
      <c r="R254" s="1" t="n"/>
      <c r="S254" s="1" t="n"/>
      <c r="T254" s="1" t="n"/>
      <c r="U254" s="1" t="n"/>
      <c r="V254" s="1" t="n"/>
      <c r="W254" s="1" t="n"/>
      <c r="X254" s="1" t="n"/>
    </row>
    <row customHeight="1" ht="15.75" r="255" s="369">
      <c r="B255" s="1" t="n"/>
      <c r="C255" s="1" t="n"/>
      <c r="D255" s="1" t="n"/>
      <c r="E255" s="1" t="n"/>
      <c r="F255" s="32" t="n"/>
      <c r="G255" s="1" t="n"/>
      <c r="H255" s="1" t="n"/>
      <c r="I255" s="1" t="n"/>
      <c r="J255" s="1" t="n"/>
      <c r="K255" s="1" t="n"/>
      <c r="L255" s="1" t="n"/>
      <c r="M255" s="1" t="n"/>
      <c r="N255" s="1" t="n"/>
      <c r="O255" s="1" t="n"/>
      <c r="P255" s="1" t="n"/>
      <c r="Q255" s="168" t="n"/>
      <c r="R255" s="1" t="n"/>
      <c r="S255" s="1" t="n"/>
      <c r="T255" s="1" t="n"/>
      <c r="U255" s="1" t="n"/>
      <c r="V255" s="1" t="n"/>
      <c r="W255" s="1" t="n"/>
      <c r="X255" s="1" t="n"/>
    </row>
    <row customHeight="1" ht="15.75" r="256" s="369">
      <c r="B256" s="1" t="n"/>
      <c r="C256" s="1" t="n"/>
      <c r="D256" s="1" t="n"/>
      <c r="E256" s="1" t="n"/>
      <c r="F256" s="32" t="n"/>
      <c r="G256" s="1" t="n"/>
      <c r="H256" s="1" t="n"/>
      <c r="I256" s="1" t="n"/>
      <c r="J256" s="1" t="n"/>
      <c r="K256" s="1" t="n"/>
      <c r="L256" s="1" t="n"/>
      <c r="M256" s="1" t="n"/>
      <c r="N256" s="1" t="n"/>
      <c r="O256" s="1" t="n"/>
      <c r="P256" s="1" t="n"/>
      <c r="Q256" s="168" t="n"/>
      <c r="R256" s="1" t="n"/>
      <c r="S256" s="1" t="n"/>
      <c r="T256" s="1" t="n"/>
      <c r="U256" s="1" t="n"/>
      <c r="V256" s="1" t="n"/>
      <c r="W256" s="1" t="n"/>
      <c r="X256" s="1" t="n"/>
    </row>
    <row customHeight="1" ht="15.75" r="257" s="369">
      <c r="B257" s="1" t="n"/>
      <c r="C257" s="1" t="n"/>
      <c r="D257" s="1" t="n"/>
      <c r="E257" s="1" t="n"/>
      <c r="F257" s="32" t="n"/>
      <c r="G257" s="1" t="n"/>
      <c r="H257" s="1" t="n"/>
      <c r="I257" s="1" t="n"/>
      <c r="J257" s="1" t="n"/>
      <c r="K257" s="1" t="n"/>
      <c r="L257" s="1" t="n"/>
      <c r="M257" s="1" t="n"/>
      <c r="N257" s="1" t="n"/>
      <c r="O257" s="1" t="n"/>
      <c r="P257" s="1" t="n"/>
      <c r="Q257" s="168" t="n"/>
      <c r="R257" s="1" t="n"/>
      <c r="S257" s="1" t="n"/>
      <c r="T257" s="1" t="n"/>
      <c r="U257" s="1" t="n"/>
      <c r="V257" s="1" t="n"/>
      <c r="W257" s="1" t="n"/>
      <c r="X257" s="1" t="n"/>
    </row>
    <row customHeight="1" ht="15.75" r="258" s="369">
      <c r="B258" s="1" t="n"/>
      <c r="C258" s="1" t="n"/>
      <c r="D258" s="1" t="n"/>
      <c r="E258" s="1" t="n"/>
      <c r="F258" s="32" t="n"/>
      <c r="G258" s="1" t="n"/>
      <c r="H258" s="1" t="n"/>
      <c r="I258" s="1" t="n"/>
      <c r="J258" s="1" t="n"/>
      <c r="K258" s="1" t="n"/>
      <c r="L258" s="1" t="n"/>
      <c r="M258" s="1" t="n"/>
      <c r="N258" s="1" t="n"/>
      <c r="O258" s="1" t="n"/>
      <c r="P258" s="1" t="n"/>
      <c r="Q258" s="168" t="n"/>
      <c r="R258" s="1" t="n"/>
      <c r="S258" s="1" t="n"/>
      <c r="T258" s="1" t="n"/>
      <c r="U258" s="1" t="n"/>
      <c r="V258" s="1" t="n"/>
      <c r="W258" s="1" t="n"/>
      <c r="X258" s="1" t="n"/>
    </row>
    <row customHeight="1" ht="15.75" r="259" s="369">
      <c r="B259" s="1" t="n"/>
      <c r="C259" s="1" t="n"/>
      <c r="D259" s="1" t="n"/>
      <c r="E259" s="1" t="n"/>
      <c r="F259" s="32" t="n"/>
      <c r="G259" s="1" t="n"/>
      <c r="H259" s="1" t="n"/>
      <c r="I259" s="1" t="n"/>
      <c r="J259" s="1" t="n"/>
      <c r="K259" s="1" t="n"/>
      <c r="L259" s="1" t="n"/>
      <c r="M259" s="1" t="n"/>
      <c r="N259" s="1" t="n"/>
      <c r="O259" s="1" t="n"/>
      <c r="P259" s="1" t="n"/>
      <c r="Q259" s="168" t="n"/>
      <c r="R259" s="1" t="n"/>
      <c r="S259" s="1" t="n"/>
      <c r="T259" s="1" t="n"/>
      <c r="U259" s="1" t="n"/>
      <c r="V259" s="1" t="n"/>
      <c r="W259" s="1" t="n"/>
      <c r="X259" s="1" t="n"/>
    </row>
    <row customHeight="1" ht="15.75" r="260" s="369">
      <c r="B260" s="1" t="n"/>
      <c r="C260" s="1" t="n"/>
      <c r="D260" s="1" t="n"/>
      <c r="E260" s="1" t="n"/>
      <c r="F260" s="32" t="n"/>
      <c r="G260" s="1" t="n"/>
      <c r="H260" s="1" t="n"/>
      <c r="I260" s="1" t="n"/>
      <c r="J260" s="1" t="n"/>
      <c r="K260" s="1" t="n"/>
      <c r="L260" s="1" t="n"/>
      <c r="M260" s="1" t="n"/>
      <c r="N260" s="1" t="n"/>
      <c r="O260" s="1" t="n"/>
      <c r="P260" s="1" t="n"/>
      <c r="Q260" s="168" t="n"/>
      <c r="R260" s="1" t="n"/>
      <c r="S260" s="1" t="n"/>
      <c r="T260" s="1" t="n"/>
      <c r="U260" s="1" t="n"/>
      <c r="V260" s="1" t="n"/>
      <c r="W260" s="1" t="n"/>
      <c r="X260" s="1" t="n"/>
    </row>
    <row customHeight="1" ht="15.75" r="261" s="369">
      <c r="B261" s="1" t="n"/>
      <c r="C261" s="1" t="n"/>
      <c r="D261" s="1" t="n"/>
      <c r="E261" s="1" t="n"/>
      <c r="F261" s="32" t="n"/>
      <c r="G261" s="1" t="n"/>
      <c r="H261" s="1" t="n"/>
      <c r="I261" s="1" t="n"/>
      <c r="J261" s="1" t="n"/>
      <c r="K261" s="1" t="n"/>
      <c r="L261" s="1" t="n"/>
      <c r="M261" s="1" t="n"/>
      <c r="N261" s="1" t="n"/>
      <c r="O261" s="1" t="n"/>
      <c r="P261" s="1" t="n"/>
      <c r="Q261" s="168" t="n"/>
      <c r="R261" s="1" t="n"/>
      <c r="S261" s="1" t="n"/>
      <c r="T261" s="1" t="n"/>
      <c r="U261" s="1" t="n"/>
      <c r="V261" s="1" t="n"/>
      <c r="W261" s="1" t="n"/>
      <c r="X261" s="1" t="n"/>
    </row>
    <row customHeight="1" ht="15.75" r="262" s="369">
      <c r="B262" s="1" t="n"/>
      <c r="C262" s="1" t="n"/>
      <c r="D262" s="1" t="n"/>
      <c r="E262" s="1" t="n"/>
      <c r="F262" s="32" t="n"/>
      <c r="G262" s="1" t="n"/>
      <c r="H262" s="1" t="n"/>
      <c r="I262" s="1" t="n"/>
      <c r="J262" s="1" t="n"/>
      <c r="K262" s="1" t="n"/>
      <c r="L262" s="1" t="n"/>
      <c r="M262" s="1" t="n"/>
      <c r="N262" s="1" t="n"/>
      <c r="O262" s="1" t="n"/>
      <c r="P262" s="1" t="n"/>
      <c r="Q262" s="168" t="n"/>
      <c r="R262" s="1" t="n"/>
      <c r="S262" s="1" t="n"/>
      <c r="T262" s="1" t="n"/>
      <c r="U262" s="1" t="n"/>
      <c r="V262" s="1" t="n"/>
      <c r="W262" s="1" t="n"/>
      <c r="X262" s="1" t="n"/>
    </row>
    <row customHeight="1" ht="15.75" r="263" s="369">
      <c r="B263" s="1" t="n"/>
      <c r="C263" s="1" t="n"/>
      <c r="D263" s="1" t="n"/>
      <c r="E263" s="1" t="n"/>
      <c r="F263" s="32" t="n"/>
      <c r="G263" s="1" t="n"/>
      <c r="H263" s="1" t="n"/>
      <c r="I263" s="1" t="n"/>
      <c r="J263" s="1" t="n"/>
      <c r="K263" s="1" t="n"/>
      <c r="L263" s="1" t="n"/>
      <c r="M263" s="1" t="n"/>
      <c r="N263" s="1" t="n"/>
      <c r="O263" s="1" t="n"/>
      <c r="P263" s="1" t="n"/>
      <c r="Q263" s="168" t="n"/>
      <c r="R263" s="1" t="n"/>
      <c r="S263" s="1" t="n"/>
      <c r="T263" s="1" t="n"/>
      <c r="U263" s="1" t="n"/>
      <c r="V263" s="1" t="n"/>
      <c r="W263" s="1" t="n"/>
      <c r="X263" s="1" t="n"/>
    </row>
    <row customHeight="1" ht="15.75" r="264" s="369">
      <c r="B264" s="1" t="n"/>
      <c r="C264" s="1" t="n"/>
      <c r="D264" s="1" t="n"/>
      <c r="E264" s="1" t="n"/>
      <c r="F264" s="32" t="n"/>
      <c r="G264" s="1" t="n"/>
      <c r="H264" s="1" t="n"/>
      <c r="I264" s="1" t="n"/>
      <c r="J264" s="1" t="n"/>
      <c r="K264" s="1" t="n"/>
      <c r="L264" s="1" t="n"/>
      <c r="M264" s="1" t="n"/>
      <c r="N264" s="1" t="n"/>
      <c r="O264" s="1" t="n"/>
      <c r="P264" s="1" t="n"/>
      <c r="Q264" s="168" t="n"/>
      <c r="R264" s="1" t="n"/>
      <c r="S264" s="1" t="n"/>
      <c r="T264" s="1" t="n"/>
      <c r="U264" s="1" t="n"/>
      <c r="V264" s="1" t="n"/>
      <c r="W264" s="1" t="n"/>
      <c r="X264" s="1" t="n"/>
    </row>
    <row customHeight="1" ht="15.75" r="265" s="369">
      <c r="B265" s="1" t="n"/>
      <c r="C265" s="1" t="n"/>
      <c r="D265" s="1" t="n"/>
      <c r="E265" s="1" t="n"/>
      <c r="F265" s="32" t="n"/>
      <c r="G265" s="1" t="n"/>
      <c r="H265" s="1" t="n"/>
      <c r="I265" s="1" t="n"/>
      <c r="J265" s="1" t="n"/>
      <c r="K265" s="1" t="n"/>
      <c r="L265" s="1" t="n"/>
      <c r="M265" s="1" t="n"/>
      <c r="N265" s="1" t="n"/>
      <c r="O265" s="1" t="n"/>
      <c r="P265" s="1" t="n"/>
      <c r="Q265" s="168" t="n"/>
      <c r="R265" s="1" t="n"/>
      <c r="S265" s="1" t="n"/>
      <c r="T265" s="1" t="n"/>
      <c r="U265" s="1" t="n"/>
      <c r="V265" s="1" t="n"/>
      <c r="W265" s="1" t="n"/>
      <c r="X265" s="1" t="n"/>
    </row>
    <row customHeight="1" ht="15.75" r="266" s="369">
      <c r="B266" s="1" t="n"/>
      <c r="C266" s="1" t="n"/>
      <c r="D266" s="1" t="n"/>
      <c r="E266" s="1" t="n"/>
      <c r="F266" s="32" t="n"/>
      <c r="G266" s="1" t="n"/>
      <c r="H266" s="1" t="n"/>
      <c r="I266" s="1" t="n"/>
      <c r="J266" s="1" t="n"/>
      <c r="K266" s="1" t="n"/>
      <c r="L266" s="1" t="n"/>
      <c r="M266" s="1" t="n"/>
      <c r="N266" s="1" t="n"/>
      <c r="O266" s="1" t="n"/>
      <c r="P266" s="1" t="n"/>
      <c r="Q266" s="168" t="n"/>
      <c r="R266" s="1" t="n"/>
      <c r="S266" s="1" t="n"/>
      <c r="T266" s="1" t="n"/>
      <c r="U266" s="1" t="n"/>
      <c r="V266" s="1" t="n"/>
      <c r="W266" s="1" t="n"/>
      <c r="X266" s="1" t="n"/>
    </row>
    <row customHeight="1" ht="15.75" r="267" s="369">
      <c r="B267" s="1" t="n"/>
      <c r="C267" s="1" t="n"/>
      <c r="D267" s="1" t="n"/>
      <c r="E267" s="1" t="n"/>
      <c r="F267" s="32" t="n"/>
      <c r="G267" s="1" t="n"/>
      <c r="H267" s="1" t="n"/>
      <c r="I267" s="1" t="n"/>
      <c r="J267" s="1" t="n"/>
      <c r="K267" s="1" t="n"/>
      <c r="L267" s="1" t="n"/>
      <c r="M267" s="1" t="n"/>
      <c r="N267" s="1" t="n"/>
      <c r="O267" s="1" t="n"/>
      <c r="P267" s="1" t="n"/>
      <c r="Q267" s="168" t="n"/>
      <c r="R267" s="1" t="n"/>
      <c r="S267" s="1" t="n"/>
      <c r="T267" s="1" t="n"/>
      <c r="U267" s="1" t="n"/>
      <c r="V267" s="1" t="n"/>
      <c r="W267" s="1" t="n"/>
      <c r="X267" s="1" t="n"/>
    </row>
    <row customHeight="1" ht="15.75" r="268" s="369">
      <c r="B268" s="1" t="n"/>
      <c r="C268" s="1" t="n"/>
      <c r="D268" s="1" t="n"/>
      <c r="E268" s="1" t="n"/>
      <c r="F268" s="32" t="n"/>
      <c r="G268" s="1" t="n"/>
      <c r="H268" s="1" t="n"/>
      <c r="I268" s="1" t="n"/>
      <c r="J268" s="1" t="n"/>
      <c r="K268" s="1" t="n"/>
      <c r="L268" s="1" t="n"/>
      <c r="M268" s="1" t="n"/>
      <c r="N268" s="1" t="n"/>
      <c r="O268" s="1" t="n"/>
      <c r="P268" s="1" t="n"/>
      <c r="Q268" s="168" t="n"/>
      <c r="R268" s="1" t="n"/>
      <c r="S268" s="1" t="n"/>
      <c r="T268" s="1" t="n"/>
      <c r="U268" s="1" t="n"/>
      <c r="V268" s="1" t="n"/>
      <c r="W268" s="1" t="n"/>
      <c r="X268" s="1" t="n"/>
    </row>
    <row customHeight="1" ht="15.75" r="269" s="369">
      <c r="B269" s="1" t="n"/>
      <c r="C269" s="1" t="n"/>
      <c r="D269" s="1" t="n"/>
      <c r="E269" s="1" t="n"/>
      <c r="F269" s="32" t="n"/>
      <c r="G269" s="1" t="n"/>
      <c r="H269" s="1" t="n"/>
      <c r="I269" s="1" t="n"/>
      <c r="J269" s="1" t="n"/>
      <c r="K269" s="1" t="n"/>
      <c r="L269" s="1" t="n"/>
      <c r="M269" s="1" t="n"/>
      <c r="N269" s="1" t="n"/>
      <c r="O269" s="1" t="n"/>
      <c r="P269" s="1" t="n"/>
      <c r="Q269" s="168" t="n"/>
      <c r="R269" s="1" t="n"/>
      <c r="S269" s="1" t="n"/>
      <c r="T269" s="1" t="n"/>
      <c r="U269" s="1" t="n"/>
      <c r="V269" s="1" t="n"/>
      <c r="W269" s="1" t="n"/>
      <c r="X269" s="1" t="n"/>
    </row>
    <row customHeight="1" ht="15.75" r="270" s="369">
      <c r="B270" s="1" t="n"/>
      <c r="C270" s="1" t="n"/>
      <c r="D270" s="1" t="n"/>
      <c r="E270" s="1" t="n"/>
      <c r="F270" s="32" t="n"/>
      <c r="G270" s="1" t="n"/>
      <c r="H270" s="1" t="n"/>
      <c r="I270" s="1" t="n"/>
      <c r="J270" s="1" t="n"/>
      <c r="K270" s="1" t="n"/>
      <c r="L270" s="1" t="n"/>
      <c r="M270" s="1" t="n"/>
      <c r="N270" s="1" t="n"/>
      <c r="O270" s="1" t="n"/>
      <c r="P270" s="1" t="n"/>
      <c r="Q270" s="168" t="n"/>
      <c r="R270" s="1" t="n"/>
      <c r="S270" s="1" t="n"/>
      <c r="T270" s="1" t="n"/>
      <c r="U270" s="1" t="n"/>
      <c r="V270" s="1" t="n"/>
      <c r="W270" s="1" t="n"/>
      <c r="X270" s="1" t="n"/>
    </row>
    <row customHeight="1" ht="15.75" r="271" s="369">
      <c r="B271" s="1" t="n"/>
      <c r="C271" s="1" t="n"/>
      <c r="D271" s="1" t="n"/>
      <c r="E271" s="1" t="n"/>
      <c r="F271" s="32" t="n"/>
      <c r="G271" s="1" t="n"/>
      <c r="H271" s="1" t="n"/>
      <c r="I271" s="1" t="n"/>
      <c r="J271" s="1" t="n"/>
      <c r="K271" s="1" t="n"/>
      <c r="L271" s="1" t="n"/>
      <c r="M271" s="1" t="n"/>
      <c r="N271" s="1" t="n"/>
      <c r="O271" s="1" t="n"/>
      <c r="P271" s="1" t="n"/>
      <c r="Q271" s="168" t="n"/>
      <c r="R271" s="1" t="n"/>
      <c r="S271" s="1" t="n"/>
      <c r="T271" s="1" t="n"/>
      <c r="U271" s="1" t="n"/>
      <c r="V271" s="1" t="n"/>
      <c r="W271" s="1" t="n"/>
      <c r="X271" s="1" t="n"/>
    </row>
    <row customHeight="1" ht="15.75" r="272" s="369">
      <c r="B272" s="1" t="n"/>
      <c r="C272" s="1" t="n"/>
      <c r="D272" s="1" t="n"/>
      <c r="E272" s="1" t="n"/>
      <c r="F272" s="32" t="n"/>
      <c r="G272" s="1" t="n"/>
      <c r="H272" s="1" t="n"/>
      <c r="I272" s="1" t="n"/>
      <c r="J272" s="1" t="n"/>
      <c r="K272" s="1" t="n"/>
      <c r="L272" s="1" t="n"/>
      <c r="M272" s="1" t="n"/>
      <c r="N272" s="1" t="n"/>
      <c r="O272" s="1" t="n"/>
      <c r="P272" s="1" t="n"/>
      <c r="Q272" s="168" t="n"/>
      <c r="R272" s="1" t="n"/>
      <c r="S272" s="1" t="n"/>
      <c r="T272" s="1" t="n"/>
      <c r="U272" s="1" t="n"/>
      <c r="V272" s="1" t="n"/>
      <c r="W272" s="1" t="n"/>
      <c r="X272" s="1" t="n"/>
    </row>
    <row customHeight="1" ht="15.75" r="273" s="369">
      <c r="B273" s="1" t="n"/>
      <c r="C273" s="1" t="n"/>
      <c r="D273" s="1" t="n"/>
      <c r="E273" s="1" t="n"/>
      <c r="F273" s="32" t="n"/>
      <c r="G273" s="1" t="n"/>
      <c r="H273" s="1" t="n"/>
      <c r="I273" s="1" t="n"/>
      <c r="J273" s="1" t="n"/>
      <c r="K273" s="1" t="n"/>
      <c r="L273" s="1" t="n"/>
      <c r="M273" s="1" t="n"/>
      <c r="N273" s="1" t="n"/>
      <c r="O273" s="1" t="n"/>
      <c r="P273" s="1" t="n"/>
      <c r="Q273" s="168" t="n"/>
      <c r="R273" s="1" t="n"/>
      <c r="S273" s="1" t="n"/>
      <c r="T273" s="1" t="n"/>
      <c r="U273" s="1" t="n"/>
      <c r="V273" s="1" t="n"/>
      <c r="W273" s="1" t="n"/>
      <c r="X273" s="1" t="n"/>
    </row>
    <row customHeight="1" ht="15.75" r="274" s="369">
      <c r="B274" s="1" t="n"/>
      <c r="C274" s="1" t="n"/>
      <c r="D274" s="1" t="n"/>
      <c r="E274" s="1" t="n"/>
      <c r="F274" s="32" t="n"/>
      <c r="G274" s="1" t="n"/>
      <c r="H274" s="1" t="n"/>
      <c r="I274" s="1" t="n"/>
      <c r="J274" s="1" t="n"/>
      <c r="K274" s="1" t="n"/>
      <c r="L274" s="1" t="n"/>
      <c r="M274" s="1" t="n"/>
      <c r="N274" s="1" t="n"/>
      <c r="O274" s="1" t="n"/>
      <c r="P274" s="1" t="n"/>
      <c r="Q274" s="168" t="n"/>
      <c r="R274" s="1" t="n"/>
      <c r="S274" s="1" t="n"/>
      <c r="T274" s="1" t="n"/>
      <c r="U274" s="1" t="n"/>
      <c r="V274" s="1" t="n"/>
      <c r="W274" s="1" t="n"/>
      <c r="X274" s="1" t="n"/>
    </row>
    <row customHeight="1" ht="15.75" r="275" s="369">
      <c r="B275" s="1" t="n"/>
      <c r="C275" s="1" t="n"/>
      <c r="D275" s="1" t="n"/>
      <c r="E275" s="1" t="n"/>
      <c r="F275" s="32" t="n"/>
      <c r="G275" s="1" t="n"/>
      <c r="H275" s="1" t="n"/>
      <c r="I275" s="1" t="n"/>
      <c r="J275" s="1" t="n"/>
      <c r="K275" s="1" t="n"/>
      <c r="L275" s="1" t="n"/>
      <c r="M275" s="1" t="n"/>
      <c r="N275" s="1" t="n"/>
      <c r="O275" s="1" t="n"/>
      <c r="P275" s="1" t="n"/>
      <c r="Q275" s="168" t="n"/>
      <c r="R275" s="1" t="n"/>
      <c r="S275" s="1" t="n"/>
      <c r="T275" s="1" t="n"/>
      <c r="U275" s="1" t="n"/>
      <c r="V275" s="1" t="n"/>
      <c r="W275" s="1" t="n"/>
      <c r="X275" s="1" t="n"/>
    </row>
    <row customHeight="1" ht="15.75" r="276" s="369">
      <c r="B276" s="1" t="n"/>
      <c r="C276" s="1" t="n"/>
      <c r="D276" s="1" t="n"/>
      <c r="E276" s="1" t="n"/>
      <c r="F276" s="32" t="n"/>
      <c r="G276" s="1" t="n"/>
      <c r="H276" s="1" t="n"/>
      <c r="I276" s="1" t="n"/>
      <c r="J276" s="1" t="n"/>
      <c r="K276" s="1" t="n"/>
      <c r="L276" s="1" t="n"/>
      <c r="M276" s="1" t="n"/>
      <c r="N276" s="1" t="n"/>
      <c r="O276" s="1" t="n"/>
      <c r="P276" s="1" t="n"/>
      <c r="Q276" s="168" t="n"/>
      <c r="R276" s="1" t="n"/>
      <c r="S276" s="1" t="n"/>
      <c r="T276" s="1" t="n"/>
      <c r="U276" s="1" t="n"/>
      <c r="V276" s="1" t="n"/>
      <c r="W276" s="1" t="n"/>
      <c r="X276" s="1" t="n"/>
    </row>
    <row customHeight="1" ht="15.75" r="277" s="369">
      <c r="B277" s="1" t="n"/>
      <c r="C277" s="1" t="n"/>
      <c r="D277" s="1" t="n"/>
      <c r="E277" s="1" t="n"/>
      <c r="F277" s="32" t="n"/>
      <c r="G277" s="1" t="n"/>
      <c r="H277" s="1" t="n"/>
      <c r="I277" s="1" t="n"/>
      <c r="J277" s="1" t="n"/>
      <c r="K277" s="1" t="n"/>
      <c r="L277" s="1" t="n"/>
      <c r="M277" s="1" t="n"/>
      <c r="N277" s="1" t="n"/>
      <c r="O277" s="1" t="n"/>
      <c r="P277" s="1" t="n"/>
      <c r="Q277" s="168" t="n"/>
      <c r="R277" s="1" t="n"/>
      <c r="S277" s="1" t="n"/>
      <c r="T277" s="1" t="n"/>
      <c r="U277" s="1" t="n"/>
      <c r="V277" s="1" t="n"/>
      <c r="W277" s="1" t="n"/>
      <c r="X277" s="1" t="n"/>
    </row>
    <row customHeight="1" ht="15.75" r="278" s="369">
      <c r="B278" s="1" t="n"/>
      <c r="C278" s="1" t="n"/>
      <c r="D278" s="1" t="n"/>
      <c r="E278" s="1" t="n"/>
      <c r="F278" s="32" t="n"/>
      <c r="G278" s="1" t="n"/>
      <c r="H278" s="1" t="n"/>
      <c r="I278" s="1" t="n"/>
      <c r="J278" s="1" t="n"/>
      <c r="K278" s="1" t="n"/>
      <c r="L278" s="1" t="n"/>
      <c r="M278" s="1" t="n"/>
      <c r="N278" s="1" t="n"/>
      <c r="O278" s="1" t="n"/>
      <c r="P278" s="1" t="n"/>
      <c r="Q278" s="168" t="n"/>
      <c r="R278" s="1" t="n"/>
      <c r="S278" s="1" t="n"/>
      <c r="T278" s="1" t="n"/>
      <c r="U278" s="1" t="n"/>
      <c r="V278" s="1" t="n"/>
      <c r="W278" s="1" t="n"/>
      <c r="X278" s="1" t="n"/>
    </row>
    <row customHeight="1" ht="15.75" r="279" s="369">
      <c r="B279" s="1" t="n"/>
      <c r="C279" s="1" t="n"/>
      <c r="D279" s="1" t="n"/>
      <c r="E279" s="1" t="n"/>
      <c r="F279" s="32" t="n"/>
      <c r="G279" s="1" t="n"/>
      <c r="H279" s="1" t="n"/>
      <c r="I279" s="1" t="n"/>
      <c r="J279" s="1" t="n"/>
      <c r="K279" s="1" t="n"/>
      <c r="L279" s="1" t="n"/>
      <c r="M279" s="1" t="n"/>
      <c r="N279" s="1" t="n"/>
      <c r="O279" s="1" t="n"/>
      <c r="P279" s="1" t="n"/>
      <c r="Q279" s="168" t="n"/>
      <c r="R279" s="1" t="n"/>
      <c r="S279" s="1" t="n"/>
      <c r="T279" s="1" t="n"/>
      <c r="U279" s="1" t="n"/>
      <c r="V279" s="1" t="n"/>
      <c r="W279" s="1" t="n"/>
      <c r="X279" s="1" t="n"/>
    </row>
    <row customHeight="1" ht="15.75" r="280" s="369">
      <c r="B280" s="1" t="n"/>
      <c r="C280" s="1" t="n"/>
      <c r="D280" s="1" t="n"/>
      <c r="E280" s="1" t="n"/>
      <c r="F280" s="32" t="n"/>
      <c r="G280" s="1" t="n"/>
      <c r="H280" s="1" t="n"/>
      <c r="I280" s="1" t="n"/>
      <c r="J280" s="1" t="n"/>
      <c r="K280" s="1" t="n"/>
      <c r="L280" s="1" t="n"/>
      <c r="M280" s="1" t="n"/>
      <c r="N280" s="1" t="n"/>
      <c r="O280" s="1" t="n"/>
      <c r="P280" s="1" t="n"/>
      <c r="Q280" s="168" t="n"/>
      <c r="R280" s="1" t="n"/>
      <c r="S280" s="1" t="n"/>
      <c r="T280" s="1" t="n"/>
      <c r="U280" s="1" t="n"/>
      <c r="V280" s="1" t="n"/>
      <c r="W280" s="1" t="n"/>
      <c r="X280" s="1" t="n"/>
    </row>
    <row customHeight="1" ht="15.75" r="281" s="369">
      <c r="B281" s="1" t="n"/>
      <c r="C281" s="1" t="n"/>
      <c r="D281" s="1" t="n"/>
      <c r="E281" s="1" t="n"/>
      <c r="F281" s="32" t="n"/>
      <c r="G281" s="1" t="n"/>
      <c r="H281" s="1" t="n"/>
      <c r="I281" s="1" t="n"/>
      <c r="J281" s="1" t="n"/>
      <c r="K281" s="1" t="n"/>
      <c r="L281" s="1" t="n"/>
      <c r="M281" s="1" t="n"/>
      <c r="N281" s="1" t="n"/>
      <c r="O281" s="1" t="n"/>
      <c r="P281" s="1" t="n"/>
      <c r="Q281" s="168" t="n"/>
      <c r="R281" s="1" t="n"/>
      <c r="S281" s="1" t="n"/>
      <c r="T281" s="1" t="n"/>
      <c r="U281" s="1" t="n"/>
      <c r="V281" s="1" t="n"/>
      <c r="W281" s="1" t="n"/>
      <c r="X281" s="1" t="n"/>
    </row>
    <row customHeight="1" ht="15.75" r="282" s="369">
      <c r="B282" s="1" t="n"/>
      <c r="C282" s="1" t="n"/>
      <c r="D282" s="1" t="n"/>
      <c r="E282" s="1" t="n"/>
      <c r="F282" s="32" t="n"/>
      <c r="G282" s="1" t="n"/>
      <c r="H282" s="1" t="n"/>
      <c r="I282" s="1" t="n"/>
      <c r="J282" s="1" t="n"/>
      <c r="K282" s="1" t="n"/>
      <c r="L282" s="1" t="n"/>
      <c r="M282" s="1" t="n"/>
      <c r="N282" s="1" t="n"/>
      <c r="O282" s="1" t="n"/>
      <c r="P282" s="1" t="n"/>
      <c r="Q282" s="168" t="n"/>
      <c r="R282" s="1" t="n"/>
      <c r="S282" s="1" t="n"/>
      <c r="T282" s="1" t="n"/>
      <c r="U282" s="1" t="n"/>
      <c r="V282" s="1" t="n"/>
      <c r="W282" s="1" t="n"/>
      <c r="X282" s="1" t="n"/>
    </row>
    <row customHeight="1" ht="15.75" r="283" s="369">
      <c r="B283" s="1" t="n"/>
      <c r="C283" s="1" t="n"/>
      <c r="D283" s="1" t="n"/>
      <c r="E283" s="1" t="n"/>
      <c r="F283" s="32" t="n"/>
      <c r="G283" s="1" t="n"/>
      <c r="H283" s="1" t="n"/>
      <c r="I283" s="1" t="n"/>
      <c r="J283" s="1" t="n"/>
      <c r="K283" s="1" t="n"/>
      <c r="L283" s="1" t="n"/>
      <c r="M283" s="1" t="n"/>
      <c r="N283" s="1" t="n"/>
      <c r="O283" s="1" t="n"/>
      <c r="P283" s="1" t="n"/>
      <c r="Q283" s="168" t="n"/>
      <c r="R283" s="1" t="n"/>
      <c r="S283" s="1" t="n"/>
      <c r="T283" s="1" t="n"/>
      <c r="U283" s="1" t="n"/>
      <c r="V283" s="1" t="n"/>
      <c r="W283" s="1" t="n"/>
      <c r="X283" s="1" t="n"/>
    </row>
    <row customHeight="1" ht="15.75" r="284" s="369">
      <c r="B284" s="1" t="n"/>
      <c r="C284" s="1" t="n"/>
      <c r="D284" s="1" t="n"/>
      <c r="E284" s="1" t="n"/>
      <c r="F284" s="32" t="n"/>
      <c r="G284" s="1" t="n"/>
      <c r="H284" s="1" t="n"/>
      <c r="I284" s="1" t="n"/>
      <c r="J284" s="1" t="n"/>
      <c r="K284" s="1" t="n"/>
      <c r="L284" s="1" t="n"/>
      <c r="M284" s="1" t="n"/>
      <c r="N284" s="1" t="n"/>
      <c r="O284" s="1" t="n"/>
      <c r="P284" s="1" t="n"/>
      <c r="Q284" s="168" t="n"/>
      <c r="R284" s="1" t="n"/>
      <c r="S284" s="1" t="n"/>
      <c r="T284" s="1" t="n"/>
      <c r="U284" s="1" t="n"/>
      <c r="V284" s="1" t="n"/>
      <c r="W284" s="1" t="n"/>
      <c r="X284" s="1" t="n"/>
    </row>
    <row customHeight="1" ht="15.75" r="285" s="369">
      <c r="B285" s="1" t="n"/>
      <c r="C285" s="1" t="n"/>
      <c r="D285" s="1" t="n"/>
      <c r="E285" s="1" t="n"/>
      <c r="F285" s="32" t="n"/>
      <c r="G285" s="1" t="n"/>
      <c r="H285" s="1" t="n"/>
      <c r="I285" s="1" t="n"/>
      <c r="J285" s="1" t="n"/>
      <c r="K285" s="1" t="n"/>
      <c r="L285" s="1" t="n"/>
      <c r="M285" s="1" t="n"/>
      <c r="N285" s="1" t="n"/>
      <c r="O285" s="1" t="n"/>
      <c r="P285" s="1" t="n"/>
      <c r="Q285" s="168" t="n"/>
      <c r="R285" s="1" t="n"/>
      <c r="S285" s="1" t="n"/>
      <c r="T285" s="1" t="n"/>
      <c r="U285" s="1" t="n"/>
      <c r="V285" s="1" t="n"/>
      <c r="W285" s="1" t="n"/>
      <c r="X285" s="1" t="n"/>
    </row>
    <row customHeight="1" ht="15.75" r="286" s="369">
      <c r="B286" s="1" t="n"/>
      <c r="C286" s="1" t="n"/>
      <c r="D286" s="1" t="n"/>
      <c r="E286" s="1" t="n"/>
      <c r="F286" s="32" t="n"/>
      <c r="G286" s="1" t="n"/>
      <c r="H286" s="1" t="n"/>
      <c r="I286" s="1" t="n"/>
      <c r="J286" s="1" t="n"/>
      <c r="K286" s="1" t="n"/>
      <c r="L286" s="1" t="n"/>
      <c r="M286" s="1" t="n"/>
      <c r="N286" s="1" t="n"/>
      <c r="O286" s="1" t="n"/>
      <c r="P286" s="1" t="n"/>
      <c r="Q286" s="168" t="n"/>
      <c r="R286" s="1" t="n"/>
      <c r="S286" s="1" t="n"/>
      <c r="T286" s="1" t="n"/>
      <c r="U286" s="1" t="n"/>
      <c r="V286" s="1" t="n"/>
      <c r="W286" s="1" t="n"/>
      <c r="X286" s="1" t="n"/>
    </row>
    <row customHeight="1" ht="15.75" r="287" s="369">
      <c r="B287" s="1" t="n"/>
      <c r="C287" s="1" t="n"/>
      <c r="D287" s="1" t="n"/>
      <c r="E287" s="1" t="n"/>
      <c r="F287" s="32" t="n"/>
      <c r="G287" s="1" t="n"/>
      <c r="H287" s="1" t="n"/>
      <c r="I287" s="1" t="n"/>
      <c r="J287" s="1" t="n"/>
      <c r="K287" s="1" t="n"/>
      <c r="L287" s="1" t="n"/>
      <c r="M287" s="1" t="n"/>
      <c r="N287" s="1" t="n"/>
      <c r="O287" s="1" t="n"/>
      <c r="P287" s="1" t="n"/>
      <c r="Q287" s="168" t="n"/>
      <c r="R287" s="1" t="n"/>
      <c r="S287" s="1" t="n"/>
      <c r="T287" s="1" t="n"/>
      <c r="U287" s="1" t="n"/>
      <c r="V287" s="1" t="n"/>
      <c r="W287" s="1" t="n"/>
      <c r="X287" s="1" t="n"/>
    </row>
    <row customHeight="1" ht="15.75" r="288" s="369">
      <c r="B288" s="1" t="n"/>
      <c r="C288" s="1" t="n"/>
      <c r="D288" s="1" t="n"/>
      <c r="E288" s="1" t="n"/>
      <c r="F288" s="32" t="n"/>
      <c r="G288" s="1" t="n"/>
      <c r="H288" s="1" t="n"/>
      <c r="I288" s="1" t="n"/>
      <c r="J288" s="1" t="n"/>
      <c r="K288" s="1" t="n"/>
      <c r="L288" s="1" t="n"/>
      <c r="M288" s="1" t="n"/>
      <c r="N288" s="1" t="n"/>
      <c r="O288" s="1" t="n"/>
      <c r="P288" s="1" t="n"/>
      <c r="Q288" s="168" t="n"/>
      <c r="R288" s="1" t="n"/>
      <c r="S288" s="1" t="n"/>
      <c r="T288" s="1" t="n"/>
      <c r="U288" s="1" t="n"/>
      <c r="V288" s="1" t="n"/>
      <c r="W288" s="1" t="n"/>
      <c r="X288" s="1" t="n"/>
    </row>
    <row customHeight="1" ht="15.75" r="289" s="369">
      <c r="B289" s="1" t="n"/>
      <c r="C289" s="1" t="n"/>
      <c r="D289" s="1" t="n"/>
      <c r="E289" s="1" t="n"/>
      <c r="F289" s="32" t="n"/>
      <c r="G289" s="1" t="n"/>
      <c r="H289" s="1" t="n"/>
      <c r="I289" s="1" t="n"/>
      <c r="J289" s="1" t="n"/>
      <c r="K289" s="1" t="n"/>
      <c r="L289" s="1" t="n"/>
      <c r="M289" s="1" t="n"/>
      <c r="N289" s="1" t="n"/>
      <c r="O289" s="1" t="n"/>
      <c r="P289" s="1" t="n"/>
      <c r="Q289" s="168" t="n"/>
      <c r="R289" s="1" t="n"/>
      <c r="S289" s="1" t="n"/>
      <c r="T289" s="1" t="n"/>
      <c r="U289" s="1" t="n"/>
      <c r="V289" s="1" t="n"/>
      <c r="W289" s="1" t="n"/>
      <c r="X289" s="1" t="n"/>
    </row>
    <row customHeight="1" ht="15.75" r="290" s="369">
      <c r="B290" s="1" t="n"/>
      <c r="C290" s="1" t="n"/>
      <c r="D290" s="1" t="n"/>
      <c r="E290" s="1" t="n"/>
      <c r="F290" s="32" t="n"/>
      <c r="G290" s="1" t="n"/>
      <c r="H290" s="1" t="n"/>
      <c r="I290" s="1" t="n"/>
      <c r="J290" s="1" t="n"/>
      <c r="K290" s="1" t="n"/>
      <c r="L290" s="1" t="n"/>
      <c r="M290" s="1" t="n"/>
      <c r="N290" s="1" t="n"/>
      <c r="O290" s="1" t="n"/>
      <c r="P290" s="1" t="n"/>
      <c r="Q290" s="168" t="n"/>
      <c r="R290" s="1" t="n"/>
      <c r="S290" s="1" t="n"/>
      <c r="T290" s="1" t="n"/>
      <c r="U290" s="1" t="n"/>
      <c r="V290" s="1" t="n"/>
      <c r="W290" s="1" t="n"/>
      <c r="X290" s="1" t="n"/>
    </row>
    <row customHeight="1" ht="15.75" r="291" s="369">
      <c r="B291" s="1" t="n"/>
      <c r="C291" s="1" t="n"/>
      <c r="D291" s="1" t="n"/>
      <c r="E291" s="1" t="n"/>
      <c r="F291" s="32" t="n"/>
      <c r="G291" s="1" t="n"/>
      <c r="H291" s="1" t="n"/>
      <c r="I291" s="1" t="n"/>
      <c r="J291" s="1" t="n"/>
      <c r="K291" s="1" t="n"/>
      <c r="L291" s="1" t="n"/>
      <c r="M291" s="1" t="n"/>
      <c r="N291" s="1" t="n"/>
      <c r="O291" s="1" t="n"/>
      <c r="P291" s="1" t="n"/>
      <c r="Q291" s="168" t="n"/>
      <c r="R291" s="1" t="n"/>
      <c r="S291" s="1" t="n"/>
      <c r="T291" s="1" t="n"/>
      <c r="U291" s="1" t="n"/>
      <c r="V291" s="1" t="n"/>
      <c r="W291" s="1" t="n"/>
      <c r="X291" s="1" t="n"/>
    </row>
    <row customHeight="1" ht="15.75" r="292" s="369">
      <c r="B292" s="1" t="n"/>
      <c r="C292" s="1" t="n"/>
      <c r="D292" s="1" t="n"/>
      <c r="E292" s="1" t="n"/>
      <c r="F292" s="32" t="n"/>
      <c r="G292" s="1" t="n"/>
      <c r="H292" s="1" t="n"/>
      <c r="I292" s="1" t="n"/>
      <c r="J292" s="1" t="n"/>
      <c r="K292" s="1" t="n"/>
      <c r="L292" s="1" t="n"/>
      <c r="M292" s="1" t="n"/>
      <c r="N292" s="1" t="n"/>
      <c r="O292" s="1" t="n"/>
      <c r="P292" s="1" t="n"/>
      <c r="Q292" s="168" t="n"/>
      <c r="R292" s="1" t="n"/>
      <c r="S292" s="1" t="n"/>
      <c r="T292" s="1" t="n"/>
      <c r="U292" s="1" t="n"/>
      <c r="V292" s="1" t="n"/>
      <c r="W292" s="1" t="n"/>
      <c r="X292" s="1" t="n"/>
    </row>
    <row customHeight="1" ht="15.75" r="293" s="369">
      <c r="B293" s="1" t="n"/>
      <c r="C293" s="1" t="n"/>
      <c r="D293" s="1" t="n"/>
      <c r="E293" s="1" t="n"/>
      <c r="F293" s="32" t="n"/>
      <c r="G293" s="1" t="n"/>
      <c r="H293" s="1" t="n"/>
      <c r="I293" s="1" t="n"/>
      <c r="J293" s="1" t="n"/>
      <c r="K293" s="1" t="n"/>
      <c r="L293" s="1" t="n"/>
      <c r="M293" s="1" t="n"/>
      <c r="N293" s="1" t="n"/>
      <c r="O293" s="1" t="n"/>
      <c r="P293" s="1" t="n"/>
      <c r="Q293" s="168" t="n"/>
      <c r="R293" s="1" t="n"/>
      <c r="S293" s="1" t="n"/>
      <c r="T293" s="1" t="n"/>
      <c r="U293" s="1" t="n"/>
      <c r="V293" s="1" t="n"/>
      <c r="W293" s="1" t="n"/>
      <c r="X293" s="1" t="n"/>
    </row>
    <row customHeight="1" ht="15.75" r="294" s="369">
      <c r="B294" s="1" t="n"/>
      <c r="C294" s="1" t="n"/>
      <c r="D294" s="1" t="n"/>
      <c r="E294" s="1" t="n"/>
      <c r="F294" s="32" t="n"/>
      <c r="G294" s="1" t="n"/>
      <c r="H294" s="1" t="n"/>
      <c r="I294" s="1" t="n"/>
      <c r="J294" s="1" t="n"/>
      <c r="K294" s="1" t="n"/>
      <c r="L294" s="1" t="n"/>
      <c r="M294" s="1" t="n"/>
      <c r="N294" s="1" t="n"/>
      <c r="O294" s="1" t="n"/>
      <c r="P294" s="1" t="n"/>
      <c r="Q294" s="168" t="n"/>
      <c r="R294" s="1" t="n"/>
      <c r="S294" s="1" t="n"/>
      <c r="T294" s="1" t="n"/>
      <c r="U294" s="1" t="n"/>
      <c r="V294" s="1" t="n"/>
      <c r="W294" s="1" t="n"/>
      <c r="X294" s="1" t="n"/>
    </row>
    <row customHeight="1" ht="15.75" r="295" s="369">
      <c r="B295" s="1" t="n"/>
      <c r="C295" s="1" t="n"/>
      <c r="D295" s="1" t="n"/>
      <c r="E295" s="1" t="n"/>
      <c r="F295" s="32" t="n"/>
      <c r="G295" s="1" t="n"/>
      <c r="H295" s="1" t="n"/>
      <c r="I295" s="1" t="n"/>
      <c r="J295" s="1" t="n"/>
      <c r="K295" s="1" t="n"/>
      <c r="L295" s="1" t="n"/>
      <c r="M295" s="1" t="n"/>
      <c r="N295" s="1" t="n"/>
      <c r="O295" s="1" t="n"/>
      <c r="P295" s="1" t="n"/>
      <c r="Q295" s="168" t="n"/>
      <c r="R295" s="1" t="n"/>
      <c r="S295" s="1" t="n"/>
      <c r="T295" s="1" t="n"/>
      <c r="U295" s="1" t="n"/>
      <c r="V295" s="1" t="n"/>
      <c r="W295" s="1" t="n"/>
      <c r="X295" s="1" t="n"/>
    </row>
    <row customHeight="1" ht="15.75" r="296" s="369">
      <c r="B296" s="1" t="n"/>
      <c r="C296" s="1" t="n"/>
      <c r="D296" s="1" t="n"/>
      <c r="E296" s="1" t="n"/>
      <c r="F296" s="32" t="n"/>
      <c r="G296" s="1" t="n"/>
      <c r="H296" s="1" t="n"/>
      <c r="I296" s="1" t="n"/>
      <c r="J296" s="1" t="n"/>
      <c r="K296" s="1" t="n"/>
      <c r="L296" s="1" t="n"/>
      <c r="M296" s="1" t="n"/>
      <c r="N296" s="1" t="n"/>
      <c r="O296" s="1" t="n"/>
      <c r="P296" s="1" t="n"/>
      <c r="Q296" s="168" t="n"/>
      <c r="R296" s="1" t="n"/>
      <c r="S296" s="1" t="n"/>
      <c r="T296" s="1" t="n"/>
      <c r="U296" s="1" t="n"/>
      <c r="V296" s="1" t="n"/>
      <c r="W296" s="1" t="n"/>
      <c r="X296" s="1" t="n"/>
    </row>
    <row customHeight="1" ht="15.75" r="297" s="369">
      <c r="B297" s="1" t="n"/>
      <c r="C297" s="1" t="n"/>
      <c r="D297" s="1" t="n"/>
      <c r="E297" s="1" t="n"/>
      <c r="F297" s="32" t="n"/>
      <c r="G297" s="1" t="n"/>
      <c r="H297" s="1" t="n"/>
      <c r="I297" s="1" t="n"/>
      <c r="J297" s="1" t="n"/>
      <c r="K297" s="1" t="n"/>
      <c r="L297" s="1" t="n"/>
      <c r="M297" s="1" t="n"/>
      <c r="N297" s="1" t="n"/>
      <c r="O297" s="1" t="n"/>
      <c r="P297" s="1" t="n"/>
      <c r="Q297" s="168" t="n"/>
      <c r="R297" s="1" t="n"/>
      <c r="S297" s="1" t="n"/>
      <c r="T297" s="1" t="n"/>
      <c r="U297" s="1" t="n"/>
      <c r="V297" s="1" t="n"/>
      <c r="W297" s="1" t="n"/>
      <c r="X297" s="1" t="n"/>
    </row>
    <row customHeight="1" ht="15.75" r="298" s="369">
      <c r="B298" s="1" t="n"/>
      <c r="C298" s="1" t="n"/>
      <c r="D298" s="1" t="n"/>
      <c r="E298" s="1" t="n"/>
      <c r="F298" s="32" t="n"/>
      <c r="G298" s="1" t="n"/>
      <c r="H298" s="1" t="n"/>
      <c r="I298" s="1" t="n"/>
      <c r="J298" s="1" t="n"/>
      <c r="K298" s="1" t="n"/>
      <c r="L298" s="1" t="n"/>
      <c r="M298" s="1" t="n"/>
      <c r="N298" s="1" t="n"/>
      <c r="O298" s="1" t="n"/>
      <c r="P298" s="1" t="n"/>
      <c r="Q298" s="168" t="n"/>
      <c r="R298" s="1" t="n"/>
      <c r="S298" s="1" t="n"/>
      <c r="T298" s="1" t="n"/>
      <c r="U298" s="1" t="n"/>
      <c r="V298" s="1" t="n"/>
      <c r="W298" s="1" t="n"/>
      <c r="X298" s="1" t="n"/>
    </row>
    <row customHeight="1" ht="15.75" r="299" s="369">
      <c r="B299" s="1" t="n"/>
      <c r="C299" s="1" t="n"/>
      <c r="D299" s="1" t="n"/>
      <c r="E299" s="1" t="n"/>
      <c r="F299" s="32" t="n"/>
      <c r="G299" s="1" t="n"/>
      <c r="H299" s="1" t="n"/>
      <c r="I299" s="1" t="n"/>
      <c r="J299" s="1" t="n"/>
      <c r="K299" s="1" t="n"/>
      <c r="L299" s="1" t="n"/>
      <c r="M299" s="1" t="n"/>
      <c r="N299" s="1" t="n"/>
      <c r="O299" s="1" t="n"/>
      <c r="P299" s="1" t="n"/>
      <c r="Q299" s="168" t="n"/>
      <c r="R299" s="1" t="n"/>
      <c r="S299" s="1" t="n"/>
      <c r="T299" s="1" t="n"/>
      <c r="U299" s="1" t="n"/>
      <c r="V299" s="1" t="n"/>
      <c r="W299" s="1" t="n"/>
      <c r="X299" s="1" t="n"/>
    </row>
    <row customHeight="1" ht="15.75" r="300" s="369">
      <c r="B300" s="1" t="n"/>
      <c r="C300" s="1" t="n"/>
      <c r="D300" s="1" t="n"/>
      <c r="E300" s="1" t="n"/>
      <c r="F300" s="32" t="n"/>
      <c r="G300" s="1" t="n"/>
      <c r="H300" s="1" t="n"/>
      <c r="I300" s="1" t="n"/>
      <c r="J300" s="1" t="n"/>
      <c r="K300" s="1" t="n"/>
      <c r="L300" s="1" t="n"/>
      <c r="M300" s="1" t="n"/>
      <c r="N300" s="1" t="n"/>
      <c r="O300" s="1" t="n"/>
      <c r="P300" s="1" t="n"/>
      <c r="Q300" s="168" t="n"/>
      <c r="R300" s="1" t="n"/>
      <c r="S300" s="1" t="n"/>
      <c r="T300" s="1" t="n"/>
      <c r="U300" s="1" t="n"/>
      <c r="V300" s="1" t="n"/>
      <c r="W300" s="1" t="n"/>
      <c r="X300" s="1" t="n"/>
    </row>
    <row customHeight="1" ht="15.75" r="301" s="369">
      <c r="B301" s="1" t="n"/>
      <c r="C301" s="1" t="n"/>
      <c r="D301" s="1" t="n"/>
      <c r="E301" s="1" t="n"/>
      <c r="F301" s="32" t="n"/>
      <c r="G301" s="1" t="n"/>
      <c r="H301" s="1" t="n"/>
      <c r="I301" s="1" t="n"/>
      <c r="J301" s="1" t="n"/>
      <c r="K301" s="1" t="n"/>
      <c r="L301" s="1" t="n"/>
      <c r="M301" s="1" t="n"/>
      <c r="N301" s="1" t="n"/>
      <c r="O301" s="1" t="n"/>
      <c r="P301" s="1" t="n"/>
      <c r="Q301" s="168" t="n"/>
      <c r="R301" s="1" t="n"/>
      <c r="S301" s="1" t="n"/>
      <c r="T301" s="1" t="n"/>
      <c r="U301" s="1" t="n"/>
      <c r="V301" s="1" t="n"/>
      <c r="W301" s="1" t="n"/>
      <c r="X301" s="1" t="n"/>
    </row>
    <row customHeight="1" ht="15.75" r="302" s="369">
      <c r="B302" s="1" t="n"/>
      <c r="C302" s="1" t="n"/>
      <c r="D302" s="1" t="n"/>
      <c r="E302" s="1" t="n"/>
      <c r="F302" s="32" t="n"/>
      <c r="G302" s="1" t="n"/>
      <c r="H302" s="1" t="n"/>
      <c r="I302" s="1" t="n"/>
      <c r="J302" s="1" t="n"/>
      <c r="K302" s="1" t="n"/>
      <c r="L302" s="1" t="n"/>
      <c r="M302" s="1" t="n"/>
      <c r="N302" s="1" t="n"/>
      <c r="O302" s="1" t="n"/>
      <c r="P302" s="1" t="n"/>
      <c r="Q302" s="168" t="n"/>
      <c r="R302" s="1" t="n"/>
      <c r="S302" s="1" t="n"/>
      <c r="T302" s="1" t="n"/>
      <c r="U302" s="1" t="n"/>
      <c r="V302" s="1" t="n"/>
      <c r="W302" s="1" t="n"/>
      <c r="X302" s="1" t="n"/>
    </row>
    <row customHeight="1" ht="15.75" r="303" s="369">
      <c r="B303" s="1" t="n"/>
      <c r="C303" s="1" t="n"/>
      <c r="D303" s="1" t="n"/>
      <c r="E303" s="1" t="n"/>
      <c r="F303" s="32" t="n"/>
      <c r="G303" s="1" t="n"/>
      <c r="H303" s="1" t="n"/>
      <c r="I303" s="1" t="n"/>
      <c r="J303" s="1" t="n"/>
      <c r="K303" s="1" t="n"/>
      <c r="L303" s="1" t="n"/>
      <c r="M303" s="1" t="n"/>
      <c r="N303" s="1" t="n"/>
      <c r="O303" s="1" t="n"/>
      <c r="P303" s="1" t="n"/>
      <c r="Q303" s="168" t="n"/>
      <c r="R303" s="1" t="n"/>
      <c r="S303" s="1" t="n"/>
      <c r="T303" s="1" t="n"/>
      <c r="U303" s="1" t="n"/>
      <c r="V303" s="1" t="n"/>
      <c r="W303" s="1" t="n"/>
      <c r="X303" s="1" t="n"/>
    </row>
    <row customHeight="1" ht="15.75" r="304" s="369">
      <c r="B304" s="1" t="n"/>
      <c r="C304" s="1" t="n"/>
      <c r="D304" s="1" t="n"/>
      <c r="E304" s="1" t="n"/>
      <c r="F304" s="32" t="n"/>
      <c r="G304" s="1" t="n"/>
      <c r="H304" s="1" t="n"/>
      <c r="I304" s="1" t="n"/>
      <c r="J304" s="1" t="n"/>
      <c r="K304" s="1" t="n"/>
      <c r="L304" s="1" t="n"/>
      <c r="M304" s="1" t="n"/>
      <c r="N304" s="1" t="n"/>
      <c r="O304" s="1" t="n"/>
      <c r="P304" s="1" t="n"/>
      <c r="Q304" s="168" t="n"/>
      <c r="R304" s="1" t="n"/>
      <c r="S304" s="1" t="n"/>
      <c r="T304" s="1" t="n"/>
      <c r="U304" s="1" t="n"/>
      <c r="V304" s="1" t="n"/>
      <c r="W304" s="1" t="n"/>
      <c r="X304" s="1" t="n"/>
    </row>
    <row customHeight="1" ht="15.75" r="305" s="369">
      <c r="B305" s="1" t="n"/>
      <c r="C305" s="1" t="n"/>
      <c r="D305" s="1" t="n"/>
      <c r="E305" s="1" t="n"/>
      <c r="F305" s="32" t="n"/>
      <c r="G305" s="1" t="n"/>
      <c r="H305" s="1" t="n"/>
      <c r="I305" s="1" t="n"/>
      <c r="J305" s="1" t="n"/>
      <c r="K305" s="1" t="n"/>
      <c r="L305" s="1" t="n"/>
      <c r="M305" s="1" t="n"/>
      <c r="N305" s="1" t="n"/>
      <c r="O305" s="1" t="n"/>
      <c r="P305" s="1" t="n"/>
      <c r="Q305" s="168" t="n"/>
      <c r="R305" s="1" t="n"/>
      <c r="S305" s="1" t="n"/>
      <c r="T305" s="1" t="n"/>
      <c r="U305" s="1" t="n"/>
      <c r="V305" s="1" t="n"/>
      <c r="W305" s="1" t="n"/>
      <c r="X305" s="1" t="n"/>
    </row>
    <row customHeight="1" ht="15.75" r="306" s="369">
      <c r="B306" s="1" t="n"/>
      <c r="C306" s="1" t="n"/>
      <c r="D306" s="1" t="n"/>
      <c r="E306" s="1" t="n"/>
      <c r="F306" s="32" t="n"/>
      <c r="G306" s="1" t="n"/>
      <c r="H306" s="1" t="n"/>
      <c r="I306" s="1" t="n"/>
      <c r="J306" s="1" t="n"/>
      <c r="K306" s="1" t="n"/>
      <c r="L306" s="1" t="n"/>
      <c r="M306" s="1" t="n"/>
      <c r="N306" s="1" t="n"/>
      <c r="O306" s="1" t="n"/>
      <c r="P306" s="1" t="n"/>
      <c r="Q306" s="168" t="n"/>
      <c r="R306" s="1" t="n"/>
      <c r="S306" s="1" t="n"/>
      <c r="T306" s="1" t="n"/>
      <c r="U306" s="1" t="n"/>
      <c r="V306" s="1" t="n"/>
      <c r="W306" s="1" t="n"/>
      <c r="X306" s="1" t="n"/>
    </row>
    <row customHeight="1" ht="15.75" r="307" s="369">
      <c r="B307" s="1" t="n"/>
      <c r="C307" s="1" t="n"/>
      <c r="D307" s="1" t="n"/>
      <c r="E307" s="1" t="n"/>
      <c r="F307" s="32" t="n"/>
      <c r="G307" s="1" t="n"/>
      <c r="H307" s="1" t="n"/>
      <c r="I307" s="1" t="n"/>
      <c r="J307" s="1" t="n"/>
      <c r="K307" s="1" t="n"/>
      <c r="L307" s="1" t="n"/>
      <c r="M307" s="1" t="n"/>
      <c r="N307" s="1" t="n"/>
      <c r="O307" s="1" t="n"/>
      <c r="P307" s="1" t="n"/>
      <c r="Q307" s="168" t="n"/>
      <c r="R307" s="1" t="n"/>
      <c r="S307" s="1" t="n"/>
      <c r="T307" s="1" t="n"/>
      <c r="U307" s="1" t="n"/>
      <c r="V307" s="1" t="n"/>
      <c r="W307" s="1" t="n"/>
      <c r="X307" s="1" t="n"/>
    </row>
    <row customHeight="1" ht="15.75" r="308" s="369">
      <c r="B308" s="1" t="n"/>
      <c r="C308" s="1" t="n"/>
      <c r="D308" s="1" t="n"/>
      <c r="E308" s="1" t="n"/>
      <c r="F308" s="32" t="n"/>
      <c r="G308" s="1" t="n"/>
      <c r="H308" s="1" t="n"/>
      <c r="I308" s="1" t="n"/>
      <c r="J308" s="1" t="n"/>
      <c r="K308" s="1" t="n"/>
      <c r="L308" s="1" t="n"/>
      <c r="M308" s="1" t="n"/>
      <c r="N308" s="1" t="n"/>
      <c r="O308" s="1" t="n"/>
      <c r="P308" s="1" t="n"/>
      <c r="Q308" s="168" t="n"/>
      <c r="R308" s="1" t="n"/>
      <c r="S308" s="1" t="n"/>
      <c r="T308" s="1" t="n"/>
      <c r="U308" s="1" t="n"/>
      <c r="V308" s="1" t="n"/>
      <c r="W308" s="1" t="n"/>
      <c r="X308" s="1" t="n"/>
    </row>
    <row customHeight="1" ht="15.75" r="309" s="369">
      <c r="B309" s="1" t="n"/>
      <c r="C309" s="1" t="n"/>
      <c r="D309" s="1" t="n"/>
      <c r="E309" s="1" t="n"/>
      <c r="F309" s="32" t="n"/>
      <c r="G309" s="1" t="n"/>
      <c r="H309" s="1" t="n"/>
      <c r="I309" s="1" t="n"/>
      <c r="J309" s="1" t="n"/>
      <c r="K309" s="1" t="n"/>
      <c r="L309" s="1" t="n"/>
      <c r="M309" s="1" t="n"/>
      <c r="N309" s="1" t="n"/>
      <c r="O309" s="1" t="n"/>
      <c r="P309" s="1" t="n"/>
      <c r="Q309" s="168" t="n"/>
      <c r="R309" s="1" t="n"/>
      <c r="S309" s="1" t="n"/>
      <c r="T309" s="1" t="n"/>
      <c r="U309" s="1" t="n"/>
      <c r="V309" s="1" t="n"/>
      <c r="W309" s="1" t="n"/>
      <c r="X309" s="1" t="n"/>
    </row>
    <row customHeight="1" ht="15.75" r="310" s="369">
      <c r="B310" s="1" t="n"/>
      <c r="C310" s="1" t="n"/>
      <c r="D310" s="1" t="n"/>
      <c r="E310" s="1" t="n"/>
      <c r="F310" s="32" t="n"/>
      <c r="G310" s="1" t="n"/>
      <c r="H310" s="1" t="n"/>
      <c r="I310" s="1" t="n"/>
      <c r="J310" s="1" t="n"/>
      <c r="K310" s="1" t="n"/>
      <c r="L310" s="1" t="n"/>
      <c r="M310" s="1" t="n"/>
      <c r="N310" s="1" t="n"/>
      <c r="O310" s="1" t="n"/>
      <c r="P310" s="1" t="n"/>
      <c r="Q310" s="168" t="n"/>
      <c r="R310" s="1" t="n"/>
      <c r="S310" s="1" t="n"/>
      <c r="T310" s="1" t="n"/>
      <c r="U310" s="1" t="n"/>
      <c r="V310" s="1" t="n"/>
      <c r="W310" s="1" t="n"/>
      <c r="X310" s="1" t="n"/>
    </row>
    <row customHeight="1" ht="15.75" r="311" s="369">
      <c r="B311" s="1" t="n"/>
      <c r="C311" s="1" t="n"/>
      <c r="D311" s="1" t="n"/>
      <c r="E311" s="1" t="n"/>
      <c r="F311" s="32" t="n"/>
      <c r="G311" s="1" t="n"/>
      <c r="H311" s="1" t="n"/>
      <c r="I311" s="1" t="n"/>
      <c r="J311" s="1" t="n"/>
      <c r="K311" s="1" t="n"/>
      <c r="L311" s="1" t="n"/>
      <c r="M311" s="1" t="n"/>
      <c r="N311" s="1" t="n"/>
      <c r="O311" s="1" t="n"/>
      <c r="P311" s="1" t="n"/>
      <c r="Q311" s="168" t="n"/>
      <c r="R311" s="1" t="n"/>
      <c r="S311" s="1" t="n"/>
      <c r="T311" s="1" t="n"/>
      <c r="U311" s="1" t="n"/>
      <c r="V311" s="1" t="n"/>
      <c r="W311" s="1" t="n"/>
      <c r="X311" s="1" t="n"/>
    </row>
    <row customHeight="1" ht="15.75" r="312" s="369">
      <c r="B312" s="1" t="n"/>
      <c r="C312" s="1" t="n"/>
      <c r="D312" s="1" t="n"/>
      <c r="E312" s="1" t="n"/>
      <c r="F312" s="32" t="n"/>
      <c r="G312" s="1" t="n"/>
      <c r="H312" s="1" t="n"/>
      <c r="I312" s="1" t="n"/>
      <c r="J312" s="1" t="n"/>
      <c r="K312" s="1" t="n"/>
      <c r="L312" s="1" t="n"/>
      <c r="M312" s="1" t="n"/>
      <c r="N312" s="1" t="n"/>
      <c r="O312" s="1" t="n"/>
      <c r="P312" s="1" t="n"/>
      <c r="Q312" s="168" t="n"/>
      <c r="R312" s="1" t="n"/>
      <c r="S312" s="1" t="n"/>
      <c r="T312" s="1" t="n"/>
      <c r="U312" s="1" t="n"/>
      <c r="V312" s="1" t="n"/>
      <c r="W312" s="1" t="n"/>
      <c r="X312" s="1" t="n"/>
    </row>
    <row customHeight="1" ht="15.75" r="313" s="369">
      <c r="B313" s="1" t="n"/>
      <c r="C313" s="1" t="n"/>
      <c r="D313" s="1" t="n"/>
      <c r="E313" s="1" t="n"/>
      <c r="F313" s="32" t="n"/>
      <c r="G313" s="1" t="n"/>
      <c r="H313" s="1" t="n"/>
      <c r="I313" s="1" t="n"/>
      <c r="J313" s="1" t="n"/>
      <c r="K313" s="1" t="n"/>
      <c r="L313" s="1" t="n"/>
      <c r="M313" s="1" t="n"/>
      <c r="N313" s="1" t="n"/>
      <c r="O313" s="1" t="n"/>
      <c r="P313" s="1" t="n"/>
      <c r="Q313" s="168" t="n"/>
      <c r="R313" s="1" t="n"/>
      <c r="S313" s="1" t="n"/>
      <c r="T313" s="1" t="n"/>
      <c r="U313" s="1" t="n"/>
      <c r="V313" s="1" t="n"/>
      <c r="W313" s="1" t="n"/>
      <c r="X313" s="1" t="n"/>
    </row>
    <row customHeight="1" ht="15.75" r="314" s="369">
      <c r="B314" s="1" t="n"/>
      <c r="C314" s="1" t="n"/>
      <c r="D314" s="1" t="n"/>
      <c r="E314" s="1" t="n"/>
      <c r="F314" s="32" t="n"/>
      <c r="G314" s="1" t="n"/>
      <c r="H314" s="1" t="n"/>
      <c r="I314" s="1" t="n"/>
      <c r="J314" s="1" t="n"/>
      <c r="K314" s="1" t="n"/>
      <c r="L314" s="1" t="n"/>
      <c r="M314" s="1" t="n"/>
      <c r="N314" s="1" t="n"/>
      <c r="O314" s="1" t="n"/>
      <c r="P314" s="1" t="n"/>
      <c r="Q314" s="168" t="n"/>
      <c r="R314" s="1" t="n"/>
      <c r="S314" s="1" t="n"/>
      <c r="T314" s="1" t="n"/>
      <c r="U314" s="1" t="n"/>
      <c r="V314" s="1" t="n"/>
      <c r="W314" s="1" t="n"/>
      <c r="X314" s="1" t="n"/>
    </row>
    <row customHeight="1" ht="15.75" r="315" s="369">
      <c r="B315" s="1" t="n"/>
      <c r="C315" s="1" t="n"/>
      <c r="D315" s="1" t="n"/>
      <c r="E315" s="1" t="n"/>
      <c r="F315" s="32" t="n"/>
      <c r="G315" s="1" t="n"/>
      <c r="H315" s="1" t="n"/>
      <c r="I315" s="1" t="n"/>
      <c r="J315" s="1" t="n"/>
      <c r="K315" s="1" t="n"/>
      <c r="L315" s="1" t="n"/>
      <c r="M315" s="1" t="n"/>
      <c r="N315" s="1" t="n"/>
      <c r="O315" s="1" t="n"/>
      <c r="P315" s="1" t="n"/>
      <c r="Q315" s="168" t="n"/>
      <c r="R315" s="1" t="n"/>
      <c r="S315" s="1" t="n"/>
      <c r="T315" s="1" t="n"/>
      <c r="U315" s="1" t="n"/>
      <c r="V315" s="1" t="n"/>
      <c r="W315" s="1" t="n"/>
      <c r="X315" s="1" t="n"/>
    </row>
    <row customHeight="1" ht="15.75" r="316" s="369">
      <c r="B316" s="1" t="n"/>
      <c r="C316" s="1" t="n"/>
      <c r="D316" s="1" t="n"/>
      <c r="E316" s="1" t="n"/>
      <c r="F316" s="32" t="n"/>
      <c r="G316" s="1" t="n"/>
      <c r="H316" s="1" t="n"/>
      <c r="I316" s="1" t="n"/>
      <c r="J316" s="1" t="n"/>
      <c r="K316" s="1" t="n"/>
      <c r="L316" s="1" t="n"/>
      <c r="M316" s="1" t="n"/>
      <c r="N316" s="1" t="n"/>
      <c r="O316" s="1" t="n"/>
      <c r="P316" s="1" t="n"/>
      <c r="Q316" s="168" t="n"/>
      <c r="R316" s="1" t="n"/>
      <c r="S316" s="1" t="n"/>
      <c r="T316" s="1" t="n"/>
      <c r="U316" s="1" t="n"/>
      <c r="V316" s="1" t="n"/>
      <c r="W316" s="1" t="n"/>
      <c r="X316" s="1" t="n"/>
    </row>
    <row customHeight="1" ht="15.75" r="317" s="369">
      <c r="B317" s="1" t="n"/>
      <c r="C317" s="1" t="n"/>
      <c r="D317" s="1" t="n"/>
      <c r="E317" s="1" t="n"/>
      <c r="F317" s="32" t="n"/>
      <c r="G317" s="1" t="n"/>
      <c r="H317" s="1" t="n"/>
      <c r="I317" s="1" t="n"/>
      <c r="J317" s="1" t="n"/>
      <c r="K317" s="1" t="n"/>
      <c r="L317" s="1" t="n"/>
      <c r="M317" s="1" t="n"/>
      <c r="N317" s="1" t="n"/>
      <c r="O317" s="1" t="n"/>
      <c r="P317" s="1" t="n"/>
      <c r="Q317" s="168" t="n"/>
      <c r="R317" s="1" t="n"/>
      <c r="S317" s="1" t="n"/>
      <c r="T317" s="1" t="n"/>
      <c r="U317" s="1" t="n"/>
      <c r="V317" s="1" t="n"/>
      <c r="W317" s="1" t="n"/>
      <c r="X317" s="1" t="n"/>
    </row>
    <row customHeight="1" ht="15.75" r="318" s="369">
      <c r="B318" s="1" t="n"/>
      <c r="C318" s="1" t="n"/>
      <c r="D318" s="1" t="n"/>
      <c r="E318" s="1" t="n"/>
      <c r="F318" s="32" t="n"/>
      <c r="G318" s="1" t="n"/>
      <c r="H318" s="1" t="n"/>
      <c r="I318" s="1" t="n"/>
      <c r="J318" s="1" t="n"/>
      <c r="K318" s="1" t="n"/>
      <c r="L318" s="1" t="n"/>
      <c r="M318" s="1" t="n"/>
      <c r="N318" s="1" t="n"/>
      <c r="O318" s="1" t="n"/>
      <c r="P318" s="1" t="n"/>
      <c r="Q318" s="168" t="n"/>
      <c r="R318" s="1" t="n"/>
      <c r="S318" s="1" t="n"/>
      <c r="T318" s="1" t="n"/>
      <c r="U318" s="1" t="n"/>
      <c r="V318" s="1" t="n"/>
      <c r="W318" s="1" t="n"/>
      <c r="X318" s="1" t="n"/>
    </row>
    <row customHeight="1" ht="15.75" r="319" s="369">
      <c r="B319" s="1" t="n"/>
      <c r="C319" s="1" t="n"/>
      <c r="D319" s="1" t="n"/>
      <c r="E319" s="1" t="n"/>
      <c r="F319" s="32" t="n"/>
      <c r="G319" s="1" t="n"/>
      <c r="H319" s="1" t="n"/>
      <c r="I319" s="1" t="n"/>
      <c r="J319" s="1" t="n"/>
      <c r="K319" s="1" t="n"/>
      <c r="L319" s="1" t="n"/>
      <c r="M319" s="1" t="n"/>
      <c r="N319" s="1" t="n"/>
      <c r="O319" s="1" t="n"/>
      <c r="P319" s="1" t="n"/>
      <c r="Q319" s="168" t="n"/>
      <c r="R319" s="1" t="n"/>
      <c r="S319" s="1" t="n"/>
      <c r="T319" s="1" t="n"/>
      <c r="U319" s="1" t="n"/>
      <c r="V319" s="1" t="n"/>
      <c r="W319" s="1" t="n"/>
      <c r="X319" s="1" t="n"/>
    </row>
    <row customHeight="1" ht="15.75" r="320" s="369">
      <c r="B320" s="1" t="n"/>
      <c r="C320" s="1" t="n"/>
      <c r="D320" s="1" t="n"/>
      <c r="E320" s="1" t="n"/>
      <c r="F320" s="32" t="n"/>
      <c r="G320" s="1" t="n"/>
      <c r="H320" s="1" t="n"/>
      <c r="I320" s="1" t="n"/>
      <c r="J320" s="1" t="n"/>
      <c r="K320" s="1" t="n"/>
      <c r="L320" s="1" t="n"/>
      <c r="M320" s="1" t="n"/>
      <c r="N320" s="1" t="n"/>
      <c r="O320" s="1" t="n"/>
      <c r="P320" s="1" t="n"/>
      <c r="Q320" s="168" t="n"/>
      <c r="R320" s="1" t="n"/>
      <c r="S320" s="1" t="n"/>
      <c r="T320" s="1" t="n"/>
      <c r="U320" s="1" t="n"/>
      <c r="V320" s="1" t="n"/>
      <c r="W320" s="1" t="n"/>
      <c r="X320" s="1" t="n"/>
    </row>
    <row customHeight="1" ht="15.75" r="321" s="369">
      <c r="B321" s="1" t="n"/>
      <c r="C321" s="1" t="n"/>
      <c r="D321" s="1" t="n"/>
      <c r="E321" s="1" t="n"/>
      <c r="F321" s="32" t="n"/>
      <c r="G321" s="1" t="n"/>
      <c r="H321" s="1" t="n"/>
      <c r="I321" s="1" t="n"/>
      <c r="J321" s="1" t="n"/>
      <c r="K321" s="1" t="n"/>
      <c r="L321" s="1" t="n"/>
      <c r="M321" s="1" t="n"/>
      <c r="N321" s="1" t="n"/>
      <c r="O321" s="1" t="n"/>
      <c r="P321" s="1" t="n"/>
      <c r="Q321" s="168" t="n"/>
      <c r="R321" s="1" t="n"/>
      <c r="S321" s="1" t="n"/>
      <c r="T321" s="1" t="n"/>
      <c r="U321" s="1" t="n"/>
      <c r="V321" s="1" t="n"/>
      <c r="W321" s="1" t="n"/>
      <c r="X321" s="1" t="n"/>
    </row>
    <row customHeight="1" ht="15.75" r="322" s="369">
      <c r="B322" s="1" t="n"/>
      <c r="C322" s="1" t="n"/>
      <c r="D322" s="1" t="n"/>
      <c r="E322" s="1" t="n"/>
      <c r="F322" s="32" t="n"/>
      <c r="G322" s="1" t="n"/>
      <c r="H322" s="1" t="n"/>
      <c r="I322" s="1" t="n"/>
      <c r="J322" s="1" t="n"/>
      <c r="K322" s="1" t="n"/>
      <c r="L322" s="1" t="n"/>
      <c r="M322" s="1" t="n"/>
      <c r="N322" s="1" t="n"/>
      <c r="O322" s="1" t="n"/>
      <c r="P322" s="1" t="n"/>
      <c r="Q322" s="168" t="n"/>
      <c r="R322" s="1" t="n"/>
      <c r="S322" s="1" t="n"/>
      <c r="T322" s="1" t="n"/>
      <c r="U322" s="1" t="n"/>
      <c r="V322" s="1" t="n"/>
      <c r="W322" s="1" t="n"/>
      <c r="X322" s="1" t="n"/>
    </row>
    <row customHeight="1" ht="15.75" r="323" s="369">
      <c r="B323" s="1" t="n"/>
      <c r="C323" s="1" t="n"/>
      <c r="D323" s="1" t="n"/>
      <c r="E323" s="1" t="n"/>
      <c r="F323" s="32" t="n"/>
      <c r="G323" s="1" t="n"/>
      <c r="H323" s="1" t="n"/>
      <c r="I323" s="1" t="n"/>
      <c r="J323" s="1" t="n"/>
      <c r="K323" s="1" t="n"/>
      <c r="L323" s="1" t="n"/>
      <c r="M323" s="1" t="n"/>
      <c r="N323" s="1" t="n"/>
      <c r="O323" s="1" t="n"/>
      <c r="P323" s="1" t="n"/>
      <c r="Q323" s="168" t="n"/>
      <c r="R323" s="1" t="n"/>
      <c r="S323" s="1" t="n"/>
      <c r="T323" s="1" t="n"/>
      <c r="U323" s="1" t="n"/>
      <c r="V323" s="1" t="n"/>
      <c r="W323" s="1" t="n"/>
      <c r="X323" s="1" t="n"/>
    </row>
    <row customHeight="1" ht="15.75" r="324" s="369">
      <c r="B324" s="1" t="n"/>
      <c r="C324" s="1" t="n"/>
      <c r="D324" s="1" t="n"/>
      <c r="E324" s="1" t="n"/>
      <c r="F324" s="32" t="n"/>
      <c r="G324" s="1" t="n"/>
      <c r="H324" s="1" t="n"/>
      <c r="I324" s="1" t="n"/>
      <c r="J324" s="1" t="n"/>
      <c r="K324" s="1" t="n"/>
      <c r="L324" s="1" t="n"/>
      <c r="M324" s="1" t="n"/>
      <c r="N324" s="1" t="n"/>
      <c r="O324" s="1" t="n"/>
      <c r="P324" s="1" t="n"/>
      <c r="Q324" s="168" t="n"/>
      <c r="R324" s="1" t="n"/>
      <c r="S324" s="1" t="n"/>
      <c r="T324" s="1" t="n"/>
      <c r="U324" s="1" t="n"/>
      <c r="V324" s="1" t="n"/>
      <c r="W324" s="1" t="n"/>
      <c r="X324" s="1" t="n"/>
    </row>
    <row customHeight="1" ht="15.75" r="325" s="369">
      <c r="B325" s="1" t="n"/>
      <c r="C325" s="1" t="n"/>
      <c r="D325" s="1" t="n"/>
      <c r="E325" s="1" t="n"/>
      <c r="F325" s="32" t="n"/>
      <c r="G325" s="1" t="n"/>
      <c r="H325" s="1" t="n"/>
      <c r="I325" s="1" t="n"/>
      <c r="J325" s="1" t="n"/>
      <c r="K325" s="1" t="n"/>
      <c r="L325" s="1" t="n"/>
      <c r="M325" s="1" t="n"/>
      <c r="N325" s="1" t="n"/>
      <c r="O325" s="1" t="n"/>
      <c r="P325" s="1" t="n"/>
      <c r="Q325" s="168" t="n"/>
      <c r="R325" s="1" t="n"/>
      <c r="S325" s="1" t="n"/>
      <c r="T325" s="1" t="n"/>
      <c r="U325" s="1" t="n"/>
      <c r="V325" s="1" t="n"/>
      <c r="W325" s="1" t="n"/>
      <c r="X325" s="1" t="n"/>
    </row>
    <row customHeight="1" ht="15.75" r="326" s="369">
      <c r="B326" s="1" t="n"/>
      <c r="C326" s="1" t="n"/>
      <c r="D326" s="1" t="n"/>
      <c r="E326" s="1" t="n"/>
      <c r="F326" s="32" t="n"/>
      <c r="G326" s="1" t="n"/>
      <c r="H326" s="1" t="n"/>
      <c r="I326" s="1" t="n"/>
      <c r="J326" s="1" t="n"/>
      <c r="K326" s="1" t="n"/>
      <c r="L326" s="1" t="n"/>
      <c r="M326" s="1" t="n"/>
      <c r="N326" s="1" t="n"/>
      <c r="O326" s="1" t="n"/>
      <c r="P326" s="1" t="n"/>
      <c r="Q326" s="168" t="n"/>
      <c r="R326" s="1" t="n"/>
      <c r="S326" s="1" t="n"/>
      <c r="T326" s="1" t="n"/>
      <c r="U326" s="1" t="n"/>
      <c r="V326" s="1" t="n"/>
      <c r="W326" s="1" t="n"/>
      <c r="X326" s="1" t="n"/>
    </row>
    <row customHeight="1" ht="15.75" r="327" s="369">
      <c r="B327" s="1" t="n"/>
      <c r="C327" s="1" t="n"/>
      <c r="D327" s="1" t="n"/>
      <c r="E327" s="1" t="n"/>
      <c r="F327" s="32" t="n"/>
      <c r="G327" s="1" t="n"/>
      <c r="H327" s="1" t="n"/>
      <c r="I327" s="1" t="n"/>
      <c r="J327" s="1" t="n"/>
      <c r="K327" s="1" t="n"/>
      <c r="L327" s="1" t="n"/>
      <c r="M327" s="1" t="n"/>
      <c r="N327" s="1" t="n"/>
      <c r="O327" s="1" t="n"/>
      <c r="P327" s="1" t="n"/>
      <c r="Q327" s="168" t="n"/>
      <c r="R327" s="1" t="n"/>
      <c r="S327" s="1" t="n"/>
      <c r="T327" s="1" t="n"/>
      <c r="U327" s="1" t="n"/>
      <c r="V327" s="1" t="n"/>
      <c r="W327" s="1" t="n"/>
      <c r="X327" s="1" t="n"/>
    </row>
    <row customHeight="1" ht="15.75" r="328" s="369">
      <c r="B328" s="1" t="n"/>
      <c r="C328" s="1" t="n"/>
      <c r="D328" s="1" t="n"/>
      <c r="E328" s="1" t="n"/>
      <c r="F328" s="32" t="n"/>
      <c r="G328" s="1" t="n"/>
      <c r="H328" s="1" t="n"/>
      <c r="I328" s="1" t="n"/>
      <c r="J328" s="1" t="n"/>
      <c r="K328" s="1" t="n"/>
      <c r="L328" s="1" t="n"/>
      <c r="M328" s="1" t="n"/>
      <c r="N328" s="1" t="n"/>
      <c r="O328" s="1" t="n"/>
      <c r="P328" s="1" t="n"/>
      <c r="Q328" s="168" t="n"/>
      <c r="R328" s="1" t="n"/>
      <c r="S328" s="1" t="n"/>
      <c r="T328" s="1" t="n"/>
      <c r="U328" s="1" t="n"/>
      <c r="V328" s="1" t="n"/>
      <c r="W328" s="1" t="n"/>
      <c r="X328" s="1" t="n"/>
    </row>
    <row customHeight="1" ht="15.75" r="329" s="369">
      <c r="B329" s="1" t="n"/>
      <c r="C329" s="1" t="n"/>
      <c r="D329" s="1" t="n"/>
      <c r="E329" s="1" t="n"/>
      <c r="F329" s="32" t="n"/>
      <c r="G329" s="1" t="n"/>
      <c r="H329" s="1" t="n"/>
      <c r="I329" s="1" t="n"/>
      <c r="J329" s="1" t="n"/>
      <c r="K329" s="1" t="n"/>
      <c r="L329" s="1" t="n"/>
      <c r="M329" s="1" t="n"/>
      <c r="N329" s="1" t="n"/>
      <c r="O329" s="1" t="n"/>
      <c r="P329" s="1" t="n"/>
      <c r="Q329" s="168" t="n"/>
      <c r="R329" s="1" t="n"/>
      <c r="S329" s="1" t="n"/>
      <c r="T329" s="1" t="n"/>
      <c r="U329" s="1" t="n"/>
      <c r="V329" s="1" t="n"/>
      <c r="W329" s="1" t="n"/>
      <c r="X329" s="1" t="n"/>
    </row>
    <row customHeight="1" ht="15.75" r="330" s="369">
      <c r="B330" s="1" t="n"/>
      <c r="C330" s="1" t="n"/>
      <c r="D330" s="1" t="n"/>
      <c r="E330" s="1" t="n"/>
      <c r="F330" s="32" t="n"/>
      <c r="G330" s="1" t="n"/>
      <c r="H330" s="1" t="n"/>
      <c r="I330" s="1" t="n"/>
      <c r="J330" s="1" t="n"/>
      <c r="K330" s="1" t="n"/>
      <c r="L330" s="1" t="n"/>
      <c r="M330" s="1" t="n"/>
      <c r="N330" s="1" t="n"/>
      <c r="O330" s="1" t="n"/>
      <c r="P330" s="1" t="n"/>
      <c r="Q330" s="168" t="n"/>
      <c r="R330" s="1" t="n"/>
      <c r="S330" s="1" t="n"/>
      <c r="T330" s="1" t="n"/>
      <c r="U330" s="1" t="n"/>
      <c r="V330" s="1" t="n"/>
      <c r="W330" s="1" t="n"/>
      <c r="X330" s="1" t="n"/>
    </row>
    <row customHeight="1" ht="15.75" r="331" s="369">
      <c r="B331" s="1" t="n"/>
      <c r="C331" s="1" t="n"/>
      <c r="D331" s="1" t="n"/>
      <c r="E331" s="1" t="n"/>
      <c r="F331" s="32" t="n"/>
      <c r="G331" s="1" t="n"/>
      <c r="H331" s="1" t="n"/>
      <c r="I331" s="1" t="n"/>
      <c r="J331" s="1" t="n"/>
      <c r="K331" s="1" t="n"/>
      <c r="L331" s="1" t="n"/>
      <c r="M331" s="1" t="n"/>
      <c r="N331" s="1" t="n"/>
      <c r="O331" s="1" t="n"/>
      <c r="P331" s="1" t="n"/>
      <c r="Q331" s="168" t="n"/>
      <c r="R331" s="1" t="n"/>
      <c r="S331" s="1" t="n"/>
      <c r="T331" s="1" t="n"/>
      <c r="U331" s="1" t="n"/>
      <c r="V331" s="1" t="n"/>
      <c r="W331" s="1" t="n"/>
      <c r="X331" s="1" t="n"/>
    </row>
    <row customHeight="1" ht="15.75" r="332" s="369">
      <c r="B332" s="1" t="n"/>
      <c r="C332" s="1" t="n"/>
      <c r="D332" s="1" t="n"/>
      <c r="E332" s="1" t="n"/>
      <c r="F332" s="32" t="n"/>
      <c r="G332" s="1" t="n"/>
      <c r="H332" s="1" t="n"/>
      <c r="I332" s="1" t="n"/>
      <c r="J332" s="1" t="n"/>
      <c r="K332" s="1" t="n"/>
      <c r="L332" s="1" t="n"/>
      <c r="M332" s="1" t="n"/>
      <c r="N332" s="1" t="n"/>
      <c r="O332" s="1" t="n"/>
      <c r="P332" s="1" t="n"/>
      <c r="Q332" s="168" t="n"/>
      <c r="R332" s="1" t="n"/>
      <c r="S332" s="1" t="n"/>
      <c r="T332" s="1" t="n"/>
      <c r="U332" s="1" t="n"/>
      <c r="V332" s="1" t="n"/>
      <c r="W332" s="1" t="n"/>
      <c r="X332" s="1" t="n"/>
    </row>
    <row customHeight="1" ht="15.75" r="333" s="369">
      <c r="B333" s="1" t="n"/>
      <c r="C333" s="1" t="n"/>
      <c r="D333" s="1" t="n"/>
      <c r="E333" s="1" t="n"/>
      <c r="F333" s="32" t="n"/>
      <c r="G333" s="1" t="n"/>
      <c r="H333" s="1" t="n"/>
      <c r="I333" s="1" t="n"/>
      <c r="J333" s="1" t="n"/>
      <c r="K333" s="1" t="n"/>
      <c r="L333" s="1" t="n"/>
      <c r="M333" s="1" t="n"/>
      <c r="N333" s="1" t="n"/>
      <c r="O333" s="1" t="n"/>
      <c r="P333" s="1" t="n"/>
      <c r="Q333" s="168" t="n"/>
      <c r="R333" s="1" t="n"/>
      <c r="S333" s="1" t="n"/>
      <c r="T333" s="1" t="n"/>
      <c r="U333" s="1" t="n"/>
      <c r="V333" s="1" t="n"/>
      <c r="W333" s="1" t="n"/>
      <c r="X333" s="1" t="n"/>
    </row>
    <row customHeight="1" ht="15.75" r="334" s="369">
      <c r="B334" s="1" t="n"/>
      <c r="C334" s="1" t="n"/>
      <c r="D334" s="1" t="n"/>
      <c r="E334" s="1" t="n"/>
      <c r="F334" s="32" t="n"/>
      <c r="G334" s="1" t="n"/>
      <c r="H334" s="1" t="n"/>
      <c r="I334" s="1" t="n"/>
      <c r="J334" s="1" t="n"/>
      <c r="K334" s="1" t="n"/>
      <c r="L334" s="1" t="n"/>
      <c r="M334" s="1" t="n"/>
      <c r="N334" s="1" t="n"/>
      <c r="O334" s="1" t="n"/>
      <c r="P334" s="1" t="n"/>
      <c r="Q334" s="168" t="n"/>
      <c r="R334" s="1" t="n"/>
      <c r="S334" s="1" t="n"/>
      <c r="T334" s="1" t="n"/>
      <c r="U334" s="1" t="n"/>
      <c r="V334" s="1" t="n"/>
      <c r="W334" s="1" t="n"/>
      <c r="X334" s="1" t="n"/>
    </row>
    <row customHeight="1" ht="15.75" r="335" s="369">
      <c r="B335" s="1" t="n"/>
      <c r="C335" s="1" t="n"/>
      <c r="D335" s="1" t="n"/>
      <c r="E335" s="1" t="n"/>
      <c r="F335" s="32" t="n"/>
      <c r="G335" s="1" t="n"/>
      <c r="H335" s="1" t="n"/>
      <c r="I335" s="1" t="n"/>
      <c r="J335" s="1" t="n"/>
      <c r="K335" s="1" t="n"/>
      <c r="L335" s="1" t="n"/>
      <c r="M335" s="1" t="n"/>
      <c r="N335" s="1" t="n"/>
      <c r="O335" s="1" t="n"/>
      <c r="P335" s="1" t="n"/>
      <c r="Q335" s="168" t="n"/>
      <c r="R335" s="1" t="n"/>
      <c r="S335" s="1" t="n"/>
      <c r="T335" s="1" t="n"/>
      <c r="U335" s="1" t="n"/>
      <c r="V335" s="1" t="n"/>
      <c r="W335" s="1" t="n"/>
      <c r="X335" s="1" t="n"/>
    </row>
    <row customHeight="1" ht="15.75" r="336" s="369">
      <c r="B336" s="1" t="n"/>
      <c r="C336" s="1" t="n"/>
      <c r="D336" s="1" t="n"/>
      <c r="E336" s="1" t="n"/>
      <c r="F336" s="32" t="n"/>
      <c r="G336" s="1" t="n"/>
      <c r="H336" s="1" t="n"/>
      <c r="I336" s="1" t="n"/>
      <c r="J336" s="1" t="n"/>
      <c r="K336" s="1" t="n"/>
      <c r="L336" s="1" t="n"/>
      <c r="M336" s="1" t="n"/>
      <c r="N336" s="1" t="n"/>
      <c r="O336" s="1" t="n"/>
      <c r="P336" s="1" t="n"/>
      <c r="Q336" s="168" t="n"/>
      <c r="R336" s="1" t="n"/>
      <c r="S336" s="1" t="n"/>
      <c r="T336" s="1" t="n"/>
      <c r="U336" s="1" t="n"/>
      <c r="V336" s="1" t="n"/>
      <c r="W336" s="1" t="n"/>
      <c r="X336" s="1" t="n"/>
    </row>
    <row customHeight="1" ht="15.75" r="337" s="369">
      <c r="B337" s="1" t="n"/>
      <c r="C337" s="1" t="n"/>
      <c r="D337" s="1" t="n"/>
      <c r="E337" s="1" t="n"/>
      <c r="F337" s="32" t="n"/>
      <c r="G337" s="1" t="n"/>
      <c r="H337" s="1" t="n"/>
      <c r="I337" s="1" t="n"/>
      <c r="J337" s="1" t="n"/>
      <c r="K337" s="1" t="n"/>
      <c r="L337" s="1" t="n"/>
      <c r="M337" s="1" t="n"/>
      <c r="N337" s="1" t="n"/>
      <c r="O337" s="1" t="n"/>
      <c r="P337" s="1" t="n"/>
      <c r="Q337" s="168" t="n"/>
      <c r="R337" s="1" t="n"/>
      <c r="S337" s="1" t="n"/>
      <c r="T337" s="1" t="n"/>
      <c r="U337" s="1" t="n"/>
      <c r="V337" s="1" t="n"/>
      <c r="W337" s="1" t="n"/>
      <c r="X337" s="1" t="n"/>
    </row>
    <row customHeight="1" ht="15.75" r="338" s="369">
      <c r="B338" s="1" t="n"/>
      <c r="C338" s="1" t="n"/>
      <c r="D338" s="1" t="n"/>
      <c r="E338" s="1" t="n"/>
      <c r="F338" s="32" t="n"/>
      <c r="G338" s="1" t="n"/>
      <c r="H338" s="1" t="n"/>
      <c r="I338" s="1" t="n"/>
      <c r="J338" s="1" t="n"/>
      <c r="K338" s="1" t="n"/>
      <c r="L338" s="1" t="n"/>
      <c r="M338" s="1" t="n"/>
      <c r="N338" s="1" t="n"/>
      <c r="O338" s="1" t="n"/>
      <c r="P338" s="1" t="n"/>
      <c r="Q338" s="168" t="n"/>
      <c r="R338" s="1" t="n"/>
      <c r="S338" s="1" t="n"/>
      <c r="T338" s="1" t="n"/>
      <c r="U338" s="1" t="n"/>
      <c r="V338" s="1" t="n"/>
      <c r="W338" s="1" t="n"/>
      <c r="X338" s="1" t="n"/>
    </row>
    <row customHeight="1" ht="15.75" r="339" s="369">
      <c r="B339" s="1" t="n"/>
      <c r="C339" s="1" t="n"/>
      <c r="D339" s="1" t="n"/>
      <c r="E339" s="1" t="n"/>
      <c r="F339" s="32" t="n"/>
      <c r="G339" s="1" t="n"/>
      <c r="H339" s="1" t="n"/>
      <c r="I339" s="1" t="n"/>
      <c r="J339" s="1" t="n"/>
      <c r="K339" s="1" t="n"/>
      <c r="L339" s="1" t="n"/>
      <c r="M339" s="1" t="n"/>
      <c r="N339" s="1" t="n"/>
      <c r="O339" s="1" t="n"/>
      <c r="P339" s="1" t="n"/>
      <c r="Q339" s="168" t="n"/>
      <c r="R339" s="1" t="n"/>
      <c r="S339" s="1" t="n"/>
      <c r="T339" s="1" t="n"/>
      <c r="U339" s="1" t="n"/>
      <c r="V339" s="1" t="n"/>
      <c r="W339" s="1" t="n"/>
      <c r="X339" s="1" t="n"/>
    </row>
    <row customHeight="1" ht="15.75" r="340" s="369">
      <c r="B340" s="1" t="n"/>
      <c r="C340" s="1" t="n"/>
      <c r="D340" s="1" t="n"/>
      <c r="E340" s="1" t="n"/>
      <c r="F340" s="32" t="n"/>
      <c r="G340" s="1" t="n"/>
      <c r="H340" s="1" t="n"/>
      <c r="I340" s="1" t="n"/>
      <c r="J340" s="1" t="n"/>
      <c r="K340" s="1" t="n"/>
      <c r="L340" s="1" t="n"/>
      <c r="M340" s="1" t="n"/>
      <c r="N340" s="1" t="n"/>
      <c r="O340" s="1" t="n"/>
      <c r="P340" s="1" t="n"/>
      <c r="Q340" s="168" t="n"/>
      <c r="R340" s="1" t="n"/>
      <c r="S340" s="1" t="n"/>
      <c r="T340" s="1" t="n"/>
      <c r="U340" s="1" t="n"/>
      <c r="V340" s="1" t="n"/>
      <c r="W340" s="1" t="n"/>
      <c r="X340" s="1" t="n"/>
    </row>
    <row customHeight="1" ht="15.75" r="341" s="369">
      <c r="B341" s="1" t="n"/>
      <c r="C341" s="1" t="n"/>
      <c r="D341" s="1" t="n"/>
      <c r="E341" s="1" t="n"/>
      <c r="F341" s="32" t="n"/>
      <c r="G341" s="1" t="n"/>
      <c r="H341" s="1" t="n"/>
      <c r="I341" s="1" t="n"/>
      <c r="J341" s="1" t="n"/>
      <c r="K341" s="1" t="n"/>
      <c r="L341" s="1" t="n"/>
      <c r="M341" s="1" t="n"/>
      <c r="N341" s="1" t="n"/>
      <c r="O341" s="1" t="n"/>
      <c r="P341" s="1" t="n"/>
      <c r="Q341" s="168" t="n"/>
      <c r="R341" s="1" t="n"/>
      <c r="S341" s="1" t="n"/>
      <c r="T341" s="1" t="n"/>
      <c r="U341" s="1" t="n"/>
      <c r="V341" s="1" t="n"/>
      <c r="W341" s="1" t="n"/>
      <c r="X341" s="1" t="n"/>
    </row>
    <row customHeight="1" ht="15.75" r="342" s="369">
      <c r="B342" s="1" t="n"/>
      <c r="C342" s="1" t="n"/>
      <c r="D342" s="1" t="n"/>
      <c r="E342" s="1" t="n"/>
      <c r="F342" s="32" t="n"/>
      <c r="G342" s="1" t="n"/>
      <c r="H342" s="1" t="n"/>
      <c r="I342" s="1" t="n"/>
      <c r="J342" s="1" t="n"/>
      <c r="K342" s="1" t="n"/>
      <c r="L342" s="1" t="n"/>
      <c r="M342" s="1" t="n"/>
      <c r="N342" s="1" t="n"/>
      <c r="O342" s="1" t="n"/>
      <c r="P342" s="1" t="n"/>
      <c r="Q342" s="168" t="n"/>
      <c r="R342" s="1" t="n"/>
      <c r="S342" s="1" t="n"/>
      <c r="T342" s="1" t="n"/>
      <c r="U342" s="1" t="n"/>
      <c r="V342" s="1" t="n"/>
      <c r="W342" s="1" t="n"/>
      <c r="X342" s="1" t="n"/>
    </row>
    <row customHeight="1" ht="15.75" r="343" s="369">
      <c r="B343" s="1" t="n"/>
      <c r="C343" s="1" t="n"/>
      <c r="D343" s="1" t="n"/>
      <c r="E343" s="1" t="n"/>
      <c r="F343" s="32" t="n"/>
      <c r="G343" s="1" t="n"/>
      <c r="H343" s="1" t="n"/>
      <c r="I343" s="1" t="n"/>
      <c r="J343" s="1" t="n"/>
      <c r="K343" s="1" t="n"/>
      <c r="L343" s="1" t="n"/>
      <c r="M343" s="1" t="n"/>
      <c r="N343" s="1" t="n"/>
      <c r="O343" s="1" t="n"/>
      <c r="P343" s="1" t="n"/>
      <c r="Q343" s="168" t="n"/>
      <c r="R343" s="1" t="n"/>
      <c r="S343" s="1" t="n"/>
      <c r="T343" s="1" t="n"/>
      <c r="U343" s="1" t="n"/>
      <c r="V343" s="1" t="n"/>
      <c r="W343" s="1" t="n"/>
      <c r="X343" s="1" t="n"/>
    </row>
    <row customHeight="1" ht="15.75" r="344" s="369">
      <c r="B344" s="1" t="n"/>
      <c r="C344" s="1" t="n"/>
      <c r="D344" s="1" t="n"/>
      <c r="E344" s="1" t="n"/>
      <c r="F344" s="32" t="n"/>
      <c r="G344" s="1" t="n"/>
      <c r="H344" s="1" t="n"/>
      <c r="I344" s="1" t="n"/>
      <c r="J344" s="1" t="n"/>
      <c r="K344" s="1" t="n"/>
      <c r="L344" s="1" t="n"/>
      <c r="M344" s="1" t="n"/>
      <c r="N344" s="1" t="n"/>
      <c r="O344" s="1" t="n"/>
      <c r="P344" s="1" t="n"/>
      <c r="Q344" s="168" t="n"/>
      <c r="R344" s="1" t="n"/>
      <c r="S344" s="1" t="n"/>
      <c r="T344" s="1" t="n"/>
      <c r="U344" s="1" t="n"/>
      <c r="V344" s="1" t="n"/>
      <c r="W344" s="1" t="n"/>
      <c r="X344" s="1" t="n"/>
    </row>
    <row customHeight="1" ht="15.75" r="345" s="369">
      <c r="B345" s="1" t="n"/>
      <c r="C345" s="1" t="n"/>
      <c r="D345" s="1" t="n"/>
      <c r="E345" s="1" t="n"/>
      <c r="F345" s="32" t="n"/>
      <c r="G345" s="1" t="n"/>
      <c r="H345" s="1" t="n"/>
      <c r="I345" s="1" t="n"/>
      <c r="J345" s="1" t="n"/>
      <c r="K345" s="1" t="n"/>
      <c r="L345" s="1" t="n"/>
      <c r="M345" s="1" t="n"/>
      <c r="N345" s="1" t="n"/>
      <c r="O345" s="1" t="n"/>
      <c r="P345" s="1" t="n"/>
      <c r="Q345" s="168" t="n"/>
      <c r="R345" s="1" t="n"/>
      <c r="S345" s="1" t="n"/>
      <c r="T345" s="1" t="n"/>
      <c r="U345" s="1" t="n"/>
      <c r="V345" s="1" t="n"/>
      <c r="W345" s="1" t="n"/>
      <c r="X345" s="1" t="n"/>
    </row>
    <row customHeight="1" ht="15.75" r="346" s="369">
      <c r="B346" s="1" t="n"/>
      <c r="C346" s="1" t="n"/>
      <c r="D346" s="1" t="n"/>
      <c r="E346" s="1" t="n"/>
      <c r="F346" s="32" t="n"/>
      <c r="G346" s="1" t="n"/>
      <c r="H346" s="1" t="n"/>
      <c r="I346" s="1" t="n"/>
      <c r="J346" s="1" t="n"/>
      <c r="K346" s="1" t="n"/>
      <c r="L346" s="1" t="n"/>
      <c r="M346" s="1" t="n"/>
      <c r="N346" s="1" t="n"/>
      <c r="O346" s="1" t="n"/>
      <c r="P346" s="1" t="n"/>
      <c r="Q346" s="168" t="n"/>
      <c r="R346" s="1" t="n"/>
      <c r="S346" s="1" t="n"/>
      <c r="T346" s="1" t="n"/>
      <c r="U346" s="1" t="n"/>
      <c r="V346" s="1" t="n"/>
      <c r="W346" s="1" t="n"/>
      <c r="X346" s="1" t="n"/>
    </row>
    <row customHeight="1" ht="15.75" r="347" s="369">
      <c r="B347" s="1" t="n"/>
      <c r="C347" s="1" t="n"/>
      <c r="D347" s="1" t="n"/>
      <c r="E347" s="1" t="n"/>
      <c r="F347" s="32" t="n"/>
      <c r="G347" s="1" t="n"/>
      <c r="H347" s="1" t="n"/>
      <c r="I347" s="1" t="n"/>
      <c r="J347" s="1" t="n"/>
      <c r="K347" s="1" t="n"/>
      <c r="L347" s="1" t="n"/>
      <c r="M347" s="1" t="n"/>
      <c r="N347" s="1" t="n"/>
      <c r="O347" s="1" t="n"/>
      <c r="P347" s="1" t="n"/>
      <c r="Q347" s="168" t="n"/>
      <c r="R347" s="1" t="n"/>
      <c r="S347" s="1" t="n"/>
      <c r="T347" s="1" t="n"/>
      <c r="U347" s="1" t="n"/>
      <c r="V347" s="1" t="n"/>
      <c r="W347" s="1" t="n"/>
      <c r="X347" s="1" t="n"/>
    </row>
    <row customHeight="1" ht="15.75" r="348" s="369">
      <c r="B348" s="1" t="n"/>
      <c r="C348" s="1" t="n"/>
      <c r="D348" s="1" t="n"/>
      <c r="E348" s="1" t="n"/>
      <c r="F348" s="32" t="n"/>
      <c r="G348" s="1" t="n"/>
      <c r="H348" s="1" t="n"/>
      <c r="I348" s="1" t="n"/>
      <c r="J348" s="1" t="n"/>
      <c r="K348" s="1" t="n"/>
      <c r="L348" s="1" t="n"/>
      <c r="M348" s="1" t="n"/>
      <c r="N348" s="1" t="n"/>
      <c r="O348" s="1" t="n"/>
      <c r="P348" s="1" t="n"/>
      <c r="Q348" s="168" t="n"/>
      <c r="R348" s="1" t="n"/>
      <c r="S348" s="1" t="n"/>
      <c r="T348" s="1" t="n"/>
      <c r="U348" s="1" t="n"/>
      <c r="V348" s="1" t="n"/>
      <c r="W348" s="1" t="n"/>
      <c r="X348" s="1" t="n"/>
    </row>
    <row customHeight="1" ht="15.75" r="349" s="369">
      <c r="B349" s="1" t="n"/>
      <c r="C349" s="1" t="n"/>
      <c r="D349" s="1" t="n"/>
      <c r="E349" s="1" t="n"/>
      <c r="F349" s="32" t="n"/>
      <c r="G349" s="1" t="n"/>
      <c r="H349" s="1" t="n"/>
      <c r="I349" s="1" t="n"/>
      <c r="J349" s="1" t="n"/>
      <c r="K349" s="1" t="n"/>
      <c r="L349" s="1" t="n"/>
      <c r="M349" s="1" t="n"/>
      <c r="N349" s="1" t="n"/>
      <c r="O349" s="1" t="n"/>
      <c r="P349" s="1" t="n"/>
      <c r="Q349" s="168" t="n"/>
      <c r="R349" s="1" t="n"/>
      <c r="S349" s="1" t="n"/>
      <c r="T349" s="1" t="n"/>
      <c r="U349" s="1" t="n"/>
      <c r="V349" s="1" t="n"/>
      <c r="W349" s="1" t="n"/>
      <c r="X349" s="1" t="n"/>
    </row>
    <row customHeight="1" ht="15.75" r="350" s="369">
      <c r="B350" s="1" t="n"/>
      <c r="C350" s="1" t="n"/>
      <c r="D350" s="1" t="n"/>
      <c r="E350" s="1" t="n"/>
      <c r="F350" s="32" t="n"/>
      <c r="G350" s="1" t="n"/>
      <c r="H350" s="1" t="n"/>
      <c r="I350" s="1" t="n"/>
      <c r="J350" s="1" t="n"/>
      <c r="K350" s="1" t="n"/>
      <c r="L350" s="1" t="n"/>
      <c r="M350" s="1" t="n"/>
      <c r="N350" s="1" t="n"/>
      <c r="O350" s="1" t="n"/>
      <c r="P350" s="1" t="n"/>
      <c r="Q350" s="168" t="n"/>
      <c r="R350" s="1" t="n"/>
      <c r="S350" s="1" t="n"/>
      <c r="T350" s="1" t="n"/>
      <c r="U350" s="1" t="n"/>
      <c r="V350" s="1" t="n"/>
      <c r="W350" s="1" t="n"/>
      <c r="X350" s="1" t="n"/>
    </row>
    <row customHeight="1" ht="15.75" r="351" s="369">
      <c r="B351" s="1" t="n"/>
      <c r="C351" s="1" t="n"/>
      <c r="D351" s="1" t="n"/>
      <c r="E351" s="1" t="n"/>
      <c r="F351" s="32" t="n"/>
      <c r="G351" s="1" t="n"/>
      <c r="H351" s="1" t="n"/>
      <c r="I351" s="1" t="n"/>
      <c r="J351" s="1" t="n"/>
      <c r="K351" s="1" t="n"/>
      <c r="L351" s="1" t="n"/>
      <c r="M351" s="1" t="n"/>
      <c r="N351" s="1" t="n"/>
      <c r="O351" s="1" t="n"/>
      <c r="P351" s="1" t="n"/>
      <c r="Q351" s="168" t="n"/>
      <c r="R351" s="1" t="n"/>
      <c r="S351" s="1" t="n"/>
      <c r="T351" s="1" t="n"/>
      <c r="U351" s="1" t="n"/>
      <c r="V351" s="1" t="n"/>
      <c r="W351" s="1" t="n"/>
      <c r="X351" s="1" t="n"/>
    </row>
    <row customHeight="1" ht="15.75" r="352" s="369">
      <c r="B352" s="1" t="n"/>
      <c r="C352" s="1" t="n"/>
      <c r="D352" s="1" t="n"/>
      <c r="E352" s="1" t="n"/>
      <c r="F352" s="32" t="n"/>
      <c r="G352" s="1" t="n"/>
      <c r="H352" s="1" t="n"/>
      <c r="I352" s="1" t="n"/>
      <c r="J352" s="1" t="n"/>
      <c r="K352" s="1" t="n"/>
      <c r="L352" s="1" t="n"/>
      <c r="M352" s="1" t="n"/>
      <c r="N352" s="1" t="n"/>
      <c r="O352" s="1" t="n"/>
      <c r="P352" s="1" t="n"/>
      <c r="Q352" s="168" t="n"/>
      <c r="R352" s="1" t="n"/>
      <c r="S352" s="1" t="n"/>
      <c r="T352" s="1" t="n"/>
      <c r="U352" s="1" t="n"/>
      <c r="V352" s="1" t="n"/>
      <c r="W352" s="1" t="n"/>
      <c r="X352" s="1" t="n"/>
    </row>
    <row customHeight="1" ht="15.75" r="353" s="369">
      <c r="B353" s="1" t="n"/>
      <c r="C353" s="1" t="n"/>
      <c r="D353" s="1" t="n"/>
      <c r="E353" s="1" t="n"/>
      <c r="F353" s="32" t="n"/>
      <c r="G353" s="1" t="n"/>
      <c r="H353" s="1" t="n"/>
      <c r="I353" s="1" t="n"/>
      <c r="J353" s="1" t="n"/>
      <c r="K353" s="1" t="n"/>
      <c r="L353" s="1" t="n"/>
      <c r="M353" s="1" t="n"/>
      <c r="N353" s="1" t="n"/>
      <c r="O353" s="1" t="n"/>
      <c r="P353" s="1" t="n"/>
      <c r="Q353" s="168" t="n"/>
      <c r="R353" s="1" t="n"/>
      <c r="S353" s="1" t="n"/>
      <c r="T353" s="1" t="n"/>
      <c r="U353" s="1" t="n"/>
      <c r="V353" s="1" t="n"/>
      <c r="W353" s="1" t="n"/>
      <c r="X353" s="1" t="n"/>
    </row>
    <row customHeight="1" ht="15.75" r="354" s="369">
      <c r="B354" s="1" t="n"/>
      <c r="C354" s="1" t="n"/>
      <c r="D354" s="1" t="n"/>
      <c r="E354" s="1" t="n"/>
      <c r="F354" s="32" t="n"/>
      <c r="G354" s="1" t="n"/>
      <c r="H354" s="1" t="n"/>
      <c r="I354" s="1" t="n"/>
      <c r="J354" s="1" t="n"/>
      <c r="K354" s="1" t="n"/>
      <c r="L354" s="1" t="n"/>
      <c r="M354" s="1" t="n"/>
      <c r="N354" s="1" t="n"/>
      <c r="O354" s="1" t="n"/>
      <c r="P354" s="1" t="n"/>
      <c r="Q354" s="168" t="n"/>
      <c r="R354" s="1" t="n"/>
      <c r="S354" s="1" t="n"/>
      <c r="T354" s="1" t="n"/>
      <c r="U354" s="1" t="n"/>
      <c r="V354" s="1" t="n"/>
      <c r="W354" s="1" t="n"/>
      <c r="X354" s="1" t="n"/>
    </row>
    <row customHeight="1" ht="15.75" r="355" s="369">
      <c r="B355" s="1" t="n"/>
      <c r="C355" s="1" t="n"/>
      <c r="D355" s="1" t="n"/>
      <c r="E355" s="1" t="n"/>
      <c r="F355" s="32" t="n"/>
      <c r="G355" s="1" t="n"/>
      <c r="H355" s="1" t="n"/>
      <c r="I355" s="1" t="n"/>
      <c r="J355" s="1" t="n"/>
      <c r="K355" s="1" t="n"/>
      <c r="L355" s="1" t="n"/>
      <c r="M355" s="1" t="n"/>
      <c r="N355" s="1" t="n"/>
      <c r="O355" s="1" t="n"/>
      <c r="P355" s="1" t="n"/>
      <c r="Q355" s="168" t="n"/>
      <c r="R355" s="1" t="n"/>
      <c r="S355" s="1" t="n"/>
      <c r="T355" s="1" t="n"/>
      <c r="U355" s="1" t="n"/>
      <c r="V355" s="1" t="n"/>
      <c r="W355" s="1" t="n"/>
      <c r="X355" s="1" t="n"/>
    </row>
    <row customHeight="1" ht="15.75" r="356" s="369">
      <c r="B356" s="1" t="n"/>
      <c r="C356" s="1" t="n"/>
      <c r="D356" s="1" t="n"/>
      <c r="E356" s="1" t="n"/>
      <c r="F356" s="32" t="n"/>
      <c r="G356" s="1" t="n"/>
      <c r="H356" s="1" t="n"/>
      <c r="I356" s="1" t="n"/>
      <c r="J356" s="1" t="n"/>
      <c r="K356" s="1" t="n"/>
      <c r="L356" s="1" t="n"/>
      <c r="M356" s="1" t="n"/>
      <c r="N356" s="1" t="n"/>
      <c r="O356" s="1" t="n"/>
      <c r="P356" s="1" t="n"/>
      <c r="Q356" s="168" t="n"/>
      <c r="R356" s="1" t="n"/>
      <c r="S356" s="1" t="n"/>
      <c r="T356" s="1" t="n"/>
      <c r="U356" s="1" t="n"/>
      <c r="V356" s="1" t="n"/>
      <c r="W356" s="1" t="n"/>
      <c r="X356" s="1" t="n"/>
    </row>
    <row customHeight="1" ht="15.75" r="357" s="369">
      <c r="B357" s="1" t="n"/>
      <c r="C357" s="1" t="n"/>
      <c r="D357" s="1" t="n"/>
      <c r="E357" s="1" t="n"/>
      <c r="F357" s="32" t="n"/>
      <c r="G357" s="1" t="n"/>
      <c r="H357" s="1" t="n"/>
      <c r="I357" s="1" t="n"/>
      <c r="J357" s="1" t="n"/>
      <c r="K357" s="1" t="n"/>
      <c r="L357" s="1" t="n"/>
      <c r="M357" s="1" t="n"/>
      <c r="N357" s="1" t="n"/>
      <c r="O357" s="1" t="n"/>
      <c r="P357" s="1" t="n"/>
      <c r="Q357" s="168" t="n"/>
      <c r="R357" s="1" t="n"/>
      <c r="S357" s="1" t="n"/>
      <c r="T357" s="1" t="n"/>
      <c r="U357" s="1" t="n"/>
      <c r="V357" s="1" t="n"/>
      <c r="W357" s="1" t="n"/>
      <c r="X357" s="1" t="n"/>
    </row>
    <row customHeight="1" ht="15.75" r="358" s="369">
      <c r="B358" s="1" t="n"/>
      <c r="C358" s="1" t="n"/>
      <c r="D358" s="1" t="n"/>
      <c r="E358" s="1" t="n"/>
      <c r="F358" s="32" t="n"/>
      <c r="G358" s="1" t="n"/>
      <c r="H358" s="1" t="n"/>
      <c r="I358" s="1" t="n"/>
      <c r="J358" s="1" t="n"/>
      <c r="K358" s="1" t="n"/>
      <c r="L358" s="1" t="n"/>
      <c r="M358" s="1" t="n"/>
      <c r="N358" s="1" t="n"/>
      <c r="O358" s="1" t="n"/>
      <c r="P358" s="1" t="n"/>
      <c r="Q358" s="168" t="n"/>
      <c r="R358" s="1" t="n"/>
      <c r="S358" s="1" t="n"/>
      <c r="T358" s="1" t="n"/>
      <c r="U358" s="1" t="n"/>
      <c r="V358" s="1" t="n"/>
      <c r="W358" s="1" t="n"/>
      <c r="X358" s="1" t="n"/>
    </row>
    <row customHeight="1" ht="15.75" r="359" s="369">
      <c r="B359" s="1" t="n"/>
      <c r="C359" s="1" t="n"/>
      <c r="D359" s="1" t="n"/>
      <c r="E359" s="1" t="n"/>
      <c r="F359" s="32" t="n"/>
      <c r="G359" s="1" t="n"/>
      <c r="H359" s="1" t="n"/>
      <c r="I359" s="1" t="n"/>
      <c r="J359" s="1" t="n"/>
      <c r="K359" s="1" t="n"/>
      <c r="L359" s="1" t="n"/>
      <c r="M359" s="1" t="n"/>
      <c r="N359" s="1" t="n"/>
      <c r="O359" s="1" t="n"/>
      <c r="P359" s="1" t="n"/>
      <c r="Q359" s="168" t="n"/>
      <c r="R359" s="1" t="n"/>
      <c r="S359" s="1" t="n"/>
      <c r="T359" s="1" t="n"/>
      <c r="U359" s="1" t="n"/>
      <c r="V359" s="1" t="n"/>
      <c r="W359" s="1" t="n"/>
      <c r="X359" s="1" t="n"/>
    </row>
    <row customHeight="1" ht="15.75" r="360" s="369">
      <c r="B360" s="1" t="n"/>
      <c r="C360" s="1" t="n"/>
      <c r="D360" s="1" t="n"/>
      <c r="E360" s="1" t="n"/>
      <c r="F360" s="32" t="n"/>
      <c r="G360" s="1" t="n"/>
      <c r="H360" s="1" t="n"/>
      <c r="I360" s="1" t="n"/>
      <c r="J360" s="1" t="n"/>
      <c r="K360" s="1" t="n"/>
      <c r="L360" s="1" t="n"/>
      <c r="M360" s="1" t="n"/>
      <c r="N360" s="1" t="n"/>
      <c r="O360" s="1" t="n"/>
      <c r="P360" s="1" t="n"/>
      <c r="Q360" s="168" t="n"/>
      <c r="R360" s="1" t="n"/>
      <c r="S360" s="1" t="n"/>
      <c r="T360" s="1" t="n"/>
      <c r="U360" s="1" t="n"/>
      <c r="V360" s="1" t="n"/>
      <c r="W360" s="1" t="n"/>
      <c r="X360" s="1" t="n"/>
    </row>
    <row customHeight="1" ht="15.75" r="361" s="369">
      <c r="B361" s="1" t="n"/>
      <c r="C361" s="1" t="n"/>
      <c r="D361" s="1" t="n"/>
      <c r="E361" s="1" t="n"/>
      <c r="F361" s="32" t="n"/>
      <c r="G361" s="1" t="n"/>
      <c r="H361" s="1" t="n"/>
      <c r="I361" s="1" t="n"/>
      <c r="J361" s="1" t="n"/>
      <c r="K361" s="1" t="n"/>
      <c r="L361" s="1" t="n"/>
      <c r="M361" s="1" t="n"/>
      <c r="N361" s="1" t="n"/>
      <c r="O361" s="1" t="n"/>
      <c r="P361" s="1" t="n"/>
      <c r="Q361" s="168" t="n"/>
      <c r="R361" s="1" t="n"/>
      <c r="S361" s="1" t="n"/>
      <c r="T361" s="1" t="n"/>
      <c r="U361" s="1" t="n"/>
      <c r="V361" s="1" t="n"/>
      <c r="W361" s="1" t="n"/>
      <c r="X361" s="1" t="n"/>
    </row>
    <row customHeight="1" ht="15.75" r="362" s="369">
      <c r="B362" s="1" t="n"/>
      <c r="C362" s="1" t="n"/>
      <c r="D362" s="1" t="n"/>
      <c r="E362" s="1" t="n"/>
      <c r="F362" s="32" t="n"/>
      <c r="G362" s="1" t="n"/>
      <c r="H362" s="1" t="n"/>
      <c r="I362" s="1" t="n"/>
      <c r="J362" s="1" t="n"/>
      <c r="K362" s="1" t="n"/>
      <c r="L362" s="1" t="n"/>
      <c r="M362" s="1" t="n"/>
      <c r="N362" s="1" t="n"/>
      <c r="O362" s="1" t="n"/>
      <c r="P362" s="1" t="n"/>
      <c r="Q362" s="168" t="n"/>
      <c r="R362" s="1" t="n"/>
      <c r="S362" s="1" t="n"/>
      <c r="T362" s="1" t="n"/>
      <c r="U362" s="1" t="n"/>
      <c r="V362" s="1" t="n"/>
      <c r="W362" s="1" t="n"/>
      <c r="X362" s="1" t="n"/>
    </row>
    <row customHeight="1" ht="15.75" r="363" s="369">
      <c r="B363" s="1" t="n"/>
      <c r="C363" s="1" t="n"/>
      <c r="D363" s="1" t="n"/>
      <c r="E363" s="1" t="n"/>
      <c r="F363" s="32" t="n"/>
      <c r="G363" s="1" t="n"/>
      <c r="H363" s="1" t="n"/>
      <c r="I363" s="1" t="n"/>
      <c r="J363" s="1" t="n"/>
      <c r="K363" s="1" t="n"/>
      <c r="L363" s="1" t="n"/>
      <c r="M363" s="1" t="n"/>
      <c r="N363" s="1" t="n"/>
      <c r="O363" s="1" t="n"/>
      <c r="P363" s="1" t="n"/>
      <c r="Q363" s="168" t="n"/>
      <c r="R363" s="1" t="n"/>
      <c r="S363" s="1" t="n"/>
      <c r="T363" s="1" t="n"/>
      <c r="U363" s="1" t="n"/>
      <c r="V363" s="1" t="n"/>
      <c r="W363" s="1" t="n"/>
      <c r="X363" s="1" t="n"/>
    </row>
    <row customHeight="1" ht="15.75" r="364" s="369">
      <c r="B364" s="1" t="n"/>
      <c r="C364" s="1" t="n"/>
      <c r="D364" s="1" t="n"/>
      <c r="E364" s="1" t="n"/>
      <c r="F364" s="32" t="n"/>
      <c r="G364" s="1" t="n"/>
      <c r="H364" s="1" t="n"/>
      <c r="I364" s="1" t="n"/>
      <c r="J364" s="1" t="n"/>
      <c r="K364" s="1" t="n"/>
      <c r="L364" s="1" t="n"/>
      <c r="M364" s="1" t="n"/>
      <c r="N364" s="1" t="n"/>
      <c r="O364" s="1" t="n"/>
      <c r="P364" s="1" t="n"/>
      <c r="Q364" s="168" t="n"/>
      <c r="R364" s="1" t="n"/>
      <c r="S364" s="1" t="n"/>
      <c r="T364" s="1" t="n"/>
      <c r="U364" s="1" t="n"/>
      <c r="V364" s="1" t="n"/>
      <c r="W364" s="1" t="n"/>
      <c r="X364" s="1" t="n"/>
    </row>
    <row customHeight="1" ht="15.75" r="365" s="369">
      <c r="B365" s="1" t="n"/>
      <c r="C365" s="1" t="n"/>
      <c r="D365" s="1" t="n"/>
      <c r="E365" s="1" t="n"/>
      <c r="F365" s="32" t="n"/>
      <c r="G365" s="1" t="n"/>
      <c r="H365" s="1" t="n"/>
      <c r="I365" s="1" t="n"/>
      <c r="J365" s="1" t="n"/>
      <c r="K365" s="1" t="n"/>
      <c r="L365" s="1" t="n"/>
      <c r="M365" s="1" t="n"/>
      <c r="N365" s="1" t="n"/>
      <c r="O365" s="1" t="n"/>
      <c r="P365" s="1" t="n"/>
      <c r="Q365" s="168" t="n"/>
      <c r="R365" s="1" t="n"/>
      <c r="S365" s="1" t="n"/>
      <c r="T365" s="1" t="n"/>
      <c r="U365" s="1" t="n"/>
      <c r="V365" s="1" t="n"/>
      <c r="W365" s="1" t="n"/>
      <c r="X365" s="1" t="n"/>
    </row>
    <row customHeight="1" ht="15.75" r="366" s="369">
      <c r="B366" s="1" t="n"/>
      <c r="C366" s="1" t="n"/>
      <c r="D366" s="1" t="n"/>
      <c r="E366" s="1" t="n"/>
      <c r="F366" s="32" t="n"/>
      <c r="G366" s="1" t="n"/>
      <c r="H366" s="1" t="n"/>
      <c r="I366" s="1" t="n"/>
      <c r="J366" s="1" t="n"/>
      <c r="K366" s="1" t="n"/>
      <c r="L366" s="1" t="n"/>
      <c r="M366" s="1" t="n"/>
      <c r="N366" s="1" t="n"/>
      <c r="O366" s="1" t="n"/>
      <c r="P366" s="1" t="n"/>
      <c r="Q366" s="168" t="n"/>
      <c r="R366" s="1" t="n"/>
      <c r="S366" s="1" t="n"/>
      <c r="T366" s="1" t="n"/>
      <c r="U366" s="1" t="n"/>
      <c r="V366" s="1" t="n"/>
      <c r="W366" s="1" t="n"/>
      <c r="X366" s="1" t="n"/>
    </row>
    <row customHeight="1" ht="15.75" r="367" s="369">
      <c r="B367" s="1" t="n"/>
      <c r="C367" s="1" t="n"/>
      <c r="D367" s="1" t="n"/>
      <c r="E367" s="1" t="n"/>
      <c r="F367" s="32" t="n"/>
      <c r="G367" s="1" t="n"/>
      <c r="H367" s="1" t="n"/>
      <c r="I367" s="1" t="n"/>
      <c r="J367" s="1" t="n"/>
      <c r="K367" s="1" t="n"/>
      <c r="L367" s="1" t="n"/>
      <c r="M367" s="1" t="n"/>
      <c r="N367" s="1" t="n"/>
      <c r="O367" s="1" t="n"/>
      <c r="P367" s="1" t="n"/>
      <c r="Q367" s="168" t="n"/>
      <c r="R367" s="1" t="n"/>
      <c r="S367" s="1" t="n"/>
      <c r="T367" s="1" t="n"/>
      <c r="U367" s="1" t="n"/>
      <c r="V367" s="1" t="n"/>
      <c r="W367" s="1" t="n"/>
      <c r="X367" s="1" t="n"/>
    </row>
    <row customHeight="1" ht="15.75" r="368" s="369">
      <c r="B368" s="1" t="n"/>
      <c r="C368" s="1" t="n"/>
      <c r="D368" s="1" t="n"/>
      <c r="E368" s="1" t="n"/>
      <c r="F368" s="32" t="n"/>
      <c r="G368" s="1" t="n"/>
      <c r="H368" s="1" t="n"/>
      <c r="I368" s="1" t="n"/>
      <c r="J368" s="1" t="n"/>
      <c r="K368" s="1" t="n"/>
      <c r="L368" s="1" t="n"/>
      <c r="M368" s="1" t="n"/>
      <c r="N368" s="1" t="n"/>
      <c r="O368" s="1" t="n"/>
      <c r="P368" s="1" t="n"/>
      <c r="Q368" s="168" t="n"/>
      <c r="R368" s="1" t="n"/>
      <c r="S368" s="1" t="n"/>
      <c r="T368" s="1" t="n"/>
      <c r="U368" s="1" t="n"/>
      <c r="V368" s="1" t="n"/>
      <c r="W368" s="1" t="n"/>
      <c r="X368" s="1" t="n"/>
    </row>
    <row customHeight="1" ht="15.75" r="369" s="369">
      <c r="B369" s="1" t="n"/>
      <c r="C369" s="1" t="n"/>
      <c r="D369" s="1" t="n"/>
      <c r="E369" s="1" t="n"/>
      <c r="F369" s="32" t="n"/>
      <c r="G369" s="1" t="n"/>
      <c r="H369" s="1" t="n"/>
      <c r="I369" s="1" t="n"/>
      <c r="J369" s="1" t="n"/>
      <c r="K369" s="1" t="n"/>
      <c r="L369" s="1" t="n"/>
      <c r="M369" s="1" t="n"/>
      <c r="N369" s="1" t="n"/>
      <c r="O369" s="1" t="n"/>
      <c r="P369" s="1" t="n"/>
      <c r="Q369" s="168" t="n"/>
      <c r="R369" s="1" t="n"/>
      <c r="S369" s="1" t="n"/>
      <c r="T369" s="1" t="n"/>
      <c r="U369" s="1" t="n"/>
      <c r="V369" s="1" t="n"/>
      <c r="W369" s="1" t="n"/>
      <c r="X369" s="1" t="n"/>
    </row>
    <row customHeight="1" ht="15.75" r="370" s="369">
      <c r="B370" s="1" t="n"/>
      <c r="C370" s="1" t="n"/>
      <c r="D370" s="1" t="n"/>
      <c r="E370" s="1" t="n"/>
      <c r="F370" s="32" t="n"/>
      <c r="G370" s="1" t="n"/>
      <c r="H370" s="1" t="n"/>
      <c r="I370" s="1" t="n"/>
      <c r="J370" s="1" t="n"/>
      <c r="K370" s="1" t="n"/>
      <c r="L370" s="1" t="n"/>
      <c r="M370" s="1" t="n"/>
      <c r="N370" s="1" t="n"/>
      <c r="O370" s="1" t="n"/>
      <c r="P370" s="1" t="n"/>
      <c r="Q370" s="168" t="n"/>
      <c r="R370" s="1" t="n"/>
      <c r="S370" s="1" t="n"/>
      <c r="T370" s="1" t="n"/>
      <c r="U370" s="1" t="n"/>
      <c r="V370" s="1" t="n"/>
      <c r="W370" s="1" t="n"/>
      <c r="X370" s="1" t="n"/>
    </row>
    <row customHeight="1" ht="15.75" r="371" s="369">
      <c r="B371" s="1" t="n"/>
      <c r="C371" s="1" t="n"/>
      <c r="D371" s="1" t="n"/>
      <c r="E371" s="1" t="n"/>
      <c r="F371" s="32" t="n"/>
      <c r="G371" s="1" t="n"/>
      <c r="H371" s="1" t="n"/>
      <c r="I371" s="1" t="n"/>
      <c r="J371" s="1" t="n"/>
      <c r="K371" s="1" t="n"/>
      <c r="L371" s="1" t="n"/>
      <c r="M371" s="1" t="n"/>
      <c r="N371" s="1" t="n"/>
      <c r="O371" s="1" t="n"/>
      <c r="P371" s="1" t="n"/>
      <c r="Q371" s="168" t="n"/>
      <c r="R371" s="1" t="n"/>
      <c r="S371" s="1" t="n"/>
      <c r="T371" s="1" t="n"/>
      <c r="U371" s="1" t="n"/>
      <c r="V371" s="1" t="n"/>
      <c r="W371" s="1" t="n"/>
      <c r="X371" s="1" t="n"/>
    </row>
    <row customHeight="1" ht="15.75" r="372" s="369">
      <c r="B372" s="1" t="n"/>
      <c r="C372" s="1" t="n"/>
      <c r="D372" s="1" t="n"/>
      <c r="E372" s="1" t="n"/>
      <c r="F372" s="32" t="n"/>
      <c r="G372" s="1" t="n"/>
      <c r="H372" s="1" t="n"/>
      <c r="I372" s="1" t="n"/>
      <c r="J372" s="1" t="n"/>
      <c r="K372" s="1" t="n"/>
      <c r="L372" s="1" t="n"/>
      <c r="M372" s="1" t="n"/>
      <c r="N372" s="1" t="n"/>
      <c r="O372" s="1" t="n"/>
      <c r="P372" s="1" t="n"/>
      <c r="Q372" s="168" t="n"/>
      <c r="R372" s="1" t="n"/>
      <c r="S372" s="1" t="n"/>
      <c r="T372" s="1" t="n"/>
      <c r="U372" s="1" t="n"/>
      <c r="V372" s="1" t="n"/>
      <c r="W372" s="1" t="n"/>
      <c r="X372" s="1" t="n"/>
    </row>
    <row customHeight="1" ht="15.75" r="373" s="369">
      <c r="B373" s="1" t="n"/>
      <c r="C373" s="1" t="n"/>
      <c r="D373" s="1" t="n"/>
      <c r="E373" s="1" t="n"/>
      <c r="F373" s="32" t="n"/>
      <c r="G373" s="1" t="n"/>
      <c r="H373" s="1" t="n"/>
      <c r="I373" s="1" t="n"/>
      <c r="J373" s="1" t="n"/>
      <c r="K373" s="1" t="n"/>
      <c r="L373" s="1" t="n"/>
      <c r="M373" s="1" t="n"/>
      <c r="N373" s="1" t="n"/>
      <c r="O373" s="1" t="n"/>
      <c r="P373" s="1" t="n"/>
      <c r="Q373" s="168" t="n"/>
      <c r="R373" s="1" t="n"/>
      <c r="S373" s="1" t="n"/>
      <c r="T373" s="1" t="n"/>
      <c r="U373" s="1" t="n"/>
      <c r="V373" s="1" t="n"/>
      <c r="W373" s="1" t="n"/>
      <c r="X373" s="1" t="n"/>
    </row>
    <row customHeight="1" ht="15.75" r="374" s="369">
      <c r="B374" s="1" t="n"/>
      <c r="C374" s="1" t="n"/>
      <c r="D374" s="1" t="n"/>
      <c r="E374" s="1" t="n"/>
      <c r="F374" s="32" t="n"/>
      <c r="G374" s="1" t="n"/>
      <c r="H374" s="1" t="n"/>
      <c r="I374" s="1" t="n"/>
      <c r="J374" s="1" t="n"/>
      <c r="K374" s="1" t="n"/>
      <c r="L374" s="1" t="n"/>
      <c r="M374" s="1" t="n"/>
      <c r="N374" s="1" t="n"/>
      <c r="O374" s="1" t="n"/>
      <c r="P374" s="1" t="n"/>
      <c r="Q374" s="168" t="n"/>
      <c r="R374" s="1" t="n"/>
      <c r="S374" s="1" t="n"/>
      <c r="T374" s="1" t="n"/>
      <c r="U374" s="1" t="n"/>
      <c r="V374" s="1" t="n"/>
      <c r="W374" s="1" t="n"/>
      <c r="X374" s="1" t="n"/>
    </row>
    <row customHeight="1" ht="15.75" r="375" s="369">
      <c r="B375" s="1" t="n"/>
      <c r="C375" s="1" t="n"/>
      <c r="D375" s="1" t="n"/>
      <c r="E375" s="1" t="n"/>
      <c r="F375" s="32" t="n"/>
      <c r="G375" s="1" t="n"/>
      <c r="H375" s="1" t="n"/>
      <c r="I375" s="1" t="n"/>
      <c r="J375" s="1" t="n"/>
      <c r="K375" s="1" t="n"/>
      <c r="L375" s="1" t="n"/>
      <c r="M375" s="1" t="n"/>
      <c r="N375" s="1" t="n"/>
      <c r="O375" s="1" t="n"/>
      <c r="P375" s="1" t="n"/>
      <c r="Q375" s="168" t="n"/>
      <c r="R375" s="1" t="n"/>
      <c r="S375" s="1" t="n"/>
      <c r="T375" s="1" t="n"/>
      <c r="U375" s="1" t="n"/>
      <c r="V375" s="1" t="n"/>
      <c r="W375" s="1" t="n"/>
      <c r="X375" s="1" t="n"/>
    </row>
    <row customHeight="1" ht="15.75" r="376" s="369">
      <c r="B376" s="1" t="n"/>
      <c r="C376" s="1" t="n"/>
      <c r="D376" s="1" t="n"/>
      <c r="E376" s="1" t="n"/>
      <c r="F376" s="32" t="n"/>
      <c r="G376" s="1" t="n"/>
      <c r="H376" s="1" t="n"/>
      <c r="I376" s="1" t="n"/>
      <c r="J376" s="1" t="n"/>
      <c r="K376" s="1" t="n"/>
      <c r="L376" s="1" t="n"/>
      <c r="M376" s="1" t="n"/>
      <c r="N376" s="1" t="n"/>
      <c r="O376" s="1" t="n"/>
      <c r="P376" s="1" t="n"/>
      <c r="Q376" s="168" t="n"/>
      <c r="R376" s="1" t="n"/>
      <c r="S376" s="1" t="n"/>
      <c r="T376" s="1" t="n"/>
      <c r="U376" s="1" t="n"/>
      <c r="V376" s="1" t="n"/>
      <c r="W376" s="1" t="n"/>
      <c r="X376" s="1" t="n"/>
    </row>
    <row customHeight="1" ht="15.75" r="377" s="369">
      <c r="B377" s="1" t="n"/>
      <c r="C377" s="1" t="n"/>
      <c r="D377" s="1" t="n"/>
      <c r="E377" s="1" t="n"/>
      <c r="F377" s="32" t="n"/>
      <c r="G377" s="1" t="n"/>
      <c r="H377" s="1" t="n"/>
      <c r="I377" s="1" t="n"/>
      <c r="J377" s="1" t="n"/>
      <c r="K377" s="1" t="n"/>
      <c r="L377" s="1" t="n"/>
      <c r="M377" s="1" t="n"/>
      <c r="N377" s="1" t="n"/>
      <c r="O377" s="1" t="n"/>
      <c r="P377" s="1" t="n"/>
      <c r="Q377" s="168" t="n"/>
      <c r="R377" s="1" t="n"/>
      <c r="S377" s="1" t="n"/>
      <c r="T377" s="1" t="n"/>
      <c r="U377" s="1" t="n"/>
      <c r="V377" s="1" t="n"/>
      <c r="W377" s="1" t="n"/>
      <c r="X377" s="1" t="n"/>
    </row>
    <row customHeight="1" ht="15.75" r="378" s="369">
      <c r="B378" s="1" t="n"/>
      <c r="C378" s="1" t="n"/>
      <c r="D378" s="1" t="n"/>
      <c r="E378" s="1" t="n"/>
      <c r="F378" s="32" t="n"/>
      <c r="G378" s="1" t="n"/>
      <c r="H378" s="1" t="n"/>
      <c r="I378" s="1" t="n"/>
      <c r="J378" s="1" t="n"/>
      <c r="K378" s="1" t="n"/>
      <c r="L378" s="1" t="n"/>
      <c r="M378" s="1" t="n"/>
      <c r="N378" s="1" t="n"/>
      <c r="O378" s="1" t="n"/>
      <c r="P378" s="1" t="n"/>
      <c r="Q378" s="168" t="n"/>
      <c r="R378" s="1" t="n"/>
      <c r="S378" s="1" t="n"/>
      <c r="T378" s="1" t="n"/>
      <c r="U378" s="1" t="n"/>
      <c r="V378" s="1" t="n"/>
      <c r="W378" s="1" t="n"/>
      <c r="X378" s="1" t="n"/>
    </row>
    <row customHeight="1" ht="15.75" r="379" s="369">
      <c r="B379" s="1" t="n"/>
      <c r="C379" s="1" t="n"/>
      <c r="D379" s="1" t="n"/>
      <c r="E379" s="1" t="n"/>
      <c r="F379" s="32" t="n"/>
      <c r="G379" s="1" t="n"/>
      <c r="H379" s="1" t="n"/>
      <c r="I379" s="1" t="n"/>
      <c r="J379" s="1" t="n"/>
      <c r="K379" s="1" t="n"/>
      <c r="L379" s="1" t="n"/>
      <c r="M379" s="1" t="n"/>
      <c r="N379" s="1" t="n"/>
      <c r="O379" s="1" t="n"/>
      <c r="P379" s="1" t="n"/>
      <c r="Q379" s="168" t="n"/>
      <c r="R379" s="1" t="n"/>
      <c r="S379" s="1" t="n"/>
      <c r="T379" s="1" t="n"/>
      <c r="U379" s="1" t="n"/>
      <c r="V379" s="1" t="n"/>
      <c r="W379" s="1" t="n"/>
      <c r="X379" s="1" t="n"/>
    </row>
    <row customHeight="1" ht="15.75" r="380" s="369">
      <c r="B380" s="1" t="n"/>
      <c r="C380" s="1" t="n"/>
      <c r="D380" s="1" t="n"/>
      <c r="E380" s="1" t="n"/>
      <c r="F380" s="32" t="n"/>
      <c r="G380" s="1" t="n"/>
      <c r="H380" s="1" t="n"/>
      <c r="I380" s="1" t="n"/>
      <c r="J380" s="1" t="n"/>
      <c r="K380" s="1" t="n"/>
      <c r="L380" s="1" t="n"/>
      <c r="M380" s="1" t="n"/>
      <c r="N380" s="1" t="n"/>
      <c r="O380" s="1" t="n"/>
      <c r="P380" s="1" t="n"/>
      <c r="Q380" s="168" t="n"/>
      <c r="R380" s="1" t="n"/>
      <c r="S380" s="1" t="n"/>
      <c r="T380" s="1" t="n"/>
      <c r="U380" s="1" t="n"/>
      <c r="V380" s="1" t="n"/>
      <c r="W380" s="1" t="n"/>
      <c r="X380" s="1" t="n"/>
    </row>
    <row customHeight="1" ht="15.75" r="381" s="369">
      <c r="B381" s="1" t="n"/>
      <c r="C381" s="1" t="n"/>
      <c r="D381" s="1" t="n"/>
      <c r="E381" s="1" t="n"/>
      <c r="F381" s="32" t="n"/>
      <c r="G381" s="1" t="n"/>
      <c r="H381" s="1" t="n"/>
      <c r="I381" s="1" t="n"/>
      <c r="J381" s="1" t="n"/>
      <c r="K381" s="1" t="n"/>
      <c r="L381" s="1" t="n"/>
      <c r="M381" s="1" t="n"/>
      <c r="N381" s="1" t="n"/>
      <c r="O381" s="1" t="n"/>
      <c r="P381" s="1" t="n"/>
      <c r="Q381" s="168" t="n"/>
      <c r="R381" s="1" t="n"/>
      <c r="S381" s="1" t="n"/>
      <c r="T381" s="1" t="n"/>
      <c r="U381" s="1" t="n"/>
      <c r="V381" s="1" t="n"/>
      <c r="W381" s="1" t="n"/>
      <c r="X381" s="1" t="n"/>
    </row>
    <row customHeight="1" ht="15.75" r="382" s="369">
      <c r="B382" s="1" t="n"/>
      <c r="C382" s="1" t="n"/>
      <c r="D382" s="1" t="n"/>
      <c r="E382" s="1" t="n"/>
      <c r="F382" s="32" t="n"/>
      <c r="G382" s="1" t="n"/>
      <c r="H382" s="1" t="n"/>
      <c r="I382" s="1" t="n"/>
      <c r="J382" s="1" t="n"/>
      <c r="K382" s="1" t="n"/>
      <c r="L382" s="1" t="n"/>
      <c r="M382" s="1" t="n"/>
      <c r="N382" s="1" t="n"/>
      <c r="O382" s="1" t="n"/>
      <c r="P382" s="1" t="n"/>
      <c r="Q382" s="168" t="n"/>
      <c r="R382" s="1" t="n"/>
      <c r="S382" s="1" t="n"/>
      <c r="T382" s="1" t="n"/>
      <c r="U382" s="1" t="n"/>
      <c r="V382" s="1" t="n"/>
      <c r="W382" s="1" t="n"/>
      <c r="X382" s="1" t="n"/>
    </row>
    <row customHeight="1" ht="15.75" r="383" s="369">
      <c r="B383" s="1" t="n"/>
      <c r="C383" s="1" t="n"/>
      <c r="D383" s="1" t="n"/>
      <c r="E383" s="1" t="n"/>
      <c r="F383" s="32" t="n"/>
      <c r="G383" s="1" t="n"/>
      <c r="H383" s="1" t="n"/>
      <c r="I383" s="1" t="n"/>
      <c r="J383" s="1" t="n"/>
      <c r="K383" s="1" t="n"/>
      <c r="L383" s="1" t="n"/>
      <c r="M383" s="1" t="n"/>
      <c r="N383" s="1" t="n"/>
      <c r="O383" s="1" t="n"/>
      <c r="P383" s="1" t="n"/>
      <c r="Q383" s="168" t="n"/>
      <c r="R383" s="1" t="n"/>
      <c r="S383" s="1" t="n"/>
      <c r="T383" s="1" t="n"/>
      <c r="U383" s="1" t="n"/>
      <c r="V383" s="1" t="n"/>
      <c r="W383" s="1" t="n"/>
      <c r="X383" s="1" t="n"/>
    </row>
    <row customHeight="1" ht="15.75" r="384" s="369">
      <c r="B384" s="1" t="n"/>
      <c r="C384" s="1" t="n"/>
      <c r="D384" s="1" t="n"/>
      <c r="E384" s="1" t="n"/>
      <c r="F384" s="32" t="n"/>
      <c r="G384" s="1" t="n"/>
      <c r="H384" s="1" t="n"/>
      <c r="I384" s="1" t="n"/>
      <c r="J384" s="1" t="n"/>
      <c r="K384" s="1" t="n"/>
      <c r="L384" s="1" t="n"/>
      <c r="M384" s="1" t="n"/>
      <c r="N384" s="1" t="n"/>
      <c r="O384" s="1" t="n"/>
      <c r="P384" s="1" t="n"/>
      <c r="Q384" s="168" t="n"/>
      <c r="R384" s="1" t="n"/>
      <c r="S384" s="1" t="n"/>
      <c r="T384" s="1" t="n"/>
      <c r="U384" s="1" t="n"/>
      <c r="V384" s="1" t="n"/>
      <c r="W384" s="1" t="n"/>
      <c r="X384" s="1" t="n"/>
    </row>
    <row customHeight="1" ht="15.75" r="385" s="369">
      <c r="B385" s="1" t="n"/>
      <c r="C385" s="1" t="n"/>
      <c r="D385" s="1" t="n"/>
      <c r="E385" s="1" t="n"/>
      <c r="F385" s="32" t="n"/>
      <c r="G385" s="1" t="n"/>
      <c r="H385" s="1" t="n"/>
      <c r="I385" s="1" t="n"/>
      <c r="J385" s="1" t="n"/>
      <c r="K385" s="1" t="n"/>
      <c r="L385" s="1" t="n"/>
      <c r="M385" s="1" t="n"/>
      <c r="N385" s="1" t="n"/>
      <c r="O385" s="1" t="n"/>
      <c r="P385" s="1" t="n"/>
      <c r="Q385" s="168" t="n"/>
      <c r="R385" s="1" t="n"/>
      <c r="S385" s="1" t="n"/>
      <c r="T385" s="1" t="n"/>
      <c r="U385" s="1" t="n"/>
      <c r="V385" s="1" t="n"/>
      <c r="W385" s="1" t="n"/>
      <c r="X385" s="1" t="n"/>
    </row>
    <row customHeight="1" ht="15.75" r="386" s="369">
      <c r="B386" s="1" t="n"/>
      <c r="C386" s="1" t="n"/>
      <c r="D386" s="1" t="n"/>
      <c r="E386" s="1" t="n"/>
      <c r="F386" s="32" t="n"/>
      <c r="G386" s="1" t="n"/>
      <c r="H386" s="1" t="n"/>
      <c r="I386" s="1" t="n"/>
      <c r="J386" s="1" t="n"/>
      <c r="K386" s="1" t="n"/>
      <c r="L386" s="1" t="n"/>
      <c r="M386" s="1" t="n"/>
      <c r="N386" s="1" t="n"/>
      <c r="O386" s="1" t="n"/>
      <c r="P386" s="1" t="n"/>
      <c r="Q386" s="168" t="n"/>
      <c r="R386" s="1" t="n"/>
      <c r="S386" s="1" t="n"/>
      <c r="T386" s="1" t="n"/>
      <c r="U386" s="1" t="n"/>
      <c r="V386" s="1" t="n"/>
      <c r="W386" s="1" t="n"/>
      <c r="X386" s="1" t="n"/>
    </row>
    <row customHeight="1" ht="15.75" r="387" s="369">
      <c r="B387" s="1" t="n"/>
      <c r="C387" s="1" t="n"/>
      <c r="D387" s="1" t="n"/>
      <c r="E387" s="1" t="n"/>
      <c r="F387" s="32" t="n"/>
      <c r="G387" s="1" t="n"/>
      <c r="H387" s="1" t="n"/>
      <c r="I387" s="1" t="n"/>
      <c r="J387" s="1" t="n"/>
      <c r="K387" s="1" t="n"/>
      <c r="L387" s="1" t="n"/>
      <c r="M387" s="1" t="n"/>
      <c r="N387" s="1" t="n"/>
      <c r="O387" s="1" t="n"/>
      <c r="P387" s="1" t="n"/>
      <c r="Q387" s="168" t="n"/>
      <c r="R387" s="1" t="n"/>
      <c r="S387" s="1" t="n"/>
      <c r="T387" s="1" t="n"/>
      <c r="U387" s="1" t="n"/>
      <c r="V387" s="1" t="n"/>
      <c r="W387" s="1" t="n"/>
      <c r="X387" s="1" t="n"/>
    </row>
    <row customHeight="1" ht="15.75" r="388" s="369">
      <c r="B388" s="1" t="n"/>
      <c r="C388" s="1" t="n"/>
      <c r="D388" s="1" t="n"/>
      <c r="E388" s="1" t="n"/>
      <c r="F388" s="32" t="n"/>
      <c r="G388" s="1" t="n"/>
      <c r="H388" s="1" t="n"/>
      <c r="I388" s="1" t="n"/>
      <c r="J388" s="1" t="n"/>
      <c r="K388" s="1" t="n"/>
      <c r="L388" s="1" t="n"/>
      <c r="M388" s="1" t="n"/>
      <c r="N388" s="1" t="n"/>
      <c r="O388" s="1" t="n"/>
      <c r="P388" s="1" t="n"/>
      <c r="Q388" s="168" t="n"/>
      <c r="R388" s="1" t="n"/>
      <c r="S388" s="1" t="n"/>
      <c r="T388" s="1" t="n"/>
      <c r="U388" s="1" t="n"/>
      <c r="V388" s="1" t="n"/>
      <c r="W388" s="1" t="n"/>
      <c r="X388" s="1" t="n"/>
    </row>
    <row customHeight="1" ht="15.75" r="389" s="369">
      <c r="B389" s="1" t="n"/>
      <c r="C389" s="1" t="n"/>
      <c r="D389" s="1" t="n"/>
      <c r="E389" s="1" t="n"/>
      <c r="F389" s="32" t="n"/>
      <c r="G389" s="1" t="n"/>
      <c r="H389" s="1" t="n"/>
      <c r="I389" s="1" t="n"/>
      <c r="J389" s="1" t="n"/>
      <c r="K389" s="1" t="n"/>
      <c r="L389" s="1" t="n"/>
      <c r="M389" s="1" t="n"/>
      <c r="N389" s="1" t="n"/>
      <c r="O389" s="1" t="n"/>
      <c r="P389" s="1" t="n"/>
      <c r="Q389" s="168" t="n"/>
      <c r="R389" s="1" t="n"/>
      <c r="S389" s="1" t="n"/>
      <c r="T389" s="1" t="n"/>
      <c r="U389" s="1" t="n"/>
      <c r="V389" s="1" t="n"/>
      <c r="W389" s="1" t="n"/>
      <c r="X389" s="1" t="n"/>
    </row>
    <row customHeight="1" ht="15.75" r="390" s="369">
      <c r="B390" s="1" t="n"/>
      <c r="C390" s="1" t="n"/>
      <c r="D390" s="1" t="n"/>
      <c r="E390" s="1" t="n"/>
      <c r="F390" s="32" t="n"/>
      <c r="G390" s="1" t="n"/>
      <c r="H390" s="1" t="n"/>
      <c r="I390" s="1" t="n"/>
      <c r="J390" s="1" t="n"/>
      <c r="K390" s="1" t="n"/>
      <c r="L390" s="1" t="n"/>
      <c r="M390" s="1" t="n"/>
      <c r="N390" s="1" t="n"/>
      <c r="O390" s="1" t="n"/>
      <c r="P390" s="1" t="n"/>
      <c r="Q390" s="168" t="n"/>
      <c r="R390" s="1" t="n"/>
      <c r="S390" s="1" t="n"/>
      <c r="T390" s="1" t="n"/>
      <c r="U390" s="1" t="n"/>
      <c r="V390" s="1" t="n"/>
      <c r="W390" s="1" t="n"/>
      <c r="X390" s="1" t="n"/>
    </row>
    <row customHeight="1" ht="15.75" r="391" s="369">
      <c r="B391" s="1" t="n"/>
      <c r="C391" s="1" t="n"/>
      <c r="D391" s="1" t="n"/>
      <c r="E391" s="1" t="n"/>
      <c r="F391" s="32" t="n"/>
      <c r="G391" s="1" t="n"/>
      <c r="H391" s="1" t="n"/>
      <c r="I391" s="1" t="n"/>
      <c r="J391" s="1" t="n"/>
      <c r="K391" s="1" t="n"/>
      <c r="L391" s="1" t="n"/>
      <c r="M391" s="1" t="n"/>
      <c r="N391" s="1" t="n"/>
      <c r="O391" s="1" t="n"/>
      <c r="P391" s="1" t="n"/>
      <c r="Q391" s="168" t="n"/>
      <c r="R391" s="1" t="n"/>
      <c r="S391" s="1" t="n"/>
      <c r="T391" s="1" t="n"/>
      <c r="U391" s="1" t="n"/>
      <c r="V391" s="1" t="n"/>
      <c r="W391" s="1" t="n"/>
      <c r="X391" s="1" t="n"/>
    </row>
    <row customHeight="1" ht="15.75" r="392" s="369">
      <c r="B392" s="1" t="n"/>
      <c r="C392" s="1" t="n"/>
      <c r="D392" s="1" t="n"/>
      <c r="E392" s="1" t="n"/>
      <c r="F392" s="32" t="n"/>
      <c r="G392" s="1" t="n"/>
      <c r="H392" s="1" t="n"/>
      <c r="I392" s="1" t="n"/>
      <c r="J392" s="1" t="n"/>
      <c r="K392" s="1" t="n"/>
      <c r="L392" s="1" t="n"/>
      <c r="M392" s="1" t="n"/>
      <c r="N392" s="1" t="n"/>
      <c r="O392" s="1" t="n"/>
      <c r="P392" s="1" t="n"/>
      <c r="Q392" s="168" t="n"/>
      <c r="R392" s="1" t="n"/>
      <c r="S392" s="1" t="n"/>
      <c r="T392" s="1" t="n"/>
      <c r="U392" s="1" t="n"/>
      <c r="V392" s="1" t="n"/>
      <c r="W392" s="1" t="n"/>
      <c r="X392" s="1" t="n"/>
    </row>
    <row customHeight="1" ht="15.75" r="393" s="369">
      <c r="B393" s="1" t="n"/>
      <c r="C393" s="1" t="n"/>
      <c r="D393" s="1" t="n"/>
      <c r="E393" s="1" t="n"/>
      <c r="F393" s="32" t="n"/>
      <c r="G393" s="1" t="n"/>
      <c r="H393" s="1" t="n"/>
      <c r="I393" s="1" t="n"/>
      <c r="J393" s="1" t="n"/>
      <c r="K393" s="1" t="n"/>
      <c r="L393" s="1" t="n"/>
      <c r="M393" s="1" t="n"/>
      <c r="N393" s="1" t="n"/>
      <c r="O393" s="1" t="n"/>
      <c r="P393" s="1" t="n"/>
      <c r="Q393" s="168" t="n"/>
      <c r="R393" s="1" t="n"/>
      <c r="S393" s="1" t="n"/>
      <c r="T393" s="1" t="n"/>
      <c r="U393" s="1" t="n"/>
      <c r="V393" s="1" t="n"/>
      <c r="W393" s="1" t="n"/>
      <c r="X393" s="1" t="n"/>
    </row>
    <row customHeight="1" ht="15.75" r="394" s="369">
      <c r="B394" s="1" t="n"/>
      <c r="C394" s="1" t="n"/>
      <c r="D394" s="1" t="n"/>
      <c r="E394" s="1" t="n"/>
      <c r="F394" s="32" t="n"/>
      <c r="G394" s="1" t="n"/>
      <c r="H394" s="1" t="n"/>
      <c r="I394" s="1" t="n"/>
      <c r="J394" s="1" t="n"/>
      <c r="K394" s="1" t="n"/>
      <c r="L394" s="1" t="n"/>
      <c r="M394" s="1" t="n"/>
      <c r="N394" s="1" t="n"/>
      <c r="O394" s="1" t="n"/>
      <c r="P394" s="1" t="n"/>
      <c r="Q394" s="168" t="n"/>
      <c r="R394" s="1" t="n"/>
      <c r="S394" s="1" t="n"/>
      <c r="T394" s="1" t="n"/>
      <c r="U394" s="1" t="n"/>
      <c r="V394" s="1" t="n"/>
      <c r="W394" s="1" t="n"/>
      <c r="X394" s="1" t="n"/>
    </row>
    <row customHeight="1" ht="15.75" r="395" s="369">
      <c r="B395" s="1" t="n"/>
      <c r="C395" s="1" t="n"/>
      <c r="D395" s="1" t="n"/>
      <c r="E395" s="1" t="n"/>
      <c r="F395" s="32" t="n"/>
      <c r="G395" s="1" t="n"/>
      <c r="H395" s="1" t="n"/>
      <c r="I395" s="1" t="n"/>
      <c r="J395" s="1" t="n"/>
      <c r="K395" s="1" t="n"/>
      <c r="L395" s="1" t="n"/>
      <c r="M395" s="1" t="n"/>
      <c r="N395" s="1" t="n"/>
      <c r="O395" s="1" t="n"/>
      <c r="P395" s="1" t="n"/>
      <c r="Q395" s="168" t="n"/>
      <c r="R395" s="1" t="n"/>
      <c r="S395" s="1" t="n"/>
      <c r="T395" s="1" t="n"/>
      <c r="U395" s="1" t="n"/>
      <c r="V395" s="1" t="n"/>
      <c r="W395" s="1" t="n"/>
      <c r="X395" s="1" t="n"/>
    </row>
    <row customHeight="1" ht="15.75" r="396" s="369">
      <c r="B396" s="1" t="n"/>
      <c r="C396" s="1" t="n"/>
      <c r="D396" s="1" t="n"/>
      <c r="E396" s="1" t="n"/>
      <c r="F396" s="32" t="n"/>
      <c r="G396" s="1" t="n"/>
      <c r="H396" s="1" t="n"/>
      <c r="I396" s="1" t="n"/>
      <c r="J396" s="1" t="n"/>
      <c r="K396" s="1" t="n"/>
      <c r="L396" s="1" t="n"/>
      <c r="M396" s="1" t="n"/>
      <c r="N396" s="1" t="n"/>
      <c r="O396" s="1" t="n"/>
      <c r="P396" s="1" t="n"/>
      <c r="Q396" s="168" t="n"/>
      <c r="R396" s="1" t="n"/>
      <c r="S396" s="1" t="n"/>
      <c r="T396" s="1" t="n"/>
      <c r="U396" s="1" t="n"/>
      <c r="V396" s="1" t="n"/>
      <c r="W396" s="1" t="n"/>
      <c r="X396" s="1" t="n"/>
    </row>
    <row customHeight="1" ht="15.75" r="397" s="369">
      <c r="B397" s="1" t="n"/>
      <c r="C397" s="1" t="n"/>
      <c r="D397" s="1" t="n"/>
      <c r="E397" s="1" t="n"/>
      <c r="F397" s="32" t="n"/>
      <c r="G397" s="1" t="n"/>
      <c r="H397" s="1" t="n"/>
      <c r="I397" s="1" t="n"/>
      <c r="J397" s="1" t="n"/>
      <c r="K397" s="1" t="n"/>
      <c r="L397" s="1" t="n"/>
      <c r="M397" s="1" t="n"/>
      <c r="N397" s="1" t="n"/>
      <c r="O397" s="1" t="n"/>
      <c r="P397" s="1" t="n"/>
      <c r="Q397" s="168" t="n"/>
      <c r="R397" s="1" t="n"/>
      <c r="S397" s="1" t="n"/>
      <c r="T397" s="1" t="n"/>
      <c r="U397" s="1" t="n"/>
      <c r="V397" s="1" t="n"/>
      <c r="W397" s="1" t="n"/>
      <c r="X397" s="1" t="n"/>
    </row>
    <row customHeight="1" ht="15.75" r="398" s="369">
      <c r="B398" s="1" t="n"/>
      <c r="C398" s="1" t="n"/>
      <c r="D398" s="1" t="n"/>
      <c r="E398" s="1" t="n"/>
      <c r="F398" s="32" t="n"/>
      <c r="G398" s="1" t="n"/>
      <c r="H398" s="1" t="n"/>
      <c r="I398" s="1" t="n"/>
      <c r="J398" s="1" t="n"/>
      <c r="K398" s="1" t="n"/>
      <c r="L398" s="1" t="n"/>
      <c r="M398" s="1" t="n"/>
      <c r="N398" s="1" t="n"/>
      <c r="O398" s="1" t="n"/>
      <c r="P398" s="1" t="n"/>
      <c r="Q398" s="168" t="n"/>
      <c r="R398" s="1" t="n"/>
      <c r="S398" s="1" t="n"/>
      <c r="T398" s="1" t="n"/>
      <c r="U398" s="1" t="n"/>
      <c r="V398" s="1" t="n"/>
      <c r="W398" s="1" t="n"/>
      <c r="X398" s="1" t="n"/>
    </row>
    <row customHeight="1" ht="15.75" r="399" s="369">
      <c r="B399" s="1" t="n"/>
      <c r="C399" s="1" t="n"/>
      <c r="D399" s="1" t="n"/>
      <c r="E399" s="1" t="n"/>
      <c r="F399" s="32" t="n"/>
      <c r="G399" s="1" t="n"/>
      <c r="H399" s="1" t="n"/>
      <c r="I399" s="1" t="n"/>
      <c r="J399" s="1" t="n"/>
      <c r="K399" s="1" t="n"/>
      <c r="L399" s="1" t="n"/>
      <c r="M399" s="1" t="n"/>
      <c r="N399" s="1" t="n"/>
      <c r="O399" s="1" t="n"/>
      <c r="P399" s="1" t="n"/>
      <c r="Q399" s="168" t="n"/>
      <c r="R399" s="1" t="n"/>
      <c r="S399" s="1" t="n"/>
      <c r="T399" s="1" t="n"/>
      <c r="U399" s="1" t="n"/>
      <c r="V399" s="1" t="n"/>
      <c r="W399" s="1" t="n"/>
      <c r="X399" s="1" t="n"/>
    </row>
    <row customHeight="1" ht="15.75" r="400" s="369">
      <c r="B400" s="1" t="n"/>
      <c r="C400" s="1" t="n"/>
      <c r="D400" s="1" t="n"/>
      <c r="E400" s="1" t="n"/>
      <c r="F400" s="32" t="n"/>
      <c r="G400" s="1" t="n"/>
      <c r="H400" s="1" t="n"/>
      <c r="I400" s="1" t="n"/>
      <c r="J400" s="1" t="n"/>
      <c r="K400" s="1" t="n"/>
      <c r="L400" s="1" t="n"/>
      <c r="M400" s="1" t="n"/>
      <c r="N400" s="1" t="n"/>
      <c r="O400" s="1" t="n"/>
      <c r="P400" s="1" t="n"/>
      <c r="Q400" s="168" t="n"/>
      <c r="R400" s="1" t="n"/>
      <c r="S400" s="1" t="n"/>
      <c r="T400" s="1" t="n"/>
      <c r="U400" s="1" t="n"/>
      <c r="V400" s="1" t="n"/>
      <c r="W400" s="1" t="n"/>
      <c r="X400" s="1" t="n"/>
    </row>
    <row customHeight="1" ht="15.75" r="401" s="369">
      <c r="B401" s="1" t="n"/>
      <c r="C401" s="1" t="n"/>
      <c r="D401" s="1" t="n"/>
      <c r="E401" s="1" t="n"/>
      <c r="F401" s="32" t="n"/>
      <c r="G401" s="1" t="n"/>
      <c r="H401" s="1" t="n"/>
      <c r="I401" s="1" t="n"/>
      <c r="J401" s="1" t="n"/>
      <c r="K401" s="1" t="n"/>
      <c r="L401" s="1" t="n"/>
      <c r="M401" s="1" t="n"/>
      <c r="N401" s="1" t="n"/>
      <c r="O401" s="1" t="n"/>
      <c r="P401" s="1" t="n"/>
      <c r="Q401" s="168" t="n"/>
      <c r="R401" s="1" t="n"/>
      <c r="S401" s="1" t="n"/>
      <c r="T401" s="1" t="n"/>
      <c r="U401" s="1" t="n"/>
      <c r="V401" s="1" t="n"/>
      <c r="W401" s="1" t="n"/>
      <c r="X401" s="1" t="n"/>
    </row>
    <row customHeight="1" ht="15.75" r="402" s="369">
      <c r="B402" s="1" t="n"/>
      <c r="C402" s="1" t="n"/>
      <c r="D402" s="1" t="n"/>
      <c r="E402" s="1" t="n"/>
      <c r="F402" s="32" t="n"/>
      <c r="G402" s="1" t="n"/>
      <c r="H402" s="1" t="n"/>
      <c r="I402" s="1" t="n"/>
      <c r="J402" s="1" t="n"/>
      <c r="K402" s="1" t="n"/>
      <c r="L402" s="1" t="n"/>
      <c r="M402" s="1" t="n"/>
      <c r="N402" s="1" t="n"/>
      <c r="O402" s="1" t="n"/>
      <c r="P402" s="1" t="n"/>
      <c r="Q402" s="168" t="n"/>
      <c r="R402" s="1" t="n"/>
      <c r="S402" s="1" t="n"/>
      <c r="T402" s="1" t="n"/>
      <c r="U402" s="1" t="n"/>
      <c r="V402" s="1" t="n"/>
      <c r="W402" s="1" t="n"/>
      <c r="X402" s="1" t="n"/>
    </row>
    <row customHeight="1" ht="15.75" r="403" s="369">
      <c r="B403" s="1" t="n"/>
      <c r="C403" s="1" t="n"/>
      <c r="D403" s="1" t="n"/>
      <c r="E403" s="1" t="n"/>
      <c r="F403" s="32" t="n"/>
      <c r="G403" s="1" t="n"/>
      <c r="H403" s="1" t="n"/>
      <c r="I403" s="1" t="n"/>
      <c r="J403" s="1" t="n"/>
      <c r="K403" s="1" t="n"/>
      <c r="L403" s="1" t="n"/>
      <c r="M403" s="1" t="n"/>
      <c r="N403" s="1" t="n"/>
      <c r="O403" s="1" t="n"/>
      <c r="P403" s="1" t="n"/>
      <c r="Q403" s="168" t="n"/>
      <c r="R403" s="1" t="n"/>
      <c r="S403" s="1" t="n"/>
      <c r="T403" s="1" t="n"/>
      <c r="U403" s="1" t="n"/>
      <c r="V403" s="1" t="n"/>
      <c r="W403" s="1" t="n"/>
      <c r="X403" s="1" t="n"/>
    </row>
    <row customHeight="1" ht="15.75" r="404" s="369">
      <c r="B404" s="1" t="n"/>
      <c r="C404" s="1" t="n"/>
      <c r="D404" s="1" t="n"/>
      <c r="E404" s="1" t="n"/>
      <c r="F404" s="32" t="n"/>
      <c r="G404" s="1" t="n"/>
      <c r="H404" s="1" t="n"/>
      <c r="I404" s="1" t="n"/>
      <c r="J404" s="1" t="n"/>
      <c r="K404" s="1" t="n"/>
      <c r="L404" s="1" t="n"/>
      <c r="M404" s="1" t="n"/>
      <c r="N404" s="1" t="n"/>
      <c r="O404" s="1" t="n"/>
      <c r="P404" s="1" t="n"/>
      <c r="Q404" s="168" t="n"/>
      <c r="R404" s="1" t="n"/>
      <c r="S404" s="1" t="n"/>
      <c r="T404" s="1" t="n"/>
      <c r="U404" s="1" t="n"/>
      <c r="V404" s="1" t="n"/>
      <c r="W404" s="1" t="n"/>
      <c r="X404" s="1" t="n"/>
    </row>
    <row customHeight="1" ht="15.75" r="405" s="369">
      <c r="B405" s="1" t="n"/>
      <c r="C405" s="1" t="n"/>
      <c r="D405" s="1" t="n"/>
      <c r="E405" s="1" t="n"/>
      <c r="F405" s="32" t="n"/>
      <c r="G405" s="1" t="n"/>
      <c r="H405" s="1" t="n"/>
      <c r="I405" s="1" t="n"/>
      <c r="J405" s="1" t="n"/>
      <c r="K405" s="1" t="n"/>
      <c r="L405" s="1" t="n"/>
      <c r="M405" s="1" t="n"/>
      <c r="N405" s="1" t="n"/>
      <c r="O405" s="1" t="n"/>
      <c r="P405" s="1" t="n"/>
      <c r="Q405" s="168" t="n"/>
      <c r="R405" s="1" t="n"/>
      <c r="S405" s="1" t="n"/>
      <c r="T405" s="1" t="n"/>
      <c r="U405" s="1" t="n"/>
      <c r="V405" s="1" t="n"/>
      <c r="W405" s="1" t="n"/>
      <c r="X405" s="1" t="n"/>
    </row>
    <row customHeight="1" ht="15.75" r="406" s="369">
      <c r="B406" s="1" t="n"/>
      <c r="C406" s="1" t="n"/>
      <c r="D406" s="1" t="n"/>
      <c r="E406" s="1" t="n"/>
      <c r="F406" s="32" t="n"/>
      <c r="G406" s="1" t="n"/>
      <c r="H406" s="1" t="n"/>
      <c r="I406" s="1" t="n"/>
      <c r="J406" s="1" t="n"/>
      <c r="K406" s="1" t="n"/>
      <c r="L406" s="1" t="n"/>
      <c r="M406" s="1" t="n"/>
      <c r="N406" s="1" t="n"/>
      <c r="O406" s="1" t="n"/>
      <c r="P406" s="1" t="n"/>
      <c r="Q406" s="168" t="n"/>
      <c r="R406" s="1" t="n"/>
      <c r="S406" s="1" t="n"/>
      <c r="T406" s="1" t="n"/>
      <c r="U406" s="1" t="n"/>
      <c r="V406" s="1" t="n"/>
      <c r="W406" s="1" t="n"/>
      <c r="X406" s="1" t="n"/>
    </row>
    <row customHeight="1" ht="15.75" r="407" s="369">
      <c r="B407" s="1" t="n"/>
      <c r="C407" s="1" t="n"/>
      <c r="D407" s="1" t="n"/>
      <c r="E407" s="1" t="n"/>
      <c r="F407" s="32" t="n"/>
      <c r="G407" s="1" t="n"/>
      <c r="H407" s="1" t="n"/>
      <c r="I407" s="1" t="n"/>
      <c r="J407" s="1" t="n"/>
      <c r="K407" s="1" t="n"/>
      <c r="L407" s="1" t="n"/>
      <c r="M407" s="1" t="n"/>
      <c r="N407" s="1" t="n"/>
      <c r="O407" s="1" t="n"/>
      <c r="P407" s="1" t="n"/>
      <c r="Q407" s="168" t="n"/>
      <c r="R407" s="1" t="n"/>
      <c r="S407" s="1" t="n"/>
      <c r="T407" s="1" t="n"/>
      <c r="U407" s="1" t="n"/>
      <c r="V407" s="1" t="n"/>
      <c r="W407" s="1" t="n"/>
      <c r="X407" s="1" t="n"/>
    </row>
    <row customHeight="1" ht="15.75" r="408" s="369">
      <c r="B408" s="1" t="n"/>
      <c r="C408" s="1" t="n"/>
      <c r="D408" s="1" t="n"/>
      <c r="E408" s="1" t="n"/>
      <c r="F408" s="32" t="n"/>
      <c r="G408" s="1" t="n"/>
      <c r="H408" s="1" t="n"/>
      <c r="I408" s="1" t="n"/>
      <c r="J408" s="1" t="n"/>
      <c r="K408" s="1" t="n"/>
      <c r="L408" s="1" t="n"/>
      <c r="M408" s="1" t="n"/>
      <c r="N408" s="1" t="n"/>
      <c r="O408" s="1" t="n"/>
      <c r="P408" s="1" t="n"/>
      <c r="Q408" s="168" t="n"/>
      <c r="R408" s="1" t="n"/>
      <c r="S408" s="1" t="n"/>
      <c r="T408" s="1" t="n"/>
      <c r="U408" s="1" t="n"/>
      <c r="V408" s="1" t="n"/>
      <c r="W408" s="1" t="n"/>
      <c r="X408" s="1" t="n"/>
    </row>
    <row customHeight="1" ht="15.75" r="409" s="369">
      <c r="B409" s="1" t="n"/>
      <c r="C409" s="1" t="n"/>
      <c r="D409" s="1" t="n"/>
      <c r="E409" s="1" t="n"/>
      <c r="F409" s="32" t="n"/>
      <c r="G409" s="1" t="n"/>
      <c r="H409" s="1" t="n"/>
      <c r="I409" s="1" t="n"/>
      <c r="J409" s="1" t="n"/>
      <c r="K409" s="1" t="n"/>
      <c r="L409" s="1" t="n"/>
      <c r="M409" s="1" t="n"/>
      <c r="N409" s="1" t="n"/>
      <c r="O409" s="1" t="n"/>
      <c r="P409" s="1" t="n"/>
      <c r="Q409" s="168" t="n"/>
      <c r="R409" s="1" t="n"/>
      <c r="S409" s="1" t="n"/>
      <c r="T409" s="1" t="n"/>
      <c r="U409" s="1" t="n"/>
      <c r="V409" s="1" t="n"/>
      <c r="W409" s="1" t="n"/>
      <c r="X409" s="1" t="n"/>
    </row>
    <row customHeight="1" ht="15.75" r="410" s="369">
      <c r="B410" s="1" t="n"/>
      <c r="C410" s="1" t="n"/>
      <c r="D410" s="1" t="n"/>
      <c r="E410" s="1" t="n"/>
      <c r="F410" s="32" t="n"/>
      <c r="G410" s="1" t="n"/>
      <c r="H410" s="1" t="n"/>
      <c r="I410" s="1" t="n"/>
      <c r="J410" s="1" t="n"/>
      <c r="K410" s="1" t="n"/>
      <c r="L410" s="1" t="n"/>
      <c r="M410" s="1" t="n"/>
      <c r="N410" s="1" t="n"/>
      <c r="O410" s="1" t="n"/>
      <c r="P410" s="1" t="n"/>
      <c r="Q410" s="168" t="n"/>
      <c r="R410" s="1" t="n"/>
      <c r="S410" s="1" t="n"/>
      <c r="T410" s="1" t="n"/>
      <c r="U410" s="1" t="n"/>
      <c r="V410" s="1" t="n"/>
      <c r="W410" s="1" t="n"/>
      <c r="X410" s="1" t="n"/>
    </row>
    <row customHeight="1" ht="15.75" r="411" s="369">
      <c r="B411" s="1" t="n"/>
      <c r="C411" s="1" t="n"/>
      <c r="D411" s="1" t="n"/>
      <c r="E411" s="1" t="n"/>
      <c r="F411" s="32" t="n"/>
      <c r="G411" s="1" t="n"/>
      <c r="H411" s="1" t="n"/>
      <c r="I411" s="1" t="n"/>
      <c r="J411" s="1" t="n"/>
      <c r="K411" s="1" t="n"/>
      <c r="L411" s="1" t="n"/>
      <c r="M411" s="1" t="n"/>
      <c r="N411" s="1" t="n"/>
      <c r="O411" s="1" t="n"/>
      <c r="P411" s="1" t="n"/>
      <c r="Q411" s="168" t="n"/>
      <c r="R411" s="1" t="n"/>
      <c r="S411" s="1" t="n"/>
      <c r="T411" s="1" t="n"/>
      <c r="U411" s="1" t="n"/>
      <c r="V411" s="1" t="n"/>
      <c r="W411" s="1" t="n"/>
      <c r="X411" s="1" t="n"/>
    </row>
    <row customHeight="1" ht="15.75" r="412" s="369">
      <c r="B412" s="1" t="n"/>
      <c r="C412" s="1" t="n"/>
      <c r="D412" s="1" t="n"/>
      <c r="E412" s="1" t="n"/>
      <c r="F412" s="32" t="n"/>
      <c r="G412" s="1" t="n"/>
      <c r="H412" s="1" t="n"/>
      <c r="I412" s="1" t="n"/>
      <c r="J412" s="1" t="n"/>
      <c r="K412" s="1" t="n"/>
      <c r="L412" s="1" t="n"/>
      <c r="M412" s="1" t="n"/>
      <c r="N412" s="1" t="n"/>
      <c r="O412" s="1" t="n"/>
      <c r="P412" s="1" t="n"/>
      <c r="Q412" s="168" t="n"/>
      <c r="R412" s="1" t="n"/>
      <c r="S412" s="1" t="n"/>
      <c r="T412" s="1" t="n"/>
      <c r="U412" s="1" t="n"/>
      <c r="V412" s="1" t="n"/>
      <c r="W412" s="1" t="n"/>
      <c r="X412" s="1" t="n"/>
    </row>
    <row customHeight="1" ht="15.75" r="413" s="369">
      <c r="B413" s="1" t="n"/>
      <c r="C413" s="1" t="n"/>
      <c r="D413" s="1" t="n"/>
      <c r="E413" s="1" t="n"/>
      <c r="F413" s="32" t="n"/>
      <c r="G413" s="1" t="n"/>
      <c r="H413" s="1" t="n"/>
      <c r="I413" s="1" t="n"/>
      <c r="J413" s="1" t="n"/>
      <c r="K413" s="1" t="n"/>
      <c r="L413" s="1" t="n"/>
      <c r="M413" s="1" t="n"/>
      <c r="N413" s="1" t="n"/>
      <c r="O413" s="1" t="n"/>
      <c r="P413" s="1" t="n"/>
      <c r="Q413" s="168" t="n"/>
      <c r="R413" s="1" t="n"/>
      <c r="S413" s="1" t="n"/>
      <c r="T413" s="1" t="n"/>
      <c r="U413" s="1" t="n"/>
      <c r="V413" s="1" t="n"/>
      <c r="W413" s="1" t="n"/>
      <c r="X413" s="1" t="n"/>
    </row>
    <row customHeight="1" ht="15.75" r="414" s="369">
      <c r="B414" s="1" t="n"/>
      <c r="C414" s="1" t="n"/>
      <c r="D414" s="1" t="n"/>
      <c r="E414" s="1" t="n"/>
      <c r="F414" s="32" t="n"/>
      <c r="G414" s="1" t="n"/>
      <c r="H414" s="1" t="n"/>
      <c r="I414" s="1" t="n"/>
      <c r="J414" s="1" t="n"/>
      <c r="K414" s="1" t="n"/>
      <c r="L414" s="1" t="n"/>
      <c r="M414" s="1" t="n"/>
      <c r="N414" s="1" t="n"/>
      <c r="O414" s="1" t="n"/>
      <c r="P414" s="1" t="n"/>
      <c r="Q414" s="168" t="n"/>
      <c r="R414" s="1" t="n"/>
      <c r="S414" s="1" t="n"/>
      <c r="T414" s="1" t="n"/>
      <c r="U414" s="1" t="n"/>
      <c r="V414" s="1" t="n"/>
      <c r="W414" s="1" t="n"/>
      <c r="X414" s="1" t="n"/>
    </row>
    <row customHeight="1" ht="15.75" r="415" s="369">
      <c r="B415" s="1" t="n"/>
      <c r="C415" s="1" t="n"/>
      <c r="D415" s="1" t="n"/>
      <c r="E415" s="1" t="n"/>
      <c r="F415" s="32" t="n"/>
      <c r="G415" s="1" t="n"/>
      <c r="H415" s="1" t="n"/>
      <c r="I415" s="1" t="n"/>
      <c r="J415" s="1" t="n"/>
      <c r="K415" s="1" t="n"/>
      <c r="L415" s="1" t="n"/>
      <c r="M415" s="1" t="n"/>
      <c r="N415" s="1" t="n"/>
      <c r="O415" s="1" t="n"/>
      <c r="P415" s="1" t="n"/>
      <c r="Q415" s="168" t="n"/>
      <c r="R415" s="1" t="n"/>
      <c r="S415" s="1" t="n"/>
      <c r="T415" s="1" t="n"/>
      <c r="U415" s="1" t="n"/>
      <c r="V415" s="1" t="n"/>
      <c r="W415" s="1" t="n"/>
      <c r="X415" s="1" t="n"/>
    </row>
    <row customHeight="1" ht="15.75" r="416" s="369">
      <c r="B416" s="1" t="n"/>
      <c r="C416" s="1" t="n"/>
      <c r="D416" s="1" t="n"/>
      <c r="E416" s="1" t="n"/>
      <c r="F416" s="32" t="n"/>
      <c r="G416" s="1" t="n"/>
      <c r="H416" s="1" t="n"/>
      <c r="I416" s="1" t="n"/>
      <c r="J416" s="1" t="n"/>
      <c r="K416" s="1" t="n"/>
      <c r="L416" s="1" t="n"/>
      <c r="M416" s="1" t="n"/>
      <c r="N416" s="1" t="n"/>
      <c r="O416" s="1" t="n"/>
      <c r="P416" s="1" t="n"/>
      <c r="Q416" s="168" t="n"/>
      <c r="R416" s="1" t="n"/>
      <c r="S416" s="1" t="n"/>
      <c r="T416" s="1" t="n"/>
      <c r="U416" s="1" t="n"/>
      <c r="V416" s="1" t="n"/>
      <c r="W416" s="1" t="n"/>
      <c r="X416" s="1" t="n"/>
    </row>
    <row customHeight="1" ht="15.75" r="417" s="369">
      <c r="B417" s="1" t="n"/>
      <c r="C417" s="1" t="n"/>
      <c r="D417" s="1" t="n"/>
      <c r="E417" s="1" t="n"/>
      <c r="F417" s="32" t="n"/>
      <c r="G417" s="1" t="n"/>
      <c r="H417" s="1" t="n"/>
      <c r="I417" s="1" t="n"/>
      <c r="J417" s="1" t="n"/>
      <c r="K417" s="1" t="n"/>
      <c r="L417" s="1" t="n"/>
      <c r="M417" s="1" t="n"/>
      <c r="N417" s="1" t="n"/>
      <c r="O417" s="1" t="n"/>
      <c r="P417" s="1" t="n"/>
      <c r="Q417" s="168" t="n"/>
      <c r="R417" s="1" t="n"/>
      <c r="S417" s="1" t="n"/>
      <c r="T417" s="1" t="n"/>
      <c r="U417" s="1" t="n"/>
      <c r="V417" s="1" t="n"/>
      <c r="W417" s="1" t="n"/>
      <c r="X417" s="1" t="n"/>
    </row>
    <row customHeight="1" ht="15.75" r="418" s="369">
      <c r="B418" s="1" t="n"/>
      <c r="C418" s="1" t="n"/>
      <c r="D418" s="1" t="n"/>
      <c r="E418" s="1" t="n"/>
      <c r="F418" s="32" t="n"/>
      <c r="G418" s="1" t="n"/>
      <c r="H418" s="1" t="n"/>
      <c r="I418" s="1" t="n"/>
      <c r="J418" s="1" t="n"/>
      <c r="K418" s="1" t="n"/>
      <c r="L418" s="1" t="n"/>
      <c r="M418" s="1" t="n"/>
      <c r="N418" s="1" t="n"/>
      <c r="O418" s="1" t="n"/>
      <c r="P418" s="1" t="n"/>
      <c r="Q418" s="168" t="n"/>
      <c r="R418" s="1" t="n"/>
      <c r="S418" s="1" t="n"/>
      <c r="T418" s="1" t="n"/>
      <c r="U418" s="1" t="n"/>
      <c r="V418" s="1" t="n"/>
      <c r="W418" s="1" t="n"/>
      <c r="X418" s="1" t="n"/>
    </row>
    <row customHeight="1" ht="15.75" r="419" s="369">
      <c r="B419" s="1" t="n"/>
      <c r="C419" s="1" t="n"/>
      <c r="D419" s="1" t="n"/>
      <c r="E419" s="1" t="n"/>
      <c r="F419" s="32" t="n"/>
      <c r="G419" s="1" t="n"/>
      <c r="H419" s="1" t="n"/>
      <c r="I419" s="1" t="n"/>
      <c r="J419" s="1" t="n"/>
      <c r="K419" s="1" t="n"/>
      <c r="L419" s="1" t="n"/>
      <c r="M419" s="1" t="n"/>
      <c r="N419" s="1" t="n"/>
      <c r="O419" s="1" t="n"/>
      <c r="P419" s="1" t="n"/>
      <c r="Q419" s="168" t="n"/>
      <c r="R419" s="1" t="n"/>
      <c r="S419" s="1" t="n"/>
      <c r="T419" s="1" t="n"/>
      <c r="U419" s="1" t="n"/>
      <c r="V419" s="1" t="n"/>
      <c r="W419" s="1" t="n"/>
      <c r="X419" s="1" t="n"/>
    </row>
    <row customHeight="1" ht="15.75" r="420" s="369">
      <c r="B420" s="1" t="n"/>
      <c r="C420" s="1" t="n"/>
      <c r="D420" s="1" t="n"/>
      <c r="E420" s="1" t="n"/>
      <c r="F420" s="32" t="n"/>
      <c r="G420" s="1" t="n"/>
      <c r="H420" s="1" t="n"/>
      <c r="I420" s="1" t="n"/>
      <c r="J420" s="1" t="n"/>
      <c r="K420" s="1" t="n"/>
      <c r="L420" s="1" t="n"/>
      <c r="M420" s="1" t="n"/>
      <c r="N420" s="1" t="n"/>
      <c r="O420" s="1" t="n"/>
      <c r="P420" s="1" t="n"/>
      <c r="Q420" s="168" t="n"/>
      <c r="R420" s="1" t="n"/>
      <c r="S420" s="1" t="n"/>
      <c r="T420" s="1" t="n"/>
      <c r="U420" s="1" t="n"/>
      <c r="V420" s="1" t="n"/>
      <c r="W420" s="1" t="n"/>
      <c r="X420" s="1" t="n"/>
    </row>
    <row customHeight="1" ht="15.75" r="421" s="369">
      <c r="B421" s="1" t="n"/>
      <c r="C421" s="1" t="n"/>
      <c r="D421" s="1" t="n"/>
      <c r="E421" s="1" t="n"/>
      <c r="F421" s="32" t="n"/>
      <c r="G421" s="1" t="n"/>
      <c r="H421" s="1" t="n"/>
      <c r="I421" s="1" t="n"/>
      <c r="J421" s="1" t="n"/>
      <c r="K421" s="1" t="n"/>
      <c r="L421" s="1" t="n"/>
      <c r="M421" s="1" t="n"/>
      <c r="N421" s="1" t="n"/>
      <c r="O421" s="1" t="n"/>
      <c r="P421" s="1" t="n"/>
      <c r="Q421" s="168" t="n"/>
      <c r="R421" s="1" t="n"/>
      <c r="S421" s="1" t="n"/>
      <c r="T421" s="1" t="n"/>
      <c r="U421" s="1" t="n"/>
      <c r="V421" s="1" t="n"/>
      <c r="W421" s="1" t="n"/>
      <c r="X421" s="1" t="n"/>
    </row>
    <row customHeight="1" ht="15.75" r="422" s="369">
      <c r="B422" s="1" t="n"/>
      <c r="C422" s="1" t="n"/>
      <c r="D422" s="1" t="n"/>
      <c r="E422" s="1" t="n"/>
      <c r="F422" s="32" t="n"/>
      <c r="G422" s="1" t="n"/>
      <c r="H422" s="1" t="n"/>
      <c r="I422" s="1" t="n"/>
      <c r="J422" s="1" t="n"/>
      <c r="K422" s="1" t="n"/>
      <c r="L422" s="1" t="n"/>
      <c r="M422" s="1" t="n"/>
      <c r="N422" s="1" t="n"/>
      <c r="O422" s="1" t="n"/>
      <c r="P422" s="1" t="n"/>
      <c r="Q422" s="168" t="n"/>
      <c r="R422" s="1" t="n"/>
      <c r="S422" s="1" t="n"/>
      <c r="T422" s="1" t="n"/>
      <c r="U422" s="1" t="n"/>
      <c r="V422" s="1" t="n"/>
      <c r="W422" s="1" t="n"/>
      <c r="X422" s="1" t="n"/>
    </row>
    <row customHeight="1" ht="15.75" r="423" s="369">
      <c r="B423" s="1" t="n"/>
      <c r="C423" s="1" t="n"/>
      <c r="D423" s="1" t="n"/>
      <c r="E423" s="1" t="n"/>
      <c r="F423" s="32" t="n"/>
      <c r="G423" s="1" t="n"/>
      <c r="H423" s="1" t="n"/>
      <c r="I423" s="1" t="n"/>
      <c r="J423" s="1" t="n"/>
      <c r="K423" s="1" t="n"/>
      <c r="L423" s="1" t="n"/>
      <c r="M423" s="1" t="n"/>
      <c r="N423" s="1" t="n"/>
      <c r="O423" s="1" t="n"/>
      <c r="P423" s="1" t="n"/>
      <c r="Q423" s="168" t="n"/>
      <c r="R423" s="1" t="n"/>
      <c r="S423" s="1" t="n"/>
      <c r="T423" s="1" t="n"/>
      <c r="U423" s="1" t="n"/>
      <c r="V423" s="1" t="n"/>
      <c r="W423" s="1" t="n"/>
      <c r="X423" s="1" t="n"/>
    </row>
    <row customHeight="1" ht="15.75" r="424" s="369">
      <c r="B424" s="1" t="n"/>
      <c r="C424" s="1" t="n"/>
      <c r="D424" s="1" t="n"/>
      <c r="E424" s="1" t="n"/>
      <c r="F424" s="32" t="n"/>
      <c r="G424" s="1" t="n"/>
      <c r="H424" s="1" t="n"/>
      <c r="I424" s="1" t="n"/>
      <c r="J424" s="1" t="n"/>
      <c r="K424" s="1" t="n"/>
      <c r="L424" s="1" t="n"/>
      <c r="M424" s="1" t="n"/>
      <c r="N424" s="1" t="n"/>
      <c r="O424" s="1" t="n"/>
      <c r="P424" s="1" t="n"/>
      <c r="Q424" s="168" t="n"/>
      <c r="R424" s="1" t="n"/>
      <c r="S424" s="1" t="n"/>
      <c r="T424" s="1" t="n"/>
      <c r="U424" s="1" t="n"/>
      <c r="V424" s="1" t="n"/>
      <c r="W424" s="1" t="n"/>
      <c r="X424" s="1" t="n"/>
    </row>
    <row customHeight="1" ht="15.75" r="425" s="369">
      <c r="B425" s="1" t="n"/>
      <c r="C425" s="1" t="n"/>
      <c r="D425" s="1" t="n"/>
      <c r="E425" s="1" t="n"/>
      <c r="F425" s="32" t="n"/>
      <c r="G425" s="1" t="n"/>
      <c r="H425" s="1" t="n"/>
      <c r="I425" s="1" t="n"/>
      <c r="J425" s="1" t="n"/>
      <c r="K425" s="1" t="n"/>
      <c r="L425" s="1" t="n"/>
      <c r="M425" s="1" t="n"/>
      <c r="N425" s="1" t="n"/>
      <c r="O425" s="1" t="n"/>
      <c r="P425" s="1" t="n"/>
      <c r="Q425" s="168" t="n"/>
      <c r="R425" s="1" t="n"/>
      <c r="S425" s="1" t="n"/>
      <c r="T425" s="1" t="n"/>
      <c r="U425" s="1" t="n"/>
      <c r="V425" s="1" t="n"/>
      <c r="W425" s="1" t="n"/>
      <c r="X425" s="1" t="n"/>
    </row>
    <row customHeight="1" ht="15.75" r="426" s="369">
      <c r="B426" s="1" t="n"/>
      <c r="C426" s="1" t="n"/>
      <c r="D426" s="1" t="n"/>
      <c r="E426" s="1" t="n"/>
      <c r="F426" s="32" t="n"/>
      <c r="G426" s="1" t="n"/>
      <c r="H426" s="1" t="n"/>
      <c r="I426" s="1" t="n"/>
      <c r="J426" s="1" t="n"/>
      <c r="K426" s="1" t="n"/>
      <c r="L426" s="1" t="n"/>
      <c r="M426" s="1" t="n"/>
      <c r="N426" s="1" t="n"/>
      <c r="O426" s="1" t="n"/>
      <c r="P426" s="1" t="n"/>
      <c r="Q426" s="168" t="n"/>
      <c r="R426" s="1" t="n"/>
      <c r="S426" s="1" t="n"/>
      <c r="T426" s="1" t="n"/>
      <c r="U426" s="1" t="n"/>
      <c r="V426" s="1" t="n"/>
      <c r="W426" s="1" t="n"/>
      <c r="X426" s="1" t="n"/>
    </row>
    <row customHeight="1" ht="15.75" r="427" s="369">
      <c r="B427" s="1" t="n"/>
      <c r="C427" s="1" t="n"/>
      <c r="D427" s="1" t="n"/>
      <c r="E427" s="1" t="n"/>
      <c r="F427" s="32" t="n"/>
      <c r="G427" s="1" t="n"/>
      <c r="H427" s="1" t="n"/>
      <c r="I427" s="1" t="n"/>
      <c r="J427" s="1" t="n"/>
      <c r="K427" s="1" t="n"/>
      <c r="L427" s="1" t="n"/>
      <c r="M427" s="1" t="n"/>
      <c r="N427" s="1" t="n"/>
      <c r="O427" s="1" t="n"/>
      <c r="P427" s="1" t="n"/>
      <c r="Q427" s="168" t="n"/>
      <c r="R427" s="1" t="n"/>
      <c r="S427" s="1" t="n"/>
      <c r="T427" s="1" t="n"/>
      <c r="U427" s="1" t="n"/>
      <c r="V427" s="1" t="n"/>
      <c r="W427" s="1" t="n"/>
      <c r="X427" s="1" t="n"/>
    </row>
    <row customHeight="1" ht="15.75" r="428" s="369">
      <c r="B428" s="1" t="n"/>
      <c r="C428" s="1" t="n"/>
      <c r="D428" s="1" t="n"/>
      <c r="E428" s="1" t="n"/>
      <c r="F428" s="32" t="n"/>
      <c r="G428" s="1" t="n"/>
      <c r="H428" s="1" t="n"/>
      <c r="I428" s="1" t="n"/>
      <c r="J428" s="1" t="n"/>
      <c r="K428" s="1" t="n"/>
      <c r="L428" s="1" t="n"/>
      <c r="M428" s="1" t="n"/>
      <c r="N428" s="1" t="n"/>
      <c r="O428" s="1" t="n"/>
      <c r="P428" s="1" t="n"/>
      <c r="Q428" s="168" t="n"/>
      <c r="R428" s="1" t="n"/>
      <c r="S428" s="1" t="n"/>
      <c r="T428" s="1" t="n"/>
      <c r="U428" s="1" t="n"/>
      <c r="V428" s="1" t="n"/>
      <c r="W428" s="1" t="n"/>
      <c r="X428" s="1" t="n"/>
    </row>
    <row customHeight="1" ht="15.75" r="429" s="369">
      <c r="B429" s="1" t="n"/>
      <c r="C429" s="1" t="n"/>
      <c r="D429" s="1" t="n"/>
      <c r="E429" s="1" t="n"/>
      <c r="F429" s="32" t="n"/>
      <c r="G429" s="1" t="n"/>
      <c r="H429" s="1" t="n"/>
      <c r="I429" s="1" t="n"/>
      <c r="J429" s="1" t="n"/>
      <c r="K429" s="1" t="n"/>
      <c r="L429" s="1" t="n"/>
      <c r="M429" s="1" t="n"/>
      <c r="N429" s="1" t="n"/>
      <c r="O429" s="1" t="n"/>
      <c r="P429" s="1" t="n"/>
      <c r="Q429" s="168" t="n"/>
      <c r="R429" s="1" t="n"/>
      <c r="S429" s="1" t="n"/>
      <c r="T429" s="1" t="n"/>
      <c r="U429" s="1" t="n"/>
      <c r="V429" s="1" t="n"/>
      <c r="W429" s="1" t="n"/>
      <c r="X429" s="1" t="n"/>
    </row>
    <row customHeight="1" ht="15.75" r="430" s="369">
      <c r="B430" s="1" t="n"/>
      <c r="C430" s="1" t="n"/>
      <c r="D430" s="1" t="n"/>
      <c r="E430" s="1" t="n"/>
      <c r="F430" s="32" t="n"/>
      <c r="G430" s="1" t="n"/>
      <c r="H430" s="1" t="n"/>
      <c r="I430" s="1" t="n"/>
      <c r="J430" s="1" t="n"/>
      <c r="K430" s="1" t="n"/>
      <c r="L430" s="1" t="n"/>
      <c r="M430" s="1" t="n"/>
      <c r="N430" s="1" t="n"/>
      <c r="O430" s="1" t="n"/>
      <c r="P430" s="1" t="n"/>
      <c r="Q430" s="168" t="n"/>
      <c r="R430" s="1" t="n"/>
      <c r="S430" s="1" t="n"/>
      <c r="T430" s="1" t="n"/>
      <c r="U430" s="1" t="n"/>
      <c r="V430" s="1" t="n"/>
      <c r="W430" s="1" t="n"/>
      <c r="X430" s="1" t="n"/>
    </row>
    <row customHeight="1" ht="15.75" r="431" s="369">
      <c r="B431" s="1" t="n"/>
      <c r="C431" s="1" t="n"/>
      <c r="D431" s="1" t="n"/>
      <c r="E431" s="1" t="n"/>
      <c r="F431" s="32" t="n"/>
      <c r="G431" s="1" t="n"/>
      <c r="H431" s="1" t="n"/>
      <c r="I431" s="1" t="n"/>
      <c r="J431" s="1" t="n"/>
      <c r="K431" s="1" t="n"/>
      <c r="L431" s="1" t="n"/>
      <c r="M431" s="1" t="n"/>
      <c r="N431" s="1" t="n"/>
      <c r="O431" s="1" t="n"/>
      <c r="P431" s="1" t="n"/>
      <c r="Q431" s="168" t="n"/>
      <c r="R431" s="1" t="n"/>
      <c r="S431" s="1" t="n"/>
      <c r="T431" s="1" t="n"/>
      <c r="U431" s="1" t="n"/>
      <c r="V431" s="1" t="n"/>
      <c r="W431" s="1" t="n"/>
      <c r="X431" s="1" t="n"/>
    </row>
    <row customHeight="1" ht="15.75" r="432" s="369">
      <c r="B432" s="1" t="n"/>
      <c r="C432" s="1" t="n"/>
      <c r="D432" s="1" t="n"/>
      <c r="E432" s="1" t="n"/>
      <c r="F432" s="32" t="n"/>
      <c r="G432" s="1" t="n"/>
      <c r="H432" s="1" t="n"/>
      <c r="I432" s="1" t="n"/>
      <c r="J432" s="1" t="n"/>
      <c r="K432" s="1" t="n"/>
      <c r="L432" s="1" t="n"/>
      <c r="M432" s="1" t="n"/>
      <c r="N432" s="1" t="n"/>
      <c r="O432" s="1" t="n"/>
      <c r="P432" s="1" t="n"/>
      <c r="Q432" s="168" t="n"/>
      <c r="R432" s="1" t="n"/>
      <c r="S432" s="1" t="n"/>
      <c r="T432" s="1" t="n"/>
      <c r="U432" s="1" t="n"/>
      <c r="V432" s="1" t="n"/>
      <c r="W432" s="1" t="n"/>
      <c r="X432" s="1" t="n"/>
    </row>
    <row customHeight="1" ht="15.75" r="433" s="369">
      <c r="B433" s="1" t="n"/>
      <c r="C433" s="1" t="n"/>
      <c r="D433" s="1" t="n"/>
      <c r="E433" s="1" t="n"/>
      <c r="F433" s="32" t="n"/>
      <c r="G433" s="1" t="n"/>
      <c r="H433" s="1" t="n"/>
      <c r="I433" s="1" t="n"/>
      <c r="J433" s="1" t="n"/>
      <c r="K433" s="1" t="n"/>
      <c r="L433" s="1" t="n"/>
      <c r="M433" s="1" t="n"/>
      <c r="N433" s="1" t="n"/>
      <c r="O433" s="1" t="n"/>
      <c r="P433" s="1" t="n"/>
      <c r="Q433" s="168" t="n"/>
      <c r="R433" s="1" t="n"/>
      <c r="S433" s="1" t="n"/>
      <c r="T433" s="1" t="n"/>
      <c r="U433" s="1" t="n"/>
      <c r="V433" s="1" t="n"/>
      <c r="W433" s="1" t="n"/>
      <c r="X433" s="1" t="n"/>
    </row>
    <row customHeight="1" ht="15.75" r="434" s="369">
      <c r="B434" s="1" t="n"/>
      <c r="C434" s="1" t="n"/>
      <c r="D434" s="1" t="n"/>
      <c r="E434" s="1" t="n"/>
      <c r="F434" s="32" t="n"/>
      <c r="G434" s="1" t="n"/>
      <c r="H434" s="1" t="n"/>
      <c r="I434" s="1" t="n"/>
      <c r="J434" s="1" t="n"/>
      <c r="K434" s="1" t="n"/>
      <c r="L434" s="1" t="n"/>
      <c r="M434" s="1" t="n"/>
      <c r="N434" s="1" t="n"/>
      <c r="O434" s="1" t="n"/>
      <c r="P434" s="1" t="n"/>
      <c r="Q434" s="168" t="n"/>
      <c r="R434" s="1" t="n"/>
      <c r="S434" s="1" t="n"/>
      <c r="T434" s="1" t="n"/>
      <c r="U434" s="1" t="n"/>
      <c r="V434" s="1" t="n"/>
      <c r="W434" s="1" t="n"/>
      <c r="X434" s="1" t="n"/>
    </row>
    <row customHeight="1" ht="15.75" r="435" s="369">
      <c r="B435" s="1" t="n"/>
      <c r="C435" s="1" t="n"/>
      <c r="D435" s="1" t="n"/>
      <c r="E435" s="1" t="n"/>
      <c r="F435" s="32" t="n"/>
      <c r="G435" s="1" t="n"/>
      <c r="H435" s="1" t="n"/>
      <c r="I435" s="1" t="n"/>
      <c r="J435" s="1" t="n"/>
      <c r="K435" s="1" t="n"/>
      <c r="L435" s="1" t="n"/>
      <c r="M435" s="1" t="n"/>
      <c r="N435" s="1" t="n"/>
      <c r="O435" s="1" t="n"/>
      <c r="P435" s="1" t="n"/>
      <c r="Q435" s="168" t="n"/>
      <c r="R435" s="1" t="n"/>
      <c r="S435" s="1" t="n"/>
      <c r="T435" s="1" t="n"/>
      <c r="U435" s="1" t="n"/>
      <c r="V435" s="1" t="n"/>
      <c r="W435" s="1" t="n"/>
      <c r="X435" s="1" t="n"/>
    </row>
    <row customHeight="1" ht="15.75" r="436" s="369">
      <c r="B436" s="1" t="n"/>
      <c r="C436" s="1" t="n"/>
      <c r="D436" s="1" t="n"/>
      <c r="E436" s="1" t="n"/>
      <c r="F436" s="32" t="n"/>
      <c r="G436" s="1" t="n"/>
      <c r="H436" s="1" t="n"/>
      <c r="I436" s="1" t="n"/>
      <c r="J436" s="1" t="n"/>
      <c r="K436" s="1" t="n"/>
      <c r="L436" s="1" t="n"/>
      <c r="M436" s="1" t="n"/>
      <c r="N436" s="1" t="n"/>
      <c r="O436" s="1" t="n"/>
      <c r="P436" s="1" t="n"/>
      <c r="Q436" s="168" t="n"/>
      <c r="R436" s="1" t="n"/>
      <c r="S436" s="1" t="n"/>
      <c r="T436" s="1" t="n"/>
      <c r="U436" s="1" t="n"/>
      <c r="V436" s="1" t="n"/>
      <c r="W436" s="1" t="n"/>
      <c r="X436" s="1" t="n"/>
    </row>
    <row customHeight="1" ht="15.75" r="437" s="369">
      <c r="B437" s="1" t="n"/>
      <c r="C437" s="1" t="n"/>
      <c r="D437" s="1" t="n"/>
      <c r="E437" s="1" t="n"/>
      <c r="F437" s="32" t="n"/>
      <c r="G437" s="1" t="n"/>
      <c r="H437" s="1" t="n"/>
      <c r="I437" s="1" t="n"/>
      <c r="J437" s="1" t="n"/>
      <c r="K437" s="1" t="n"/>
      <c r="L437" s="1" t="n"/>
      <c r="M437" s="1" t="n"/>
      <c r="N437" s="1" t="n"/>
      <c r="O437" s="1" t="n"/>
      <c r="P437" s="1" t="n"/>
      <c r="Q437" s="168" t="n"/>
      <c r="R437" s="1" t="n"/>
      <c r="S437" s="1" t="n"/>
      <c r="T437" s="1" t="n"/>
      <c r="U437" s="1" t="n"/>
      <c r="V437" s="1" t="n"/>
      <c r="W437" s="1" t="n"/>
      <c r="X437" s="1" t="n"/>
    </row>
    <row customHeight="1" ht="15.75" r="438" s="369">
      <c r="B438" s="1" t="n"/>
      <c r="C438" s="1" t="n"/>
      <c r="D438" s="1" t="n"/>
      <c r="E438" s="1" t="n"/>
      <c r="F438" s="32" t="n"/>
      <c r="G438" s="1" t="n"/>
      <c r="H438" s="1" t="n"/>
      <c r="I438" s="1" t="n"/>
      <c r="J438" s="1" t="n"/>
      <c r="K438" s="1" t="n"/>
      <c r="L438" s="1" t="n"/>
      <c r="M438" s="1" t="n"/>
      <c r="N438" s="1" t="n"/>
      <c r="O438" s="1" t="n"/>
      <c r="P438" s="1" t="n"/>
      <c r="Q438" s="168" t="n"/>
      <c r="R438" s="1" t="n"/>
      <c r="S438" s="1" t="n"/>
      <c r="T438" s="1" t="n"/>
      <c r="U438" s="1" t="n"/>
      <c r="V438" s="1" t="n"/>
      <c r="W438" s="1" t="n"/>
      <c r="X438" s="1" t="n"/>
    </row>
    <row customHeight="1" ht="15.75" r="439" s="369">
      <c r="B439" s="1" t="n"/>
      <c r="C439" s="1" t="n"/>
      <c r="D439" s="1" t="n"/>
      <c r="E439" s="1" t="n"/>
      <c r="F439" s="32" t="n"/>
      <c r="G439" s="1" t="n"/>
      <c r="H439" s="1" t="n"/>
      <c r="I439" s="1" t="n"/>
      <c r="J439" s="1" t="n"/>
      <c r="K439" s="1" t="n"/>
      <c r="L439" s="1" t="n"/>
      <c r="M439" s="1" t="n"/>
      <c r="N439" s="1" t="n"/>
      <c r="O439" s="1" t="n"/>
      <c r="P439" s="1" t="n"/>
      <c r="Q439" s="168" t="n"/>
      <c r="R439" s="1" t="n"/>
      <c r="S439" s="1" t="n"/>
      <c r="T439" s="1" t="n"/>
      <c r="U439" s="1" t="n"/>
      <c r="V439" s="1" t="n"/>
      <c r="W439" s="1" t="n"/>
      <c r="X439" s="1" t="n"/>
    </row>
    <row customHeight="1" ht="15.75" r="440" s="369">
      <c r="B440" s="1" t="n"/>
      <c r="C440" s="1" t="n"/>
      <c r="D440" s="1" t="n"/>
      <c r="E440" s="1" t="n"/>
      <c r="F440" s="32" t="n"/>
      <c r="G440" s="1" t="n"/>
      <c r="H440" s="1" t="n"/>
      <c r="I440" s="1" t="n"/>
      <c r="J440" s="1" t="n"/>
      <c r="K440" s="1" t="n"/>
      <c r="L440" s="1" t="n"/>
      <c r="M440" s="1" t="n"/>
      <c r="N440" s="1" t="n"/>
      <c r="O440" s="1" t="n"/>
      <c r="P440" s="1" t="n"/>
      <c r="Q440" s="168" t="n"/>
      <c r="R440" s="1" t="n"/>
      <c r="S440" s="1" t="n"/>
      <c r="T440" s="1" t="n"/>
      <c r="U440" s="1" t="n"/>
      <c r="V440" s="1" t="n"/>
      <c r="W440" s="1" t="n"/>
      <c r="X440" s="1" t="n"/>
    </row>
    <row customHeight="1" ht="15.75" r="441" s="369">
      <c r="B441" s="1" t="n"/>
      <c r="C441" s="1" t="n"/>
      <c r="D441" s="1" t="n"/>
      <c r="E441" s="1" t="n"/>
      <c r="F441" s="32" t="n"/>
      <c r="G441" s="1" t="n"/>
      <c r="H441" s="1" t="n"/>
      <c r="I441" s="1" t="n"/>
      <c r="J441" s="1" t="n"/>
      <c r="K441" s="1" t="n"/>
      <c r="L441" s="1" t="n"/>
      <c r="M441" s="1" t="n"/>
      <c r="N441" s="1" t="n"/>
      <c r="O441" s="1" t="n"/>
      <c r="P441" s="1" t="n"/>
      <c r="Q441" s="168" t="n"/>
      <c r="R441" s="1" t="n"/>
      <c r="S441" s="1" t="n"/>
      <c r="T441" s="1" t="n"/>
      <c r="U441" s="1" t="n"/>
      <c r="V441" s="1" t="n"/>
      <c r="W441" s="1" t="n"/>
      <c r="X441" s="1" t="n"/>
    </row>
    <row customHeight="1" ht="15.75" r="442" s="369">
      <c r="B442" s="1" t="n"/>
      <c r="C442" s="1" t="n"/>
      <c r="D442" s="1" t="n"/>
      <c r="E442" s="1" t="n"/>
      <c r="F442" s="32" t="n"/>
      <c r="G442" s="1" t="n"/>
      <c r="H442" s="1" t="n"/>
      <c r="I442" s="1" t="n"/>
      <c r="J442" s="1" t="n"/>
      <c r="K442" s="1" t="n"/>
      <c r="L442" s="1" t="n"/>
      <c r="M442" s="1" t="n"/>
      <c r="N442" s="1" t="n"/>
      <c r="O442" s="1" t="n"/>
      <c r="P442" s="1" t="n"/>
      <c r="Q442" s="168" t="n"/>
      <c r="R442" s="1" t="n"/>
      <c r="S442" s="1" t="n"/>
      <c r="T442" s="1" t="n"/>
      <c r="U442" s="1" t="n"/>
      <c r="V442" s="1" t="n"/>
      <c r="W442" s="1" t="n"/>
      <c r="X442" s="1" t="n"/>
    </row>
    <row customHeight="1" ht="15.75" r="443" s="369">
      <c r="B443" s="1" t="n"/>
      <c r="C443" s="1" t="n"/>
      <c r="D443" s="1" t="n"/>
      <c r="E443" s="1" t="n"/>
      <c r="F443" s="32" t="n"/>
      <c r="G443" s="1" t="n"/>
      <c r="H443" s="1" t="n"/>
      <c r="I443" s="1" t="n"/>
      <c r="J443" s="1" t="n"/>
      <c r="K443" s="1" t="n"/>
      <c r="L443" s="1" t="n"/>
      <c r="M443" s="1" t="n"/>
      <c r="N443" s="1" t="n"/>
      <c r="O443" s="1" t="n"/>
      <c r="P443" s="1" t="n"/>
      <c r="Q443" s="168" t="n"/>
      <c r="R443" s="1" t="n"/>
      <c r="S443" s="1" t="n"/>
      <c r="T443" s="1" t="n"/>
      <c r="U443" s="1" t="n"/>
      <c r="V443" s="1" t="n"/>
      <c r="W443" s="1" t="n"/>
      <c r="X443" s="1" t="n"/>
    </row>
    <row customHeight="1" ht="15.75" r="444" s="369">
      <c r="B444" s="1" t="n"/>
      <c r="C444" s="1" t="n"/>
      <c r="D444" s="1" t="n"/>
      <c r="E444" s="1" t="n"/>
      <c r="F444" s="32" t="n"/>
      <c r="G444" s="1" t="n"/>
      <c r="H444" s="1" t="n"/>
      <c r="I444" s="1" t="n"/>
      <c r="J444" s="1" t="n"/>
      <c r="K444" s="1" t="n"/>
      <c r="L444" s="1" t="n"/>
      <c r="M444" s="1" t="n"/>
      <c r="N444" s="1" t="n"/>
      <c r="O444" s="1" t="n"/>
      <c r="P444" s="1" t="n"/>
      <c r="Q444" s="168" t="n"/>
      <c r="R444" s="1" t="n"/>
      <c r="S444" s="1" t="n"/>
      <c r="T444" s="1" t="n"/>
      <c r="U444" s="1" t="n"/>
      <c r="V444" s="1" t="n"/>
      <c r="W444" s="1" t="n"/>
      <c r="X444" s="1" t="n"/>
    </row>
    <row customHeight="1" ht="15.75" r="445" s="369">
      <c r="B445" s="1" t="n"/>
      <c r="C445" s="1" t="n"/>
      <c r="D445" s="1" t="n"/>
      <c r="E445" s="1" t="n"/>
      <c r="F445" s="32" t="n"/>
      <c r="G445" s="1" t="n"/>
      <c r="H445" s="1" t="n"/>
      <c r="I445" s="1" t="n"/>
      <c r="J445" s="1" t="n"/>
      <c r="K445" s="1" t="n"/>
      <c r="L445" s="1" t="n"/>
      <c r="M445" s="1" t="n"/>
      <c r="N445" s="1" t="n"/>
      <c r="O445" s="1" t="n"/>
      <c r="P445" s="1" t="n"/>
      <c r="Q445" s="168" t="n"/>
      <c r="R445" s="1" t="n"/>
      <c r="S445" s="1" t="n"/>
      <c r="T445" s="1" t="n"/>
      <c r="U445" s="1" t="n"/>
      <c r="V445" s="1" t="n"/>
      <c r="W445" s="1" t="n"/>
      <c r="X445" s="1" t="n"/>
    </row>
    <row customHeight="1" ht="15.75" r="446" s="369">
      <c r="B446" s="1" t="n"/>
      <c r="C446" s="1" t="n"/>
      <c r="D446" s="1" t="n"/>
      <c r="E446" s="1" t="n"/>
      <c r="F446" s="32" t="n"/>
      <c r="G446" s="1" t="n"/>
      <c r="H446" s="1" t="n"/>
      <c r="I446" s="1" t="n"/>
      <c r="J446" s="1" t="n"/>
      <c r="K446" s="1" t="n"/>
      <c r="L446" s="1" t="n"/>
      <c r="M446" s="1" t="n"/>
      <c r="N446" s="1" t="n"/>
      <c r="O446" s="1" t="n"/>
      <c r="P446" s="1" t="n"/>
      <c r="Q446" s="168" t="n"/>
      <c r="R446" s="1" t="n"/>
      <c r="S446" s="1" t="n"/>
      <c r="T446" s="1" t="n"/>
      <c r="U446" s="1" t="n"/>
      <c r="V446" s="1" t="n"/>
      <c r="W446" s="1" t="n"/>
      <c r="X446" s="1" t="n"/>
    </row>
    <row customHeight="1" ht="15.75" r="447" s="369">
      <c r="B447" s="1" t="n"/>
      <c r="C447" s="1" t="n"/>
      <c r="D447" s="1" t="n"/>
      <c r="E447" s="1" t="n"/>
      <c r="F447" s="32" t="n"/>
      <c r="G447" s="1" t="n"/>
      <c r="H447" s="1" t="n"/>
      <c r="I447" s="1" t="n"/>
      <c r="J447" s="1" t="n"/>
      <c r="K447" s="1" t="n"/>
      <c r="L447" s="1" t="n"/>
      <c r="M447" s="1" t="n"/>
      <c r="N447" s="1" t="n"/>
      <c r="O447" s="1" t="n"/>
      <c r="P447" s="1" t="n"/>
      <c r="Q447" s="168" t="n"/>
      <c r="R447" s="1" t="n"/>
      <c r="S447" s="1" t="n"/>
      <c r="T447" s="1" t="n"/>
      <c r="U447" s="1" t="n"/>
      <c r="V447" s="1" t="n"/>
      <c r="W447" s="1" t="n"/>
      <c r="X447" s="1" t="n"/>
    </row>
    <row customHeight="1" ht="15.75" r="448" s="369">
      <c r="B448" s="1" t="n"/>
      <c r="C448" s="1" t="n"/>
      <c r="D448" s="1" t="n"/>
      <c r="E448" s="1" t="n"/>
      <c r="F448" s="32" t="n"/>
      <c r="G448" s="1" t="n"/>
      <c r="H448" s="1" t="n"/>
      <c r="I448" s="1" t="n"/>
      <c r="J448" s="1" t="n"/>
      <c r="K448" s="1" t="n"/>
      <c r="L448" s="1" t="n"/>
      <c r="M448" s="1" t="n"/>
      <c r="N448" s="1" t="n"/>
      <c r="O448" s="1" t="n"/>
      <c r="P448" s="1" t="n"/>
      <c r="Q448" s="168" t="n"/>
      <c r="R448" s="1" t="n"/>
      <c r="S448" s="1" t="n"/>
      <c r="T448" s="1" t="n"/>
      <c r="U448" s="1" t="n"/>
      <c r="V448" s="1" t="n"/>
      <c r="W448" s="1" t="n"/>
      <c r="X448" s="1" t="n"/>
    </row>
    <row customHeight="1" ht="15.75" r="449" s="369">
      <c r="B449" s="1" t="n"/>
      <c r="C449" s="1" t="n"/>
      <c r="D449" s="1" t="n"/>
      <c r="E449" s="1" t="n"/>
      <c r="F449" s="32" t="n"/>
      <c r="G449" s="1" t="n"/>
      <c r="H449" s="1" t="n"/>
      <c r="I449" s="1" t="n"/>
      <c r="J449" s="1" t="n"/>
      <c r="K449" s="1" t="n"/>
      <c r="L449" s="1" t="n"/>
      <c r="M449" s="1" t="n"/>
      <c r="N449" s="1" t="n"/>
      <c r="O449" s="1" t="n"/>
      <c r="P449" s="1" t="n"/>
      <c r="Q449" s="168" t="n"/>
      <c r="R449" s="1" t="n"/>
      <c r="S449" s="1" t="n"/>
      <c r="T449" s="1" t="n"/>
      <c r="U449" s="1" t="n"/>
      <c r="V449" s="1" t="n"/>
      <c r="W449" s="1" t="n"/>
      <c r="X449" s="1" t="n"/>
    </row>
    <row customHeight="1" ht="15.75" r="450" s="369">
      <c r="B450" s="1" t="n"/>
      <c r="C450" s="1" t="n"/>
      <c r="D450" s="1" t="n"/>
      <c r="E450" s="1" t="n"/>
      <c r="F450" s="32" t="n"/>
      <c r="G450" s="1" t="n"/>
      <c r="H450" s="1" t="n"/>
      <c r="I450" s="1" t="n"/>
      <c r="J450" s="1" t="n"/>
      <c r="K450" s="1" t="n"/>
      <c r="L450" s="1" t="n"/>
      <c r="M450" s="1" t="n"/>
      <c r="N450" s="1" t="n"/>
      <c r="O450" s="1" t="n"/>
      <c r="P450" s="1" t="n"/>
      <c r="Q450" s="168" t="n"/>
      <c r="R450" s="1" t="n"/>
      <c r="S450" s="1" t="n"/>
      <c r="T450" s="1" t="n"/>
      <c r="U450" s="1" t="n"/>
      <c r="V450" s="1" t="n"/>
      <c r="W450" s="1" t="n"/>
      <c r="X450" s="1" t="n"/>
    </row>
    <row customHeight="1" ht="15.75" r="451" s="369">
      <c r="B451" s="1" t="n"/>
      <c r="C451" s="1" t="n"/>
      <c r="D451" s="1" t="n"/>
      <c r="E451" s="1" t="n"/>
      <c r="F451" s="32" t="n"/>
      <c r="G451" s="1" t="n"/>
      <c r="H451" s="1" t="n"/>
      <c r="I451" s="1" t="n"/>
      <c r="J451" s="1" t="n"/>
      <c r="K451" s="1" t="n"/>
      <c r="L451" s="1" t="n"/>
      <c r="M451" s="1" t="n"/>
      <c r="N451" s="1" t="n"/>
      <c r="O451" s="1" t="n"/>
      <c r="P451" s="1" t="n"/>
      <c r="Q451" s="168" t="n"/>
      <c r="R451" s="1" t="n"/>
      <c r="S451" s="1" t="n"/>
      <c r="T451" s="1" t="n"/>
      <c r="U451" s="1" t="n"/>
      <c r="V451" s="1" t="n"/>
      <c r="W451" s="1" t="n"/>
      <c r="X451" s="1" t="n"/>
    </row>
    <row customHeight="1" ht="15.75" r="452" s="369">
      <c r="B452" s="1" t="n"/>
      <c r="C452" s="1" t="n"/>
      <c r="D452" s="1" t="n"/>
      <c r="E452" s="1" t="n"/>
      <c r="F452" s="32" t="n"/>
      <c r="G452" s="1" t="n"/>
      <c r="H452" s="1" t="n"/>
      <c r="I452" s="1" t="n"/>
      <c r="J452" s="1" t="n"/>
      <c r="K452" s="1" t="n"/>
      <c r="L452" s="1" t="n"/>
      <c r="M452" s="1" t="n"/>
      <c r="N452" s="1" t="n"/>
      <c r="O452" s="1" t="n"/>
      <c r="P452" s="1" t="n"/>
      <c r="Q452" s="168" t="n"/>
      <c r="R452" s="1" t="n"/>
      <c r="S452" s="1" t="n"/>
      <c r="T452" s="1" t="n"/>
      <c r="U452" s="1" t="n"/>
      <c r="V452" s="1" t="n"/>
      <c r="W452" s="1" t="n"/>
      <c r="X452" s="1" t="n"/>
    </row>
    <row customHeight="1" ht="15.75" r="453" s="369">
      <c r="B453" s="1" t="n"/>
      <c r="C453" s="1" t="n"/>
      <c r="D453" s="1" t="n"/>
      <c r="E453" s="1" t="n"/>
      <c r="F453" s="32" t="n"/>
      <c r="G453" s="1" t="n"/>
      <c r="H453" s="1" t="n"/>
      <c r="I453" s="1" t="n"/>
      <c r="J453" s="1" t="n"/>
      <c r="K453" s="1" t="n"/>
      <c r="L453" s="1" t="n"/>
      <c r="M453" s="1" t="n"/>
      <c r="N453" s="1" t="n"/>
      <c r="O453" s="1" t="n"/>
      <c r="P453" s="1" t="n"/>
      <c r="Q453" s="168" t="n"/>
      <c r="R453" s="1" t="n"/>
      <c r="S453" s="1" t="n"/>
      <c r="T453" s="1" t="n"/>
      <c r="U453" s="1" t="n"/>
      <c r="V453" s="1" t="n"/>
      <c r="W453" s="1" t="n"/>
      <c r="X453" s="1" t="n"/>
    </row>
    <row customHeight="1" ht="15.75" r="454" s="369">
      <c r="B454" s="1" t="n"/>
      <c r="C454" s="1" t="n"/>
      <c r="D454" s="1" t="n"/>
      <c r="E454" s="1" t="n"/>
      <c r="F454" s="32" t="n"/>
      <c r="G454" s="1" t="n"/>
      <c r="H454" s="1" t="n"/>
      <c r="I454" s="1" t="n"/>
      <c r="J454" s="1" t="n"/>
      <c r="K454" s="1" t="n"/>
      <c r="L454" s="1" t="n"/>
      <c r="M454" s="1" t="n"/>
      <c r="N454" s="1" t="n"/>
      <c r="O454" s="1" t="n"/>
      <c r="P454" s="1" t="n"/>
      <c r="Q454" s="168" t="n"/>
      <c r="R454" s="1" t="n"/>
      <c r="S454" s="1" t="n"/>
      <c r="T454" s="1" t="n"/>
      <c r="U454" s="1" t="n"/>
      <c r="V454" s="1" t="n"/>
      <c r="W454" s="1" t="n"/>
      <c r="X454" s="1" t="n"/>
    </row>
    <row customHeight="1" ht="15.75" r="455" s="369">
      <c r="B455" s="1" t="n"/>
      <c r="C455" s="1" t="n"/>
      <c r="D455" s="1" t="n"/>
      <c r="E455" s="1" t="n"/>
      <c r="F455" s="32" t="n"/>
      <c r="G455" s="1" t="n"/>
      <c r="H455" s="1" t="n"/>
      <c r="I455" s="1" t="n"/>
      <c r="J455" s="1" t="n"/>
      <c r="K455" s="1" t="n"/>
      <c r="L455" s="1" t="n"/>
      <c r="M455" s="1" t="n"/>
      <c r="N455" s="1" t="n"/>
      <c r="O455" s="1" t="n"/>
      <c r="P455" s="1" t="n"/>
      <c r="Q455" s="168" t="n"/>
      <c r="R455" s="1" t="n"/>
      <c r="S455" s="1" t="n"/>
      <c r="T455" s="1" t="n"/>
      <c r="U455" s="1" t="n"/>
      <c r="V455" s="1" t="n"/>
      <c r="W455" s="1" t="n"/>
      <c r="X455" s="1" t="n"/>
    </row>
    <row customHeight="1" ht="15.75" r="456" s="369">
      <c r="B456" s="1" t="n"/>
      <c r="C456" s="1" t="n"/>
      <c r="D456" s="1" t="n"/>
      <c r="E456" s="1" t="n"/>
      <c r="F456" s="32" t="n"/>
      <c r="G456" s="1" t="n"/>
      <c r="H456" s="1" t="n"/>
      <c r="I456" s="1" t="n"/>
      <c r="J456" s="1" t="n"/>
      <c r="K456" s="1" t="n"/>
      <c r="L456" s="1" t="n"/>
      <c r="M456" s="1" t="n"/>
      <c r="N456" s="1" t="n"/>
      <c r="O456" s="1" t="n"/>
      <c r="P456" s="1" t="n"/>
      <c r="Q456" s="168" t="n"/>
      <c r="R456" s="1" t="n"/>
      <c r="S456" s="1" t="n"/>
      <c r="T456" s="1" t="n"/>
      <c r="U456" s="1" t="n"/>
      <c r="V456" s="1" t="n"/>
      <c r="W456" s="1" t="n"/>
      <c r="X456" s="1" t="n"/>
    </row>
    <row customHeight="1" ht="15.75" r="457" s="369">
      <c r="B457" s="1" t="n"/>
      <c r="C457" s="1" t="n"/>
      <c r="D457" s="1" t="n"/>
      <c r="E457" s="1" t="n"/>
      <c r="F457" s="32" t="n"/>
      <c r="G457" s="1" t="n"/>
      <c r="H457" s="1" t="n"/>
      <c r="I457" s="1" t="n"/>
      <c r="J457" s="1" t="n"/>
      <c r="K457" s="1" t="n"/>
      <c r="L457" s="1" t="n"/>
      <c r="M457" s="1" t="n"/>
      <c r="N457" s="1" t="n"/>
      <c r="O457" s="1" t="n"/>
      <c r="P457" s="1" t="n"/>
      <c r="Q457" s="168" t="n"/>
      <c r="R457" s="1" t="n"/>
      <c r="S457" s="1" t="n"/>
      <c r="T457" s="1" t="n"/>
      <c r="U457" s="1" t="n"/>
      <c r="V457" s="1" t="n"/>
      <c r="W457" s="1" t="n"/>
      <c r="X457" s="1" t="n"/>
    </row>
    <row customHeight="1" ht="15.75" r="458" s="369">
      <c r="B458" s="1" t="n"/>
      <c r="C458" s="1" t="n"/>
      <c r="D458" s="1" t="n"/>
      <c r="E458" s="1" t="n"/>
      <c r="F458" s="32" t="n"/>
      <c r="G458" s="1" t="n"/>
      <c r="H458" s="1" t="n"/>
      <c r="I458" s="1" t="n"/>
      <c r="J458" s="1" t="n"/>
      <c r="K458" s="1" t="n"/>
      <c r="L458" s="1" t="n"/>
      <c r="M458" s="1" t="n"/>
      <c r="N458" s="1" t="n"/>
      <c r="O458" s="1" t="n"/>
      <c r="P458" s="1" t="n"/>
      <c r="Q458" s="168" t="n"/>
      <c r="R458" s="1" t="n"/>
      <c r="S458" s="1" t="n"/>
      <c r="T458" s="1" t="n"/>
      <c r="U458" s="1" t="n"/>
      <c r="V458" s="1" t="n"/>
      <c r="W458" s="1" t="n"/>
      <c r="X458" s="1" t="n"/>
    </row>
    <row customHeight="1" ht="15.75" r="459" s="369">
      <c r="B459" s="1" t="n"/>
      <c r="C459" s="1" t="n"/>
      <c r="D459" s="1" t="n"/>
      <c r="E459" s="1" t="n"/>
      <c r="F459" s="32" t="n"/>
      <c r="G459" s="1" t="n"/>
      <c r="H459" s="1" t="n"/>
      <c r="I459" s="1" t="n"/>
      <c r="J459" s="1" t="n"/>
      <c r="K459" s="1" t="n"/>
      <c r="L459" s="1" t="n"/>
      <c r="M459" s="1" t="n"/>
      <c r="N459" s="1" t="n"/>
      <c r="O459" s="1" t="n"/>
      <c r="P459" s="1" t="n"/>
      <c r="Q459" s="168" t="n"/>
      <c r="R459" s="1" t="n"/>
      <c r="S459" s="1" t="n"/>
      <c r="T459" s="1" t="n"/>
      <c r="U459" s="1" t="n"/>
      <c r="V459" s="1" t="n"/>
      <c r="W459" s="1" t="n"/>
      <c r="X459" s="1" t="n"/>
    </row>
    <row customHeight="1" ht="15.75" r="460" s="369">
      <c r="B460" s="1" t="n"/>
      <c r="C460" s="1" t="n"/>
      <c r="D460" s="1" t="n"/>
      <c r="E460" s="1" t="n"/>
      <c r="F460" s="32" t="n"/>
      <c r="G460" s="1" t="n"/>
      <c r="H460" s="1" t="n"/>
      <c r="I460" s="1" t="n"/>
      <c r="J460" s="1" t="n"/>
      <c r="K460" s="1" t="n"/>
      <c r="L460" s="1" t="n"/>
      <c r="M460" s="1" t="n"/>
      <c r="N460" s="1" t="n"/>
      <c r="O460" s="1" t="n"/>
      <c r="P460" s="1" t="n"/>
      <c r="Q460" s="168" t="n"/>
      <c r="R460" s="1" t="n"/>
      <c r="S460" s="1" t="n"/>
      <c r="T460" s="1" t="n"/>
      <c r="U460" s="1" t="n"/>
      <c r="V460" s="1" t="n"/>
      <c r="W460" s="1" t="n"/>
      <c r="X460" s="1" t="n"/>
    </row>
    <row customHeight="1" ht="15.75" r="461" s="369">
      <c r="B461" s="1" t="n"/>
      <c r="C461" s="1" t="n"/>
      <c r="D461" s="1" t="n"/>
      <c r="E461" s="1" t="n"/>
      <c r="F461" s="32" t="n"/>
      <c r="G461" s="1" t="n"/>
      <c r="H461" s="1" t="n"/>
      <c r="I461" s="1" t="n"/>
      <c r="J461" s="1" t="n"/>
      <c r="K461" s="1" t="n"/>
      <c r="L461" s="1" t="n"/>
      <c r="M461" s="1" t="n"/>
      <c r="N461" s="1" t="n"/>
      <c r="O461" s="1" t="n"/>
      <c r="P461" s="1" t="n"/>
      <c r="Q461" s="168" t="n"/>
      <c r="R461" s="1" t="n"/>
      <c r="S461" s="1" t="n"/>
      <c r="T461" s="1" t="n"/>
      <c r="U461" s="1" t="n"/>
      <c r="V461" s="1" t="n"/>
      <c r="W461" s="1" t="n"/>
      <c r="X461" s="1" t="n"/>
    </row>
    <row customHeight="1" ht="15.75" r="462" s="369">
      <c r="B462" s="1" t="n"/>
      <c r="C462" s="1" t="n"/>
      <c r="D462" s="1" t="n"/>
      <c r="E462" s="1" t="n"/>
      <c r="F462" s="32" t="n"/>
      <c r="G462" s="1" t="n"/>
      <c r="H462" s="1" t="n"/>
      <c r="I462" s="1" t="n"/>
      <c r="J462" s="1" t="n"/>
      <c r="K462" s="1" t="n"/>
      <c r="L462" s="1" t="n"/>
      <c r="M462" s="1" t="n"/>
      <c r="N462" s="1" t="n"/>
      <c r="O462" s="1" t="n"/>
      <c r="P462" s="1" t="n"/>
      <c r="Q462" s="168" t="n"/>
      <c r="R462" s="1" t="n"/>
      <c r="S462" s="1" t="n"/>
      <c r="T462" s="1" t="n"/>
      <c r="U462" s="1" t="n"/>
      <c r="V462" s="1" t="n"/>
      <c r="W462" s="1" t="n"/>
      <c r="X462" s="1" t="n"/>
    </row>
    <row customHeight="1" ht="15.75" r="463" s="369">
      <c r="B463" s="1" t="n"/>
      <c r="C463" s="1" t="n"/>
      <c r="D463" s="1" t="n"/>
      <c r="E463" s="1" t="n"/>
      <c r="F463" s="32" t="n"/>
      <c r="G463" s="1" t="n"/>
      <c r="H463" s="1" t="n"/>
      <c r="I463" s="1" t="n"/>
      <c r="J463" s="1" t="n"/>
      <c r="K463" s="1" t="n"/>
      <c r="L463" s="1" t="n"/>
      <c r="M463" s="1" t="n"/>
      <c r="N463" s="1" t="n"/>
      <c r="O463" s="1" t="n"/>
      <c r="P463" s="1" t="n"/>
      <c r="Q463" s="168" t="n"/>
      <c r="R463" s="1" t="n"/>
      <c r="S463" s="1" t="n"/>
      <c r="T463" s="1" t="n"/>
      <c r="U463" s="1" t="n"/>
      <c r="V463" s="1" t="n"/>
      <c r="W463" s="1" t="n"/>
      <c r="X463" s="1" t="n"/>
    </row>
    <row customHeight="1" ht="15.75" r="464" s="369">
      <c r="B464" s="1" t="n"/>
      <c r="C464" s="1" t="n"/>
      <c r="D464" s="1" t="n"/>
      <c r="E464" s="1" t="n"/>
      <c r="F464" s="32" t="n"/>
      <c r="G464" s="1" t="n"/>
      <c r="H464" s="1" t="n"/>
      <c r="I464" s="1" t="n"/>
      <c r="J464" s="1" t="n"/>
      <c r="K464" s="1" t="n"/>
      <c r="L464" s="1" t="n"/>
      <c r="M464" s="1" t="n"/>
      <c r="N464" s="1" t="n"/>
      <c r="O464" s="1" t="n"/>
      <c r="P464" s="1" t="n"/>
      <c r="Q464" s="168" t="n"/>
      <c r="R464" s="1" t="n"/>
      <c r="S464" s="1" t="n"/>
      <c r="T464" s="1" t="n"/>
      <c r="U464" s="1" t="n"/>
      <c r="V464" s="1" t="n"/>
      <c r="W464" s="1" t="n"/>
      <c r="X464" s="1" t="n"/>
    </row>
    <row customHeight="1" ht="15.75" r="465" s="369">
      <c r="B465" s="1" t="n"/>
      <c r="C465" s="1" t="n"/>
      <c r="D465" s="1" t="n"/>
      <c r="E465" s="1" t="n"/>
      <c r="F465" s="32" t="n"/>
      <c r="G465" s="1" t="n"/>
      <c r="H465" s="1" t="n"/>
      <c r="I465" s="1" t="n"/>
      <c r="J465" s="1" t="n"/>
      <c r="K465" s="1" t="n"/>
      <c r="L465" s="1" t="n"/>
      <c r="M465" s="1" t="n"/>
      <c r="N465" s="1" t="n"/>
      <c r="O465" s="1" t="n"/>
      <c r="P465" s="1" t="n"/>
      <c r="Q465" s="168" t="n"/>
      <c r="R465" s="1" t="n"/>
      <c r="S465" s="1" t="n"/>
      <c r="T465" s="1" t="n"/>
      <c r="U465" s="1" t="n"/>
      <c r="V465" s="1" t="n"/>
      <c r="W465" s="1" t="n"/>
      <c r="X465" s="1" t="n"/>
    </row>
    <row customHeight="1" ht="15.75" r="466" s="369">
      <c r="B466" s="1" t="n"/>
      <c r="C466" s="1" t="n"/>
      <c r="D466" s="1" t="n"/>
      <c r="E466" s="1" t="n"/>
      <c r="F466" s="32" t="n"/>
      <c r="G466" s="1" t="n"/>
      <c r="H466" s="1" t="n"/>
      <c r="I466" s="1" t="n"/>
      <c r="J466" s="1" t="n"/>
      <c r="K466" s="1" t="n"/>
      <c r="L466" s="1" t="n"/>
      <c r="M466" s="1" t="n"/>
      <c r="N466" s="1" t="n"/>
      <c r="O466" s="1" t="n"/>
      <c r="P466" s="1" t="n"/>
      <c r="Q466" s="168" t="n"/>
      <c r="R466" s="1" t="n"/>
      <c r="S466" s="1" t="n"/>
      <c r="T466" s="1" t="n"/>
      <c r="U466" s="1" t="n"/>
      <c r="V466" s="1" t="n"/>
      <c r="W466" s="1" t="n"/>
      <c r="X466" s="1" t="n"/>
    </row>
    <row customHeight="1" ht="15.75" r="467" s="369">
      <c r="B467" s="1" t="n"/>
      <c r="C467" s="1" t="n"/>
      <c r="D467" s="1" t="n"/>
      <c r="E467" s="1" t="n"/>
      <c r="F467" s="32" t="n"/>
      <c r="G467" s="1" t="n"/>
      <c r="H467" s="1" t="n"/>
      <c r="I467" s="1" t="n"/>
      <c r="J467" s="1" t="n"/>
      <c r="K467" s="1" t="n"/>
      <c r="L467" s="1" t="n"/>
      <c r="M467" s="1" t="n"/>
      <c r="N467" s="1" t="n"/>
      <c r="O467" s="1" t="n"/>
      <c r="P467" s="1" t="n"/>
      <c r="Q467" s="168" t="n"/>
      <c r="R467" s="1" t="n"/>
      <c r="S467" s="1" t="n"/>
      <c r="T467" s="1" t="n"/>
      <c r="U467" s="1" t="n"/>
      <c r="V467" s="1" t="n"/>
      <c r="W467" s="1" t="n"/>
      <c r="X467" s="1" t="n"/>
    </row>
    <row customHeight="1" ht="15.75" r="468" s="369">
      <c r="B468" s="1" t="n"/>
      <c r="C468" s="1" t="n"/>
      <c r="D468" s="1" t="n"/>
      <c r="E468" s="1" t="n"/>
      <c r="F468" s="32" t="n"/>
      <c r="G468" s="1" t="n"/>
      <c r="H468" s="1" t="n"/>
      <c r="I468" s="1" t="n"/>
      <c r="J468" s="1" t="n"/>
      <c r="K468" s="1" t="n"/>
      <c r="L468" s="1" t="n"/>
      <c r="M468" s="1" t="n"/>
      <c r="N468" s="1" t="n"/>
      <c r="O468" s="1" t="n"/>
      <c r="P468" s="1" t="n"/>
      <c r="Q468" s="168" t="n"/>
      <c r="R468" s="1" t="n"/>
      <c r="S468" s="1" t="n"/>
      <c r="T468" s="1" t="n"/>
      <c r="U468" s="1" t="n"/>
      <c r="V468" s="1" t="n"/>
      <c r="W468" s="1" t="n"/>
      <c r="X468" s="1" t="n"/>
    </row>
    <row customHeight="1" ht="15.75" r="469" s="369">
      <c r="B469" s="1" t="n"/>
      <c r="C469" s="1" t="n"/>
      <c r="D469" s="1" t="n"/>
      <c r="E469" s="1" t="n"/>
      <c r="F469" s="32" t="n"/>
      <c r="G469" s="1" t="n"/>
      <c r="H469" s="1" t="n"/>
      <c r="I469" s="1" t="n"/>
      <c r="J469" s="1" t="n"/>
      <c r="K469" s="1" t="n"/>
      <c r="L469" s="1" t="n"/>
      <c r="M469" s="1" t="n"/>
      <c r="N469" s="1" t="n"/>
      <c r="O469" s="1" t="n"/>
      <c r="P469" s="1" t="n"/>
      <c r="Q469" s="168" t="n"/>
      <c r="R469" s="1" t="n"/>
      <c r="S469" s="1" t="n"/>
      <c r="T469" s="1" t="n"/>
      <c r="U469" s="1" t="n"/>
      <c r="V469" s="1" t="n"/>
      <c r="W469" s="1" t="n"/>
      <c r="X469" s="1" t="n"/>
    </row>
    <row customHeight="1" ht="15.75" r="470" s="369">
      <c r="B470" s="1" t="n"/>
      <c r="C470" s="1" t="n"/>
      <c r="D470" s="1" t="n"/>
      <c r="E470" s="1" t="n"/>
      <c r="F470" s="32" t="n"/>
      <c r="G470" s="1" t="n"/>
      <c r="H470" s="1" t="n"/>
      <c r="I470" s="1" t="n"/>
      <c r="J470" s="1" t="n"/>
      <c r="K470" s="1" t="n"/>
      <c r="L470" s="1" t="n"/>
      <c r="M470" s="1" t="n"/>
      <c r="N470" s="1" t="n"/>
      <c r="O470" s="1" t="n"/>
      <c r="P470" s="1" t="n"/>
      <c r="Q470" s="168" t="n"/>
      <c r="R470" s="1" t="n"/>
      <c r="S470" s="1" t="n"/>
      <c r="T470" s="1" t="n"/>
      <c r="U470" s="1" t="n"/>
      <c r="V470" s="1" t="n"/>
      <c r="W470" s="1" t="n"/>
      <c r="X470" s="1" t="n"/>
    </row>
    <row customHeight="1" ht="15.75" r="471" s="369">
      <c r="B471" s="1" t="n"/>
      <c r="C471" s="1" t="n"/>
      <c r="D471" s="1" t="n"/>
      <c r="E471" s="1" t="n"/>
      <c r="F471" s="32" t="n"/>
      <c r="G471" s="1" t="n"/>
      <c r="H471" s="1" t="n"/>
      <c r="I471" s="1" t="n"/>
      <c r="J471" s="1" t="n"/>
      <c r="K471" s="1" t="n"/>
      <c r="L471" s="1" t="n"/>
      <c r="M471" s="1" t="n"/>
      <c r="N471" s="1" t="n"/>
      <c r="O471" s="1" t="n"/>
      <c r="P471" s="1" t="n"/>
      <c r="Q471" s="168" t="n"/>
      <c r="R471" s="1" t="n"/>
      <c r="S471" s="1" t="n"/>
      <c r="T471" s="1" t="n"/>
      <c r="U471" s="1" t="n"/>
      <c r="V471" s="1" t="n"/>
      <c r="W471" s="1" t="n"/>
      <c r="X471" s="1" t="n"/>
    </row>
    <row customHeight="1" ht="15.75" r="472" s="369">
      <c r="B472" s="1" t="n"/>
      <c r="C472" s="1" t="n"/>
      <c r="D472" s="1" t="n"/>
      <c r="E472" s="1" t="n"/>
      <c r="F472" s="32" t="n"/>
      <c r="G472" s="1" t="n"/>
      <c r="H472" s="1" t="n"/>
      <c r="I472" s="1" t="n"/>
      <c r="J472" s="1" t="n"/>
      <c r="K472" s="1" t="n"/>
      <c r="L472" s="1" t="n"/>
      <c r="M472" s="1" t="n"/>
      <c r="N472" s="1" t="n"/>
      <c r="O472" s="1" t="n"/>
      <c r="P472" s="1" t="n"/>
      <c r="Q472" s="168" t="n"/>
      <c r="R472" s="1" t="n"/>
      <c r="S472" s="1" t="n"/>
      <c r="T472" s="1" t="n"/>
      <c r="U472" s="1" t="n"/>
      <c r="V472" s="1" t="n"/>
      <c r="W472" s="1" t="n"/>
      <c r="X472" s="1" t="n"/>
    </row>
    <row customHeight="1" ht="15.75" r="473" s="369">
      <c r="B473" s="1" t="n"/>
      <c r="C473" s="1" t="n"/>
      <c r="D473" s="1" t="n"/>
      <c r="E473" s="1" t="n"/>
      <c r="F473" s="32" t="n"/>
      <c r="G473" s="1" t="n"/>
      <c r="H473" s="1" t="n"/>
      <c r="I473" s="1" t="n"/>
      <c r="J473" s="1" t="n"/>
      <c r="K473" s="1" t="n"/>
      <c r="L473" s="1" t="n"/>
      <c r="M473" s="1" t="n"/>
      <c r="N473" s="1" t="n"/>
      <c r="O473" s="1" t="n"/>
      <c r="P473" s="1" t="n"/>
      <c r="Q473" s="168" t="n"/>
      <c r="R473" s="1" t="n"/>
      <c r="S473" s="1" t="n"/>
      <c r="T473" s="1" t="n"/>
      <c r="U473" s="1" t="n"/>
      <c r="V473" s="1" t="n"/>
      <c r="W473" s="1" t="n"/>
      <c r="X473" s="1" t="n"/>
    </row>
    <row customHeight="1" ht="15.75" r="474" s="369">
      <c r="B474" s="1" t="n"/>
      <c r="C474" s="1" t="n"/>
      <c r="D474" s="1" t="n"/>
      <c r="E474" s="1" t="n"/>
      <c r="F474" s="32" t="n"/>
      <c r="G474" s="1" t="n"/>
      <c r="H474" s="1" t="n"/>
      <c r="I474" s="1" t="n"/>
      <c r="J474" s="1" t="n"/>
      <c r="K474" s="1" t="n"/>
      <c r="L474" s="1" t="n"/>
      <c r="M474" s="1" t="n"/>
      <c r="N474" s="1" t="n"/>
      <c r="O474" s="1" t="n"/>
      <c r="P474" s="1" t="n"/>
      <c r="Q474" s="168" t="n"/>
      <c r="R474" s="1" t="n"/>
      <c r="S474" s="1" t="n"/>
      <c r="T474" s="1" t="n"/>
      <c r="U474" s="1" t="n"/>
      <c r="V474" s="1" t="n"/>
      <c r="W474" s="1" t="n"/>
      <c r="X474" s="1" t="n"/>
    </row>
    <row customHeight="1" ht="15.75" r="475" s="369">
      <c r="B475" s="1" t="n"/>
      <c r="C475" s="1" t="n"/>
      <c r="D475" s="1" t="n"/>
      <c r="E475" s="1" t="n"/>
      <c r="F475" s="32" t="n"/>
      <c r="G475" s="1" t="n"/>
      <c r="H475" s="1" t="n"/>
      <c r="I475" s="1" t="n"/>
      <c r="J475" s="1" t="n"/>
      <c r="K475" s="1" t="n"/>
      <c r="L475" s="1" t="n"/>
      <c r="M475" s="1" t="n"/>
      <c r="N475" s="1" t="n"/>
      <c r="O475" s="1" t="n"/>
      <c r="P475" s="1" t="n"/>
      <c r="Q475" s="168" t="n"/>
      <c r="R475" s="1" t="n"/>
      <c r="S475" s="1" t="n"/>
      <c r="T475" s="1" t="n"/>
      <c r="U475" s="1" t="n"/>
      <c r="V475" s="1" t="n"/>
      <c r="W475" s="1" t="n"/>
      <c r="X475" s="1" t="n"/>
    </row>
    <row customHeight="1" ht="15.75" r="476" s="369">
      <c r="B476" s="1" t="n"/>
      <c r="C476" s="1" t="n"/>
      <c r="D476" s="1" t="n"/>
      <c r="E476" s="1" t="n"/>
      <c r="F476" s="32" t="n"/>
      <c r="G476" s="1" t="n"/>
      <c r="H476" s="1" t="n"/>
      <c r="I476" s="1" t="n"/>
      <c r="J476" s="1" t="n"/>
      <c r="K476" s="1" t="n"/>
      <c r="L476" s="1" t="n"/>
      <c r="M476" s="1" t="n"/>
      <c r="N476" s="1" t="n"/>
      <c r="O476" s="1" t="n"/>
      <c r="P476" s="1" t="n"/>
      <c r="Q476" s="168" t="n"/>
      <c r="R476" s="1" t="n"/>
      <c r="S476" s="1" t="n"/>
      <c r="T476" s="1" t="n"/>
      <c r="U476" s="1" t="n"/>
      <c r="V476" s="1" t="n"/>
      <c r="W476" s="1" t="n"/>
      <c r="X476" s="1" t="n"/>
    </row>
    <row customHeight="1" ht="15.75" r="477" s="369">
      <c r="B477" s="1" t="n"/>
      <c r="C477" s="1" t="n"/>
      <c r="D477" s="1" t="n"/>
      <c r="E477" s="1" t="n"/>
      <c r="F477" s="32" t="n"/>
      <c r="G477" s="1" t="n"/>
      <c r="H477" s="1" t="n"/>
      <c r="I477" s="1" t="n"/>
      <c r="J477" s="1" t="n"/>
      <c r="K477" s="1" t="n"/>
      <c r="L477" s="1" t="n"/>
      <c r="M477" s="1" t="n"/>
      <c r="N477" s="1" t="n"/>
      <c r="O477" s="1" t="n"/>
      <c r="P477" s="1" t="n"/>
      <c r="Q477" s="168" t="n"/>
      <c r="R477" s="1" t="n"/>
      <c r="S477" s="1" t="n"/>
      <c r="T477" s="1" t="n"/>
      <c r="U477" s="1" t="n"/>
      <c r="V477" s="1" t="n"/>
      <c r="W477" s="1" t="n"/>
      <c r="X477" s="1" t="n"/>
    </row>
    <row customHeight="1" ht="15.75" r="478" s="369">
      <c r="B478" s="1" t="n"/>
      <c r="C478" s="1" t="n"/>
      <c r="D478" s="1" t="n"/>
      <c r="E478" s="1" t="n"/>
      <c r="F478" s="32" t="n"/>
      <c r="G478" s="1" t="n"/>
      <c r="H478" s="1" t="n"/>
      <c r="I478" s="1" t="n"/>
      <c r="J478" s="1" t="n"/>
      <c r="K478" s="1" t="n"/>
      <c r="L478" s="1" t="n"/>
      <c r="M478" s="1" t="n"/>
      <c r="N478" s="1" t="n"/>
      <c r="O478" s="1" t="n"/>
      <c r="P478" s="1" t="n"/>
      <c r="Q478" s="168" t="n"/>
      <c r="R478" s="1" t="n"/>
      <c r="S478" s="1" t="n"/>
      <c r="T478" s="1" t="n"/>
      <c r="U478" s="1" t="n"/>
      <c r="V478" s="1" t="n"/>
      <c r="W478" s="1" t="n"/>
      <c r="X478" s="1" t="n"/>
    </row>
    <row customHeight="1" ht="15.75" r="479" s="369">
      <c r="B479" s="1" t="n"/>
      <c r="C479" s="1" t="n"/>
      <c r="D479" s="1" t="n"/>
      <c r="E479" s="1" t="n"/>
      <c r="F479" s="32" t="n"/>
      <c r="G479" s="1" t="n"/>
      <c r="H479" s="1" t="n"/>
      <c r="I479" s="1" t="n"/>
      <c r="J479" s="1" t="n"/>
      <c r="K479" s="1" t="n"/>
      <c r="L479" s="1" t="n"/>
      <c r="M479" s="1" t="n"/>
      <c r="N479" s="1" t="n"/>
      <c r="O479" s="1" t="n"/>
      <c r="P479" s="1" t="n"/>
      <c r="Q479" s="168" t="n"/>
      <c r="R479" s="1" t="n"/>
      <c r="S479" s="1" t="n"/>
      <c r="T479" s="1" t="n"/>
      <c r="U479" s="1" t="n"/>
      <c r="V479" s="1" t="n"/>
      <c r="W479" s="1" t="n"/>
      <c r="X479" s="1" t="n"/>
    </row>
    <row customHeight="1" ht="15.75" r="480" s="369">
      <c r="B480" s="1" t="n"/>
      <c r="C480" s="1" t="n"/>
      <c r="D480" s="1" t="n"/>
      <c r="E480" s="1" t="n"/>
      <c r="F480" s="32" t="n"/>
      <c r="G480" s="1" t="n"/>
      <c r="H480" s="1" t="n"/>
      <c r="I480" s="1" t="n"/>
      <c r="J480" s="1" t="n"/>
      <c r="K480" s="1" t="n"/>
      <c r="L480" s="1" t="n"/>
      <c r="M480" s="1" t="n"/>
      <c r="N480" s="1" t="n"/>
      <c r="O480" s="1" t="n"/>
      <c r="P480" s="1" t="n"/>
      <c r="Q480" s="168" t="n"/>
      <c r="R480" s="1" t="n"/>
      <c r="S480" s="1" t="n"/>
      <c r="T480" s="1" t="n"/>
      <c r="U480" s="1" t="n"/>
      <c r="V480" s="1" t="n"/>
      <c r="W480" s="1" t="n"/>
      <c r="X480" s="1" t="n"/>
    </row>
    <row customHeight="1" ht="15.75" r="481" s="369">
      <c r="B481" s="1" t="n"/>
      <c r="C481" s="1" t="n"/>
      <c r="D481" s="1" t="n"/>
      <c r="E481" s="1" t="n"/>
      <c r="F481" s="32" t="n"/>
      <c r="G481" s="1" t="n"/>
      <c r="H481" s="1" t="n"/>
      <c r="I481" s="1" t="n"/>
      <c r="J481" s="1" t="n"/>
      <c r="K481" s="1" t="n"/>
      <c r="L481" s="1" t="n"/>
      <c r="M481" s="1" t="n"/>
      <c r="N481" s="1" t="n"/>
      <c r="O481" s="1" t="n"/>
      <c r="P481" s="1" t="n"/>
      <c r="Q481" s="168" t="n"/>
      <c r="R481" s="1" t="n"/>
      <c r="S481" s="1" t="n"/>
      <c r="T481" s="1" t="n"/>
      <c r="U481" s="1" t="n"/>
      <c r="V481" s="1" t="n"/>
      <c r="W481" s="1" t="n"/>
      <c r="X481" s="1" t="n"/>
    </row>
    <row customHeight="1" ht="15.75" r="482" s="369">
      <c r="B482" s="1" t="n"/>
      <c r="C482" s="1" t="n"/>
      <c r="D482" s="1" t="n"/>
      <c r="E482" s="1" t="n"/>
      <c r="F482" s="32" t="n"/>
      <c r="G482" s="1" t="n"/>
      <c r="H482" s="1" t="n"/>
      <c r="I482" s="1" t="n"/>
      <c r="J482" s="1" t="n"/>
      <c r="K482" s="1" t="n"/>
      <c r="L482" s="1" t="n"/>
      <c r="M482" s="1" t="n"/>
      <c r="N482" s="1" t="n"/>
      <c r="O482" s="1" t="n"/>
      <c r="P482" s="1" t="n"/>
      <c r="Q482" s="168" t="n"/>
      <c r="R482" s="1" t="n"/>
      <c r="S482" s="1" t="n"/>
      <c r="T482" s="1" t="n"/>
      <c r="U482" s="1" t="n"/>
      <c r="V482" s="1" t="n"/>
      <c r="W482" s="1" t="n"/>
      <c r="X482" s="1" t="n"/>
    </row>
    <row customHeight="1" ht="15.75" r="483" s="369">
      <c r="B483" s="1" t="n"/>
      <c r="C483" s="1" t="n"/>
      <c r="D483" s="1" t="n"/>
      <c r="E483" s="1" t="n"/>
      <c r="F483" s="32" t="n"/>
      <c r="G483" s="1" t="n"/>
      <c r="H483" s="1" t="n"/>
      <c r="I483" s="1" t="n"/>
      <c r="J483" s="1" t="n"/>
      <c r="K483" s="1" t="n"/>
      <c r="L483" s="1" t="n"/>
      <c r="M483" s="1" t="n"/>
      <c r="N483" s="1" t="n"/>
      <c r="O483" s="1" t="n"/>
      <c r="P483" s="1" t="n"/>
      <c r="Q483" s="168" t="n"/>
      <c r="R483" s="1" t="n"/>
      <c r="S483" s="1" t="n"/>
      <c r="T483" s="1" t="n"/>
      <c r="U483" s="1" t="n"/>
      <c r="V483" s="1" t="n"/>
      <c r="W483" s="1" t="n"/>
      <c r="X483" s="1" t="n"/>
    </row>
    <row customHeight="1" ht="15.75" r="484" s="369">
      <c r="B484" s="1" t="n"/>
      <c r="C484" s="1" t="n"/>
      <c r="D484" s="1" t="n"/>
      <c r="E484" s="1" t="n"/>
      <c r="F484" s="32" t="n"/>
      <c r="G484" s="1" t="n"/>
      <c r="H484" s="1" t="n"/>
      <c r="I484" s="1" t="n"/>
      <c r="J484" s="1" t="n"/>
      <c r="K484" s="1" t="n"/>
      <c r="L484" s="1" t="n"/>
      <c r="M484" s="1" t="n"/>
      <c r="N484" s="1" t="n"/>
      <c r="O484" s="1" t="n"/>
      <c r="P484" s="1" t="n"/>
      <c r="Q484" s="168" t="n"/>
      <c r="R484" s="1" t="n"/>
      <c r="S484" s="1" t="n"/>
      <c r="T484" s="1" t="n"/>
      <c r="U484" s="1" t="n"/>
      <c r="V484" s="1" t="n"/>
      <c r="W484" s="1" t="n"/>
      <c r="X484" s="1" t="n"/>
    </row>
    <row customHeight="1" ht="15.75" r="485" s="369">
      <c r="B485" s="1" t="n"/>
      <c r="C485" s="1" t="n"/>
      <c r="D485" s="1" t="n"/>
      <c r="E485" s="1" t="n"/>
      <c r="F485" s="32" t="n"/>
      <c r="G485" s="1" t="n"/>
      <c r="H485" s="1" t="n"/>
      <c r="I485" s="1" t="n"/>
      <c r="J485" s="1" t="n"/>
      <c r="K485" s="1" t="n"/>
      <c r="L485" s="1" t="n"/>
      <c r="M485" s="1" t="n"/>
      <c r="N485" s="1" t="n"/>
      <c r="O485" s="1" t="n"/>
      <c r="P485" s="1" t="n"/>
      <c r="Q485" s="168" t="n"/>
      <c r="R485" s="1" t="n"/>
      <c r="S485" s="1" t="n"/>
      <c r="T485" s="1" t="n"/>
      <c r="U485" s="1" t="n"/>
      <c r="V485" s="1" t="n"/>
      <c r="W485" s="1" t="n"/>
      <c r="X485" s="1" t="n"/>
    </row>
    <row customHeight="1" ht="15.75" r="486" s="369">
      <c r="B486" s="1" t="n"/>
      <c r="C486" s="1" t="n"/>
      <c r="D486" s="1" t="n"/>
      <c r="E486" s="1" t="n"/>
      <c r="F486" s="32" t="n"/>
      <c r="G486" s="1" t="n"/>
      <c r="H486" s="1" t="n"/>
      <c r="I486" s="1" t="n"/>
      <c r="J486" s="1" t="n"/>
      <c r="K486" s="1" t="n"/>
      <c r="L486" s="1" t="n"/>
      <c r="M486" s="1" t="n"/>
      <c r="N486" s="1" t="n"/>
      <c r="O486" s="1" t="n"/>
      <c r="P486" s="1" t="n"/>
      <c r="Q486" s="168" t="n"/>
      <c r="R486" s="1" t="n"/>
      <c r="S486" s="1" t="n"/>
      <c r="T486" s="1" t="n"/>
      <c r="U486" s="1" t="n"/>
      <c r="V486" s="1" t="n"/>
      <c r="W486" s="1" t="n"/>
      <c r="X486" s="1" t="n"/>
    </row>
    <row customHeight="1" ht="15.75" r="487" s="369">
      <c r="B487" s="1" t="n"/>
      <c r="C487" s="1" t="n"/>
      <c r="D487" s="1" t="n"/>
      <c r="E487" s="1" t="n"/>
      <c r="F487" s="32" t="n"/>
      <c r="G487" s="1" t="n"/>
      <c r="H487" s="1" t="n"/>
      <c r="I487" s="1" t="n"/>
      <c r="J487" s="1" t="n"/>
      <c r="K487" s="1" t="n"/>
      <c r="L487" s="1" t="n"/>
      <c r="M487" s="1" t="n"/>
      <c r="N487" s="1" t="n"/>
      <c r="O487" s="1" t="n"/>
      <c r="P487" s="1" t="n"/>
      <c r="Q487" s="168" t="n"/>
      <c r="R487" s="1" t="n"/>
      <c r="S487" s="1" t="n"/>
      <c r="T487" s="1" t="n"/>
      <c r="U487" s="1" t="n"/>
      <c r="V487" s="1" t="n"/>
      <c r="W487" s="1" t="n"/>
      <c r="X487" s="1" t="n"/>
    </row>
    <row customHeight="1" ht="15.75" r="488" s="369">
      <c r="B488" s="1" t="n"/>
      <c r="C488" s="1" t="n"/>
      <c r="D488" s="1" t="n"/>
      <c r="E488" s="1" t="n"/>
      <c r="F488" s="32" t="n"/>
      <c r="G488" s="1" t="n"/>
      <c r="H488" s="1" t="n"/>
      <c r="I488" s="1" t="n"/>
      <c r="J488" s="1" t="n"/>
      <c r="K488" s="1" t="n"/>
      <c r="L488" s="1" t="n"/>
      <c r="M488" s="1" t="n"/>
      <c r="N488" s="1" t="n"/>
      <c r="O488" s="1" t="n"/>
      <c r="P488" s="1" t="n"/>
      <c r="Q488" s="168" t="n"/>
      <c r="R488" s="1" t="n"/>
      <c r="S488" s="1" t="n"/>
      <c r="T488" s="1" t="n"/>
      <c r="U488" s="1" t="n"/>
      <c r="V488" s="1" t="n"/>
      <c r="W488" s="1" t="n"/>
      <c r="X488" s="1" t="n"/>
    </row>
    <row customHeight="1" ht="15.75" r="489" s="369">
      <c r="B489" s="1" t="n"/>
      <c r="C489" s="1" t="n"/>
      <c r="D489" s="1" t="n"/>
      <c r="E489" s="1" t="n"/>
      <c r="F489" s="32" t="n"/>
      <c r="G489" s="1" t="n"/>
      <c r="H489" s="1" t="n"/>
      <c r="I489" s="1" t="n"/>
      <c r="J489" s="1" t="n"/>
      <c r="K489" s="1" t="n"/>
      <c r="L489" s="1" t="n"/>
      <c r="M489" s="1" t="n"/>
      <c r="N489" s="1" t="n"/>
      <c r="O489" s="1" t="n"/>
      <c r="P489" s="1" t="n"/>
      <c r="Q489" s="168" t="n"/>
      <c r="R489" s="1" t="n"/>
      <c r="S489" s="1" t="n"/>
      <c r="T489" s="1" t="n"/>
      <c r="U489" s="1" t="n"/>
      <c r="V489" s="1" t="n"/>
      <c r="W489" s="1" t="n"/>
      <c r="X489" s="1" t="n"/>
    </row>
    <row customHeight="1" ht="15.75" r="490" s="369">
      <c r="B490" s="1" t="n"/>
      <c r="C490" s="1" t="n"/>
      <c r="D490" s="1" t="n"/>
      <c r="E490" s="1" t="n"/>
      <c r="F490" s="32" t="n"/>
      <c r="G490" s="1" t="n"/>
      <c r="H490" s="1" t="n"/>
      <c r="I490" s="1" t="n"/>
      <c r="J490" s="1" t="n"/>
      <c r="K490" s="1" t="n"/>
      <c r="L490" s="1" t="n"/>
      <c r="M490" s="1" t="n"/>
      <c r="N490" s="1" t="n"/>
      <c r="O490" s="1" t="n"/>
      <c r="P490" s="1" t="n"/>
      <c r="Q490" s="168" t="n"/>
      <c r="R490" s="1" t="n"/>
      <c r="S490" s="1" t="n"/>
      <c r="T490" s="1" t="n"/>
      <c r="U490" s="1" t="n"/>
      <c r="V490" s="1" t="n"/>
      <c r="W490" s="1" t="n"/>
      <c r="X490" s="1" t="n"/>
    </row>
    <row customHeight="1" ht="15.75" r="491" s="369">
      <c r="B491" s="1" t="n"/>
      <c r="C491" s="1" t="n"/>
      <c r="D491" s="1" t="n"/>
      <c r="E491" s="1" t="n"/>
      <c r="F491" s="32" t="n"/>
      <c r="G491" s="1" t="n"/>
      <c r="H491" s="1" t="n"/>
      <c r="I491" s="1" t="n"/>
      <c r="J491" s="1" t="n"/>
      <c r="K491" s="1" t="n"/>
      <c r="L491" s="1" t="n"/>
      <c r="M491" s="1" t="n"/>
      <c r="N491" s="1" t="n"/>
      <c r="O491" s="1" t="n"/>
      <c r="P491" s="1" t="n"/>
      <c r="Q491" s="168" t="n"/>
      <c r="R491" s="1" t="n"/>
      <c r="S491" s="1" t="n"/>
      <c r="T491" s="1" t="n"/>
      <c r="U491" s="1" t="n"/>
      <c r="V491" s="1" t="n"/>
      <c r="W491" s="1" t="n"/>
      <c r="X491" s="1" t="n"/>
    </row>
    <row customHeight="1" ht="15.75" r="492" s="369">
      <c r="B492" s="1" t="n"/>
      <c r="C492" s="1" t="n"/>
      <c r="D492" s="1" t="n"/>
      <c r="E492" s="1" t="n"/>
      <c r="F492" s="32" t="n"/>
      <c r="G492" s="1" t="n"/>
      <c r="H492" s="1" t="n"/>
      <c r="I492" s="1" t="n"/>
      <c r="J492" s="1" t="n"/>
      <c r="K492" s="1" t="n"/>
      <c r="L492" s="1" t="n"/>
      <c r="M492" s="1" t="n"/>
      <c r="N492" s="1" t="n"/>
      <c r="O492" s="1" t="n"/>
      <c r="P492" s="1" t="n"/>
      <c r="Q492" s="168" t="n"/>
      <c r="R492" s="1" t="n"/>
      <c r="S492" s="1" t="n"/>
      <c r="T492" s="1" t="n"/>
      <c r="U492" s="1" t="n"/>
      <c r="V492" s="1" t="n"/>
      <c r="W492" s="1" t="n"/>
      <c r="X492" s="1" t="n"/>
    </row>
    <row customHeight="1" ht="15.75" r="493" s="369">
      <c r="B493" s="1" t="n"/>
      <c r="C493" s="1" t="n"/>
      <c r="D493" s="1" t="n"/>
      <c r="E493" s="1" t="n"/>
      <c r="F493" s="32" t="n"/>
      <c r="G493" s="1" t="n"/>
      <c r="H493" s="1" t="n"/>
      <c r="I493" s="1" t="n"/>
      <c r="J493" s="1" t="n"/>
      <c r="K493" s="1" t="n"/>
      <c r="L493" s="1" t="n"/>
      <c r="M493" s="1" t="n"/>
      <c r="N493" s="1" t="n"/>
      <c r="O493" s="1" t="n"/>
      <c r="P493" s="1" t="n"/>
      <c r="Q493" s="168" t="n"/>
      <c r="R493" s="1" t="n"/>
      <c r="S493" s="1" t="n"/>
      <c r="T493" s="1" t="n"/>
      <c r="U493" s="1" t="n"/>
      <c r="V493" s="1" t="n"/>
      <c r="W493" s="1" t="n"/>
      <c r="X493" s="1" t="n"/>
    </row>
    <row customHeight="1" ht="15.75" r="494" s="369">
      <c r="B494" s="1" t="n"/>
      <c r="C494" s="1" t="n"/>
      <c r="D494" s="1" t="n"/>
      <c r="E494" s="1" t="n"/>
      <c r="F494" s="32" t="n"/>
      <c r="G494" s="1" t="n"/>
      <c r="H494" s="1" t="n"/>
      <c r="I494" s="1" t="n"/>
      <c r="J494" s="1" t="n"/>
      <c r="K494" s="1" t="n"/>
      <c r="L494" s="1" t="n"/>
      <c r="M494" s="1" t="n"/>
      <c r="N494" s="1" t="n"/>
      <c r="O494" s="1" t="n"/>
      <c r="P494" s="1" t="n"/>
      <c r="Q494" s="168" t="n"/>
      <c r="R494" s="1" t="n"/>
      <c r="S494" s="1" t="n"/>
      <c r="T494" s="1" t="n"/>
      <c r="U494" s="1" t="n"/>
      <c r="V494" s="1" t="n"/>
      <c r="W494" s="1" t="n"/>
      <c r="X494" s="1" t="n"/>
    </row>
    <row customHeight="1" ht="15.75" r="495" s="369">
      <c r="B495" s="1" t="n"/>
      <c r="C495" s="1" t="n"/>
      <c r="D495" s="1" t="n"/>
      <c r="E495" s="1" t="n"/>
      <c r="F495" s="32" t="n"/>
      <c r="G495" s="1" t="n"/>
      <c r="H495" s="1" t="n"/>
      <c r="I495" s="1" t="n"/>
      <c r="J495" s="1" t="n"/>
      <c r="K495" s="1" t="n"/>
      <c r="L495" s="1" t="n"/>
      <c r="M495" s="1" t="n"/>
      <c r="N495" s="1" t="n"/>
      <c r="O495" s="1" t="n"/>
      <c r="P495" s="1" t="n"/>
      <c r="Q495" s="168" t="n"/>
      <c r="R495" s="1" t="n"/>
      <c r="S495" s="1" t="n"/>
      <c r="T495" s="1" t="n"/>
      <c r="U495" s="1" t="n"/>
      <c r="V495" s="1" t="n"/>
      <c r="W495" s="1" t="n"/>
      <c r="X495" s="1" t="n"/>
    </row>
    <row customHeight="1" ht="15.75" r="496" s="369">
      <c r="B496" s="1" t="n"/>
      <c r="C496" s="1" t="n"/>
      <c r="D496" s="1" t="n"/>
      <c r="E496" s="1" t="n"/>
      <c r="F496" s="32" t="n"/>
      <c r="G496" s="1" t="n"/>
      <c r="H496" s="1" t="n"/>
      <c r="I496" s="1" t="n"/>
      <c r="J496" s="1" t="n"/>
      <c r="K496" s="1" t="n"/>
      <c r="L496" s="1" t="n"/>
      <c r="M496" s="1" t="n"/>
      <c r="N496" s="1" t="n"/>
      <c r="O496" s="1" t="n"/>
      <c r="P496" s="1" t="n"/>
      <c r="Q496" s="168" t="n"/>
      <c r="R496" s="1" t="n"/>
      <c r="S496" s="1" t="n"/>
      <c r="T496" s="1" t="n"/>
      <c r="U496" s="1" t="n"/>
      <c r="V496" s="1" t="n"/>
      <c r="W496" s="1" t="n"/>
      <c r="X496" s="1" t="n"/>
    </row>
    <row customHeight="1" ht="15.75" r="497" s="369">
      <c r="B497" s="1" t="n"/>
      <c r="C497" s="1" t="n"/>
      <c r="D497" s="1" t="n"/>
      <c r="E497" s="1" t="n"/>
      <c r="F497" s="32" t="n"/>
      <c r="G497" s="1" t="n"/>
      <c r="H497" s="1" t="n"/>
      <c r="I497" s="1" t="n"/>
      <c r="J497" s="1" t="n"/>
      <c r="K497" s="1" t="n"/>
      <c r="L497" s="1" t="n"/>
      <c r="M497" s="1" t="n"/>
      <c r="N497" s="1" t="n"/>
      <c r="O497" s="1" t="n"/>
      <c r="P497" s="1" t="n"/>
      <c r="Q497" s="168" t="n"/>
      <c r="R497" s="1" t="n"/>
      <c r="S497" s="1" t="n"/>
      <c r="T497" s="1" t="n"/>
      <c r="U497" s="1" t="n"/>
      <c r="V497" s="1" t="n"/>
      <c r="W497" s="1" t="n"/>
      <c r="X497" s="1" t="n"/>
    </row>
    <row customHeight="1" ht="15.75" r="498" s="369">
      <c r="B498" s="1" t="n"/>
      <c r="C498" s="1" t="n"/>
      <c r="D498" s="1" t="n"/>
      <c r="E498" s="1" t="n"/>
      <c r="F498" s="32" t="n"/>
      <c r="G498" s="1" t="n"/>
      <c r="H498" s="1" t="n"/>
      <c r="I498" s="1" t="n"/>
      <c r="J498" s="1" t="n"/>
      <c r="K498" s="1" t="n"/>
      <c r="L498" s="1" t="n"/>
      <c r="M498" s="1" t="n"/>
      <c r="N498" s="1" t="n"/>
      <c r="O498" s="1" t="n"/>
      <c r="P498" s="1" t="n"/>
      <c r="Q498" s="168" t="n"/>
      <c r="R498" s="1" t="n"/>
      <c r="S498" s="1" t="n"/>
      <c r="T498" s="1" t="n"/>
      <c r="U498" s="1" t="n"/>
      <c r="V498" s="1" t="n"/>
      <c r="W498" s="1" t="n"/>
      <c r="X498" s="1" t="n"/>
    </row>
    <row customHeight="1" ht="15.75" r="499" s="369">
      <c r="B499" s="1" t="n"/>
      <c r="C499" s="1" t="n"/>
      <c r="D499" s="1" t="n"/>
      <c r="E499" s="1" t="n"/>
      <c r="F499" s="32" t="n"/>
      <c r="G499" s="1" t="n"/>
      <c r="H499" s="1" t="n"/>
      <c r="I499" s="1" t="n"/>
      <c r="J499" s="1" t="n"/>
      <c r="K499" s="1" t="n"/>
      <c r="L499" s="1" t="n"/>
      <c r="M499" s="1" t="n"/>
      <c r="N499" s="1" t="n"/>
      <c r="O499" s="1" t="n"/>
      <c r="P499" s="1" t="n"/>
      <c r="Q499" s="168" t="n"/>
      <c r="R499" s="1" t="n"/>
      <c r="S499" s="1" t="n"/>
      <c r="T499" s="1" t="n"/>
      <c r="U499" s="1" t="n"/>
      <c r="V499" s="1" t="n"/>
      <c r="W499" s="1" t="n"/>
      <c r="X499" s="1" t="n"/>
    </row>
    <row customHeight="1" ht="15.75" r="500" s="369">
      <c r="B500" s="1" t="n"/>
      <c r="C500" s="1" t="n"/>
      <c r="D500" s="1" t="n"/>
      <c r="E500" s="1" t="n"/>
      <c r="F500" s="32" t="n"/>
      <c r="G500" s="1" t="n"/>
      <c r="H500" s="1" t="n"/>
      <c r="I500" s="1" t="n"/>
      <c r="J500" s="1" t="n"/>
      <c r="K500" s="1" t="n"/>
      <c r="L500" s="1" t="n"/>
      <c r="M500" s="1" t="n"/>
      <c r="N500" s="1" t="n"/>
      <c r="O500" s="1" t="n"/>
      <c r="P500" s="1" t="n"/>
      <c r="Q500" s="168" t="n"/>
      <c r="R500" s="1" t="n"/>
      <c r="S500" s="1" t="n"/>
      <c r="T500" s="1" t="n"/>
      <c r="U500" s="1" t="n"/>
      <c r="V500" s="1" t="n"/>
      <c r="W500" s="1" t="n"/>
      <c r="X500" s="1" t="n"/>
    </row>
    <row customHeight="1" ht="15.75" r="501" s="369">
      <c r="B501" s="1" t="n"/>
      <c r="C501" s="1" t="n"/>
      <c r="D501" s="1" t="n"/>
      <c r="E501" s="1" t="n"/>
      <c r="F501" s="32" t="n"/>
      <c r="G501" s="1" t="n"/>
      <c r="H501" s="1" t="n"/>
      <c r="I501" s="1" t="n"/>
      <c r="J501" s="1" t="n"/>
      <c r="K501" s="1" t="n"/>
      <c r="L501" s="1" t="n"/>
      <c r="M501" s="1" t="n"/>
      <c r="N501" s="1" t="n"/>
      <c r="O501" s="1" t="n"/>
      <c r="P501" s="1" t="n"/>
      <c r="Q501" s="168" t="n"/>
      <c r="R501" s="1" t="n"/>
      <c r="S501" s="1" t="n"/>
      <c r="T501" s="1" t="n"/>
      <c r="U501" s="1" t="n"/>
      <c r="V501" s="1" t="n"/>
      <c r="W501" s="1" t="n"/>
      <c r="X501" s="1" t="n"/>
    </row>
    <row customHeight="1" ht="15.75" r="502" s="369">
      <c r="B502" s="1" t="n"/>
      <c r="C502" s="1" t="n"/>
      <c r="D502" s="1" t="n"/>
      <c r="E502" s="1" t="n"/>
      <c r="F502" s="32" t="n"/>
      <c r="G502" s="1" t="n"/>
      <c r="H502" s="1" t="n"/>
      <c r="I502" s="1" t="n"/>
      <c r="J502" s="1" t="n"/>
      <c r="K502" s="1" t="n"/>
      <c r="L502" s="1" t="n"/>
      <c r="M502" s="1" t="n"/>
      <c r="N502" s="1" t="n"/>
      <c r="O502" s="1" t="n"/>
      <c r="P502" s="1" t="n"/>
      <c r="Q502" s="168" t="n"/>
      <c r="R502" s="1" t="n"/>
      <c r="S502" s="1" t="n"/>
      <c r="T502" s="1" t="n"/>
      <c r="U502" s="1" t="n"/>
      <c r="V502" s="1" t="n"/>
      <c r="W502" s="1" t="n"/>
      <c r="X502" s="1" t="n"/>
    </row>
    <row customHeight="1" ht="15.75" r="503" s="369">
      <c r="B503" s="1" t="n"/>
      <c r="C503" s="1" t="n"/>
      <c r="D503" s="1" t="n"/>
      <c r="E503" s="1" t="n"/>
      <c r="F503" s="32" t="n"/>
      <c r="G503" s="1" t="n"/>
      <c r="H503" s="1" t="n"/>
      <c r="I503" s="1" t="n"/>
      <c r="J503" s="1" t="n"/>
      <c r="K503" s="1" t="n"/>
      <c r="L503" s="1" t="n"/>
      <c r="M503" s="1" t="n"/>
      <c r="N503" s="1" t="n"/>
      <c r="O503" s="1" t="n"/>
      <c r="P503" s="1" t="n"/>
      <c r="Q503" s="168" t="n"/>
      <c r="R503" s="1" t="n"/>
      <c r="S503" s="1" t="n"/>
      <c r="T503" s="1" t="n"/>
      <c r="U503" s="1" t="n"/>
      <c r="V503" s="1" t="n"/>
      <c r="W503" s="1" t="n"/>
      <c r="X503" s="1" t="n"/>
    </row>
    <row customHeight="1" ht="15.75" r="504" s="369">
      <c r="B504" s="1" t="n"/>
      <c r="C504" s="1" t="n"/>
      <c r="D504" s="1" t="n"/>
      <c r="E504" s="1" t="n"/>
      <c r="F504" s="32" t="n"/>
      <c r="G504" s="1" t="n"/>
      <c r="H504" s="1" t="n"/>
      <c r="I504" s="1" t="n"/>
      <c r="J504" s="1" t="n"/>
      <c r="K504" s="1" t="n"/>
      <c r="L504" s="1" t="n"/>
      <c r="M504" s="1" t="n"/>
      <c r="N504" s="1" t="n"/>
      <c r="O504" s="1" t="n"/>
      <c r="P504" s="1" t="n"/>
      <c r="Q504" s="168" t="n"/>
      <c r="R504" s="1" t="n"/>
      <c r="S504" s="1" t="n"/>
      <c r="T504" s="1" t="n"/>
      <c r="U504" s="1" t="n"/>
      <c r="V504" s="1" t="n"/>
      <c r="W504" s="1" t="n"/>
      <c r="X504" s="1" t="n"/>
    </row>
    <row customHeight="1" ht="15.75" r="505" s="369">
      <c r="B505" s="1" t="n"/>
      <c r="C505" s="1" t="n"/>
      <c r="D505" s="1" t="n"/>
      <c r="E505" s="1" t="n"/>
      <c r="F505" s="32" t="n"/>
      <c r="G505" s="1" t="n"/>
      <c r="H505" s="1" t="n"/>
      <c r="I505" s="1" t="n"/>
      <c r="J505" s="1" t="n"/>
      <c r="K505" s="1" t="n"/>
      <c r="L505" s="1" t="n"/>
      <c r="M505" s="1" t="n"/>
      <c r="N505" s="1" t="n"/>
      <c r="O505" s="1" t="n"/>
      <c r="P505" s="1" t="n"/>
      <c r="Q505" s="168" t="n"/>
      <c r="R505" s="1" t="n"/>
      <c r="S505" s="1" t="n"/>
      <c r="T505" s="1" t="n"/>
      <c r="U505" s="1" t="n"/>
      <c r="V505" s="1" t="n"/>
      <c r="W505" s="1" t="n"/>
      <c r="X505" s="1" t="n"/>
    </row>
    <row customHeight="1" ht="15.75" r="506" s="369">
      <c r="B506" s="1" t="n"/>
      <c r="C506" s="1" t="n"/>
      <c r="D506" s="1" t="n"/>
      <c r="E506" s="1" t="n"/>
      <c r="F506" s="32" t="n"/>
      <c r="G506" s="1" t="n"/>
      <c r="H506" s="1" t="n"/>
      <c r="I506" s="1" t="n"/>
      <c r="J506" s="1" t="n"/>
      <c r="K506" s="1" t="n"/>
      <c r="L506" s="1" t="n"/>
      <c r="M506" s="1" t="n"/>
      <c r="N506" s="1" t="n"/>
      <c r="O506" s="1" t="n"/>
      <c r="P506" s="1" t="n"/>
      <c r="Q506" s="168" t="n"/>
      <c r="R506" s="1" t="n"/>
      <c r="S506" s="1" t="n"/>
      <c r="T506" s="1" t="n"/>
      <c r="U506" s="1" t="n"/>
      <c r="V506" s="1" t="n"/>
      <c r="W506" s="1" t="n"/>
      <c r="X506" s="1" t="n"/>
    </row>
    <row customHeight="1" ht="15.75" r="507" s="369">
      <c r="B507" s="1" t="n"/>
      <c r="C507" s="1" t="n"/>
      <c r="D507" s="1" t="n"/>
      <c r="E507" s="1" t="n"/>
      <c r="F507" s="32" t="n"/>
      <c r="G507" s="1" t="n"/>
      <c r="H507" s="1" t="n"/>
      <c r="I507" s="1" t="n"/>
      <c r="J507" s="1" t="n"/>
      <c r="K507" s="1" t="n"/>
      <c r="L507" s="1" t="n"/>
      <c r="M507" s="1" t="n"/>
      <c r="N507" s="1" t="n"/>
      <c r="O507" s="1" t="n"/>
      <c r="P507" s="1" t="n"/>
      <c r="Q507" s="168" t="n"/>
      <c r="R507" s="1" t="n"/>
      <c r="S507" s="1" t="n"/>
      <c r="T507" s="1" t="n"/>
      <c r="U507" s="1" t="n"/>
      <c r="V507" s="1" t="n"/>
      <c r="W507" s="1" t="n"/>
      <c r="X507" s="1" t="n"/>
    </row>
    <row customHeight="1" ht="15.75" r="508" s="369">
      <c r="B508" s="1" t="n"/>
      <c r="C508" s="1" t="n"/>
      <c r="D508" s="1" t="n"/>
      <c r="E508" s="1" t="n"/>
      <c r="F508" s="32" t="n"/>
      <c r="G508" s="1" t="n"/>
      <c r="H508" s="1" t="n"/>
      <c r="I508" s="1" t="n"/>
      <c r="J508" s="1" t="n"/>
      <c r="K508" s="1" t="n"/>
      <c r="L508" s="1" t="n"/>
      <c r="M508" s="1" t="n"/>
      <c r="N508" s="1" t="n"/>
      <c r="O508" s="1" t="n"/>
      <c r="P508" s="1" t="n"/>
      <c r="Q508" s="168" t="n"/>
      <c r="R508" s="1" t="n"/>
      <c r="S508" s="1" t="n"/>
      <c r="T508" s="1" t="n"/>
      <c r="U508" s="1" t="n"/>
      <c r="V508" s="1" t="n"/>
      <c r="W508" s="1" t="n"/>
      <c r="X508" s="1" t="n"/>
    </row>
    <row customHeight="1" ht="15.75" r="509" s="369">
      <c r="B509" s="1" t="n"/>
      <c r="C509" s="1" t="n"/>
      <c r="D509" s="1" t="n"/>
      <c r="E509" s="1" t="n"/>
      <c r="F509" s="32" t="n"/>
      <c r="G509" s="1" t="n"/>
      <c r="H509" s="1" t="n"/>
      <c r="I509" s="1" t="n"/>
      <c r="J509" s="1" t="n"/>
      <c r="K509" s="1" t="n"/>
      <c r="L509" s="1" t="n"/>
      <c r="M509" s="1" t="n"/>
      <c r="N509" s="1" t="n"/>
      <c r="O509" s="1" t="n"/>
      <c r="P509" s="1" t="n"/>
      <c r="Q509" s="168" t="n"/>
      <c r="R509" s="1" t="n"/>
      <c r="S509" s="1" t="n"/>
      <c r="T509" s="1" t="n"/>
      <c r="U509" s="1" t="n"/>
      <c r="V509" s="1" t="n"/>
      <c r="W509" s="1" t="n"/>
      <c r="X509" s="1" t="n"/>
    </row>
    <row customHeight="1" ht="15.75" r="510" s="369">
      <c r="B510" s="1" t="n"/>
      <c r="C510" s="1" t="n"/>
      <c r="D510" s="1" t="n"/>
      <c r="E510" s="1" t="n"/>
      <c r="F510" s="32" t="n"/>
      <c r="G510" s="1" t="n"/>
      <c r="H510" s="1" t="n"/>
      <c r="I510" s="1" t="n"/>
      <c r="J510" s="1" t="n"/>
      <c r="K510" s="1" t="n"/>
      <c r="L510" s="1" t="n"/>
      <c r="M510" s="1" t="n"/>
      <c r="N510" s="1" t="n"/>
      <c r="O510" s="1" t="n"/>
      <c r="P510" s="1" t="n"/>
      <c r="Q510" s="168" t="n"/>
      <c r="R510" s="1" t="n"/>
      <c r="S510" s="1" t="n"/>
      <c r="T510" s="1" t="n"/>
      <c r="U510" s="1" t="n"/>
      <c r="V510" s="1" t="n"/>
      <c r="W510" s="1" t="n"/>
      <c r="X510" s="1" t="n"/>
    </row>
    <row customHeight="1" ht="15.75" r="511" s="369">
      <c r="B511" s="1" t="n"/>
      <c r="C511" s="1" t="n"/>
      <c r="D511" s="1" t="n"/>
      <c r="E511" s="1" t="n"/>
      <c r="F511" s="32" t="n"/>
      <c r="G511" s="1" t="n"/>
      <c r="H511" s="1" t="n"/>
      <c r="I511" s="1" t="n"/>
      <c r="J511" s="1" t="n"/>
      <c r="K511" s="1" t="n"/>
      <c r="L511" s="1" t="n"/>
      <c r="M511" s="1" t="n"/>
      <c r="N511" s="1" t="n"/>
      <c r="O511" s="1" t="n"/>
      <c r="P511" s="1" t="n"/>
      <c r="Q511" s="168" t="n"/>
      <c r="R511" s="1" t="n"/>
      <c r="S511" s="1" t="n"/>
      <c r="T511" s="1" t="n"/>
      <c r="U511" s="1" t="n"/>
      <c r="V511" s="1" t="n"/>
      <c r="W511" s="1" t="n"/>
      <c r="X511" s="1" t="n"/>
    </row>
    <row customHeight="1" ht="15.75" r="512" s="369">
      <c r="B512" s="1" t="n"/>
      <c r="C512" s="1" t="n"/>
      <c r="D512" s="1" t="n"/>
      <c r="E512" s="1" t="n"/>
      <c r="F512" s="32" t="n"/>
      <c r="G512" s="1" t="n"/>
      <c r="H512" s="1" t="n"/>
      <c r="I512" s="1" t="n"/>
      <c r="J512" s="1" t="n"/>
      <c r="K512" s="1" t="n"/>
      <c r="L512" s="1" t="n"/>
      <c r="M512" s="1" t="n"/>
      <c r="N512" s="1" t="n"/>
      <c r="O512" s="1" t="n"/>
      <c r="P512" s="1" t="n"/>
      <c r="Q512" s="168" t="n"/>
      <c r="R512" s="1" t="n"/>
      <c r="S512" s="1" t="n"/>
      <c r="T512" s="1" t="n"/>
      <c r="U512" s="1" t="n"/>
      <c r="V512" s="1" t="n"/>
      <c r="W512" s="1" t="n"/>
      <c r="X512" s="1" t="n"/>
    </row>
    <row customHeight="1" ht="15.75" r="513" s="369">
      <c r="B513" s="1" t="n"/>
      <c r="C513" s="1" t="n"/>
      <c r="D513" s="1" t="n"/>
      <c r="E513" s="1" t="n"/>
      <c r="F513" s="32" t="n"/>
      <c r="G513" s="1" t="n"/>
      <c r="H513" s="1" t="n"/>
      <c r="I513" s="1" t="n"/>
      <c r="J513" s="1" t="n"/>
      <c r="K513" s="1" t="n"/>
      <c r="L513" s="1" t="n"/>
      <c r="M513" s="1" t="n"/>
      <c r="N513" s="1" t="n"/>
      <c r="O513" s="1" t="n"/>
      <c r="P513" s="1" t="n"/>
      <c r="Q513" s="168" t="n"/>
      <c r="R513" s="1" t="n"/>
      <c r="S513" s="1" t="n"/>
      <c r="T513" s="1" t="n"/>
      <c r="U513" s="1" t="n"/>
      <c r="V513" s="1" t="n"/>
      <c r="W513" s="1" t="n"/>
      <c r="X513" s="1" t="n"/>
    </row>
    <row customHeight="1" ht="15.75" r="514" s="369">
      <c r="B514" s="1" t="n"/>
      <c r="C514" s="1" t="n"/>
      <c r="D514" s="1" t="n"/>
      <c r="E514" s="1" t="n"/>
      <c r="F514" s="32" t="n"/>
      <c r="G514" s="1" t="n"/>
      <c r="H514" s="1" t="n"/>
      <c r="I514" s="1" t="n"/>
      <c r="J514" s="1" t="n"/>
      <c r="K514" s="1" t="n"/>
      <c r="L514" s="1" t="n"/>
      <c r="M514" s="1" t="n"/>
      <c r="N514" s="1" t="n"/>
      <c r="O514" s="1" t="n"/>
      <c r="P514" s="1" t="n"/>
      <c r="Q514" s="168" t="n"/>
      <c r="R514" s="1" t="n"/>
      <c r="S514" s="1" t="n"/>
      <c r="T514" s="1" t="n"/>
      <c r="U514" s="1" t="n"/>
      <c r="V514" s="1" t="n"/>
      <c r="W514" s="1" t="n"/>
      <c r="X514" s="1" t="n"/>
    </row>
    <row customHeight="1" ht="15.75" r="515" s="369">
      <c r="B515" s="1" t="n"/>
      <c r="C515" s="1" t="n"/>
      <c r="D515" s="1" t="n"/>
      <c r="E515" s="1" t="n"/>
      <c r="F515" s="32" t="n"/>
      <c r="G515" s="1" t="n"/>
      <c r="H515" s="1" t="n"/>
      <c r="I515" s="1" t="n"/>
      <c r="J515" s="1" t="n"/>
      <c r="K515" s="1" t="n"/>
      <c r="L515" s="1" t="n"/>
      <c r="M515" s="1" t="n"/>
      <c r="N515" s="1" t="n"/>
      <c r="O515" s="1" t="n"/>
      <c r="P515" s="1" t="n"/>
      <c r="Q515" s="168" t="n"/>
      <c r="R515" s="1" t="n"/>
      <c r="S515" s="1" t="n"/>
      <c r="T515" s="1" t="n"/>
      <c r="U515" s="1" t="n"/>
      <c r="V515" s="1" t="n"/>
      <c r="W515" s="1" t="n"/>
      <c r="X515" s="1" t="n"/>
    </row>
    <row customHeight="1" ht="15.75" r="516" s="369">
      <c r="B516" s="1" t="n"/>
      <c r="C516" s="1" t="n"/>
      <c r="D516" s="1" t="n"/>
      <c r="E516" s="1" t="n"/>
      <c r="F516" s="32" t="n"/>
      <c r="G516" s="1" t="n"/>
      <c r="H516" s="1" t="n"/>
      <c r="I516" s="1" t="n"/>
      <c r="J516" s="1" t="n"/>
      <c r="K516" s="1" t="n"/>
      <c r="L516" s="1" t="n"/>
      <c r="M516" s="1" t="n"/>
      <c r="N516" s="1" t="n"/>
      <c r="O516" s="1" t="n"/>
      <c r="P516" s="1" t="n"/>
      <c r="Q516" s="168" t="n"/>
      <c r="R516" s="1" t="n"/>
      <c r="S516" s="1" t="n"/>
      <c r="T516" s="1" t="n"/>
      <c r="U516" s="1" t="n"/>
      <c r="V516" s="1" t="n"/>
      <c r="W516" s="1" t="n"/>
      <c r="X516" s="1" t="n"/>
    </row>
    <row customHeight="1" ht="15.75" r="517" s="369">
      <c r="B517" s="1" t="n"/>
      <c r="C517" s="1" t="n"/>
      <c r="D517" s="1" t="n"/>
      <c r="E517" s="1" t="n"/>
      <c r="F517" s="32" t="n"/>
      <c r="G517" s="1" t="n"/>
      <c r="H517" s="1" t="n"/>
      <c r="I517" s="1" t="n"/>
      <c r="J517" s="1" t="n"/>
      <c r="K517" s="1" t="n"/>
      <c r="L517" s="1" t="n"/>
      <c r="M517" s="1" t="n"/>
      <c r="N517" s="1" t="n"/>
      <c r="O517" s="1" t="n"/>
      <c r="P517" s="1" t="n"/>
      <c r="Q517" s="168" t="n"/>
      <c r="R517" s="1" t="n"/>
      <c r="S517" s="1" t="n"/>
      <c r="T517" s="1" t="n"/>
      <c r="U517" s="1" t="n"/>
      <c r="V517" s="1" t="n"/>
      <c r="W517" s="1" t="n"/>
      <c r="X517" s="1" t="n"/>
    </row>
    <row customHeight="1" ht="15.75" r="518" s="369">
      <c r="B518" s="1" t="n"/>
      <c r="C518" s="1" t="n"/>
      <c r="D518" s="1" t="n"/>
      <c r="E518" s="1" t="n"/>
      <c r="F518" s="32" t="n"/>
      <c r="G518" s="1" t="n"/>
      <c r="H518" s="1" t="n"/>
      <c r="I518" s="1" t="n"/>
      <c r="J518" s="1" t="n"/>
      <c r="K518" s="1" t="n"/>
      <c r="L518" s="1" t="n"/>
      <c r="M518" s="1" t="n"/>
      <c r="N518" s="1" t="n"/>
      <c r="O518" s="1" t="n"/>
      <c r="P518" s="1" t="n"/>
      <c r="Q518" s="168" t="n"/>
      <c r="R518" s="1" t="n"/>
      <c r="S518" s="1" t="n"/>
      <c r="T518" s="1" t="n"/>
      <c r="U518" s="1" t="n"/>
      <c r="V518" s="1" t="n"/>
      <c r="W518" s="1" t="n"/>
      <c r="X518" s="1" t="n"/>
    </row>
    <row customHeight="1" ht="15.75" r="519" s="369">
      <c r="B519" s="1" t="n"/>
      <c r="C519" s="1" t="n"/>
      <c r="D519" s="1" t="n"/>
      <c r="E519" s="1" t="n"/>
      <c r="F519" s="32" t="n"/>
      <c r="G519" s="1" t="n"/>
      <c r="H519" s="1" t="n"/>
      <c r="I519" s="1" t="n"/>
      <c r="J519" s="1" t="n"/>
      <c r="K519" s="1" t="n"/>
      <c r="L519" s="1" t="n"/>
      <c r="M519" s="1" t="n"/>
      <c r="N519" s="1" t="n"/>
      <c r="O519" s="1" t="n"/>
      <c r="P519" s="1" t="n"/>
      <c r="Q519" s="168" t="n"/>
      <c r="R519" s="1" t="n"/>
      <c r="S519" s="1" t="n"/>
      <c r="T519" s="1" t="n"/>
      <c r="U519" s="1" t="n"/>
      <c r="V519" s="1" t="n"/>
      <c r="W519" s="1" t="n"/>
      <c r="X519" s="1" t="n"/>
    </row>
    <row customHeight="1" ht="15.75" r="520" s="369">
      <c r="B520" s="1" t="n"/>
      <c r="C520" s="1" t="n"/>
      <c r="D520" s="1" t="n"/>
      <c r="E520" s="1" t="n"/>
      <c r="F520" s="32" t="n"/>
      <c r="G520" s="1" t="n"/>
      <c r="H520" s="1" t="n"/>
      <c r="I520" s="1" t="n"/>
      <c r="J520" s="1" t="n"/>
      <c r="K520" s="1" t="n"/>
      <c r="L520" s="1" t="n"/>
      <c r="M520" s="1" t="n"/>
      <c r="N520" s="1" t="n"/>
      <c r="O520" s="1" t="n"/>
      <c r="P520" s="1" t="n"/>
      <c r="Q520" s="168" t="n"/>
      <c r="R520" s="1" t="n"/>
      <c r="S520" s="1" t="n"/>
      <c r="T520" s="1" t="n"/>
      <c r="U520" s="1" t="n"/>
      <c r="V520" s="1" t="n"/>
      <c r="W520" s="1" t="n"/>
      <c r="X520" s="1" t="n"/>
    </row>
    <row customHeight="1" ht="15.75" r="521" s="369">
      <c r="B521" s="1" t="n"/>
      <c r="C521" s="1" t="n"/>
      <c r="D521" s="1" t="n"/>
      <c r="E521" s="1" t="n"/>
      <c r="F521" s="32" t="n"/>
      <c r="G521" s="1" t="n"/>
      <c r="H521" s="1" t="n"/>
      <c r="I521" s="1" t="n"/>
      <c r="J521" s="1" t="n"/>
      <c r="K521" s="1" t="n"/>
      <c r="L521" s="1" t="n"/>
      <c r="M521" s="1" t="n"/>
      <c r="N521" s="1" t="n"/>
      <c r="O521" s="1" t="n"/>
      <c r="P521" s="1" t="n"/>
      <c r="Q521" s="168" t="n"/>
      <c r="R521" s="1" t="n"/>
      <c r="S521" s="1" t="n"/>
      <c r="T521" s="1" t="n"/>
      <c r="U521" s="1" t="n"/>
      <c r="V521" s="1" t="n"/>
      <c r="W521" s="1" t="n"/>
      <c r="X521" s="1" t="n"/>
    </row>
    <row customHeight="1" ht="15.75" r="522" s="369">
      <c r="B522" s="1" t="n"/>
      <c r="C522" s="1" t="n"/>
      <c r="D522" s="1" t="n"/>
      <c r="E522" s="1" t="n"/>
      <c r="F522" s="32" t="n"/>
      <c r="G522" s="1" t="n"/>
      <c r="H522" s="1" t="n"/>
      <c r="I522" s="1" t="n"/>
      <c r="J522" s="1" t="n"/>
      <c r="K522" s="1" t="n"/>
      <c r="L522" s="1" t="n"/>
      <c r="M522" s="1" t="n"/>
      <c r="N522" s="1" t="n"/>
      <c r="O522" s="1" t="n"/>
      <c r="P522" s="1" t="n"/>
      <c r="Q522" s="168" t="n"/>
      <c r="R522" s="1" t="n"/>
      <c r="S522" s="1" t="n"/>
      <c r="T522" s="1" t="n"/>
      <c r="U522" s="1" t="n"/>
      <c r="V522" s="1" t="n"/>
      <c r="W522" s="1" t="n"/>
      <c r="X522" s="1" t="n"/>
    </row>
    <row customHeight="1" ht="15.75" r="523" s="369">
      <c r="B523" s="1" t="n"/>
      <c r="C523" s="1" t="n"/>
      <c r="D523" s="1" t="n"/>
      <c r="E523" s="1" t="n"/>
      <c r="F523" s="32" t="n"/>
      <c r="G523" s="1" t="n"/>
      <c r="H523" s="1" t="n"/>
      <c r="I523" s="1" t="n"/>
      <c r="J523" s="1" t="n"/>
      <c r="K523" s="1" t="n"/>
      <c r="L523" s="1" t="n"/>
      <c r="M523" s="1" t="n"/>
      <c r="N523" s="1" t="n"/>
      <c r="O523" s="1" t="n"/>
      <c r="P523" s="1" t="n"/>
      <c r="Q523" s="168" t="n"/>
      <c r="R523" s="1" t="n"/>
      <c r="S523" s="1" t="n"/>
      <c r="T523" s="1" t="n"/>
      <c r="U523" s="1" t="n"/>
      <c r="V523" s="1" t="n"/>
      <c r="W523" s="1" t="n"/>
      <c r="X523" s="1" t="n"/>
    </row>
    <row customHeight="1" ht="15.75" r="524" s="369">
      <c r="B524" s="1" t="n"/>
      <c r="C524" s="1" t="n"/>
      <c r="D524" s="1" t="n"/>
      <c r="E524" s="1" t="n"/>
      <c r="F524" s="32" t="n"/>
      <c r="G524" s="1" t="n"/>
      <c r="H524" s="1" t="n"/>
      <c r="I524" s="1" t="n"/>
      <c r="J524" s="1" t="n"/>
      <c r="K524" s="1" t="n"/>
      <c r="L524" s="1" t="n"/>
      <c r="M524" s="1" t="n"/>
      <c r="N524" s="1" t="n"/>
      <c r="O524" s="1" t="n"/>
      <c r="P524" s="1" t="n"/>
      <c r="Q524" s="168" t="n"/>
      <c r="R524" s="1" t="n"/>
      <c r="S524" s="1" t="n"/>
      <c r="T524" s="1" t="n"/>
      <c r="U524" s="1" t="n"/>
      <c r="V524" s="1" t="n"/>
      <c r="W524" s="1" t="n"/>
      <c r="X524" s="1" t="n"/>
    </row>
    <row customHeight="1" ht="15.75" r="525" s="369">
      <c r="B525" s="1" t="n"/>
      <c r="C525" s="1" t="n"/>
      <c r="D525" s="1" t="n"/>
      <c r="E525" s="1" t="n"/>
      <c r="F525" s="32" t="n"/>
      <c r="G525" s="1" t="n"/>
      <c r="H525" s="1" t="n"/>
      <c r="I525" s="1" t="n"/>
      <c r="J525" s="1" t="n"/>
      <c r="K525" s="1" t="n"/>
      <c r="L525" s="1" t="n"/>
      <c r="M525" s="1" t="n"/>
      <c r="N525" s="1" t="n"/>
      <c r="O525" s="1" t="n"/>
      <c r="P525" s="1" t="n"/>
      <c r="Q525" s="168" t="n"/>
      <c r="R525" s="1" t="n"/>
      <c r="S525" s="1" t="n"/>
      <c r="T525" s="1" t="n"/>
      <c r="U525" s="1" t="n"/>
      <c r="V525" s="1" t="n"/>
      <c r="W525" s="1" t="n"/>
      <c r="X525" s="1" t="n"/>
    </row>
    <row customHeight="1" ht="15.75" r="526" s="369">
      <c r="B526" s="1" t="n"/>
      <c r="C526" s="1" t="n"/>
      <c r="D526" s="1" t="n"/>
      <c r="E526" s="1" t="n"/>
      <c r="F526" s="32" t="n"/>
      <c r="G526" s="1" t="n"/>
      <c r="H526" s="1" t="n"/>
      <c r="I526" s="1" t="n"/>
      <c r="J526" s="1" t="n"/>
      <c r="K526" s="1" t="n"/>
      <c r="L526" s="1" t="n"/>
      <c r="M526" s="1" t="n"/>
      <c r="N526" s="1" t="n"/>
      <c r="O526" s="1" t="n"/>
      <c r="P526" s="1" t="n"/>
      <c r="Q526" s="168" t="n"/>
      <c r="R526" s="1" t="n"/>
      <c r="S526" s="1" t="n"/>
      <c r="T526" s="1" t="n"/>
      <c r="U526" s="1" t="n"/>
      <c r="V526" s="1" t="n"/>
      <c r="W526" s="1" t="n"/>
      <c r="X526" s="1" t="n"/>
    </row>
    <row customHeight="1" ht="15.75" r="527" s="369">
      <c r="B527" s="1" t="n"/>
      <c r="C527" s="1" t="n"/>
      <c r="D527" s="1" t="n"/>
      <c r="E527" s="1" t="n"/>
      <c r="F527" s="32" t="n"/>
      <c r="G527" s="1" t="n"/>
      <c r="H527" s="1" t="n"/>
      <c r="I527" s="1" t="n"/>
      <c r="J527" s="1" t="n"/>
      <c r="K527" s="1" t="n"/>
      <c r="L527" s="1" t="n"/>
      <c r="M527" s="1" t="n"/>
      <c r="N527" s="1" t="n"/>
      <c r="O527" s="1" t="n"/>
      <c r="P527" s="1" t="n"/>
      <c r="Q527" s="168" t="n"/>
      <c r="R527" s="1" t="n"/>
      <c r="S527" s="1" t="n"/>
      <c r="T527" s="1" t="n"/>
      <c r="U527" s="1" t="n"/>
      <c r="V527" s="1" t="n"/>
      <c r="W527" s="1" t="n"/>
      <c r="X527" s="1" t="n"/>
    </row>
    <row customHeight="1" ht="15.75" r="528" s="369">
      <c r="B528" s="1" t="n"/>
      <c r="C528" s="1" t="n"/>
      <c r="D528" s="1" t="n"/>
      <c r="E528" s="1" t="n"/>
      <c r="F528" s="32" t="n"/>
      <c r="G528" s="1" t="n"/>
      <c r="H528" s="1" t="n"/>
      <c r="I528" s="1" t="n"/>
      <c r="J528" s="1" t="n"/>
      <c r="K528" s="1" t="n"/>
      <c r="L528" s="1" t="n"/>
      <c r="M528" s="1" t="n"/>
      <c r="N528" s="1" t="n"/>
      <c r="O528" s="1" t="n"/>
      <c r="P528" s="1" t="n"/>
      <c r="Q528" s="168" t="n"/>
      <c r="R528" s="1" t="n"/>
      <c r="S528" s="1" t="n"/>
      <c r="T528" s="1" t="n"/>
      <c r="U528" s="1" t="n"/>
      <c r="V528" s="1" t="n"/>
      <c r="W528" s="1" t="n"/>
      <c r="X528" s="1" t="n"/>
    </row>
    <row customHeight="1" ht="15.75" r="529" s="369">
      <c r="B529" s="1" t="n"/>
      <c r="C529" s="1" t="n"/>
      <c r="D529" s="1" t="n"/>
      <c r="E529" s="1" t="n"/>
      <c r="F529" s="32" t="n"/>
      <c r="G529" s="1" t="n"/>
      <c r="H529" s="1" t="n"/>
      <c r="I529" s="1" t="n"/>
      <c r="J529" s="1" t="n"/>
      <c r="K529" s="1" t="n"/>
      <c r="L529" s="1" t="n"/>
      <c r="M529" s="1" t="n"/>
      <c r="N529" s="1" t="n"/>
      <c r="O529" s="1" t="n"/>
      <c r="P529" s="1" t="n"/>
      <c r="Q529" s="168" t="n"/>
      <c r="R529" s="1" t="n"/>
      <c r="S529" s="1" t="n"/>
      <c r="T529" s="1" t="n"/>
      <c r="U529" s="1" t="n"/>
      <c r="V529" s="1" t="n"/>
      <c r="W529" s="1" t="n"/>
      <c r="X529" s="1" t="n"/>
    </row>
    <row customHeight="1" ht="15.75" r="530" s="369">
      <c r="B530" s="1" t="n"/>
      <c r="C530" s="1" t="n"/>
      <c r="D530" s="1" t="n"/>
      <c r="E530" s="1" t="n"/>
      <c r="F530" s="32" t="n"/>
      <c r="G530" s="1" t="n"/>
      <c r="H530" s="1" t="n"/>
      <c r="I530" s="1" t="n"/>
      <c r="J530" s="1" t="n"/>
      <c r="K530" s="1" t="n"/>
      <c r="L530" s="1" t="n"/>
      <c r="M530" s="1" t="n"/>
      <c r="N530" s="1" t="n"/>
      <c r="O530" s="1" t="n"/>
      <c r="P530" s="1" t="n"/>
      <c r="Q530" s="168" t="n"/>
      <c r="R530" s="1" t="n"/>
      <c r="S530" s="1" t="n"/>
      <c r="T530" s="1" t="n"/>
      <c r="U530" s="1" t="n"/>
      <c r="V530" s="1" t="n"/>
      <c r="W530" s="1" t="n"/>
      <c r="X530" s="1" t="n"/>
    </row>
    <row customHeight="1" ht="15.75" r="531" s="369">
      <c r="B531" s="1" t="n"/>
      <c r="C531" s="1" t="n"/>
      <c r="D531" s="1" t="n"/>
      <c r="E531" s="1" t="n"/>
      <c r="F531" s="32" t="n"/>
      <c r="G531" s="1" t="n"/>
      <c r="H531" s="1" t="n"/>
      <c r="I531" s="1" t="n"/>
      <c r="J531" s="1" t="n"/>
      <c r="K531" s="1" t="n"/>
      <c r="L531" s="1" t="n"/>
      <c r="M531" s="1" t="n"/>
      <c r="N531" s="1" t="n"/>
      <c r="O531" s="1" t="n"/>
      <c r="P531" s="1" t="n"/>
      <c r="Q531" s="168" t="n"/>
      <c r="R531" s="1" t="n"/>
      <c r="S531" s="1" t="n"/>
      <c r="T531" s="1" t="n"/>
      <c r="U531" s="1" t="n"/>
      <c r="V531" s="1" t="n"/>
      <c r="W531" s="1" t="n"/>
      <c r="X531" s="1" t="n"/>
    </row>
    <row customHeight="1" ht="15.75" r="532" s="369">
      <c r="B532" s="1" t="n"/>
      <c r="C532" s="1" t="n"/>
      <c r="D532" s="1" t="n"/>
      <c r="E532" s="1" t="n"/>
      <c r="F532" s="32" t="n"/>
      <c r="G532" s="1" t="n"/>
      <c r="H532" s="1" t="n"/>
      <c r="I532" s="1" t="n"/>
      <c r="J532" s="1" t="n"/>
      <c r="K532" s="1" t="n"/>
      <c r="L532" s="1" t="n"/>
      <c r="M532" s="1" t="n"/>
      <c r="N532" s="1" t="n"/>
      <c r="O532" s="1" t="n"/>
      <c r="P532" s="1" t="n"/>
      <c r="Q532" s="168" t="n"/>
      <c r="R532" s="1" t="n"/>
      <c r="S532" s="1" t="n"/>
      <c r="T532" s="1" t="n"/>
      <c r="U532" s="1" t="n"/>
      <c r="V532" s="1" t="n"/>
      <c r="W532" s="1" t="n"/>
      <c r="X532" s="1" t="n"/>
    </row>
    <row customHeight="1" ht="15.75" r="533" s="369">
      <c r="B533" s="1" t="n"/>
      <c r="C533" s="1" t="n"/>
      <c r="D533" s="1" t="n"/>
      <c r="E533" s="1" t="n"/>
      <c r="F533" s="32" t="n"/>
      <c r="G533" s="1" t="n"/>
      <c r="H533" s="1" t="n"/>
      <c r="I533" s="1" t="n"/>
      <c r="J533" s="1" t="n"/>
      <c r="K533" s="1" t="n"/>
      <c r="L533" s="1" t="n"/>
      <c r="M533" s="1" t="n"/>
      <c r="N533" s="1" t="n"/>
      <c r="O533" s="1" t="n"/>
      <c r="P533" s="1" t="n"/>
      <c r="Q533" s="168" t="n"/>
      <c r="R533" s="1" t="n"/>
      <c r="S533" s="1" t="n"/>
      <c r="T533" s="1" t="n"/>
      <c r="U533" s="1" t="n"/>
      <c r="V533" s="1" t="n"/>
      <c r="W533" s="1" t="n"/>
      <c r="X533" s="1" t="n"/>
    </row>
    <row customHeight="1" ht="15.75" r="534" s="369">
      <c r="B534" s="1" t="n"/>
      <c r="C534" s="1" t="n"/>
      <c r="D534" s="1" t="n"/>
      <c r="E534" s="1" t="n"/>
      <c r="F534" s="32" t="n"/>
      <c r="G534" s="1" t="n"/>
      <c r="H534" s="1" t="n"/>
      <c r="I534" s="1" t="n"/>
      <c r="J534" s="1" t="n"/>
      <c r="K534" s="1" t="n"/>
      <c r="L534" s="1" t="n"/>
      <c r="M534" s="1" t="n"/>
      <c r="N534" s="1" t="n"/>
      <c r="O534" s="1" t="n"/>
      <c r="P534" s="1" t="n"/>
      <c r="Q534" s="168" t="n"/>
      <c r="R534" s="1" t="n"/>
      <c r="S534" s="1" t="n"/>
      <c r="T534" s="1" t="n"/>
      <c r="U534" s="1" t="n"/>
      <c r="V534" s="1" t="n"/>
      <c r="W534" s="1" t="n"/>
      <c r="X534" s="1" t="n"/>
    </row>
    <row customHeight="1" ht="15.75" r="535" s="369">
      <c r="B535" s="1" t="n"/>
      <c r="C535" s="1" t="n"/>
      <c r="D535" s="1" t="n"/>
      <c r="E535" s="1" t="n"/>
      <c r="F535" s="32" t="n"/>
      <c r="G535" s="1" t="n"/>
      <c r="H535" s="1" t="n"/>
      <c r="I535" s="1" t="n"/>
      <c r="J535" s="1" t="n"/>
      <c r="K535" s="1" t="n"/>
      <c r="L535" s="1" t="n"/>
      <c r="M535" s="1" t="n"/>
      <c r="N535" s="1" t="n"/>
      <c r="O535" s="1" t="n"/>
      <c r="P535" s="1" t="n"/>
      <c r="Q535" s="168" t="n"/>
      <c r="R535" s="1" t="n"/>
      <c r="S535" s="1" t="n"/>
      <c r="T535" s="1" t="n"/>
      <c r="U535" s="1" t="n"/>
      <c r="V535" s="1" t="n"/>
      <c r="W535" s="1" t="n"/>
      <c r="X535" s="1" t="n"/>
    </row>
    <row customHeight="1" ht="15.75" r="536" s="369">
      <c r="B536" s="1" t="n"/>
      <c r="C536" s="1" t="n"/>
      <c r="D536" s="1" t="n"/>
      <c r="E536" s="1" t="n"/>
      <c r="F536" s="32" t="n"/>
      <c r="G536" s="1" t="n"/>
      <c r="H536" s="1" t="n"/>
      <c r="I536" s="1" t="n"/>
      <c r="J536" s="1" t="n"/>
      <c r="K536" s="1" t="n"/>
      <c r="L536" s="1" t="n"/>
      <c r="M536" s="1" t="n"/>
      <c r="N536" s="1" t="n"/>
      <c r="O536" s="1" t="n"/>
      <c r="P536" s="1" t="n"/>
      <c r="Q536" s="168" t="n"/>
      <c r="R536" s="1" t="n"/>
      <c r="S536" s="1" t="n"/>
      <c r="T536" s="1" t="n"/>
      <c r="U536" s="1" t="n"/>
      <c r="V536" s="1" t="n"/>
      <c r="W536" s="1" t="n"/>
      <c r="X536" s="1" t="n"/>
    </row>
    <row customHeight="1" ht="15.75" r="537" s="369">
      <c r="B537" s="1" t="n"/>
      <c r="C537" s="1" t="n"/>
      <c r="D537" s="1" t="n"/>
      <c r="E537" s="1" t="n"/>
      <c r="F537" s="32" t="n"/>
      <c r="G537" s="1" t="n"/>
      <c r="H537" s="1" t="n"/>
      <c r="I537" s="1" t="n"/>
      <c r="J537" s="1" t="n"/>
      <c r="K537" s="1" t="n"/>
      <c r="L537" s="1" t="n"/>
      <c r="M537" s="1" t="n"/>
      <c r="N537" s="1" t="n"/>
      <c r="O537" s="1" t="n"/>
      <c r="P537" s="1" t="n"/>
      <c r="Q537" s="168" t="n"/>
      <c r="R537" s="1" t="n"/>
      <c r="S537" s="1" t="n"/>
      <c r="T537" s="1" t="n"/>
      <c r="U537" s="1" t="n"/>
      <c r="V537" s="1" t="n"/>
      <c r="W537" s="1" t="n"/>
      <c r="X537" s="1" t="n"/>
    </row>
    <row customHeight="1" ht="15.75" r="538" s="369">
      <c r="B538" s="1" t="n"/>
      <c r="C538" s="1" t="n"/>
      <c r="D538" s="1" t="n"/>
      <c r="E538" s="1" t="n"/>
      <c r="F538" s="32" t="n"/>
      <c r="G538" s="1" t="n"/>
      <c r="H538" s="1" t="n"/>
      <c r="I538" s="1" t="n"/>
      <c r="J538" s="1" t="n"/>
      <c r="K538" s="1" t="n"/>
      <c r="L538" s="1" t="n"/>
      <c r="M538" s="1" t="n"/>
      <c r="N538" s="1" t="n"/>
      <c r="O538" s="1" t="n"/>
      <c r="P538" s="1" t="n"/>
      <c r="Q538" s="168" t="n"/>
      <c r="R538" s="1" t="n"/>
      <c r="S538" s="1" t="n"/>
      <c r="T538" s="1" t="n"/>
      <c r="U538" s="1" t="n"/>
      <c r="V538" s="1" t="n"/>
      <c r="W538" s="1" t="n"/>
      <c r="X538" s="1" t="n"/>
    </row>
    <row customHeight="1" ht="15.75" r="539" s="369">
      <c r="B539" s="1" t="n"/>
      <c r="C539" s="1" t="n"/>
      <c r="D539" s="1" t="n"/>
      <c r="E539" s="1" t="n"/>
      <c r="F539" s="32" t="n"/>
      <c r="G539" s="1" t="n"/>
      <c r="H539" s="1" t="n"/>
      <c r="I539" s="1" t="n"/>
      <c r="J539" s="1" t="n"/>
      <c r="K539" s="1" t="n"/>
      <c r="L539" s="1" t="n"/>
      <c r="M539" s="1" t="n"/>
      <c r="N539" s="1" t="n"/>
      <c r="O539" s="1" t="n"/>
      <c r="P539" s="1" t="n"/>
      <c r="Q539" s="168" t="n"/>
      <c r="R539" s="1" t="n"/>
      <c r="S539" s="1" t="n"/>
      <c r="T539" s="1" t="n"/>
      <c r="U539" s="1" t="n"/>
      <c r="V539" s="1" t="n"/>
      <c r="W539" s="1" t="n"/>
      <c r="X539" s="1" t="n"/>
    </row>
    <row customHeight="1" ht="15.75" r="540" s="369">
      <c r="B540" s="1" t="n"/>
      <c r="C540" s="1" t="n"/>
      <c r="D540" s="1" t="n"/>
      <c r="E540" s="1" t="n"/>
      <c r="F540" s="32" t="n"/>
      <c r="G540" s="1" t="n"/>
      <c r="H540" s="1" t="n"/>
      <c r="I540" s="1" t="n"/>
      <c r="J540" s="1" t="n"/>
      <c r="K540" s="1" t="n"/>
      <c r="L540" s="1" t="n"/>
      <c r="M540" s="1" t="n"/>
      <c r="N540" s="1" t="n"/>
      <c r="O540" s="1" t="n"/>
      <c r="P540" s="1" t="n"/>
      <c r="Q540" s="168" t="n"/>
      <c r="R540" s="1" t="n"/>
      <c r="S540" s="1" t="n"/>
      <c r="T540" s="1" t="n"/>
      <c r="U540" s="1" t="n"/>
      <c r="V540" s="1" t="n"/>
      <c r="W540" s="1" t="n"/>
      <c r="X540" s="1" t="n"/>
    </row>
    <row customHeight="1" ht="15.75" r="541" s="369">
      <c r="B541" s="1" t="n"/>
      <c r="C541" s="1" t="n"/>
      <c r="D541" s="1" t="n"/>
      <c r="E541" s="1" t="n"/>
      <c r="F541" s="32" t="n"/>
      <c r="G541" s="1" t="n"/>
      <c r="H541" s="1" t="n"/>
      <c r="I541" s="1" t="n"/>
      <c r="J541" s="1" t="n"/>
      <c r="K541" s="1" t="n"/>
      <c r="L541" s="1" t="n"/>
      <c r="M541" s="1" t="n"/>
      <c r="N541" s="1" t="n"/>
      <c r="O541" s="1" t="n"/>
      <c r="P541" s="1" t="n"/>
      <c r="Q541" s="168" t="n"/>
      <c r="R541" s="1" t="n"/>
      <c r="S541" s="1" t="n"/>
      <c r="T541" s="1" t="n"/>
      <c r="U541" s="1" t="n"/>
      <c r="V541" s="1" t="n"/>
      <c r="W541" s="1" t="n"/>
      <c r="X541" s="1" t="n"/>
    </row>
    <row customHeight="1" ht="15.75" r="542" s="369">
      <c r="B542" s="1" t="n"/>
      <c r="C542" s="1" t="n"/>
      <c r="D542" s="1" t="n"/>
      <c r="E542" s="1" t="n"/>
      <c r="F542" s="32" t="n"/>
      <c r="G542" s="1" t="n"/>
      <c r="H542" s="1" t="n"/>
      <c r="I542" s="1" t="n"/>
      <c r="J542" s="1" t="n"/>
      <c r="K542" s="1" t="n"/>
      <c r="L542" s="1" t="n"/>
      <c r="M542" s="1" t="n"/>
      <c r="N542" s="1" t="n"/>
      <c r="O542" s="1" t="n"/>
      <c r="P542" s="1" t="n"/>
      <c r="Q542" s="168" t="n"/>
      <c r="R542" s="1" t="n"/>
      <c r="S542" s="1" t="n"/>
      <c r="T542" s="1" t="n"/>
      <c r="U542" s="1" t="n"/>
      <c r="V542" s="1" t="n"/>
      <c r="W542" s="1" t="n"/>
      <c r="X542" s="1" t="n"/>
    </row>
    <row customHeight="1" ht="15.75" r="543" s="369">
      <c r="B543" s="1" t="n"/>
      <c r="C543" s="1" t="n"/>
      <c r="D543" s="1" t="n"/>
      <c r="E543" s="1" t="n"/>
      <c r="F543" s="32" t="n"/>
      <c r="G543" s="1" t="n"/>
      <c r="H543" s="1" t="n"/>
      <c r="I543" s="1" t="n"/>
      <c r="J543" s="1" t="n"/>
      <c r="K543" s="1" t="n"/>
      <c r="L543" s="1" t="n"/>
      <c r="M543" s="1" t="n"/>
      <c r="N543" s="1" t="n"/>
      <c r="O543" s="1" t="n"/>
      <c r="P543" s="1" t="n"/>
      <c r="Q543" s="168" t="n"/>
      <c r="R543" s="1" t="n"/>
      <c r="S543" s="1" t="n"/>
      <c r="T543" s="1" t="n"/>
      <c r="U543" s="1" t="n"/>
      <c r="V543" s="1" t="n"/>
      <c r="W543" s="1" t="n"/>
      <c r="X543" s="1" t="n"/>
    </row>
    <row customHeight="1" ht="15.75" r="544" s="369">
      <c r="B544" s="1" t="n"/>
      <c r="C544" s="1" t="n"/>
      <c r="D544" s="1" t="n"/>
      <c r="E544" s="1" t="n"/>
      <c r="F544" s="32" t="n"/>
      <c r="G544" s="1" t="n"/>
      <c r="H544" s="1" t="n"/>
      <c r="I544" s="1" t="n"/>
      <c r="J544" s="1" t="n"/>
      <c r="K544" s="1" t="n"/>
      <c r="L544" s="1" t="n"/>
      <c r="M544" s="1" t="n"/>
      <c r="N544" s="1" t="n"/>
      <c r="O544" s="1" t="n"/>
      <c r="P544" s="1" t="n"/>
      <c r="Q544" s="168" t="n"/>
      <c r="R544" s="1" t="n"/>
      <c r="S544" s="1" t="n"/>
      <c r="T544" s="1" t="n"/>
      <c r="U544" s="1" t="n"/>
      <c r="V544" s="1" t="n"/>
      <c r="W544" s="1" t="n"/>
      <c r="X544" s="1" t="n"/>
    </row>
    <row customHeight="1" ht="15.75" r="545" s="369">
      <c r="B545" s="1" t="n"/>
      <c r="C545" s="1" t="n"/>
      <c r="D545" s="1" t="n"/>
      <c r="E545" s="1" t="n"/>
      <c r="F545" s="32" t="n"/>
      <c r="G545" s="1" t="n"/>
      <c r="H545" s="1" t="n"/>
      <c r="I545" s="1" t="n"/>
      <c r="J545" s="1" t="n"/>
      <c r="K545" s="1" t="n"/>
      <c r="L545" s="1" t="n"/>
      <c r="M545" s="1" t="n"/>
      <c r="N545" s="1" t="n"/>
      <c r="O545" s="1" t="n"/>
      <c r="P545" s="1" t="n"/>
      <c r="Q545" s="168" t="n"/>
      <c r="R545" s="1" t="n"/>
      <c r="S545" s="1" t="n"/>
      <c r="T545" s="1" t="n"/>
      <c r="U545" s="1" t="n"/>
      <c r="V545" s="1" t="n"/>
      <c r="W545" s="1" t="n"/>
      <c r="X545" s="1" t="n"/>
    </row>
    <row customHeight="1" ht="15.75" r="546" s="369">
      <c r="B546" s="1" t="n"/>
      <c r="C546" s="1" t="n"/>
      <c r="D546" s="1" t="n"/>
      <c r="E546" s="1" t="n"/>
      <c r="F546" s="32" t="n"/>
      <c r="G546" s="1" t="n"/>
      <c r="H546" s="1" t="n"/>
      <c r="I546" s="1" t="n"/>
      <c r="J546" s="1" t="n"/>
      <c r="K546" s="1" t="n"/>
      <c r="L546" s="1" t="n"/>
      <c r="M546" s="1" t="n"/>
      <c r="N546" s="1" t="n"/>
      <c r="O546" s="1" t="n"/>
      <c r="P546" s="1" t="n"/>
      <c r="Q546" s="168" t="n"/>
      <c r="R546" s="1" t="n"/>
      <c r="S546" s="1" t="n"/>
      <c r="T546" s="1" t="n"/>
      <c r="U546" s="1" t="n"/>
      <c r="V546" s="1" t="n"/>
      <c r="W546" s="1" t="n"/>
      <c r="X546" s="1" t="n"/>
    </row>
    <row customHeight="1" ht="15.75" r="547" s="369">
      <c r="B547" s="1" t="n"/>
      <c r="C547" s="1" t="n"/>
      <c r="D547" s="1" t="n"/>
      <c r="E547" s="1" t="n"/>
      <c r="F547" s="32" t="n"/>
      <c r="G547" s="1" t="n"/>
      <c r="H547" s="1" t="n"/>
      <c r="I547" s="1" t="n"/>
      <c r="J547" s="1" t="n"/>
      <c r="K547" s="1" t="n"/>
      <c r="L547" s="1" t="n"/>
      <c r="M547" s="1" t="n"/>
      <c r="N547" s="1" t="n"/>
      <c r="O547" s="1" t="n"/>
      <c r="P547" s="1" t="n"/>
      <c r="Q547" s="168" t="n"/>
      <c r="R547" s="1" t="n"/>
      <c r="S547" s="1" t="n"/>
      <c r="T547" s="1" t="n"/>
      <c r="U547" s="1" t="n"/>
      <c r="V547" s="1" t="n"/>
      <c r="W547" s="1" t="n"/>
      <c r="X547" s="1" t="n"/>
    </row>
    <row customHeight="1" ht="15.75" r="548" s="369">
      <c r="B548" s="1" t="n"/>
      <c r="C548" s="1" t="n"/>
      <c r="D548" s="1" t="n"/>
      <c r="E548" s="1" t="n"/>
      <c r="F548" s="32" t="n"/>
      <c r="G548" s="1" t="n"/>
      <c r="H548" s="1" t="n"/>
      <c r="I548" s="1" t="n"/>
      <c r="J548" s="1" t="n"/>
      <c r="K548" s="1" t="n"/>
      <c r="L548" s="1" t="n"/>
      <c r="M548" s="1" t="n"/>
      <c r="N548" s="1" t="n"/>
      <c r="O548" s="1" t="n"/>
      <c r="P548" s="1" t="n"/>
      <c r="Q548" s="168" t="n"/>
      <c r="R548" s="1" t="n"/>
      <c r="S548" s="1" t="n"/>
      <c r="T548" s="1" t="n"/>
      <c r="U548" s="1" t="n"/>
      <c r="V548" s="1" t="n"/>
      <c r="W548" s="1" t="n"/>
      <c r="X548" s="1" t="n"/>
    </row>
    <row customHeight="1" ht="15.75" r="549" s="369">
      <c r="B549" s="1" t="n"/>
      <c r="C549" s="1" t="n"/>
      <c r="D549" s="1" t="n"/>
      <c r="E549" s="1" t="n"/>
      <c r="F549" s="32" t="n"/>
      <c r="G549" s="1" t="n"/>
      <c r="H549" s="1" t="n"/>
      <c r="I549" s="1" t="n"/>
      <c r="J549" s="1" t="n"/>
      <c r="K549" s="1" t="n"/>
      <c r="L549" s="1" t="n"/>
      <c r="M549" s="1" t="n"/>
      <c r="N549" s="1" t="n"/>
      <c r="O549" s="1" t="n"/>
      <c r="P549" s="1" t="n"/>
      <c r="Q549" s="168" t="n"/>
      <c r="R549" s="1" t="n"/>
      <c r="S549" s="1" t="n"/>
      <c r="T549" s="1" t="n"/>
      <c r="U549" s="1" t="n"/>
      <c r="V549" s="1" t="n"/>
      <c r="W549" s="1" t="n"/>
      <c r="X549" s="1" t="n"/>
    </row>
    <row customHeight="1" ht="15.75" r="550" s="369">
      <c r="B550" s="1" t="n"/>
      <c r="C550" s="1" t="n"/>
      <c r="D550" s="1" t="n"/>
      <c r="E550" s="1" t="n"/>
      <c r="F550" s="32" t="n"/>
      <c r="G550" s="1" t="n"/>
      <c r="H550" s="1" t="n"/>
      <c r="I550" s="1" t="n"/>
      <c r="J550" s="1" t="n"/>
      <c r="K550" s="1" t="n"/>
      <c r="L550" s="1" t="n"/>
      <c r="M550" s="1" t="n"/>
      <c r="N550" s="1" t="n"/>
      <c r="O550" s="1" t="n"/>
      <c r="P550" s="1" t="n"/>
      <c r="Q550" s="168" t="n"/>
      <c r="R550" s="1" t="n"/>
      <c r="S550" s="1" t="n"/>
      <c r="T550" s="1" t="n"/>
      <c r="U550" s="1" t="n"/>
      <c r="V550" s="1" t="n"/>
      <c r="W550" s="1" t="n"/>
      <c r="X550" s="1" t="n"/>
    </row>
    <row customHeight="1" ht="15.75" r="551" s="369">
      <c r="B551" s="1" t="n"/>
      <c r="C551" s="1" t="n"/>
      <c r="D551" s="1" t="n"/>
      <c r="E551" s="1" t="n"/>
      <c r="F551" s="32" t="n"/>
      <c r="G551" s="1" t="n"/>
      <c r="H551" s="1" t="n"/>
      <c r="I551" s="1" t="n"/>
      <c r="J551" s="1" t="n"/>
      <c r="K551" s="1" t="n"/>
      <c r="L551" s="1" t="n"/>
      <c r="M551" s="1" t="n"/>
      <c r="N551" s="1" t="n"/>
      <c r="O551" s="1" t="n"/>
      <c r="P551" s="1" t="n"/>
      <c r="Q551" s="168" t="n"/>
      <c r="R551" s="1" t="n"/>
      <c r="S551" s="1" t="n"/>
      <c r="T551" s="1" t="n"/>
      <c r="U551" s="1" t="n"/>
      <c r="V551" s="1" t="n"/>
      <c r="W551" s="1" t="n"/>
      <c r="X551" s="1" t="n"/>
    </row>
    <row customHeight="1" ht="15.75" r="552" s="369">
      <c r="B552" s="1" t="n"/>
      <c r="C552" s="1" t="n"/>
      <c r="D552" s="1" t="n"/>
      <c r="E552" s="1" t="n"/>
      <c r="F552" s="32" t="n"/>
      <c r="G552" s="1" t="n"/>
      <c r="H552" s="1" t="n"/>
      <c r="I552" s="1" t="n"/>
      <c r="J552" s="1" t="n"/>
      <c r="K552" s="1" t="n"/>
      <c r="L552" s="1" t="n"/>
      <c r="M552" s="1" t="n"/>
      <c r="N552" s="1" t="n"/>
      <c r="O552" s="1" t="n"/>
      <c r="P552" s="1" t="n"/>
      <c r="Q552" s="168" t="n"/>
      <c r="R552" s="1" t="n"/>
      <c r="S552" s="1" t="n"/>
      <c r="T552" s="1" t="n"/>
      <c r="U552" s="1" t="n"/>
      <c r="V552" s="1" t="n"/>
      <c r="W552" s="1" t="n"/>
      <c r="X552" s="1" t="n"/>
    </row>
    <row customHeight="1" ht="15.75" r="553" s="369">
      <c r="B553" s="1" t="n"/>
      <c r="C553" s="1" t="n"/>
      <c r="D553" s="1" t="n"/>
      <c r="E553" s="1" t="n"/>
      <c r="F553" s="32" t="n"/>
      <c r="G553" s="1" t="n"/>
      <c r="H553" s="1" t="n"/>
      <c r="I553" s="1" t="n"/>
      <c r="J553" s="1" t="n"/>
      <c r="K553" s="1" t="n"/>
      <c r="L553" s="1" t="n"/>
      <c r="M553" s="1" t="n"/>
      <c r="N553" s="1" t="n"/>
      <c r="O553" s="1" t="n"/>
      <c r="P553" s="1" t="n"/>
      <c r="Q553" s="168" t="n"/>
      <c r="R553" s="1" t="n"/>
      <c r="S553" s="1" t="n"/>
      <c r="T553" s="1" t="n"/>
      <c r="U553" s="1" t="n"/>
      <c r="V553" s="1" t="n"/>
      <c r="W553" s="1" t="n"/>
      <c r="X553" s="1" t="n"/>
    </row>
    <row customHeight="1" ht="15.75" r="554" s="369">
      <c r="B554" s="1" t="n"/>
      <c r="C554" s="1" t="n"/>
      <c r="D554" s="1" t="n"/>
      <c r="E554" s="1" t="n"/>
      <c r="F554" s="32" t="n"/>
      <c r="G554" s="1" t="n"/>
      <c r="H554" s="1" t="n"/>
      <c r="I554" s="1" t="n"/>
      <c r="J554" s="1" t="n"/>
      <c r="K554" s="1" t="n"/>
      <c r="L554" s="1" t="n"/>
      <c r="M554" s="1" t="n"/>
      <c r="N554" s="1" t="n"/>
      <c r="O554" s="1" t="n"/>
      <c r="P554" s="1" t="n"/>
      <c r="Q554" s="168" t="n"/>
      <c r="R554" s="1" t="n"/>
      <c r="S554" s="1" t="n"/>
      <c r="T554" s="1" t="n"/>
      <c r="U554" s="1" t="n"/>
      <c r="V554" s="1" t="n"/>
      <c r="W554" s="1" t="n"/>
      <c r="X554" s="1" t="n"/>
    </row>
    <row customHeight="1" ht="15.75" r="555" s="369">
      <c r="B555" s="1" t="n"/>
      <c r="C555" s="1" t="n"/>
      <c r="D555" s="1" t="n"/>
      <c r="E555" s="1" t="n"/>
      <c r="F555" s="32" t="n"/>
      <c r="G555" s="1" t="n"/>
      <c r="H555" s="1" t="n"/>
      <c r="I555" s="1" t="n"/>
      <c r="J555" s="1" t="n"/>
      <c r="K555" s="1" t="n"/>
      <c r="L555" s="1" t="n"/>
      <c r="M555" s="1" t="n"/>
      <c r="N555" s="1" t="n"/>
      <c r="O555" s="1" t="n"/>
      <c r="P555" s="1" t="n"/>
      <c r="Q555" s="168" t="n"/>
      <c r="R555" s="1" t="n"/>
      <c r="S555" s="1" t="n"/>
      <c r="T555" s="1" t="n"/>
      <c r="U555" s="1" t="n"/>
      <c r="V555" s="1" t="n"/>
      <c r="W555" s="1" t="n"/>
      <c r="X555" s="1" t="n"/>
    </row>
    <row customHeight="1" ht="15.75" r="556" s="369">
      <c r="B556" s="1" t="n"/>
      <c r="C556" s="1" t="n"/>
      <c r="D556" s="1" t="n"/>
      <c r="E556" s="1" t="n"/>
      <c r="F556" s="32" t="n"/>
      <c r="G556" s="1" t="n"/>
      <c r="H556" s="1" t="n"/>
      <c r="I556" s="1" t="n"/>
      <c r="J556" s="1" t="n"/>
      <c r="K556" s="1" t="n"/>
      <c r="L556" s="1" t="n"/>
      <c r="M556" s="1" t="n"/>
      <c r="N556" s="1" t="n"/>
      <c r="O556" s="1" t="n"/>
      <c r="P556" s="1" t="n"/>
      <c r="Q556" s="168" t="n"/>
      <c r="R556" s="1" t="n"/>
      <c r="S556" s="1" t="n"/>
      <c r="T556" s="1" t="n"/>
      <c r="U556" s="1" t="n"/>
      <c r="V556" s="1" t="n"/>
      <c r="W556" s="1" t="n"/>
      <c r="X556" s="1" t="n"/>
    </row>
    <row customHeight="1" ht="15.75" r="557" s="369">
      <c r="B557" s="1" t="n"/>
      <c r="C557" s="1" t="n"/>
      <c r="D557" s="1" t="n"/>
      <c r="E557" s="1" t="n"/>
      <c r="F557" s="32" t="n"/>
      <c r="G557" s="1" t="n"/>
      <c r="H557" s="1" t="n"/>
      <c r="I557" s="1" t="n"/>
      <c r="J557" s="1" t="n"/>
      <c r="K557" s="1" t="n"/>
      <c r="L557" s="1" t="n"/>
      <c r="M557" s="1" t="n"/>
      <c r="N557" s="1" t="n"/>
      <c r="O557" s="1" t="n"/>
      <c r="P557" s="1" t="n"/>
      <c r="Q557" s="168" t="n"/>
      <c r="R557" s="1" t="n"/>
      <c r="S557" s="1" t="n"/>
      <c r="T557" s="1" t="n"/>
      <c r="U557" s="1" t="n"/>
      <c r="V557" s="1" t="n"/>
      <c r="W557" s="1" t="n"/>
      <c r="X557" s="1" t="n"/>
    </row>
    <row customHeight="1" ht="15.75" r="558" s="369">
      <c r="B558" s="1" t="n"/>
      <c r="C558" s="1" t="n"/>
      <c r="D558" s="1" t="n"/>
      <c r="E558" s="1" t="n"/>
      <c r="F558" s="32" t="n"/>
      <c r="G558" s="1" t="n"/>
      <c r="H558" s="1" t="n"/>
      <c r="I558" s="1" t="n"/>
      <c r="J558" s="1" t="n"/>
      <c r="K558" s="1" t="n"/>
      <c r="L558" s="1" t="n"/>
      <c r="M558" s="1" t="n"/>
      <c r="N558" s="1" t="n"/>
      <c r="O558" s="1" t="n"/>
      <c r="P558" s="1" t="n"/>
      <c r="Q558" s="168" t="n"/>
      <c r="R558" s="1" t="n"/>
      <c r="S558" s="1" t="n"/>
      <c r="T558" s="1" t="n"/>
      <c r="U558" s="1" t="n"/>
      <c r="V558" s="1" t="n"/>
      <c r="W558" s="1" t="n"/>
      <c r="X558" s="1" t="n"/>
    </row>
    <row customHeight="1" ht="15.75" r="559" s="369">
      <c r="B559" s="1" t="n"/>
      <c r="C559" s="1" t="n"/>
      <c r="D559" s="1" t="n"/>
      <c r="E559" s="1" t="n"/>
      <c r="F559" s="32" t="n"/>
      <c r="G559" s="1" t="n"/>
      <c r="H559" s="1" t="n"/>
      <c r="I559" s="1" t="n"/>
      <c r="J559" s="1" t="n"/>
      <c r="K559" s="1" t="n"/>
      <c r="L559" s="1" t="n"/>
      <c r="M559" s="1" t="n"/>
      <c r="N559" s="1" t="n"/>
      <c r="O559" s="1" t="n"/>
      <c r="P559" s="1" t="n"/>
      <c r="Q559" s="168" t="n"/>
      <c r="R559" s="1" t="n"/>
      <c r="S559" s="1" t="n"/>
      <c r="T559" s="1" t="n"/>
      <c r="U559" s="1" t="n"/>
      <c r="V559" s="1" t="n"/>
      <c r="W559" s="1" t="n"/>
      <c r="X559" s="1" t="n"/>
    </row>
    <row customHeight="1" ht="15.75" r="560" s="369">
      <c r="B560" s="1" t="n"/>
      <c r="C560" s="1" t="n"/>
      <c r="D560" s="1" t="n"/>
      <c r="E560" s="1" t="n"/>
      <c r="F560" s="32" t="n"/>
      <c r="G560" s="1" t="n"/>
      <c r="H560" s="1" t="n"/>
      <c r="I560" s="1" t="n"/>
      <c r="J560" s="1" t="n"/>
      <c r="K560" s="1" t="n"/>
      <c r="L560" s="1" t="n"/>
      <c r="M560" s="1" t="n"/>
      <c r="N560" s="1" t="n"/>
      <c r="O560" s="1" t="n"/>
      <c r="P560" s="1" t="n"/>
      <c r="Q560" s="168" t="n"/>
      <c r="R560" s="1" t="n"/>
      <c r="S560" s="1" t="n"/>
      <c r="T560" s="1" t="n"/>
      <c r="U560" s="1" t="n"/>
      <c r="V560" s="1" t="n"/>
      <c r="W560" s="1" t="n"/>
      <c r="X560" s="1" t="n"/>
    </row>
    <row customHeight="1" ht="15.75" r="561" s="369">
      <c r="B561" s="1" t="n"/>
      <c r="C561" s="1" t="n"/>
      <c r="D561" s="1" t="n"/>
      <c r="E561" s="1" t="n"/>
      <c r="F561" s="32" t="n"/>
      <c r="G561" s="1" t="n"/>
      <c r="H561" s="1" t="n"/>
      <c r="I561" s="1" t="n"/>
      <c r="J561" s="1" t="n"/>
      <c r="K561" s="1" t="n"/>
      <c r="L561" s="1" t="n"/>
      <c r="M561" s="1" t="n"/>
      <c r="N561" s="1" t="n"/>
      <c r="O561" s="1" t="n"/>
      <c r="P561" s="1" t="n"/>
      <c r="Q561" s="168" t="n"/>
      <c r="R561" s="1" t="n"/>
      <c r="S561" s="1" t="n"/>
      <c r="T561" s="1" t="n"/>
      <c r="U561" s="1" t="n"/>
      <c r="V561" s="1" t="n"/>
      <c r="W561" s="1" t="n"/>
      <c r="X561" s="1" t="n"/>
    </row>
    <row customHeight="1" ht="15.75" r="562" s="369">
      <c r="B562" s="1" t="n"/>
      <c r="C562" s="1" t="n"/>
      <c r="D562" s="1" t="n"/>
      <c r="E562" s="1" t="n"/>
      <c r="F562" s="32" t="n"/>
      <c r="G562" s="1" t="n"/>
      <c r="H562" s="1" t="n"/>
      <c r="I562" s="1" t="n"/>
      <c r="J562" s="1" t="n"/>
      <c r="K562" s="1" t="n"/>
      <c r="L562" s="1" t="n"/>
      <c r="M562" s="1" t="n"/>
      <c r="N562" s="1" t="n"/>
      <c r="O562" s="1" t="n"/>
      <c r="P562" s="1" t="n"/>
      <c r="Q562" s="168" t="n"/>
      <c r="R562" s="1" t="n"/>
      <c r="S562" s="1" t="n"/>
      <c r="T562" s="1" t="n"/>
      <c r="U562" s="1" t="n"/>
      <c r="V562" s="1" t="n"/>
      <c r="W562" s="1" t="n"/>
      <c r="X562" s="1" t="n"/>
    </row>
    <row customHeight="1" ht="15.75" r="563" s="369">
      <c r="B563" s="1" t="n"/>
      <c r="C563" s="1" t="n"/>
      <c r="D563" s="1" t="n"/>
      <c r="E563" s="1" t="n"/>
      <c r="F563" s="32" t="n"/>
      <c r="G563" s="1" t="n"/>
      <c r="H563" s="1" t="n"/>
      <c r="I563" s="1" t="n"/>
      <c r="J563" s="1" t="n"/>
      <c r="K563" s="1" t="n"/>
      <c r="L563" s="1" t="n"/>
      <c r="M563" s="1" t="n"/>
      <c r="N563" s="1" t="n"/>
      <c r="O563" s="1" t="n"/>
      <c r="P563" s="1" t="n"/>
      <c r="Q563" s="168" t="n"/>
      <c r="R563" s="1" t="n"/>
      <c r="S563" s="1" t="n"/>
      <c r="T563" s="1" t="n"/>
      <c r="U563" s="1" t="n"/>
      <c r="V563" s="1" t="n"/>
      <c r="W563" s="1" t="n"/>
      <c r="X563" s="1" t="n"/>
    </row>
    <row customHeight="1" ht="15.75" r="564" s="369">
      <c r="B564" s="1" t="n"/>
      <c r="C564" s="1" t="n"/>
      <c r="D564" s="1" t="n"/>
      <c r="E564" s="1" t="n"/>
      <c r="F564" s="32" t="n"/>
      <c r="G564" s="1" t="n"/>
      <c r="H564" s="1" t="n"/>
      <c r="I564" s="1" t="n"/>
      <c r="J564" s="1" t="n"/>
      <c r="K564" s="1" t="n"/>
      <c r="L564" s="1" t="n"/>
      <c r="M564" s="1" t="n"/>
      <c r="N564" s="1" t="n"/>
      <c r="O564" s="1" t="n"/>
      <c r="P564" s="1" t="n"/>
      <c r="Q564" s="168" t="n"/>
      <c r="R564" s="1" t="n"/>
      <c r="S564" s="1" t="n"/>
      <c r="T564" s="1" t="n"/>
      <c r="U564" s="1" t="n"/>
      <c r="V564" s="1" t="n"/>
      <c r="W564" s="1" t="n"/>
      <c r="X564" s="1" t="n"/>
    </row>
    <row customHeight="1" ht="15.75" r="565" s="369">
      <c r="B565" s="1" t="n"/>
      <c r="C565" s="1" t="n"/>
      <c r="D565" s="1" t="n"/>
      <c r="E565" s="1" t="n"/>
      <c r="F565" s="32" t="n"/>
      <c r="G565" s="1" t="n"/>
      <c r="H565" s="1" t="n"/>
      <c r="I565" s="1" t="n"/>
      <c r="J565" s="1" t="n"/>
      <c r="K565" s="1" t="n"/>
      <c r="L565" s="1" t="n"/>
      <c r="M565" s="1" t="n"/>
      <c r="N565" s="1" t="n"/>
      <c r="O565" s="1" t="n"/>
      <c r="P565" s="1" t="n"/>
      <c r="Q565" s="168" t="n"/>
      <c r="R565" s="1" t="n"/>
      <c r="S565" s="1" t="n"/>
      <c r="T565" s="1" t="n"/>
      <c r="U565" s="1" t="n"/>
      <c r="V565" s="1" t="n"/>
      <c r="W565" s="1" t="n"/>
      <c r="X565" s="1" t="n"/>
    </row>
    <row customHeight="1" ht="15.75" r="566" s="369">
      <c r="B566" s="1" t="n"/>
      <c r="C566" s="1" t="n"/>
      <c r="D566" s="1" t="n"/>
      <c r="E566" s="1" t="n"/>
      <c r="F566" s="32" t="n"/>
      <c r="G566" s="1" t="n"/>
      <c r="H566" s="1" t="n"/>
      <c r="I566" s="1" t="n"/>
      <c r="J566" s="1" t="n"/>
      <c r="K566" s="1" t="n"/>
      <c r="L566" s="1" t="n"/>
      <c r="M566" s="1" t="n"/>
      <c r="N566" s="1" t="n"/>
      <c r="O566" s="1" t="n"/>
      <c r="P566" s="1" t="n"/>
      <c r="Q566" s="168" t="n"/>
      <c r="R566" s="1" t="n"/>
      <c r="S566" s="1" t="n"/>
      <c r="T566" s="1" t="n"/>
      <c r="U566" s="1" t="n"/>
      <c r="V566" s="1" t="n"/>
      <c r="W566" s="1" t="n"/>
      <c r="X566" s="1" t="n"/>
    </row>
    <row customHeight="1" ht="15.75" r="567" s="369">
      <c r="B567" s="1" t="n"/>
      <c r="C567" s="1" t="n"/>
      <c r="D567" s="1" t="n"/>
      <c r="E567" s="1" t="n"/>
      <c r="F567" s="32" t="n"/>
      <c r="G567" s="1" t="n"/>
      <c r="H567" s="1" t="n"/>
      <c r="I567" s="1" t="n"/>
      <c r="J567" s="1" t="n"/>
      <c r="K567" s="1" t="n"/>
      <c r="L567" s="1" t="n"/>
      <c r="M567" s="1" t="n"/>
      <c r="N567" s="1" t="n"/>
      <c r="O567" s="1" t="n"/>
      <c r="P567" s="1" t="n"/>
      <c r="Q567" s="168" t="n"/>
      <c r="R567" s="1" t="n"/>
      <c r="S567" s="1" t="n"/>
      <c r="T567" s="1" t="n"/>
      <c r="U567" s="1" t="n"/>
      <c r="V567" s="1" t="n"/>
      <c r="W567" s="1" t="n"/>
      <c r="X567" s="1" t="n"/>
    </row>
    <row customHeight="1" ht="15.75" r="568" s="369">
      <c r="B568" s="1" t="n"/>
      <c r="C568" s="1" t="n"/>
      <c r="D568" s="1" t="n"/>
      <c r="E568" s="1" t="n"/>
      <c r="F568" s="32" t="n"/>
      <c r="G568" s="1" t="n"/>
      <c r="H568" s="1" t="n"/>
      <c r="I568" s="1" t="n"/>
      <c r="J568" s="1" t="n"/>
      <c r="K568" s="1" t="n"/>
      <c r="L568" s="1" t="n"/>
      <c r="M568" s="1" t="n"/>
      <c r="N568" s="1" t="n"/>
      <c r="O568" s="1" t="n"/>
      <c r="P568" s="1" t="n"/>
      <c r="Q568" s="168" t="n"/>
      <c r="R568" s="1" t="n"/>
      <c r="S568" s="1" t="n"/>
      <c r="T568" s="1" t="n"/>
      <c r="U568" s="1" t="n"/>
      <c r="V568" s="1" t="n"/>
      <c r="W568" s="1" t="n"/>
      <c r="X568" s="1" t="n"/>
    </row>
    <row customHeight="1" ht="15.75" r="569" s="369">
      <c r="B569" s="1" t="n"/>
      <c r="C569" s="1" t="n"/>
      <c r="D569" s="1" t="n"/>
      <c r="E569" s="1" t="n"/>
      <c r="F569" s="32" t="n"/>
      <c r="G569" s="1" t="n"/>
      <c r="H569" s="1" t="n"/>
      <c r="I569" s="1" t="n"/>
      <c r="J569" s="1" t="n"/>
      <c r="K569" s="1" t="n"/>
      <c r="L569" s="1" t="n"/>
      <c r="M569" s="1" t="n"/>
      <c r="N569" s="1" t="n"/>
      <c r="O569" s="1" t="n"/>
      <c r="P569" s="1" t="n"/>
      <c r="Q569" s="168" t="n"/>
      <c r="R569" s="1" t="n"/>
      <c r="S569" s="1" t="n"/>
      <c r="T569" s="1" t="n"/>
      <c r="U569" s="1" t="n"/>
      <c r="V569" s="1" t="n"/>
      <c r="W569" s="1" t="n"/>
      <c r="X569" s="1" t="n"/>
    </row>
    <row customHeight="1" ht="15.75" r="570" s="369">
      <c r="B570" s="1" t="n"/>
      <c r="C570" s="1" t="n"/>
      <c r="D570" s="1" t="n"/>
      <c r="E570" s="1" t="n"/>
      <c r="F570" s="32" t="n"/>
      <c r="G570" s="1" t="n"/>
      <c r="H570" s="1" t="n"/>
      <c r="I570" s="1" t="n"/>
      <c r="J570" s="1" t="n"/>
      <c r="K570" s="1" t="n"/>
      <c r="L570" s="1" t="n"/>
      <c r="M570" s="1" t="n"/>
      <c r="N570" s="1" t="n"/>
      <c r="O570" s="1" t="n"/>
      <c r="P570" s="1" t="n"/>
      <c r="Q570" s="168" t="n"/>
      <c r="R570" s="1" t="n"/>
      <c r="S570" s="1" t="n"/>
      <c r="T570" s="1" t="n"/>
      <c r="U570" s="1" t="n"/>
      <c r="V570" s="1" t="n"/>
      <c r="W570" s="1" t="n"/>
      <c r="X570" s="1" t="n"/>
    </row>
    <row customHeight="1" ht="15.75" r="571" s="369">
      <c r="B571" s="1" t="n"/>
      <c r="C571" s="1" t="n"/>
      <c r="D571" s="1" t="n"/>
      <c r="E571" s="1" t="n"/>
      <c r="F571" s="32" t="n"/>
      <c r="G571" s="1" t="n"/>
      <c r="H571" s="1" t="n"/>
      <c r="I571" s="1" t="n"/>
      <c r="J571" s="1" t="n"/>
      <c r="K571" s="1" t="n"/>
      <c r="L571" s="1" t="n"/>
      <c r="M571" s="1" t="n"/>
      <c r="N571" s="1" t="n"/>
      <c r="O571" s="1" t="n"/>
      <c r="P571" s="1" t="n"/>
      <c r="Q571" s="168" t="n"/>
      <c r="R571" s="1" t="n"/>
      <c r="S571" s="1" t="n"/>
      <c r="T571" s="1" t="n"/>
      <c r="U571" s="1" t="n"/>
      <c r="V571" s="1" t="n"/>
      <c r="W571" s="1" t="n"/>
      <c r="X571" s="1" t="n"/>
    </row>
    <row customHeight="1" ht="15.75" r="572" s="369">
      <c r="B572" s="1" t="n"/>
      <c r="C572" s="1" t="n"/>
      <c r="D572" s="1" t="n"/>
      <c r="E572" s="1" t="n"/>
      <c r="F572" s="32" t="n"/>
      <c r="G572" s="1" t="n"/>
      <c r="H572" s="1" t="n"/>
      <c r="I572" s="1" t="n"/>
      <c r="J572" s="1" t="n"/>
      <c r="K572" s="1" t="n"/>
      <c r="L572" s="1" t="n"/>
      <c r="M572" s="1" t="n"/>
      <c r="N572" s="1" t="n"/>
      <c r="O572" s="1" t="n"/>
      <c r="P572" s="1" t="n"/>
      <c r="Q572" s="168" t="n"/>
      <c r="R572" s="1" t="n"/>
      <c r="S572" s="1" t="n"/>
      <c r="T572" s="1" t="n"/>
      <c r="U572" s="1" t="n"/>
      <c r="V572" s="1" t="n"/>
      <c r="W572" s="1" t="n"/>
      <c r="X572" s="1" t="n"/>
    </row>
    <row customHeight="1" ht="15.75" r="573" s="369">
      <c r="B573" s="1" t="n"/>
      <c r="C573" s="1" t="n"/>
      <c r="D573" s="1" t="n"/>
      <c r="E573" s="1" t="n"/>
      <c r="F573" s="32" t="n"/>
      <c r="G573" s="1" t="n"/>
      <c r="H573" s="1" t="n"/>
      <c r="I573" s="1" t="n"/>
      <c r="J573" s="1" t="n"/>
      <c r="K573" s="1" t="n"/>
      <c r="L573" s="1" t="n"/>
      <c r="M573" s="1" t="n"/>
      <c r="N573" s="1" t="n"/>
      <c r="O573" s="1" t="n"/>
      <c r="P573" s="1" t="n"/>
      <c r="Q573" s="168" t="n"/>
      <c r="R573" s="1" t="n"/>
      <c r="S573" s="1" t="n"/>
      <c r="T573" s="1" t="n"/>
      <c r="U573" s="1" t="n"/>
      <c r="V573" s="1" t="n"/>
      <c r="W573" s="1" t="n"/>
      <c r="X573" s="1" t="n"/>
    </row>
    <row customHeight="1" ht="15.75" r="574" s="369">
      <c r="B574" s="1" t="n"/>
      <c r="C574" s="1" t="n"/>
      <c r="D574" s="1" t="n"/>
      <c r="E574" s="1" t="n"/>
      <c r="F574" s="32" t="n"/>
      <c r="G574" s="1" t="n"/>
      <c r="H574" s="1" t="n"/>
      <c r="I574" s="1" t="n"/>
      <c r="J574" s="1" t="n"/>
      <c r="K574" s="1" t="n"/>
      <c r="L574" s="1" t="n"/>
      <c r="M574" s="1" t="n"/>
      <c r="N574" s="1" t="n"/>
      <c r="O574" s="1" t="n"/>
      <c r="P574" s="1" t="n"/>
      <c r="Q574" s="168" t="n"/>
      <c r="R574" s="1" t="n"/>
      <c r="S574" s="1" t="n"/>
      <c r="T574" s="1" t="n"/>
      <c r="U574" s="1" t="n"/>
      <c r="V574" s="1" t="n"/>
      <c r="W574" s="1" t="n"/>
      <c r="X574" s="1" t="n"/>
    </row>
    <row customHeight="1" ht="15.75" r="575" s="369">
      <c r="B575" s="1" t="n"/>
      <c r="C575" s="1" t="n"/>
      <c r="D575" s="1" t="n"/>
      <c r="E575" s="1" t="n"/>
      <c r="F575" s="32" t="n"/>
      <c r="G575" s="1" t="n"/>
      <c r="H575" s="1" t="n"/>
      <c r="I575" s="1" t="n"/>
      <c r="J575" s="1" t="n"/>
      <c r="K575" s="1" t="n"/>
      <c r="L575" s="1" t="n"/>
      <c r="M575" s="1" t="n"/>
      <c r="N575" s="1" t="n"/>
      <c r="O575" s="1" t="n"/>
      <c r="P575" s="1" t="n"/>
      <c r="Q575" s="168" t="n"/>
      <c r="R575" s="1" t="n"/>
      <c r="S575" s="1" t="n"/>
      <c r="T575" s="1" t="n"/>
      <c r="U575" s="1" t="n"/>
      <c r="V575" s="1" t="n"/>
      <c r="W575" s="1" t="n"/>
      <c r="X575" s="1" t="n"/>
    </row>
    <row customHeight="1" ht="15.75" r="576" s="369">
      <c r="B576" s="1" t="n"/>
      <c r="C576" s="1" t="n"/>
      <c r="D576" s="1" t="n"/>
      <c r="E576" s="1" t="n"/>
      <c r="F576" s="32" t="n"/>
      <c r="G576" s="1" t="n"/>
      <c r="H576" s="1" t="n"/>
      <c r="I576" s="1" t="n"/>
      <c r="J576" s="1" t="n"/>
      <c r="K576" s="1" t="n"/>
      <c r="L576" s="1" t="n"/>
      <c r="M576" s="1" t="n"/>
      <c r="N576" s="1" t="n"/>
      <c r="O576" s="1" t="n"/>
      <c r="P576" s="1" t="n"/>
      <c r="Q576" s="168" t="n"/>
      <c r="R576" s="1" t="n"/>
      <c r="S576" s="1" t="n"/>
      <c r="T576" s="1" t="n"/>
      <c r="U576" s="1" t="n"/>
      <c r="V576" s="1" t="n"/>
      <c r="W576" s="1" t="n"/>
      <c r="X576" s="1" t="n"/>
    </row>
    <row customHeight="1" ht="15.75" r="577" s="369">
      <c r="B577" s="1" t="n"/>
      <c r="C577" s="1" t="n"/>
      <c r="D577" s="1" t="n"/>
      <c r="E577" s="1" t="n"/>
      <c r="F577" s="32" t="n"/>
      <c r="G577" s="1" t="n"/>
      <c r="H577" s="1" t="n"/>
      <c r="I577" s="1" t="n"/>
      <c r="J577" s="1" t="n"/>
      <c r="K577" s="1" t="n"/>
      <c r="L577" s="1" t="n"/>
      <c r="M577" s="1" t="n"/>
      <c r="N577" s="1" t="n"/>
      <c r="O577" s="1" t="n"/>
      <c r="P577" s="1" t="n"/>
      <c r="Q577" s="168" t="n"/>
      <c r="R577" s="1" t="n"/>
      <c r="S577" s="1" t="n"/>
      <c r="T577" s="1" t="n"/>
      <c r="U577" s="1" t="n"/>
      <c r="V577" s="1" t="n"/>
      <c r="W577" s="1" t="n"/>
      <c r="X577" s="1" t="n"/>
    </row>
    <row customHeight="1" ht="15.75" r="578" s="369">
      <c r="B578" s="1" t="n"/>
      <c r="C578" s="1" t="n"/>
      <c r="D578" s="1" t="n"/>
      <c r="E578" s="1" t="n"/>
      <c r="F578" s="32" t="n"/>
      <c r="G578" s="1" t="n"/>
      <c r="H578" s="1" t="n"/>
      <c r="I578" s="1" t="n"/>
      <c r="J578" s="1" t="n"/>
      <c r="K578" s="1" t="n"/>
      <c r="L578" s="1" t="n"/>
      <c r="M578" s="1" t="n"/>
      <c r="N578" s="1" t="n"/>
      <c r="O578" s="1" t="n"/>
      <c r="P578" s="1" t="n"/>
      <c r="Q578" s="168" t="n"/>
      <c r="R578" s="1" t="n"/>
      <c r="S578" s="1" t="n"/>
      <c r="T578" s="1" t="n"/>
      <c r="U578" s="1" t="n"/>
      <c r="V578" s="1" t="n"/>
      <c r="W578" s="1" t="n"/>
      <c r="X578" s="1" t="n"/>
    </row>
    <row customHeight="1" ht="15.75" r="579" s="369">
      <c r="B579" s="1" t="n"/>
      <c r="C579" s="1" t="n"/>
      <c r="D579" s="1" t="n"/>
      <c r="E579" s="1" t="n"/>
      <c r="F579" s="32" t="n"/>
      <c r="G579" s="1" t="n"/>
      <c r="H579" s="1" t="n"/>
      <c r="I579" s="1" t="n"/>
      <c r="J579" s="1" t="n"/>
      <c r="K579" s="1" t="n"/>
      <c r="L579" s="1" t="n"/>
      <c r="M579" s="1" t="n"/>
      <c r="N579" s="1" t="n"/>
      <c r="O579" s="1" t="n"/>
      <c r="P579" s="1" t="n"/>
      <c r="Q579" s="168" t="n"/>
      <c r="R579" s="1" t="n"/>
      <c r="S579" s="1" t="n"/>
      <c r="T579" s="1" t="n"/>
      <c r="U579" s="1" t="n"/>
      <c r="V579" s="1" t="n"/>
      <c r="W579" s="1" t="n"/>
      <c r="X579" s="1" t="n"/>
    </row>
    <row customHeight="1" ht="15.75" r="580" s="369">
      <c r="B580" s="1" t="n"/>
      <c r="C580" s="1" t="n"/>
      <c r="D580" s="1" t="n"/>
      <c r="E580" s="1" t="n"/>
      <c r="F580" s="32" t="n"/>
      <c r="G580" s="1" t="n"/>
      <c r="H580" s="1" t="n"/>
      <c r="I580" s="1" t="n"/>
      <c r="J580" s="1" t="n"/>
      <c r="K580" s="1" t="n"/>
      <c r="L580" s="1" t="n"/>
      <c r="M580" s="1" t="n"/>
      <c r="N580" s="1" t="n"/>
      <c r="O580" s="1" t="n"/>
      <c r="P580" s="1" t="n"/>
      <c r="Q580" s="168" t="n"/>
      <c r="R580" s="1" t="n"/>
      <c r="S580" s="1" t="n"/>
      <c r="T580" s="1" t="n"/>
      <c r="U580" s="1" t="n"/>
      <c r="V580" s="1" t="n"/>
      <c r="W580" s="1" t="n"/>
      <c r="X580" s="1" t="n"/>
    </row>
    <row customHeight="1" ht="15.75" r="581" s="369">
      <c r="B581" s="1" t="n"/>
      <c r="C581" s="1" t="n"/>
      <c r="D581" s="1" t="n"/>
      <c r="E581" s="1" t="n"/>
      <c r="F581" s="32" t="n"/>
      <c r="G581" s="1" t="n"/>
      <c r="H581" s="1" t="n"/>
      <c r="I581" s="1" t="n"/>
      <c r="J581" s="1" t="n"/>
      <c r="K581" s="1" t="n"/>
      <c r="L581" s="1" t="n"/>
      <c r="M581" s="1" t="n"/>
      <c r="N581" s="1" t="n"/>
      <c r="O581" s="1" t="n"/>
      <c r="P581" s="1" t="n"/>
      <c r="Q581" s="168" t="n"/>
      <c r="R581" s="1" t="n"/>
      <c r="S581" s="1" t="n"/>
      <c r="T581" s="1" t="n"/>
      <c r="U581" s="1" t="n"/>
      <c r="V581" s="1" t="n"/>
      <c r="W581" s="1" t="n"/>
      <c r="X581" s="1" t="n"/>
    </row>
    <row customHeight="1" ht="15.75" r="582" s="369">
      <c r="B582" s="1" t="n"/>
      <c r="C582" s="1" t="n"/>
      <c r="D582" s="1" t="n"/>
      <c r="E582" s="1" t="n"/>
      <c r="F582" s="32" t="n"/>
      <c r="G582" s="1" t="n"/>
      <c r="H582" s="1" t="n"/>
      <c r="I582" s="1" t="n"/>
      <c r="J582" s="1" t="n"/>
      <c r="K582" s="1" t="n"/>
      <c r="L582" s="1" t="n"/>
      <c r="M582" s="1" t="n"/>
      <c r="N582" s="1" t="n"/>
      <c r="O582" s="1" t="n"/>
      <c r="P582" s="1" t="n"/>
      <c r="Q582" s="168" t="n"/>
      <c r="R582" s="1" t="n"/>
      <c r="S582" s="1" t="n"/>
      <c r="T582" s="1" t="n"/>
      <c r="U582" s="1" t="n"/>
      <c r="V582" s="1" t="n"/>
      <c r="W582" s="1" t="n"/>
      <c r="X582" s="1" t="n"/>
    </row>
    <row customHeight="1" ht="15.75" r="583" s="369">
      <c r="B583" s="1" t="n"/>
      <c r="C583" s="1" t="n"/>
      <c r="D583" s="1" t="n"/>
      <c r="E583" s="1" t="n"/>
      <c r="F583" s="32" t="n"/>
      <c r="G583" s="1" t="n"/>
      <c r="H583" s="1" t="n"/>
      <c r="I583" s="1" t="n"/>
      <c r="J583" s="1" t="n"/>
      <c r="K583" s="1" t="n"/>
      <c r="L583" s="1" t="n"/>
      <c r="M583" s="1" t="n"/>
      <c r="N583" s="1" t="n"/>
      <c r="O583" s="1" t="n"/>
      <c r="P583" s="1" t="n"/>
      <c r="Q583" s="168" t="n"/>
      <c r="R583" s="1" t="n"/>
      <c r="S583" s="1" t="n"/>
      <c r="T583" s="1" t="n"/>
      <c r="U583" s="1" t="n"/>
      <c r="V583" s="1" t="n"/>
      <c r="W583" s="1" t="n"/>
      <c r="X583" s="1" t="n"/>
    </row>
    <row customHeight="1" ht="15.75" r="584" s="369">
      <c r="B584" s="1" t="n"/>
      <c r="C584" s="1" t="n"/>
      <c r="D584" s="1" t="n"/>
      <c r="E584" s="1" t="n"/>
      <c r="F584" s="32" t="n"/>
      <c r="G584" s="1" t="n"/>
      <c r="H584" s="1" t="n"/>
      <c r="I584" s="1" t="n"/>
      <c r="J584" s="1" t="n"/>
      <c r="K584" s="1" t="n"/>
      <c r="L584" s="1" t="n"/>
      <c r="M584" s="1" t="n"/>
      <c r="N584" s="1" t="n"/>
      <c r="O584" s="1" t="n"/>
      <c r="P584" s="1" t="n"/>
      <c r="Q584" s="168" t="n"/>
      <c r="R584" s="1" t="n"/>
      <c r="S584" s="1" t="n"/>
      <c r="T584" s="1" t="n"/>
      <c r="U584" s="1" t="n"/>
      <c r="V584" s="1" t="n"/>
      <c r="W584" s="1" t="n"/>
      <c r="X584" s="1" t="n"/>
    </row>
    <row customHeight="1" ht="15.75" r="585" s="369">
      <c r="B585" s="1" t="n"/>
      <c r="C585" s="1" t="n"/>
      <c r="D585" s="1" t="n"/>
      <c r="E585" s="1" t="n"/>
      <c r="F585" s="32" t="n"/>
      <c r="G585" s="1" t="n"/>
      <c r="H585" s="1" t="n"/>
      <c r="I585" s="1" t="n"/>
      <c r="J585" s="1" t="n"/>
      <c r="K585" s="1" t="n"/>
      <c r="L585" s="1" t="n"/>
      <c r="M585" s="1" t="n"/>
      <c r="N585" s="1" t="n"/>
      <c r="O585" s="1" t="n"/>
      <c r="P585" s="1" t="n"/>
      <c r="Q585" s="168" t="n"/>
      <c r="R585" s="1" t="n"/>
      <c r="S585" s="1" t="n"/>
      <c r="T585" s="1" t="n"/>
      <c r="U585" s="1" t="n"/>
      <c r="V585" s="1" t="n"/>
      <c r="W585" s="1" t="n"/>
      <c r="X585" s="1" t="n"/>
    </row>
    <row customHeight="1" ht="15.75" r="586" s="369">
      <c r="B586" s="1" t="n"/>
      <c r="C586" s="1" t="n"/>
      <c r="D586" s="1" t="n"/>
      <c r="E586" s="1" t="n"/>
      <c r="F586" s="32" t="n"/>
      <c r="G586" s="1" t="n"/>
      <c r="H586" s="1" t="n"/>
      <c r="I586" s="1" t="n"/>
      <c r="J586" s="1" t="n"/>
      <c r="K586" s="1" t="n"/>
      <c r="L586" s="1" t="n"/>
      <c r="M586" s="1" t="n"/>
      <c r="N586" s="1" t="n"/>
      <c r="O586" s="1" t="n"/>
      <c r="P586" s="1" t="n"/>
      <c r="Q586" s="168" t="n"/>
      <c r="R586" s="1" t="n"/>
      <c r="S586" s="1" t="n"/>
      <c r="T586" s="1" t="n"/>
      <c r="U586" s="1" t="n"/>
      <c r="V586" s="1" t="n"/>
      <c r="W586" s="1" t="n"/>
      <c r="X586" s="1" t="n"/>
    </row>
    <row customHeight="1" ht="15.75" r="587" s="369">
      <c r="B587" s="1" t="n"/>
      <c r="C587" s="1" t="n"/>
      <c r="D587" s="1" t="n"/>
      <c r="E587" s="1" t="n"/>
      <c r="F587" s="32" t="n"/>
      <c r="G587" s="1" t="n"/>
      <c r="H587" s="1" t="n"/>
      <c r="I587" s="1" t="n"/>
      <c r="J587" s="1" t="n"/>
      <c r="K587" s="1" t="n"/>
      <c r="L587" s="1" t="n"/>
      <c r="M587" s="1" t="n"/>
      <c r="N587" s="1" t="n"/>
      <c r="O587" s="1" t="n"/>
      <c r="P587" s="1" t="n"/>
      <c r="Q587" s="168" t="n"/>
      <c r="R587" s="1" t="n"/>
      <c r="S587" s="1" t="n"/>
      <c r="T587" s="1" t="n"/>
      <c r="U587" s="1" t="n"/>
      <c r="V587" s="1" t="n"/>
      <c r="W587" s="1" t="n"/>
      <c r="X587" s="1" t="n"/>
    </row>
    <row customHeight="1" ht="15.75" r="588" s="369">
      <c r="B588" s="1" t="n"/>
      <c r="C588" s="1" t="n"/>
      <c r="D588" s="1" t="n"/>
      <c r="E588" s="1" t="n"/>
      <c r="F588" s="32" t="n"/>
      <c r="G588" s="1" t="n"/>
      <c r="H588" s="1" t="n"/>
      <c r="I588" s="1" t="n"/>
      <c r="J588" s="1" t="n"/>
      <c r="K588" s="1" t="n"/>
      <c r="L588" s="1" t="n"/>
      <c r="M588" s="1" t="n"/>
      <c r="N588" s="1" t="n"/>
      <c r="O588" s="1" t="n"/>
      <c r="P588" s="1" t="n"/>
      <c r="Q588" s="168" t="n"/>
      <c r="R588" s="1" t="n"/>
      <c r="S588" s="1" t="n"/>
      <c r="T588" s="1" t="n"/>
      <c r="U588" s="1" t="n"/>
      <c r="V588" s="1" t="n"/>
      <c r="W588" s="1" t="n"/>
      <c r="X588" s="1" t="n"/>
    </row>
    <row customHeight="1" ht="15.75" r="589" s="369">
      <c r="B589" s="1" t="n"/>
      <c r="C589" s="1" t="n"/>
      <c r="D589" s="1" t="n"/>
      <c r="E589" s="1" t="n"/>
      <c r="F589" s="32" t="n"/>
      <c r="G589" s="1" t="n"/>
      <c r="H589" s="1" t="n"/>
      <c r="I589" s="1" t="n"/>
      <c r="J589" s="1" t="n"/>
      <c r="K589" s="1" t="n"/>
      <c r="L589" s="1" t="n"/>
      <c r="M589" s="1" t="n"/>
      <c r="N589" s="1" t="n"/>
      <c r="O589" s="1" t="n"/>
      <c r="P589" s="1" t="n"/>
      <c r="Q589" s="168" t="n"/>
      <c r="R589" s="1" t="n"/>
      <c r="S589" s="1" t="n"/>
      <c r="T589" s="1" t="n"/>
      <c r="U589" s="1" t="n"/>
      <c r="V589" s="1" t="n"/>
      <c r="W589" s="1" t="n"/>
      <c r="X589" s="1" t="n"/>
    </row>
    <row customHeight="1" ht="15.75" r="590" s="369">
      <c r="B590" s="1" t="n"/>
      <c r="C590" s="1" t="n"/>
      <c r="D590" s="1" t="n"/>
      <c r="E590" s="1" t="n"/>
      <c r="F590" s="32" t="n"/>
      <c r="G590" s="1" t="n"/>
      <c r="H590" s="1" t="n"/>
      <c r="I590" s="1" t="n"/>
      <c r="J590" s="1" t="n"/>
      <c r="K590" s="1" t="n"/>
      <c r="L590" s="1" t="n"/>
      <c r="M590" s="1" t="n"/>
      <c r="N590" s="1" t="n"/>
      <c r="O590" s="1" t="n"/>
      <c r="P590" s="1" t="n"/>
      <c r="Q590" s="168" t="n"/>
      <c r="R590" s="1" t="n"/>
      <c r="S590" s="1" t="n"/>
      <c r="T590" s="1" t="n"/>
      <c r="U590" s="1" t="n"/>
      <c r="V590" s="1" t="n"/>
      <c r="W590" s="1" t="n"/>
      <c r="X590" s="1" t="n"/>
    </row>
    <row customHeight="1" ht="15.75" r="591" s="369">
      <c r="B591" s="1" t="n"/>
      <c r="C591" s="1" t="n"/>
      <c r="D591" s="1" t="n"/>
      <c r="E591" s="1" t="n"/>
      <c r="F591" s="32" t="n"/>
      <c r="G591" s="1" t="n"/>
      <c r="H591" s="1" t="n"/>
      <c r="I591" s="1" t="n"/>
      <c r="J591" s="1" t="n"/>
      <c r="K591" s="1" t="n"/>
      <c r="L591" s="1" t="n"/>
      <c r="M591" s="1" t="n"/>
      <c r="N591" s="1" t="n"/>
      <c r="O591" s="1" t="n"/>
      <c r="P591" s="1" t="n"/>
      <c r="Q591" s="168" t="n"/>
      <c r="R591" s="1" t="n"/>
      <c r="S591" s="1" t="n"/>
      <c r="T591" s="1" t="n"/>
      <c r="U591" s="1" t="n"/>
      <c r="V591" s="1" t="n"/>
      <c r="W591" s="1" t="n"/>
      <c r="X591" s="1" t="n"/>
    </row>
    <row customHeight="1" ht="15.75" r="592" s="369">
      <c r="B592" s="1" t="n"/>
      <c r="C592" s="1" t="n"/>
      <c r="D592" s="1" t="n"/>
      <c r="E592" s="1" t="n"/>
      <c r="F592" s="32" t="n"/>
      <c r="G592" s="1" t="n"/>
      <c r="H592" s="1" t="n"/>
      <c r="I592" s="1" t="n"/>
      <c r="J592" s="1" t="n"/>
      <c r="K592" s="1" t="n"/>
      <c r="L592" s="1" t="n"/>
      <c r="M592" s="1" t="n"/>
      <c r="N592" s="1" t="n"/>
      <c r="O592" s="1" t="n"/>
      <c r="P592" s="1" t="n"/>
      <c r="Q592" s="168" t="n"/>
      <c r="R592" s="1" t="n"/>
      <c r="S592" s="1" t="n"/>
      <c r="T592" s="1" t="n"/>
      <c r="U592" s="1" t="n"/>
      <c r="V592" s="1" t="n"/>
      <c r="W592" s="1" t="n"/>
      <c r="X592" s="1" t="n"/>
    </row>
    <row customHeight="1" ht="15.75" r="593" s="369">
      <c r="B593" s="1" t="n"/>
      <c r="C593" s="1" t="n"/>
      <c r="D593" s="1" t="n"/>
      <c r="E593" s="1" t="n"/>
      <c r="F593" s="32" t="n"/>
      <c r="G593" s="1" t="n"/>
      <c r="H593" s="1" t="n"/>
      <c r="I593" s="1" t="n"/>
      <c r="J593" s="1" t="n"/>
      <c r="K593" s="1" t="n"/>
      <c r="L593" s="1" t="n"/>
      <c r="M593" s="1" t="n"/>
      <c r="N593" s="1" t="n"/>
      <c r="O593" s="1" t="n"/>
      <c r="P593" s="1" t="n"/>
      <c r="Q593" s="168" t="n"/>
      <c r="R593" s="1" t="n"/>
      <c r="S593" s="1" t="n"/>
      <c r="T593" s="1" t="n"/>
      <c r="U593" s="1" t="n"/>
      <c r="V593" s="1" t="n"/>
      <c r="W593" s="1" t="n"/>
      <c r="X593" s="1" t="n"/>
    </row>
    <row customHeight="1" ht="15.75" r="594" s="369">
      <c r="B594" s="1" t="n"/>
      <c r="C594" s="1" t="n"/>
      <c r="D594" s="1" t="n"/>
      <c r="E594" s="1" t="n"/>
      <c r="F594" s="32" t="n"/>
      <c r="G594" s="1" t="n"/>
      <c r="H594" s="1" t="n"/>
      <c r="I594" s="1" t="n"/>
      <c r="J594" s="1" t="n"/>
      <c r="K594" s="1" t="n"/>
      <c r="L594" s="1" t="n"/>
      <c r="M594" s="1" t="n"/>
      <c r="N594" s="1" t="n"/>
      <c r="O594" s="1" t="n"/>
      <c r="P594" s="1" t="n"/>
      <c r="Q594" s="168" t="n"/>
      <c r="R594" s="1" t="n"/>
      <c r="S594" s="1" t="n"/>
      <c r="T594" s="1" t="n"/>
      <c r="U594" s="1" t="n"/>
      <c r="V594" s="1" t="n"/>
      <c r="W594" s="1" t="n"/>
      <c r="X594" s="1" t="n"/>
    </row>
    <row customHeight="1" ht="15.75" r="595" s="369">
      <c r="B595" s="1" t="n"/>
      <c r="C595" s="1" t="n"/>
      <c r="D595" s="1" t="n"/>
      <c r="E595" s="1" t="n"/>
      <c r="F595" s="32" t="n"/>
      <c r="G595" s="1" t="n"/>
      <c r="H595" s="1" t="n"/>
      <c r="I595" s="1" t="n"/>
      <c r="J595" s="1" t="n"/>
      <c r="K595" s="1" t="n"/>
      <c r="L595" s="1" t="n"/>
      <c r="M595" s="1" t="n"/>
      <c r="N595" s="1" t="n"/>
      <c r="O595" s="1" t="n"/>
      <c r="P595" s="1" t="n"/>
      <c r="Q595" s="168" t="n"/>
      <c r="R595" s="1" t="n"/>
      <c r="S595" s="1" t="n"/>
      <c r="T595" s="1" t="n"/>
      <c r="U595" s="1" t="n"/>
      <c r="V595" s="1" t="n"/>
      <c r="W595" s="1" t="n"/>
      <c r="X595" s="1" t="n"/>
    </row>
    <row customHeight="1" ht="15.75" r="596" s="369">
      <c r="B596" s="1" t="n"/>
      <c r="C596" s="1" t="n"/>
      <c r="D596" s="1" t="n"/>
      <c r="E596" s="1" t="n"/>
      <c r="F596" s="32" t="n"/>
      <c r="G596" s="1" t="n"/>
      <c r="H596" s="1" t="n"/>
      <c r="I596" s="1" t="n"/>
      <c r="J596" s="1" t="n"/>
      <c r="K596" s="1" t="n"/>
      <c r="L596" s="1" t="n"/>
      <c r="M596" s="1" t="n"/>
      <c r="N596" s="1" t="n"/>
      <c r="O596" s="1" t="n"/>
      <c r="P596" s="1" t="n"/>
      <c r="Q596" s="168" t="n"/>
      <c r="R596" s="1" t="n"/>
      <c r="S596" s="1" t="n"/>
      <c r="T596" s="1" t="n"/>
      <c r="U596" s="1" t="n"/>
      <c r="V596" s="1" t="n"/>
      <c r="W596" s="1" t="n"/>
      <c r="X596" s="1" t="n"/>
    </row>
    <row customHeight="1" ht="15.75" r="597" s="369">
      <c r="B597" s="1" t="n"/>
      <c r="C597" s="1" t="n"/>
      <c r="D597" s="1" t="n"/>
      <c r="E597" s="1" t="n"/>
      <c r="F597" s="32" t="n"/>
      <c r="G597" s="1" t="n"/>
      <c r="H597" s="1" t="n"/>
      <c r="I597" s="1" t="n"/>
      <c r="J597" s="1" t="n"/>
      <c r="K597" s="1" t="n"/>
      <c r="L597" s="1" t="n"/>
      <c r="M597" s="1" t="n"/>
      <c r="N597" s="1" t="n"/>
      <c r="O597" s="1" t="n"/>
      <c r="P597" s="1" t="n"/>
      <c r="Q597" s="168" t="n"/>
      <c r="R597" s="1" t="n"/>
      <c r="S597" s="1" t="n"/>
      <c r="T597" s="1" t="n"/>
      <c r="U597" s="1" t="n"/>
      <c r="V597" s="1" t="n"/>
      <c r="W597" s="1" t="n"/>
      <c r="X597" s="1" t="n"/>
    </row>
    <row customHeight="1" ht="15.75" r="598" s="369">
      <c r="B598" s="1" t="n"/>
      <c r="C598" s="1" t="n"/>
      <c r="D598" s="1" t="n"/>
      <c r="E598" s="1" t="n"/>
      <c r="F598" s="32" t="n"/>
      <c r="G598" s="1" t="n"/>
      <c r="H598" s="1" t="n"/>
      <c r="I598" s="1" t="n"/>
      <c r="J598" s="1" t="n"/>
      <c r="K598" s="1" t="n"/>
      <c r="L598" s="1" t="n"/>
      <c r="M598" s="1" t="n"/>
      <c r="N598" s="1" t="n"/>
      <c r="O598" s="1" t="n"/>
      <c r="P598" s="1" t="n"/>
      <c r="Q598" s="168" t="n"/>
      <c r="R598" s="1" t="n"/>
      <c r="S598" s="1" t="n"/>
      <c r="T598" s="1" t="n"/>
      <c r="U598" s="1" t="n"/>
      <c r="V598" s="1" t="n"/>
      <c r="W598" s="1" t="n"/>
      <c r="X598" s="1" t="n"/>
    </row>
    <row customHeight="1" ht="15.75" r="599" s="369">
      <c r="B599" s="1" t="n"/>
      <c r="C599" s="1" t="n"/>
      <c r="D599" s="1" t="n"/>
      <c r="E599" s="1" t="n"/>
      <c r="F599" s="32" t="n"/>
      <c r="G599" s="1" t="n"/>
      <c r="H599" s="1" t="n"/>
      <c r="I599" s="1" t="n"/>
      <c r="J599" s="1" t="n"/>
      <c r="K599" s="1" t="n"/>
      <c r="L599" s="1" t="n"/>
      <c r="M599" s="1" t="n"/>
      <c r="N599" s="1" t="n"/>
      <c r="O599" s="1" t="n"/>
      <c r="P599" s="1" t="n"/>
      <c r="Q599" s="168" t="n"/>
      <c r="R599" s="1" t="n"/>
      <c r="S599" s="1" t="n"/>
      <c r="T599" s="1" t="n"/>
      <c r="U599" s="1" t="n"/>
      <c r="V599" s="1" t="n"/>
      <c r="W599" s="1" t="n"/>
      <c r="X599" s="1" t="n"/>
    </row>
    <row customHeight="1" ht="15.75" r="600" s="369">
      <c r="B600" s="1" t="n"/>
      <c r="C600" s="1" t="n"/>
      <c r="D600" s="1" t="n"/>
      <c r="E600" s="1" t="n"/>
      <c r="F600" s="32" t="n"/>
      <c r="G600" s="1" t="n"/>
      <c r="H600" s="1" t="n"/>
      <c r="I600" s="1" t="n"/>
      <c r="J600" s="1" t="n"/>
      <c r="K600" s="1" t="n"/>
      <c r="L600" s="1" t="n"/>
      <c r="M600" s="1" t="n"/>
      <c r="N600" s="1" t="n"/>
      <c r="O600" s="1" t="n"/>
      <c r="P600" s="1" t="n"/>
      <c r="Q600" s="168" t="n"/>
      <c r="R600" s="1" t="n"/>
      <c r="S600" s="1" t="n"/>
      <c r="T600" s="1" t="n"/>
      <c r="U600" s="1" t="n"/>
      <c r="V600" s="1" t="n"/>
      <c r="W600" s="1" t="n"/>
      <c r="X600" s="1" t="n"/>
    </row>
    <row customHeight="1" ht="15.75" r="601" s="369">
      <c r="B601" s="1" t="n"/>
      <c r="C601" s="1" t="n"/>
      <c r="D601" s="1" t="n"/>
      <c r="E601" s="1" t="n"/>
      <c r="F601" s="32" t="n"/>
      <c r="G601" s="1" t="n"/>
      <c r="H601" s="1" t="n"/>
      <c r="I601" s="1" t="n"/>
      <c r="J601" s="1" t="n"/>
      <c r="K601" s="1" t="n"/>
      <c r="L601" s="1" t="n"/>
      <c r="M601" s="1" t="n"/>
      <c r="N601" s="1" t="n"/>
      <c r="O601" s="1" t="n"/>
      <c r="P601" s="1" t="n"/>
      <c r="Q601" s="168" t="n"/>
      <c r="R601" s="1" t="n"/>
      <c r="S601" s="1" t="n"/>
      <c r="T601" s="1" t="n"/>
      <c r="U601" s="1" t="n"/>
      <c r="V601" s="1" t="n"/>
      <c r="W601" s="1" t="n"/>
      <c r="X601" s="1" t="n"/>
    </row>
    <row customHeight="1" ht="15.75" r="602" s="369">
      <c r="B602" s="1" t="n"/>
      <c r="C602" s="1" t="n"/>
      <c r="D602" s="1" t="n"/>
      <c r="E602" s="1" t="n"/>
      <c r="F602" s="32" t="n"/>
      <c r="G602" s="1" t="n"/>
      <c r="H602" s="1" t="n"/>
      <c r="I602" s="1" t="n"/>
      <c r="J602" s="1" t="n"/>
      <c r="K602" s="1" t="n"/>
      <c r="L602" s="1" t="n"/>
      <c r="M602" s="1" t="n"/>
      <c r="N602" s="1" t="n"/>
      <c r="O602" s="1" t="n"/>
      <c r="P602" s="1" t="n"/>
      <c r="Q602" s="168" t="n"/>
      <c r="R602" s="1" t="n"/>
      <c r="S602" s="1" t="n"/>
      <c r="T602" s="1" t="n"/>
      <c r="U602" s="1" t="n"/>
      <c r="V602" s="1" t="n"/>
      <c r="W602" s="1" t="n"/>
      <c r="X602" s="1" t="n"/>
    </row>
    <row customHeight="1" ht="15.75" r="603" s="369">
      <c r="B603" s="1" t="n"/>
      <c r="C603" s="1" t="n"/>
      <c r="D603" s="1" t="n"/>
      <c r="E603" s="1" t="n"/>
      <c r="F603" s="32" t="n"/>
      <c r="G603" s="1" t="n"/>
      <c r="H603" s="1" t="n"/>
      <c r="I603" s="1" t="n"/>
      <c r="J603" s="1" t="n"/>
      <c r="K603" s="1" t="n"/>
      <c r="L603" s="1" t="n"/>
      <c r="M603" s="1" t="n"/>
      <c r="N603" s="1" t="n"/>
      <c r="O603" s="1" t="n"/>
      <c r="P603" s="1" t="n"/>
      <c r="Q603" s="168" t="n"/>
      <c r="R603" s="1" t="n"/>
      <c r="S603" s="1" t="n"/>
      <c r="T603" s="1" t="n"/>
      <c r="U603" s="1" t="n"/>
      <c r="V603" s="1" t="n"/>
      <c r="W603" s="1" t="n"/>
      <c r="X603" s="1" t="n"/>
    </row>
    <row customHeight="1" ht="15.75" r="604" s="369">
      <c r="B604" s="1" t="n"/>
      <c r="C604" s="1" t="n"/>
      <c r="D604" s="1" t="n"/>
      <c r="E604" s="1" t="n"/>
      <c r="F604" s="32" t="n"/>
      <c r="G604" s="1" t="n"/>
      <c r="H604" s="1" t="n"/>
      <c r="I604" s="1" t="n"/>
      <c r="J604" s="1" t="n"/>
      <c r="K604" s="1" t="n"/>
      <c r="L604" s="1" t="n"/>
      <c r="M604" s="1" t="n"/>
      <c r="N604" s="1" t="n"/>
      <c r="O604" s="1" t="n"/>
      <c r="P604" s="1" t="n"/>
      <c r="Q604" s="168" t="n"/>
      <c r="R604" s="1" t="n"/>
      <c r="S604" s="1" t="n"/>
      <c r="T604" s="1" t="n"/>
      <c r="U604" s="1" t="n"/>
      <c r="V604" s="1" t="n"/>
      <c r="W604" s="1" t="n"/>
      <c r="X604" s="1" t="n"/>
    </row>
    <row customHeight="1" ht="15.75" r="605" s="369">
      <c r="B605" s="1" t="n"/>
      <c r="C605" s="1" t="n"/>
      <c r="D605" s="1" t="n"/>
      <c r="E605" s="1" t="n"/>
      <c r="F605" s="32" t="n"/>
      <c r="G605" s="1" t="n"/>
      <c r="H605" s="1" t="n"/>
      <c r="I605" s="1" t="n"/>
      <c r="J605" s="1" t="n"/>
      <c r="K605" s="1" t="n"/>
      <c r="L605" s="1" t="n"/>
      <c r="M605" s="1" t="n"/>
      <c r="N605" s="1" t="n"/>
      <c r="O605" s="1" t="n"/>
      <c r="P605" s="1" t="n"/>
      <c r="Q605" s="168" t="n"/>
      <c r="R605" s="1" t="n"/>
      <c r="S605" s="1" t="n"/>
      <c r="T605" s="1" t="n"/>
      <c r="U605" s="1" t="n"/>
      <c r="V605" s="1" t="n"/>
      <c r="W605" s="1" t="n"/>
      <c r="X605" s="1" t="n"/>
    </row>
    <row customHeight="1" ht="15.75" r="606" s="369">
      <c r="B606" s="1" t="n"/>
      <c r="C606" s="1" t="n"/>
      <c r="D606" s="1" t="n"/>
      <c r="E606" s="1" t="n"/>
      <c r="F606" s="32" t="n"/>
      <c r="G606" s="1" t="n"/>
      <c r="H606" s="1" t="n"/>
      <c r="I606" s="1" t="n"/>
      <c r="J606" s="1" t="n"/>
      <c r="K606" s="1" t="n"/>
      <c r="L606" s="1" t="n"/>
      <c r="M606" s="1" t="n"/>
      <c r="N606" s="1" t="n"/>
      <c r="O606" s="1" t="n"/>
      <c r="P606" s="1" t="n"/>
      <c r="Q606" s="168" t="n"/>
      <c r="R606" s="1" t="n"/>
      <c r="S606" s="1" t="n"/>
      <c r="T606" s="1" t="n"/>
      <c r="U606" s="1" t="n"/>
      <c r="V606" s="1" t="n"/>
      <c r="W606" s="1" t="n"/>
      <c r="X606" s="1" t="n"/>
    </row>
    <row customHeight="1" ht="15.75" r="607" s="369">
      <c r="B607" s="1" t="n"/>
      <c r="C607" s="1" t="n"/>
      <c r="D607" s="1" t="n"/>
      <c r="E607" s="1" t="n"/>
      <c r="F607" s="32" t="n"/>
      <c r="G607" s="1" t="n"/>
      <c r="H607" s="1" t="n"/>
      <c r="I607" s="1" t="n"/>
      <c r="J607" s="1" t="n"/>
      <c r="K607" s="1" t="n"/>
      <c r="L607" s="1" t="n"/>
      <c r="M607" s="1" t="n"/>
      <c r="N607" s="1" t="n"/>
      <c r="O607" s="1" t="n"/>
      <c r="P607" s="1" t="n"/>
      <c r="Q607" s="168" t="n"/>
      <c r="R607" s="1" t="n"/>
      <c r="S607" s="1" t="n"/>
      <c r="T607" s="1" t="n"/>
      <c r="U607" s="1" t="n"/>
      <c r="V607" s="1" t="n"/>
      <c r="W607" s="1" t="n"/>
      <c r="X607" s="1" t="n"/>
    </row>
    <row customHeight="1" ht="15.75" r="608" s="369">
      <c r="B608" s="1" t="n"/>
      <c r="C608" s="1" t="n"/>
      <c r="D608" s="1" t="n"/>
      <c r="E608" s="1" t="n"/>
      <c r="F608" s="32" t="n"/>
      <c r="G608" s="1" t="n"/>
      <c r="H608" s="1" t="n"/>
      <c r="I608" s="1" t="n"/>
      <c r="J608" s="1" t="n"/>
      <c r="K608" s="1" t="n"/>
      <c r="L608" s="1" t="n"/>
      <c r="M608" s="1" t="n"/>
      <c r="N608" s="1" t="n"/>
      <c r="O608" s="1" t="n"/>
      <c r="P608" s="1" t="n"/>
      <c r="Q608" s="168" t="n"/>
      <c r="R608" s="1" t="n"/>
      <c r="S608" s="1" t="n"/>
      <c r="T608" s="1" t="n"/>
      <c r="U608" s="1" t="n"/>
      <c r="V608" s="1" t="n"/>
      <c r="W608" s="1" t="n"/>
      <c r="X608" s="1" t="n"/>
    </row>
    <row customHeight="1" ht="15.75" r="609" s="369">
      <c r="B609" s="1" t="n"/>
      <c r="C609" s="1" t="n"/>
      <c r="D609" s="1" t="n"/>
      <c r="E609" s="1" t="n"/>
      <c r="F609" s="32" t="n"/>
      <c r="G609" s="1" t="n"/>
      <c r="H609" s="1" t="n"/>
      <c r="I609" s="1" t="n"/>
      <c r="J609" s="1" t="n"/>
      <c r="K609" s="1" t="n"/>
      <c r="L609" s="1" t="n"/>
      <c r="M609" s="1" t="n"/>
      <c r="N609" s="1" t="n"/>
      <c r="O609" s="1" t="n"/>
      <c r="P609" s="1" t="n"/>
      <c r="Q609" s="168" t="n"/>
      <c r="R609" s="1" t="n"/>
      <c r="S609" s="1" t="n"/>
      <c r="T609" s="1" t="n"/>
      <c r="U609" s="1" t="n"/>
      <c r="V609" s="1" t="n"/>
      <c r="W609" s="1" t="n"/>
      <c r="X609" s="1" t="n"/>
    </row>
    <row customHeight="1" ht="15.75" r="610" s="369">
      <c r="B610" s="1" t="n"/>
      <c r="C610" s="1" t="n"/>
      <c r="D610" s="1" t="n"/>
      <c r="E610" s="1" t="n"/>
      <c r="F610" s="32" t="n"/>
      <c r="G610" s="1" t="n"/>
      <c r="H610" s="1" t="n"/>
      <c r="I610" s="1" t="n"/>
      <c r="J610" s="1" t="n"/>
      <c r="K610" s="1" t="n"/>
      <c r="L610" s="1" t="n"/>
      <c r="M610" s="1" t="n"/>
      <c r="N610" s="1" t="n"/>
      <c r="O610" s="1" t="n"/>
      <c r="P610" s="1" t="n"/>
      <c r="Q610" s="168" t="n"/>
      <c r="R610" s="1" t="n"/>
      <c r="S610" s="1" t="n"/>
      <c r="T610" s="1" t="n"/>
      <c r="U610" s="1" t="n"/>
      <c r="V610" s="1" t="n"/>
      <c r="W610" s="1" t="n"/>
      <c r="X610" s="1" t="n"/>
    </row>
    <row customHeight="1" ht="15.75" r="611" s="369">
      <c r="B611" s="1" t="n"/>
      <c r="C611" s="1" t="n"/>
      <c r="D611" s="1" t="n"/>
      <c r="E611" s="1" t="n"/>
      <c r="F611" s="32" t="n"/>
      <c r="G611" s="1" t="n"/>
      <c r="H611" s="1" t="n"/>
      <c r="I611" s="1" t="n"/>
      <c r="J611" s="1" t="n"/>
      <c r="K611" s="1" t="n"/>
      <c r="L611" s="1" t="n"/>
      <c r="M611" s="1" t="n"/>
      <c r="N611" s="1" t="n"/>
      <c r="O611" s="1" t="n"/>
      <c r="P611" s="1" t="n"/>
      <c r="Q611" s="168" t="n"/>
      <c r="R611" s="1" t="n"/>
      <c r="S611" s="1" t="n"/>
      <c r="T611" s="1" t="n"/>
      <c r="U611" s="1" t="n"/>
      <c r="V611" s="1" t="n"/>
      <c r="W611" s="1" t="n"/>
      <c r="X611" s="1" t="n"/>
    </row>
    <row customHeight="1" ht="15.75" r="612" s="369">
      <c r="B612" s="1" t="n"/>
      <c r="C612" s="1" t="n"/>
      <c r="D612" s="1" t="n"/>
      <c r="E612" s="1" t="n"/>
      <c r="F612" s="32" t="n"/>
      <c r="G612" s="1" t="n"/>
      <c r="H612" s="1" t="n"/>
      <c r="I612" s="1" t="n"/>
      <c r="J612" s="1" t="n"/>
      <c r="K612" s="1" t="n"/>
      <c r="L612" s="1" t="n"/>
      <c r="M612" s="1" t="n"/>
      <c r="N612" s="1" t="n"/>
      <c r="O612" s="1" t="n"/>
      <c r="P612" s="1" t="n"/>
      <c r="Q612" s="168" t="n"/>
      <c r="R612" s="1" t="n"/>
      <c r="S612" s="1" t="n"/>
      <c r="T612" s="1" t="n"/>
      <c r="U612" s="1" t="n"/>
      <c r="V612" s="1" t="n"/>
      <c r="W612" s="1" t="n"/>
      <c r="X612" s="1" t="n"/>
    </row>
    <row customHeight="1" ht="15.75" r="613" s="369">
      <c r="B613" s="1" t="n"/>
      <c r="C613" s="1" t="n"/>
      <c r="D613" s="1" t="n"/>
      <c r="E613" s="1" t="n"/>
      <c r="F613" s="32" t="n"/>
      <c r="G613" s="1" t="n"/>
      <c r="H613" s="1" t="n"/>
      <c r="I613" s="1" t="n"/>
      <c r="J613" s="1" t="n"/>
      <c r="K613" s="1" t="n"/>
      <c r="L613" s="1" t="n"/>
      <c r="M613" s="1" t="n"/>
      <c r="N613" s="1" t="n"/>
      <c r="O613" s="1" t="n"/>
      <c r="P613" s="1" t="n"/>
      <c r="Q613" s="168" t="n"/>
      <c r="R613" s="1" t="n"/>
      <c r="S613" s="1" t="n"/>
      <c r="T613" s="1" t="n"/>
      <c r="U613" s="1" t="n"/>
      <c r="V613" s="1" t="n"/>
      <c r="W613" s="1" t="n"/>
      <c r="X613" s="1" t="n"/>
    </row>
    <row customHeight="1" ht="15.75" r="614" s="369">
      <c r="B614" s="1" t="n"/>
      <c r="C614" s="1" t="n"/>
      <c r="D614" s="1" t="n"/>
      <c r="E614" s="1" t="n"/>
      <c r="F614" s="32" t="n"/>
      <c r="G614" s="1" t="n"/>
      <c r="H614" s="1" t="n"/>
      <c r="I614" s="1" t="n"/>
      <c r="J614" s="1" t="n"/>
      <c r="K614" s="1" t="n"/>
      <c r="L614" s="1" t="n"/>
      <c r="M614" s="1" t="n"/>
      <c r="N614" s="1" t="n"/>
      <c r="O614" s="1" t="n"/>
      <c r="P614" s="1" t="n"/>
      <c r="Q614" s="168" t="n"/>
      <c r="R614" s="1" t="n"/>
      <c r="S614" s="1" t="n"/>
      <c r="T614" s="1" t="n"/>
      <c r="U614" s="1" t="n"/>
      <c r="V614" s="1" t="n"/>
      <c r="W614" s="1" t="n"/>
      <c r="X614" s="1" t="n"/>
    </row>
    <row customHeight="1" ht="15.75" r="615" s="369">
      <c r="B615" s="1" t="n"/>
      <c r="C615" s="1" t="n"/>
      <c r="D615" s="1" t="n"/>
      <c r="E615" s="1" t="n"/>
      <c r="F615" s="32" t="n"/>
      <c r="G615" s="1" t="n"/>
      <c r="H615" s="1" t="n"/>
      <c r="I615" s="1" t="n"/>
      <c r="J615" s="1" t="n"/>
      <c r="K615" s="1" t="n"/>
      <c r="L615" s="1" t="n"/>
      <c r="M615" s="1" t="n"/>
      <c r="N615" s="1" t="n"/>
      <c r="O615" s="1" t="n"/>
      <c r="P615" s="1" t="n"/>
      <c r="Q615" s="168" t="n"/>
      <c r="R615" s="1" t="n"/>
      <c r="S615" s="1" t="n"/>
      <c r="T615" s="1" t="n"/>
      <c r="U615" s="1" t="n"/>
      <c r="V615" s="1" t="n"/>
      <c r="W615" s="1" t="n"/>
      <c r="X615" s="1" t="n"/>
    </row>
    <row customHeight="1" ht="15.75" r="616" s="369">
      <c r="B616" s="1" t="n"/>
      <c r="C616" s="1" t="n"/>
      <c r="D616" s="1" t="n"/>
      <c r="E616" s="1" t="n"/>
      <c r="F616" s="32" t="n"/>
      <c r="G616" s="1" t="n"/>
      <c r="H616" s="1" t="n"/>
      <c r="I616" s="1" t="n"/>
      <c r="J616" s="1" t="n"/>
      <c r="K616" s="1" t="n"/>
      <c r="L616" s="1" t="n"/>
      <c r="M616" s="1" t="n"/>
      <c r="N616" s="1" t="n"/>
      <c r="O616" s="1" t="n"/>
      <c r="P616" s="1" t="n"/>
      <c r="Q616" s="168" t="n"/>
      <c r="R616" s="1" t="n"/>
      <c r="S616" s="1" t="n"/>
      <c r="T616" s="1" t="n"/>
      <c r="U616" s="1" t="n"/>
      <c r="V616" s="1" t="n"/>
      <c r="W616" s="1" t="n"/>
      <c r="X616" s="1" t="n"/>
    </row>
    <row customHeight="1" ht="15.75" r="617" s="369">
      <c r="B617" s="1" t="n"/>
      <c r="C617" s="1" t="n"/>
      <c r="D617" s="1" t="n"/>
      <c r="E617" s="1" t="n"/>
      <c r="F617" s="32" t="n"/>
      <c r="G617" s="1" t="n"/>
      <c r="H617" s="1" t="n"/>
      <c r="I617" s="1" t="n"/>
      <c r="J617" s="1" t="n"/>
      <c r="K617" s="1" t="n"/>
      <c r="L617" s="1" t="n"/>
      <c r="M617" s="1" t="n"/>
      <c r="N617" s="1" t="n"/>
      <c r="O617" s="1" t="n"/>
      <c r="P617" s="1" t="n"/>
      <c r="Q617" s="168" t="n"/>
      <c r="R617" s="1" t="n"/>
      <c r="S617" s="1" t="n"/>
      <c r="T617" s="1" t="n"/>
      <c r="U617" s="1" t="n"/>
      <c r="V617" s="1" t="n"/>
      <c r="W617" s="1" t="n"/>
      <c r="X617" s="1" t="n"/>
    </row>
    <row customHeight="1" ht="15.75" r="618" s="369">
      <c r="B618" s="1" t="n"/>
      <c r="C618" s="1" t="n"/>
      <c r="D618" s="1" t="n"/>
      <c r="E618" s="1" t="n"/>
      <c r="F618" s="32" t="n"/>
      <c r="G618" s="1" t="n"/>
      <c r="H618" s="1" t="n"/>
      <c r="I618" s="1" t="n"/>
      <c r="J618" s="1" t="n"/>
      <c r="K618" s="1" t="n"/>
      <c r="L618" s="1" t="n"/>
      <c r="M618" s="1" t="n"/>
      <c r="N618" s="1" t="n"/>
      <c r="O618" s="1" t="n"/>
      <c r="P618" s="1" t="n"/>
      <c r="Q618" s="168" t="n"/>
      <c r="R618" s="1" t="n"/>
      <c r="S618" s="1" t="n"/>
      <c r="T618" s="1" t="n"/>
      <c r="U618" s="1" t="n"/>
      <c r="V618" s="1" t="n"/>
      <c r="W618" s="1" t="n"/>
      <c r="X618" s="1" t="n"/>
    </row>
    <row customHeight="1" ht="15.75" r="619" s="369">
      <c r="B619" s="1" t="n"/>
      <c r="C619" s="1" t="n"/>
      <c r="D619" s="1" t="n"/>
      <c r="E619" s="1" t="n"/>
      <c r="F619" s="32" t="n"/>
      <c r="G619" s="1" t="n"/>
      <c r="H619" s="1" t="n"/>
      <c r="I619" s="1" t="n"/>
      <c r="J619" s="1" t="n"/>
      <c r="K619" s="1" t="n"/>
      <c r="L619" s="1" t="n"/>
      <c r="M619" s="1" t="n"/>
      <c r="N619" s="1" t="n"/>
      <c r="O619" s="1" t="n"/>
      <c r="P619" s="1" t="n"/>
      <c r="Q619" s="168" t="n"/>
      <c r="R619" s="1" t="n"/>
      <c r="S619" s="1" t="n"/>
      <c r="T619" s="1" t="n"/>
      <c r="U619" s="1" t="n"/>
      <c r="V619" s="1" t="n"/>
      <c r="W619" s="1" t="n"/>
      <c r="X619" s="1" t="n"/>
    </row>
    <row customHeight="1" ht="15.75" r="620" s="369">
      <c r="B620" s="1" t="n"/>
      <c r="C620" s="1" t="n"/>
      <c r="D620" s="1" t="n"/>
      <c r="E620" s="1" t="n"/>
      <c r="F620" s="32" t="n"/>
      <c r="G620" s="1" t="n"/>
      <c r="H620" s="1" t="n"/>
      <c r="I620" s="1" t="n"/>
      <c r="J620" s="1" t="n"/>
      <c r="K620" s="1" t="n"/>
      <c r="L620" s="1" t="n"/>
      <c r="M620" s="1" t="n"/>
      <c r="N620" s="1" t="n"/>
      <c r="O620" s="1" t="n"/>
      <c r="P620" s="1" t="n"/>
      <c r="Q620" s="168" t="n"/>
      <c r="R620" s="1" t="n"/>
      <c r="S620" s="1" t="n"/>
      <c r="T620" s="1" t="n"/>
      <c r="U620" s="1" t="n"/>
      <c r="V620" s="1" t="n"/>
      <c r="W620" s="1" t="n"/>
      <c r="X620" s="1" t="n"/>
    </row>
    <row customHeight="1" ht="15.75" r="621" s="369">
      <c r="B621" s="1" t="n"/>
      <c r="C621" s="1" t="n"/>
      <c r="D621" s="1" t="n"/>
      <c r="E621" s="1" t="n"/>
      <c r="F621" s="32" t="n"/>
      <c r="G621" s="1" t="n"/>
      <c r="H621" s="1" t="n"/>
      <c r="I621" s="1" t="n"/>
      <c r="J621" s="1" t="n"/>
      <c r="K621" s="1" t="n"/>
      <c r="L621" s="1" t="n"/>
      <c r="M621" s="1" t="n"/>
      <c r="N621" s="1" t="n"/>
      <c r="O621" s="1" t="n"/>
      <c r="P621" s="1" t="n"/>
      <c r="Q621" s="168" t="n"/>
      <c r="R621" s="1" t="n"/>
      <c r="S621" s="1" t="n"/>
      <c r="T621" s="1" t="n"/>
      <c r="U621" s="1" t="n"/>
      <c r="V621" s="1" t="n"/>
      <c r="W621" s="1" t="n"/>
      <c r="X621" s="1" t="n"/>
    </row>
    <row customHeight="1" ht="15.75" r="622" s="369">
      <c r="B622" s="1" t="n"/>
      <c r="C622" s="1" t="n"/>
      <c r="D622" s="1" t="n"/>
      <c r="E622" s="1" t="n"/>
      <c r="F622" s="32" t="n"/>
      <c r="G622" s="1" t="n"/>
      <c r="H622" s="1" t="n"/>
      <c r="I622" s="1" t="n"/>
      <c r="J622" s="1" t="n"/>
      <c r="K622" s="1" t="n"/>
      <c r="L622" s="1" t="n"/>
      <c r="M622" s="1" t="n"/>
      <c r="N622" s="1" t="n"/>
      <c r="O622" s="1" t="n"/>
      <c r="P622" s="1" t="n"/>
      <c r="Q622" s="168" t="n"/>
      <c r="R622" s="1" t="n"/>
      <c r="S622" s="1" t="n"/>
      <c r="T622" s="1" t="n"/>
      <c r="U622" s="1" t="n"/>
      <c r="V622" s="1" t="n"/>
      <c r="W622" s="1" t="n"/>
      <c r="X622" s="1" t="n"/>
    </row>
    <row customHeight="1" ht="15.75" r="623" s="369">
      <c r="B623" s="1" t="n"/>
      <c r="C623" s="1" t="n"/>
      <c r="D623" s="1" t="n"/>
      <c r="E623" s="1" t="n"/>
      <c r="F623" s="32" t="n"/>
      <c r="G623" s="1" t="n"/>
      <c r="H623" s="1" t="n"/>
      <c r="I623" s="1" t="n"/>
      <c r="J623" s="1" t="n"/>
      <c r="K623" s="1" t="n"/>
      <c r="L623" s="1" t="n"/>
      <c r="M623" s="1" t="n"/>
      <c r="N623" s="1" t="n"/>
      <c r="O623" s="1" t="n"/>
      <c r="P623" s="1" t="n"/>
      <c r="Q623" s="168" t="n"/>
      <c r="R623" s="1" t="n"/>
      <c r="S623" s="1" t="n"/>
      <c r="T623" s="1" t="n"/>
      <c r="U623" s="1" t="n"/>
      <c r="V623" s="1" t="n"/>
      <c r="W623" s="1" t="n"/>
      <c r="X623" s="1" t="n"/>
    </row>
    <row customHeight="1" ht="15.75" r="624" s="369">
      <c r="B624" s="1" t="n"/>
      <c r="C624" s="1" t="n"/>
      <c r="D624" s="1" t="n"/>
      <c r="E624" s="1" t="n"/>
      <c r="F624" s="32" t="n"/>
      <c r="G624" s="1" t="n"/>
      <c r="H624" s="1" t="n"/>
      <c r="I624" s="1" t="n"/>
      <c r="J624" s="1" t="n"/>
      <c r="K624" s="1" t="n"/>
      <c r="L624" s="1" t="n"/>
      <c r="M624" s="1" t="n"/>
      <c r="N624" s="1" t="n"/>
      <c r="O624" s="1" t="n"/>
      <c r="P624" s="1" t="n"/>
      <c r="Q624" s="168" t="n"/>
      <c r="R624" s="1" t="n"/>
      <c r="S624" s="1" t="n"/>
      <c r="T624" s="1" t="n"/>
      <c r="U624" s="1" t="n"/>
      <c r="V624" s="1" t="n"/>
      <c r="W624" s="1" t="n"/>
      <c r="X624" s="1" t="n"/>
    </row>
    <row customHeight="1" ht="15.75" r="625" s="369">
      <c r="B625" s="1" t="n"/>
      <c r="C625" s="1" t="n"/>
      <c r="D625" s="1" t="n"/>
      <c r="E625" s="1" t="n"/>
      <c r="F625" s="32" t="n"/>
      <c r="G625" s="1" t="n"/>
      <c r="H625" s="1" t="n"/>
      <c r="I625" s="1" t="n"/>
      <c r="J625" s="1" t="n"/>
      <c r="K625" s="1" t="n"/>
      <c r="L625" s="1" t="n"/>
      <c r="M625" s="1" t="n"/>
      <c r="N625" s="1" t="n"/>
      <c r="O625" s="1" t="n"/>
      <c r="P625" s="1" t="n"/>
      <c r="Q625" s="168" t="n"/>
      <c r="R625" s="1" t="n"/>
      <c r="S625" s="1" t="n"/>
      <c r="T625" s="1" t="n"/>
      <c r="U625" s="1" t="n"/>
      <c r="V625" s="1" t="n"/>
      <c r="W625" s="1" t="n"/>
      <c r="X625" s="1" t="n"/>
    </row>
    <row customHeight="1" ht="15.75" r="626" s="369">
      <c r="B626" s="1" t="n"/>
      <c r="C626" s="1" t="n"/>
      <c r="D626" s="1" t="n"/>
      <c r="E626" s="1" t="n"/>
      <c r="F626" s="32" t="n"/>
      <c r="G626" s="1" t="n"/>
      <c r="H626" s="1" t="n"/>
      <c r="I626" s="1" t="n"/>
      <c r="J626" s="1" t="n"/>
      <c r="K626" s="1" t="n"/>
      <c r="L626" s="1" t="n"/>
      <c r="M626" s="1" t="n"/>
      <c r="N626" s="1" t="n"/>
      <c r="O626" s="1" t="n"/>
      <c r="P626" s="1" t="n"/>
      <c r="Q626" s="168" t="n"/>
      <c r="R626" s="1" t="n"/>
      <c r="S626" s="1" t="n"/>
      <c r="T626" s="1" t="n"/>
      <c r="U626" s="1" t="n"/>
      <c r="V626" s="1" t="n"/>
      <c r="W626" s="1" t="n"/>
      <c r="X626" s="1" t="n"/>
    </row>
    <row customHeight="1" ht="15.75" r="627" s="369">
      <c r="B627" s="1" t="n"/>
      <c r="C627" s="1" t="n"/>
      <c r="D627" s="1" t="n"/>
      <c r="E627" s="1" t="n"/>
      <c r="F627" s="32" t="n"/>
      <c r="G627" s="1" t="n"/>
      <c r="H627" s="1" t="n"/>
      <c r="I627" s="1" t="n"/>
      <c r="J627" s="1" t="n"/>
      <c r="K627" s="1" t="n"/>
      <c r="L627" s="1" t="n"/>
      <c r="M627" s="1" t="n"/>
      <c r="N627" s="1" t="n"/>
      <c r="O627" s="1" t="n"/>
      <c r="P627" s="1" t="n"/>
      <c r="Q627" s="168" t="n"/>
      <c r="R627" s="1" t="n"/>
      <c r="S627" s="1" t="n"/>
      <c r="T627" s="1" t="n"/>
      <c r="U627" s="1" t="n"/>
      <c r="V627" s="1" t="n"/>
      <c r="W627" s="1" t="n"/>
      <c r="X627" s="1" t="n"/>
    </row>
    <row customHeight="1" ht="15.75" r="628" s="369">
      <c r="B628" s="1" t="n"/>
      <c r="C628" s="1" t="n"/>
      <c r="D628" s="1" t="n"/>
      <c r="E628" s="1" t="n"/>
      <c r="F628" s="32" t="n"/>
      <c r="G628" s="1" t="n"/>
      <c r="H628" s="1" t="n"/>
      <c r="I628" s="1" t="n"/>
      <c r="J628" s="1" t="n"/>
      <c r="K628" s="1" t="n"/>
      <c r="L628" s="1" t="n"/>
      <c r="M628" s="1" t="n"/>
      <c r="N628" s="1" t="n"/>
      <c r="O628" s="1" t="n"/>
      <c r="P628" s="1" t="n"/>
      <c r="Q628" s="168" t="n"/>
      <c r="R628" s="1" t="n"/>
      <c r="S628" s="1" t="n"/>
      <c r="T628" s="1" t="n"/>
      <c r="U628" s="1" t="n"/>
      <c r="V628" s="1" t="n"/>
      <c r="W628" s="1" t="n"/>
      <c r="X628" s="1" t="n"/>
    </row>
    <row customHeight="1" ht="15.75" r="629" s="369">
      <c r="B629" s="1" t="n"/>
      <c r="C629" s="1" t="n"/>
      <c r="D629" s="1" t="n"/>
      <c r="E629" s="1" t="n"/>
      <c r="F629" s="32" t="n"/>
      <c r="G629" s="1" t="n"/>
      <c r="H629" s="1" t="n"/>
      <c r="I629" s="1" t="n"/>
      <c r="J629" s="1" t="n"/>
      <c r="K629" s="1" t="n"/>
      <c r="L629" s="1" t="n"/>
      <c r="M629" s="1" t="n"/>
      <c r="N629" s="1" t="n"/>
      <c r="O629" s="1" t="n"/>
      <c r="P629" s="1" t="n"/>
      <c r="Q629" s="168" t="n"/>
      <c r="R629" s="1" t="n"/>
      <c r="S629" s="1" t="n"/>
      <c r="T629" s="1" t="n"/>
      <c r="U629" s="1" t="n"/>
      <c r="V629" s="1" t="n"/>
      <c r="W629" s="1" t="n"/>
      <c r="X629" s="1" t="n"/>
    </row>
    <row customHeight="1" ht="15.75" r="630" s="369">
      <c r="B630" s="1" t="n"/>
      <c r="C630" s="1" t="n"/>
      <c r="D630" s="1" t="n"/>
      <c r="E630" s="1" t="n"/>
      <c r="F630" s="32" t="n"/>
      <c r="G630" s="1" t="n"/>
      <c r="H630" s="1" t="n"/>
      <c r="I630" s="1" t="n"/>
      <c r="J630" s="1" t="n"/>
      <c r="K630" s="1" t="n"/>
      <c r="L630" s="1" t="n"/>
      <c r="M630" s="1" t="n"/>
      <c r="N630" s="1" t="n"/>
      <c r="O630" s="1" t="n"/>
      <c r="P630" s="1" t="n"/>
      <c r="Q630" s="168" t="n"/>
      <c r="R630" s="1" t="n"/>
      <c r="S630" s="1" t="n"/>
      <c r="T630" s="1" t="n"/>
      <c r="U630" s="1" t="n"/>
      <c r="V630" s="1" t="n"/>
      <c r="W630" s="1" t="n"/>
      <c r="X630" s="1" t="n"/>
    </row>
    <row customHeight="1" ht="15.75" r="631" s="369">
      <c r="B631" s="1" t="n"/>
      <c r="C631" s="1" t="n"/>
      <c r="D631" s="1" t="n"/>
      <c r="E631" s="1" t="n"/>
      <c r="F631" s="32" t="n"/>
      <c r="G631" s="1" t="n"/>
      <c r="H631" s="1" t="n"/>
      <c r="I631" s="1" t="n"/>
      <c r="J631" s="1" t="n"/>
      <c r="K631" s="1" t="n"/>
      <c r="L631" s="1" t="n"/>
      <c r="M631" s="1" t="n"/>
      <c r="N631" s="1" t="n"/>
      <c r="O631" s="1" t="n"/>
      <c r="P631" s="1" t="n"/>
      <c r="Q631" s="168" t="n"/>
      <c r="R631" s="1" t="n"/>
      <c r="S631" s="1" t="n"/>
      <c r="T631" s="1" t="n"/>
      <c r="U631" s="1" t="n"/>
      <c r="V631" s="1" t="n"/>
      <c r="W631" s="1" t="n"/>
      <c r="X631" s="1" t="n"/>
    </row>
    <row customHeight="1" ht="15.75" r="632" s="369">
      <c r="B632" s="1" t="n"/>
      <c r="C632" s="1" t="n"/>
      <c r="D632" s="1" t="n"/>
      <c r="E632" s="1" t="n"/>
      <c r="F632" s="32" t="n"/>
      <c r="G632" s="1" t="n"/>
      <c r="H632" s="1" t="n"/>
      <c r="I632" s="1" t="n"/>
      <c r="J632" s="1" t="n"/>
      <c r="K632" s="1" t="n"/>
      <c r="L632" s="1" t="n"/>
      <c r="M632" s="1" t="n"/>
      <c r="N632" s="1" t="n"/>
      <c r="O632" s="1" t="n"/>
      <c r="P632" s="1" t="n"/>
      <c r="Q632" s="168" t="n"/>
      <c r="R632" s="1" t="n"/>
      <c r="S632" s="1" t="n"/>
      <c r="T632" s="1" t="n"/>
      <c r="U632" s="1" t="n"/>
      <c r="V632" s="1" t="n"/>
      <c r="W632" s="1" t="n"/>
      <c r="X632" s="1" t="n"/>
    </row>
    <row customHeight="1" ht="15.75" r="633" s="369">
      <c r="B633" s="1" t="n"/>
      <c r="C633" s="1" t="n"/>
      <c r="D633" s="1" t="n"/>
      <c r="E633" s="1" t="n"/>
      <c r="F633" s="32" t="n"/>
      <c r="G633" s="1" t="n"/>
      <c r="H633" s="1" t="n"/>
      <c r="I633" s="1" t="n"/>
      <c r="J633" s="1" t="n"/>
      <c r="K633" s="1" t="n"/>
      <c r="L633" s="1" t="n"/>
      <c r="M633" s="1" t="n"/>
      <c r="N633" s="1" t="n"/>
      <c r="O633" s="1" t="n"/>
      <c r="P633" s="1" t="n"/>
      <c r="Q633" s="168" t="n"/>
      <c r="R633" s="1" t="n"/>
      <c r="S633" s="1" t="n"/>
      <c r="T633" s="1" t="n"/>
      <c r="U633" s="1" t="n"/>
      <c r="V633" s="1" t="n"/>
      <c r="W633" s="1" t="n"/>
      <c r="X633" s="1" t="n"/>
    </row>
    <row customHeight="1" ht="15.75" r="634" s="369">
      <c r="B634" s="1" t="n"/>
      <c r="C634" s="1" t="n"/>
      <c r="D634" s="1" t="n"/>
      <c r="E634" s="1" t="n"/>
      <c r="F634" s="32" t="n"/>
      <c r="G634" s="1" t="n"/>
      <c r="H634" s="1" t="n"/>
      <c r="I634" s="1" t="n"/>
      <c r="J634" s="1" t="n"/>
      <c r="K634" s="1" t="n"/>
      <c r="L634" s="1" t="n"/>
      <c r="M634" s="1" t="n"/>
      <c r="N634" s="1" t="n"/>
      <c r="O634" s="1" t="n"/>
      <c r="P634" s="1" t="n"/>
      <c r="Q634" s="168" t="n"/>
      <c r="R634" s="1" t="n"/>
      <c r="S634" s="1" t="n"/>
      <c r="T634" s="1" t="n"/>
      <c r="U634" s="1" t="n"/>
      <c r="V634" s="1" t="n"/>
      <c r="W634" s="1" t="n"/>
      <c r="X634" s="1" t="n"/>
    </row>
    <row customHeight="1" ht="15.75" r="635" s="369">
      <c r="B635" s="1" t="n"/>
      <c r="C635" s="1" t="n"/>
      <c r="D635" s="1" t="n"/>
      <c r="E635" s="1" t="n"/>
      <c r="F635" s="32" t="n"/>
      <c r="G635" s="1" t="n"/>
      <c r="H635" s="1" t="n"/>
      <c r="I635" s="1" t="n"/>
      <c r="J635" s="1" t="n"/>
      <c r="K635" s="1" t="n"/>
      <c r="L635" s="1" t="n"/>
      <c r="M635" s="1" t="n"/>
      <c r="N635" s="1" t="n"/>
      <c r="O635" s="1" t="n"/>
      <c r="P635" s="1" t="n"/>
      <c r="Q635" s="168" t="n"/>
      <c r="R635" s="1" t="n"/>
      <c r="S635" s="1" t="n"/>
      <c r="T635" s="1" t="n"/>
      <c r="U635" s="1" t="n"/>
      <c r="V635" s="1" t="n"/>
      <c r="W635" s="1" t="n"/>
      <c r="X635" s="1" t="n"/>
    </row>
    <row customHeight="1" ht="15.75" r="636" s="369">
      <c r="B636" s="1" t="n"/>
      <c r="C636" s="1" t="n"/>
      <c r="D636" s="1" t="n"/>
      <c r="E636" s="1" t="n"/>
      <c r="F636" s="32" t="n"/>
      <c r="G636" s="1" t="n"/>
      <c r="H636" s="1" t="n"/>
      <c r="I636" s="1" t="n"/>
      <c r="J636" s="1" t="n"/>
      <c r="K636" s="1" t="n"/>
      <c r="L636" s="1" t="n"/>
      <c r="M636" s="1" t="n"/>
      <c r="N636" s="1" t="n"/>
      <c r="O636" s="1" t="n"/>
      <c r="P636" s="1" t="n"/>
      <c r="Q636" s="168" t="n"/>
      <c r="R636" s="1" t="n"/>
      <c r="S636" s="1" t="n"/>
      <c r="T636" s="1" t="n"/>
      <c r="U636" s="1" t="n"/>
      <c r="V636" s="1" t="n"/>
      <c r="W636" s="1" t="n"/>
      <c r="X636" s="1" t="n"/>
    </row>
    <row customHeight="1" ht="15.75" r="637" s="369">
      <c r="B637" s="1" t="n"/>
      <c r="C637" s="1" t="n"/>
      <c r="D637" s="1" t="n"/>
      <c r="E637" s="1" t="n"/>
      <c r="F637" s="32" t="n"/>
      <c r="G637" s="1" t="n"/>
      <c r="H637" s="1" t="n"/>
      <c r="I637" s="1" t="n"/>
      <c r="J637" s="1" t="n"/>
      <c r="K637" s="1" t="n"/>
      <c r="L637" s="1" t="n"/>
      <c r="M637" s="1" t="n"/>
      <c r="N637" s="1" t="n"/>
      <c r="O637" s="1" t="n"/>
      <c r="P637" s="1" t="n"/>
      <c r="Q637" s="168" t="n"/>
      <c r="R637" s="1" t="n"/>
      <c r="S637" s="1" t="n"/>
      <c r="T637" s="1" t="n"/>
      <c r="U637" s="1" t="n"/>
      <c r="V637" s="1" t="n"/>
      <c r="W637" s="1" t="n"/>
      <c r="X637" s="1" t="n"/>
    </row>
    <row customHeight="1" ht="15.75" r="638" s="369">
      <c r="B638" s="1" t="n"/>
      <c r="C638" s="1" t="n"/>
      <c r="D638" s="1" t="n"/>
      <c r="E638" s="1" t="n"/>
      <c r="F638" s="32" t="n"/>
      <c r="G638" s="1" t="n"/>
      <c r="H638" s="1" t="n"/>
      <c r="I638" s="1" t="n"/>
      <c r="J638" s="1" t="n"/>
      <c r="K638" s="1" t="n"/>
      <c r="L638" s="1" t="n"/>
      <c r="M638" s="1" t="n"/>
      <c r="N638" s="1" t="n"/>
      <c r="O638" s="1" t="n"/>
      <c r="P638" s="1" t="n"/>
      <c r="Q638" s="168" t="n"/>
      <c r="R638" s="1" t="n"/>
      <c r="S638" s="1" t="n"/>
      <c r="T638" s="1" t="n"/>
      <c r="U638" s="1" t="n"/>
      <c r="V638" s="1" t="n"/>
      <c r="W638" s="1" t="n"/>
      <c r="X638" s="1" t="n"/>
    </row>
    <row customHeight="1" ht="15.75" r="639" s="369">
      <c r="B639" s="1" t="n"/>
      <c r="C639" s="1" t="n"/>
      <c r="D639" s="1" t="n"/>
      <c r="E639" s="1" t="n"/>
      <c r="F639" s="32" t="n"/>
      <c r="G639" s="1" t="n"/>
      <c r="H639" s="1" t="n"/>
      <c r="I639" s="1" t="n"/>
      <c r="J639" s="1" t="n"/>
      <c r="K639" s="1" t="n"/>
      <c r="L639" s="1" t="n"/>
      <c r="M639" s="1" t="n"/>
      <c r="N639" s="1" t="n"/>
      <c r="O639" s="1" t="n"/>
      <c r="P639" s="1" t="n"/>
      <c r="Q639" s="168" t="n"/>
      <c r="R639" s="1" t="n"/>
      <c r="S639" s="1" t="n"/>
      <c r="T639" s="1" t="n"/>
      <c r="U639" s="1" t="n"/>
      <c r="V639" s="1" t="n"/>
      <c r="W639" s="1" t="n"/>
      <c r="X639" s="1" t="n"/>
    </row>
    <row customHeight="1" ht="15.75" r="640" s="369">
      <c r="B640" s="1" t="n"/>
      <c r="C640" s="1" t="n"/>
      <c r="D640" s="1" t="n"/>
      <c r="E640" s="1" t="n"/>
      <c r="F640" s="32" t="n"/>
      <c r="G640" s="1" t="n"/>
      <c r="H640" s="1" t="n"/>
      <c r="I640" s="1" t="n"/>
      <c r="J640" s="1" t="n"/>
      <c r="K640" s="1" t="n"/>
      <c r="L640" s="1" t="n"/>
      <c r="M640" s="1" t="n"/>
      <c r="N640" s="1" t="n"/>
      <c r="O640" s="1" t="n"/>
      <c r="P640" s="1" t="n"/>
      <c r="Q640" s="168" t="n"/>
      <c r="R640" s="1" t="n"/>
      <c r="S640" s="1" t="n"/>
      <c r="T640" s="1" t="n"/>
      <c r="U640" s="1" t="n"/>
      <c r="V640" s="1" t="n"/>
      <c r="W640" s="1" t="n"/>
      <c r="X640" s="1" t="n"/>
    </row>
    <row customHeight="1" ht="15.75" r="641" s="369">
      <c r="B641" s="1" t="n"/>
      <c r="C641" s="1" t="n"/>
      <c r="D641" s="1" t="n"/>
      <c r="E641" s="1" t="n"/>
      <c r="F641" s="32" t="n"/>
      <c r="G641" s="1" t="n"/>
      <c r="H641" s="1" t="n"/>
      <c r="I641" s="1" t="n"/>
      <c r="J641" s="1" t="n"/>
      <c r="K641" s="1" t="n"/>
      <c r="L641" s="1" t="n"/>
      <c r="M641" s="1" t="n"/>
      <c r="N641" s="1" t="n"/>
      <c r="O641" s="1" t="n"/>
      <c r="P641" s="1" t="n"/>
      <c r="Q641" s="168" t="n"/>
      <c r="R641" s="1" t="n"/>
      <c r="S641" s="1" t="n"/>
      <c r="T641" s="1" t="n"/>
      <c r="U641" s="1" t="n"/>
      <c r="V641" s="1" t="n"/>
      <c r="W641" s="1" t="n"/>
      <c r="X641" s="1" t="n"/>
    </row>
    <row customHeight="1" ht="15.75" r="642" s="369">
      <c r="B642" s="1" t="n"/>
      <c r="C642" s="1" t="n"/>
      <c r="D642" s="1" t="n"/>
      <c r="E642" s="1" t="n"/>
      <c r="F642" s="32" t="n"/>
      <c r="G642" s="1" t="n"/>
      <c r="H642" s="1" t="n"/>
      <c r="I642" s="1" t="n"/>
      <c r="J642" s="1" t="n"/>
      <c r="K642" s="1" t="n"/>
      <c r="L642" s="1" t="n"/>
      <c r="M642" s="1" t="n"/>
      <c r="N642" s="1" t="n"/>
      <c r="O642" s="1" t="n"/>
      <c r="P642" s="1" t="n"/>
      <c r="Q642" s="168" t="n"/>
      <c r="R642" s="1" t="n"/>
      <c r="S642" s="1" t="n"/>
      <c r="T642" s="1" t="n"/>
      <c r="U642" s="1" t="n"/>
      <c r="V642" s="1" t="n"/>
      <c r="W642" s="1" t="n"/>
      <c r="X642" s="1" t="n"/>
    </row>
    <row customHeight="1" ht="15.75" r="643" s="369">
      <c r="B643" s="1" t="n"/>
      <c r="C643" s="1" t="n"/>
      <c r="D643" s="1" t="n"/>
      <c r="E643" s="1" t="n"/>
      <c r="F643" s="32" t="n"/>
      <c r="G643" s="1" t="n"/>
      <c r="H643" s="1" t="n"/>
      <c r="I643" s="1" t="n"/>
      <c r="J643" s="1" t="n"/>
      <c r="K643" s="1" t="n"/>
      <c r="L643" s="1" t="n"/>
      <c r="M643" s="1" t="n"/>
      <c r="N643" s="1" t="n"/>
      <c r="O643" s="1" t="n"/>
      <c r="P643" s="1" t="n"/>
      <c r="Q643" s="168" t="n"/>
      <c r="R643" s="1" t="n"/>
      <c r="S643" s="1" t="n"/>
      <c r="T643" s="1" t="n"/>
      <c r="U643" s="1" t="n"/>
      <c r="V643" s="1" t="n"/>
      <c r="W643" s="1" t="n"/>
      <c r="X643" s="1" t="n"/>
    </row>
    <row customHeight="1" ht="15.75" r="644" s="369">
      <c r="B644" s="1" t="n"/>
      <c r="C644" s="1" t="n"/>
      <c r="D644" s="1" t="n"/>
      <c r="E644" s="1" t="n"/>
      <c r="F644" s="32" t="n"/>
      <c r="G644" s="1" t="n"/>
      <c r="H644" s="1" t="n"/>
      <c r="I644" s="1" t="n"/>
      <c r="J644" s="1" t="n"/>
      <c r="K644" s="1" t="n"/>
      <c r="L644" s="1" t="n"/>
      <c r="M644" s="1" t="n"/>
      <c r="N644" s="1" t="n"/>
      <c r="O644" s="1" t="n"/>
      <c r="P644" s="1" t="n"/>
      <c r="Q644" s="168" t="n"/>
      <c r="R644" s="1" t="n"/>
      <c r="S644" s="1" t="n"/>
      <c r="T644" s="1" t="n"/>
      <c r="U644" s="1" t="n"/>
      <c r="V644" s="1" t="n"/>
      <c r="W644" s="1" t="n"/>
      <c r="X644" s="1" t="n"/>
    </row>
    <row customHeight="1" ht="15.75" r="645" s="369">
      <c r="B645" s="1" t="n"/>
      <c r="C645" s="1" t="n"/>
      <c r="D645" s="1" t="n"/>
      <c r="E645" s="1" t="n"/>
      <c r="F645" s="32" t="n"/>
      <c r="G645" s="1" t="n"/>
      <c r="H645" s="1" t="n"/>
      <c r="I645" s="1" t="n"/>
      <c r="J645" s="1" t="n"/>
      <c r="K645" s="1" t="n"/>
      <c r="L645" s="1" t="n"/>
      <c r="M645" s="1" t="n"/>
      <c r="N645" s="1" t="n"/>
      <c r="O645" s="1" t="n"/>
      <c r="P645" s="1" t="n"/>
      <c r="Q645" s="168" t="n"/>
      <c r="R645" s="1" t="n"/>
      <c r="S645" s="1" t="n"/>
      <c r="T645" s="1" t="n"/>
      <c r="U645" s="1" t="n"/>
      <c r="V645" s="1" t="n"/>
      <c r="W645" s="1" t="n"/>
      <c r="X645" s="1" t="n"/>
    </row>
    <row customHeight="1" ht="15.75" r="646" s="369">
      <c r="B646" s="1" t="n"/>
      <c r="C646" s="1" t="n"/>
      <c r="D646" s="1" t="n"/>
      <c r="E646" s="1" t="n"/>
      <c r="F646" s="32" t="n"/>
      <c r="G646" s="1" t="n"/>
      <c r="H646" s="1" t="n"/>
      <c r="I646" s="1" t="n"/>
      <c r="J646" s="1" t="n"/>
      <c r="K646" s="1" t="n"/>
      <c r="L646" s="1" t="n"/>
      <c r="M646" s="1" t="n"/>
      <c r="N646" s="1" t="n"/>
      <c r="O646" s="1" t="n"/>
      <c r="P646" s="1" t="n"/>
      <c r="Q646" s="168" t="n"/>
      <c r="R646" s="1" t="n"/>
      <c r="S646" s="1" t="n"/>
      <c r="T646" s="1" t="n"/>
      <c r="U646" s="1" t="n"/>
      <c r="V646" s="1" t="n"/>
      <c r="W646" s="1" t="n"/>
      <c r="X646" s="1" t="n"/>
    </row>
    <row customHeight="1" ht="15.75" r="647" s="369">
      <c r="B647" s="1" t="n"/>
      <c r="C647" s="1" t="n"/>
      <c r="D647" s="1" t="n"/>
      <c r="E647" s="1" t="n"/>
      <c r="F647" s="32" t="n"/>
      <c r="G647" s="1" t="n"/>
      <c r="H647" s="1" t="n"/>
      <c r="I647" s="1" t="n"/>
      <c r="J647" s="1" t="n"/>
      <c r="K647" s="1" t="n"/>
      <c r="L647" s="1" t="n"/>
      <c r="M647" s="1" t="n"/>
      <c r="N647" s="1" t="n"/>
      <c r="O647" s="1" t="n"/>
      <c r="P647" s="1" t="n"/>
      <c r="Q647" s="168" t="n"/>
      <c r="R647" s="1" t="n"/>
      <c r="S647" s="1" t="n"/>
      <c r="T647" s="1" t="n"/>
      <c r="U647" s="1" t="n"/>
      <c r="V647" s="1" t="n"/>
      <c r="W647" s="1" t="n"/>
      <c r="X647" s="1" t="n"/>
    </row>
    <row customHeight="1" ht="15.75" r="648" s="369">
      <c r="B648" s="1" t="n"/>
      <c r="C648" s="1" t="n"/>
      <c r="D648" s="1" t="n"/>
      <c r="E648" s="1" t="n"/>
      <c r="F648" s="32" t="n"/>
      <c r="G648" s="1" t="n"/>
      <c r="H648" s="1" t="n"/>
      <c r="I648" s="1" t="n"/>
      <c r="J648" s="1" t="n"/>
      <c r="K648" s="1" t="n"/>
      <c r="L648" s="1" t="n"/>
      <c r="M648" s="1" t="n"/>
      <c r="N648" s="1" t="n"/>
      <c r="O648" s="1" t="n"/>
      <c r="P648" s="1" t="n"/>
      <c r="Q648" s="168" t="n"/>
      <c r="R648" s="1" t="n"/>
      <c r="S648" s="1" t="n"/>
      <c r="T648" s="1" t="n"/>
      <c r="U648" s="1" t="n"/>
      <c r="V648" s="1" t="n"/>
      <c r="W648" s="1" t="n"/>
      <c r="X648" s="1" t="n"/>
    </row>
    <row customHeight="1" ht="15.75" r="649" s="369">
      <c r="B649" s="1" t="n"/>
      <c r="C649" s="1" t="n"/>
      <c r="D649" s="1" t="n"/>
      <c r="E649" s="1" t="n"/>
      <c r="F649" s="32" t="n"/>
      <c r="G649" s="1" t="n"/>
      <c r="H649" s="1" t="n"/>
      <c r="I649" s="1" t="n"/>
      <c r="J649" s="1" t="n"/>
      <c r="K649" s="1" t="n"/>
      <c r="L649" s="1" t="n"/>
      <c r="M649" s="1" t="n"/>
      <c r="N649" s="1" t="n"/>
      <c r="O649" s="1" t="n"/>
      <c r="P649" s="1" t="n"/>
      <c r="Q649" s="168" t="n"/>
      <c r="R649" s="1" t="n"/>
      <c r="S649" s="1" t="n"/>
      <c r="T649" s="1" t="n"/>
      <c r="U649" s="1" t="n"/>
      <c r="V649" s="1" t="n"/>
      <c r="W649" s="1" t="n"/>
      <c r="X649" s="1" t="n"/>
    </row>
    <row customHeight="1" ht="15.75" r="650" s="369">
      <c r="B650" s="1" t="n"/>
      <c r="C650" s="1" t="n"/>
      <c r="D650" s="1" t="n"/>
      <c r="E650" s="1" t="n"/>
      <c r="F650" s="32" t="n"/>
      <c r="G650" s="1" t="n"/>
      <c r="H650" s="1" t="n"/>
      <c r="I650" s="1" t="n"/>
      <c r="J650" s="1" t="n"/>
      <c r="K650" s="1" t="n"/>
      <c r="L650" s="1" t="n"/>
      <c r="M650" s="1" t="n"/>
      <c r="N650" s="1" t="n"/>
      <c r="O650" s="1" t="n"/>
      <c r="P650" s="1" t="n"/>
      <c r="Q650" s="168" t="n"/>
      <c r="R650" s="1" t="n"/>
      <c r="S650" s="1" t="n"/>
      <c r="T650" s="1" t="n"/>
      <c r="U650" s="1" t="n"/>
      <c r="V650" s="1" t="n"/>
      <c r="W650" s="1" t="n"/>
      <c r="X650" s="1" t="n"/>
    </row>
    <row customHeight="1" ht="15.75" r="651" s="369">
      <c r="B651" s="1" t="n"/>
      <c r="C651" s="1" t="n"/>
      <c r="D651" s="1" t="n"/>
      <c r="E651" s="1" t="n"/>
      <c r="F651" s="32" t="n"/>
      <c r="G651" s="1" t="n"/>
      <c r="H651" s="1" t="n"/>
      <c r="I651" s="1" t="n"/>
      <c r="J651" s="1" t="n"/>
      <c r="K651" s="1" t="n"/>
      <c r="L651" s="1" t="n"/>
      <c r="M651" s="1" t="n"/>
      <c r="N651" s="1" t="n"/>
      <c r="O651" s="1" t="n"/>
      <c r="P651" s="1" t="n"/>
      <c r="Q651" s="168" t="n"/>
      <c r="R651" s="1" t="n"/>
      <c r="S651" s="1" t="n"/>
      <c r="T651" s="1" t="n"/>
      <c r="U651" s="1" t="n"/>
      <c r="V651" s="1" t="n"/>
      <c r="W651" s="1" t="n"/>
      <c r="X651" s="1" t="n"/>
    </row>
    <row customHeight="1" ht="15.75" r="652" s="369">
      <c r="B652" s="1" t="n"/>
      <c r="C652" s="1" t="n"/>
      <c r="D652" s="1" t="n"/>
      <c r="E652" s="1" t="n"/>
      <c r="F652" s="32" t="n"/>
      <c r="G652" s="1" t="n"/>
      <c r="H652" s="1" t="n"/>
      <c r="I652" s="1" t="n"/>
      <c r="J652" s="1" t="n"/>
      <c r="K652" s="1" t="n"/>
      <c r="L652" s="1" t="n"/>
      <c r="M652" s="1" t="n"/>
      <c r="N652" s="1" t="n"/>
      <c r="O652" s="1" t="n"/>
      <c r="P652" s="1" t="n"/>
      <c r="Q652" s="168" t="n"/>
      <c r="R652" s="1" t="n"/>
      <c r="S652" s="1" t="n"/>
      <c r="T652" s="1" t="n"/>
      <c r="U652" s="1" t="n"/>
      <c r="V652" s="1" t="n"/>
      <c r="W652" s="1" t="n"/>
      <c r="X652" s="1" t="n"/>
    </row>
    <row customHeight="1" ht="15.75" r="653" s="369">
      <c r="B653" s="1" t="n"/>
      <c r="C653" s="1" t="n"/>
      <c r="D653" s="1" t="n"/>
      <c r="E653" s="1" t="n"/>
      <c r="F653" s="32" t="n"/>
      <c r="G653" s="1" t="n"/>
      <c r="H653" s="1" t="n"/>
      <c r="I653" s="1" t="n"/>
      <c r="J653" s="1" t="n"/>
      <c r="K653" s="1" t="n"/>
      <c r="L653" s="1" t="n"/>
      <c r="M653" s="1" t="n"/>
      <c r="N653" s="1" t="n"/>
      <c r="O653" s="1" t="n"/>
      <c r="P653" s="1" t="n"/>
      <c r="Q653" s="168" t="n"/>
      <c r="R653" s="1" t="n"/>
      <c r="S653" s="1" t="n"/>
      <c r="T653" s="1" t="n"/>
      <c r="U653" s="1" t="n"/>
      <c r="V653" s="1" t="n"/>
      <c r="W653" s="1" t="n"/>
      <c r="X653" s="1" t="n"/>
    </row>
    <row customHeight="1" ht="15.75" r="654" s="369">
      <c r="B654" s="1" t="n"/>
      <c r="C654" s="1" t="n"/>
      <c r="D654" s="1" t="n"/>
      <c r="E654" s="1" t="n"/>
      <c r="F654" s="32" t="n"/>
      <c r="G654" s="1" t="n"/>
      <c r="H654" s="1" t="n"/>
      <c r="I654" s="1" t="n"/>
      <c r="J654" s="1" t="n"/>
      <c r="K654" s="1" t="n"/>
      <c r="L654" s="1" t="n"/>
      <c r="M654" s="1" t="n"/>
      <c r="N654" s="1" t="n"/>
      <c r="O654" s="1" t="n"/>
      <c r="P654" s="1" t="n"/>
      <c r="Q654" s="168" t="n"/>
      <c r="R654" s="1" t="n"/>
      <c r="S654" s="1" t="n"/>
      <c r="T654" s="1" t="n"/>
      <c r="U654" s="1" t="n"/>
      <c r="V654" s="1" t="n"/>
      <c r="W654" s="1" t="n"/>
      <c r="X654" s="1" t="n"/>
    </row>
    <row customHeight="1" ht="15.75" r="655" s="369">
      <c r="B655" s="1" t="n"/>
      <c r="C655" s="1" t="n"/>
      <c r="D655" s="1" t="n"/>
      <c r="E655" s="1" t="n"/>
      <c r="F655" s="32" t="n"/>
      <c r="G655" s="1" t="n"/>
      <c r="H655" s="1" t="n"/>
      <c r="I655" s="1" t="n"/>
      <c r="J655" s="1" t="n"/>
      <c r="K655" s="1" t="n"/>
      <c r="L655" s="1" t="n"/>
      <c r="M655" s="1" t="n"/>
      <c r="N655" s="1" t="n"/>
      <c r="O655" s="1" t="n"/>
      <c r="P655" s="1" t="n"/>
      <c r="Q655" s="168" t="n"/>
      <c r="R655" s="1" t="n"/>
      <c r="S655" s="1" t="n"/>
      <c r="T655" s="1" t="n"/>
      <c r="U655" s="1" t="n"/>
      <c r="V655" s="1" t="n"/>
      <c r="W655" s="1" t="n"/>
      <c r="X655" s="1" t="n"/>
    </row>
    <row customHeight="1" ht="15.75" r="656" s="369">
      <c r="B656" s="1" t="n"/>
      <c r="C656" s="1" t="n"/>
      <c r="D656" s="1" t="n"/>
      <c r="E656" s="1" t="n"/>
      <c r="F656" s="32" t="n"/>
      <c r="G656" s="1" t="n"/>
      <c r="H656" s="1" t="n"/>
      <c r="I656" s="1" t="n"/>
      <c r="J656" s="1" t="n"/>
      <c r="K656" s="1" t="n"/>
      <c r="L656" s="1" t="n"/>
      <c r="M656" s="1" t="n"/>
      <c r="N656" s="1" t="n"/>
      <c r="O656" s="1" t="n"/>
      <c r="P656" s="1" t="n"/>
      <c r="Q656" s="168" t="n"/>
      <c r="R656" s="1" t="n"/>
      <c r="S656" s="1" t="n"/>
      <c r="T656" s="1" t="n"/>
      <c r="U656" s="1" t="n"/>
      <c r="V656" s="1" t="n"/>
      <c r="W656" s="1" t="n"/>
      <c r="X656" s="1" t="n"/>
    </row>
    <row customHeight="1" ht="15.75" r="657" s="369">
      <c r="B657" s="1" t="n"/>
      <c r="C657" s="1" t="n"/>
      <c r="D657" s="1" t="n"/>
      <c r="E657" s="1" t="n"/>
      <c r="F657" s="32" t="n"/>
      <c r="G657" s="1" t="n"/>
      <c r="H657" s="1" t="n"/>
      <c r="I657" s="1" t="n"/>
      <c r="J657" s="1" t="n"/>
      <c r="K657" s="1" t="n"/>
      <c r="L657" s="1" t="n"/>
      <c r="M657" s="1" t="n"/>
      <c r="N657" s="1" t="n"/>
      <c r="O657" s="1" t="n"/>
      <c r="P657" s="1" t="n"/>
      <c r="Q657" s="168" t="n"/>
      <c r="R657" s="1" t="n"/>
      <c r="S657" s="1" t="n"/>
      <c r="T657" s="1" t="n"/>
      <c r="U657" s="1" t="n"/>
      <c r="V657" s="1" t="n"/>
      <c r="W657" s="1" t="n"/>
      <c r="X657" s="1" t="n"/>
    </row>
    <row customHeight="1" ht="15.75" r="658" s="369">
      <c r="B658" s="1" t="n"/>
      <c r="C658" s="1" t="n"/>
      <c r="D658" s="1" t="n"/>
      <c r="E658" s="1" t="n"/>
      <c r="F658" s="32" t="n"/>
      <c r="G658" s="1" t="n"/>
      <c r="H658" s="1" t="n"/>
      <c r="I658" s="1" t="n"/>
      <c r="J658" s="1" t="n"/>
      <c r="K658" s="1" t="n"/>
      <c r="L658" s="1" t="n"/>
      <c r="M658" s="1" t="n"/>
      <c r="N658" s="1" t="n"/>
      <c r="O658" s="1" t="n"/>
      <c r="P658" s="1" t="n"/>
      <c r="Q658" s="168" t="n"/>
      <c r="R658" s="1" t="n"/>
      <c r="S658" s="1" t="n"/>
      <c r="T658" s="1" t="n"/>
      <c r="U658" s="1" t="n"/>
      <c r="V658" s="1" t="n"/>
      <c r="W658" s="1" t="n"/>
      <c r="X658" s="1" t="n"/>
    </row>
    <row customHeight="1" ht="15.75" r="659" s="369">
      <c r="B659" s="1" t="n"/>
      <c r="C659" s="1" t="n"/>
      <c r="D659" s="1" t="n"/>
      <c r="E659" s="1" t="n"/>
      <c r="F659" s="32" t="n"/>
      <c r="G659" s="1" t="n"/>
      <c r="H659" s="1" t="n"/>
      <c r="I659" s="1" t="n"/>
      <c r="J659" s="1" t="n"/>
      <c r="K659" s="1" t="n"/>
      <c r="L659" s="1" t="n"/>
      <c r="M659" s="1" t="n"/>
      <c r="N659" s="1" t="n"/>
      <c r="O659" s="1" t="n"/>
      <c r="P659" s="1" t="n"/>
      <c r="Q659" s="168" t="n"/>
      <c r="R659" s="1" t="n"/>
      <c r="S659" s="1" t="n"/>
      <c r="T659" s="1" t="n"/>
      <c r="U659" s="1" t="n"/>
      <c r="V659" s="1" t="n"/>
      <c r="W659" s="1" t="n"/>
      <c r="X659" s="1" t="n"/>
    </row>
    <row customHeight="1" ht="15.75" r="660" s="369">
      <c r="B660" s="1" t="n"/>
      <c r="C660" s="1" t="n"/>
      <c r="D660" s="1" t="n"/>
      <c r="E660" s="1" t="n"/>
      <c r="F660" s="32" t="n"/>
      <c r="G660" s="1" t="n"/>
      <c r="H660" s="1" t="n"/>
      <c r="I660" s="1" t="n"/>
      <c r="J660" s="1" t="n"/>
      <c r="K660" s="1" t="n"/>
      <c r="L660" s="1" t="n"/>
      <c r="M660" s="1" t="n"/>
      <c r="N660" s="1" t="n"/>
      <c r="O660" s="1" t="n"/>
      <c r="P660" s="1" t="n"/>
      <c r="Q660" s="168" t="n"/>
      <c r="R660" s="1" t="n"/>
      <c r="S660" s="1" t="n"/>
      <c r="T660" s="1" t="n"/>
      <c r="U660" s="1" t="n"/>
      <c r="V660" s="1" t="n"/>
      <c r="W660" s="1" t="n"/>
      <c r="X660" s="1" t="n"/>
    </row>
    <row customHeight="1" ht="15.75" r="661" s="369">
      <c r="B661" s="1" t="n"/>
      <c r="C661" s="1" t="n"/>
      <c r="D661" s="1" t="n"/>
      <c r="E661" s="1" t="n"/>
      <c r="F661" s="32" t="n"/>
      <c r="G661" s="1" t="n"/>
      <c r="H661" s="1" t="n"/>
      <c r="I661" s="1" t="n"/>
      <c r="J661" s="1" t="n"/>
      <c r="K661" s="1" t="n"/>
      <c r="L661" s="1" t="n"/>
      <c r="M661" s="1" t="n"/>
      <c r="N661" s="1" t="n"/>
      <c r="O661" s="1" t="n"/>
      <c r="P661" s="1" t="n"/>
      <c r="Q661" s="168" t="n"/>
      <c r="R661" s="1" t="n"/>
      <c r="S661" s="1" t="n"/>
      <c r="T661" s="1" t="n"/>
      <c r="U661" s="1" t="n"/>
      <c r="V661" s="1" t="n"/>
      <c r="W661" s="1" t="n"/>
      <c r="X661" s="1" t="n"/>
    </row>
    <row customHeight="1" ht="15.75" r="662" s="369">
      <c r="B662" s="1" t="n"/>
      <c r="C662" s="1" t="n"/>
      <c r="D662" s="1" t="n"/>
      <c r="E662" s="1" t="n"/>
      <c r="F662" s="32" t="n"/>
      <c r="G662" s="1" t="n"/>
      <c r="H662" s="1" t="n"/>
      <c r="I662" s="1" t="n"/>
      <c r="J662" s="1" t="n"/>
      <c r="K662" s="1" t="n"/>
      <c r="L662" s="1" t="n"/>
      <c r="M662" s="1" t="n"/>
      <c r="N662" s="1" t="n"/>
      <c r="O662" s="1" t="n"/>
      <c r="P662" s="1" t="n"/>
      <c r="Q662" s="168" t="n"/>
      <c r="R662" s="1" t="n"/>
      <c r="S662" s="1" t="n"/>
      <c r="T662" s="1" t="n"/>
      <c r="U662" s="1" t="n"/>
      <c r="V662" s="1" t="n"/>
      <c r="W662" s="1" t="n"/>
      <c r="X662" s="1" t="n"/>
    </row>
    <row customHeight="1" ht="15.75" r="663" s="369">
      <c r="B663" s="1" t="n"/>
      <c r="C663" s="1" t="n"/>
      <c r="D663" s="1" t="n"/>
      <c r="E663" s="1" t="n"/>
      <c r="F663" s="32" t="n"/>
      <c r="G663" s="1" t="n"/>
      <c r="H663" s="1" t="n"/>
      <c r="I663" s="1" t="n"/>
      <c r="J663" s="1" t="n"/>
      <c r="K663" s="1" t="n"/>
      <c r="L663" s="1" t="n"/>
      <c r="M663" s="1" t="n"/>
      <c r="N663" s="1" t="n"/>
      <c r="O663" s="1" t="n"/>
      <c r="P663" s="1" t="n"/>
      <c r="Q663" s="168" t="n"/>
      <c r="R663" s="1" t="n"/>
      <c r="S663" s="1" t="n"/>
      <c r="T663" s="1" t="n"/>
      <c r="U663" s="1" t="n"/>
      <c r="V663" s="1" t="n"/>
      <c r="W663" s="1" t="n"/>
      <c r="X663" s="1" t="n"/>
    </row>
    <row customHeight="1" ht="15.75" r="664" s="369">
      <c r="B664" s="1" t="n"/>
      <c r="C664" s="1" t="n"/>
      <c r="D664" s="1" t="n"/>
      <c r="E664" s="1" t="n"/>
      <c r="F664" s="32" t="n"/>
      <c r="G664" s="1" t="n"/>
      <c r="H664" s="1" t="n"/>
      <c r="I664" s="1" t="n"/>
      <c r="J664" s="1" t="n"/>
      <c r="K664" s="1" t="n"/>
      <c r="L664" s="1" t="n"/>
      <c r="M664" s="1" t="n"/>
      <c r="N664" s="1" t="n"/>
      <c r="O664" s="1" t="n"/>
      <c r="P664" s="1" t="n"/>
      <c r="Q664" s="168" t="n"/>
      <c r="R664" s="1" t="n"/>
      <c r="S664" s="1" t="n"/>
      <c r="T664" s="1" t="n"/>
      <c r="U664" s="1" t="n"/>
      <c r="V664" s="1" t="n"/>
      <c r="W664" s="1" t="n"/>
      <c r="X664" s="1" t="n"/>
    </row>
    <row customHeight="1" ht="15.75" r="665" s="369">
      <c r="B665" s="1" t="n"/>
      <c r="C665" s="1" t="n"/>
      <c r="D665" s="1" t="n"/>
      <c r="E665" s="1" t="n"/>
      <c r="F665" s="32" t="n"/>
      <c r="G665" s="1" t="n"/>
      <c r="H665" s="1" t="n"/>
      <c r="I665" s="1" t="n"/>
      <c r="J665" s="1" t="n"/>
      <c r="K665" s="1" t="n"/>
      <c r="L665" s="1" t="n"/>
      <c r="M665" s="1" t="n"/>
      <c r="N665" s="1" t="n"/>
      <c r="O665" s="1" t="n"/>
      <c r="P665" s="1" t="n"/>
      <c r="Q665" s="168" t="n"/>
      <c r="R665" s="1" t="n"/>
      <c r="S665" s="1" t="n"/>
      <c r="T665" s="1" t="n"/>
      <c r="U665" s="1" t="n"/>
      <c r="V665" s="1" t="n"/>
      <c r="W665" s="1" t="n"/>
      <c r="X665" s="1" t="n"/>
    </row>
    <row customHeight="1" ht="15.75" r="666" s="369">
      <c r="B666" s="1" t="n"/>
      <c r="C666" s="1" t="n"/>
      <c r="D666" s="1" t="n"/>
      <c r="E666" s="1" t="n"/>
      <c r="F666" s="32" t="n"/>
      <c r="G666" s="1" t="n"/>
      <c r="H666" s="1" t="n"/>
      <c r="I666" s="1" t="n"/>
      <c r="J666" s="1" t="n"/>
      <c r="K666" s="1" t="n"/>
      <c r="L666" s="1" t="n"/>
      <c r="M666" s="1" t="n"/>
      <c r="N666" s="1" t="n"/>
      <c r="O666" s="1" t="n"/>
      <c r="P666" s="1" t="n"/>
      <c r="Q666" s="168" t="n"/>
      <c r="R666" s="1" t="n"/>
      <c r="S666" s="1" t="n"/>
      <c r="T666" s="1" t="n"/>
      <c r="U666" s="1" t="n"/>
      <c r="V666" s="1" t="n"/>
      <c r="W666" s="1" t="n"/>
      <c r="X666" s="1" t="n"/>
    </row>
    <row customHeight="1" ht="15.75" r="667" s="369">
      <c r="B667" s="1" t="n"/>
      <c r="C667" s="1" t="n"/>
      <c r="D667" s="1" t="n"/>
      <c r="E667" s="1" t="n"/>
      <c r="F667" s="32" t="n"/>
      <c r="G667" s="1" t="n"/>
      <c r="H667" s="1" t="n"/>
      <c r="I667" s="1" t="n"/>
      <c r="J667" s="1" t="n"/>
      <c r="K667" s="1" t="n"/>
      <c r="L667" s="1" t="n"/>
      <c r="M667" s="1" t="n"/>
      <c r="N667" s="1" t="n"/>
      <c r="O667" s="1" t="n"/>
      <c r="P667" s="1" t="n"/>
      <c r="Q667" s="168" t="n"/>
      <c r="R667" s="1" t="n"/>
      <c r="S667" s="1" t="n"/>
      <c r="T667" s="1" t="n"/>
      <c r="U667" s="1" t="n"/>
      <c r="V667" s="1" t="n"/>
      <c r="W667" s="1" t="n"/>
      <c r="X667" s="1" t="n"/>
    </row>
    <row customHeight="1" ht="15.75" r="668" s="369">
      <c r="B668" s="1" t="n"/>
      <c r="C668" s="1" t="n"/>
      <c r="D668" s="1" t="n"/>
      <c r="E668" s="1" t="n"/>
      <c r="F668" s="32" t="n"/>
      <c r="G668" s="1" t="n"/>
      <c r="H668" s="1" t="n"/>
      <c r="I668" s="1" t="n"/>
      <c r="J668" s="1" t="n"/>
      <c r="K668" s="1" t="n"/>
      <c r="L668" s="1" t="n"/>
      <c r="M668" s="1" t="n"/>
      <c r="N668" s="1" t="n"/>
      <c r="O668" s="1" t="n"/>
      <c r="P668" s="1" t="n"/>
      <c r="Q668" s="168" t="n"/>
      <c r="R668" s="1" t="n"/>
      <c r="S668" s="1" t="n"/>
      <c r="T668" s="1" t="n"/>
      <c r="U668" s="1" t="n"/>
      <c r="V668" s="1" t="n"/>
      <c r="W668" s="1" t="n"/>
      <c r="X668" s="1" t="n"/>
    </row>
    <row customHeight="1" ht="15.75" r="669" s="369">
      <c r="B669" s="1" t="n"/>
      <c r="C669" s="1" t="n"/>
      <c r="D669" s="1" t="n"/>
      <c r="E669" s="1" t="n"/>
      <c r="F669" s="32" t="n"/>
      <c r="G669" s="1" t="n"/>
      <c r="H669" s="1" t="n"/>
      <c r="I669" s="1" t="n"/>
      <c r="J669" s="1" t="n"/>
      <c r="K669" s="1" t="n"/>
      <c r="L669" s="1" t="n"/>
      <c r="M669" s="1" t="n"/>
      <c r="N669" s="1" t="n"/>
      <c r="O669" s="1" t="n"/>
      <c r="P669" s="1" t="n"/>
      <c r="Q669" s="168" t="n"/>
      <c r="R669" s="1" t="n"/>
      <c r="S669" s="1" t="n"/>
      <c r="T669" s="1" t="n"/>
      <c r="U669" s="1" t="n"/>
      <c r="V669" s="1" t="n"/>
      <c r="W669" s="1" t="n"/>
      <c r="X669" s="1" t="n"/>
    </row>
    <row customHeight="1" ht="15.75" r="670" s="369">
      <c r="B670" s="1" t="n"/>
      <c r="C670" s="1" t="n"/>
      <c r="D670" s="1" t="n"/>
      <c r="E670" s="1" t="n"/>
      <c r="F670" s="32" t="n"/>
      <c r="G670" s="1" t="n"/>
      <c r="H670" s="1" t="n"/>
      <c r="I670" s="1" t="n"/>
      <c r="J670" s="1" t="n"/>
      <c r="K670" s="1" t="n"/>
      <c r="L670" s="1" t="n"/>
      <c r="M670" s="1" t="n"/>
      <c r="N670" s="1" t="n"/>
      <c r="O670" s="1" t="n"/>
      <c r="P670" s="1" t="n"/>
      <c r="Q670" s="168" t="n"/>
      <c r="R670" s="1" t="n"/>
      <c r="S670" s="1" t="n"/>
      <c r="T670" s="1" t="n"/>
      <c r="U670" s="1" t="n"/>
      <c r="V670" s="1" t="n"/>
      <c r="W670" s="1" t="n"/>
      <c r="X670" s="1" t="n"/>
    </row>
    <row customHeight="1" ht="15.75" r="671" s="369">
      <c r="B671" s="1" t="n"/>
      <c r="C671" s="1" t="n"/>
      <c r="D671" s="1" t="n"/>
      <c r="E671" s="1" t="n"/>
      <c r="F671" s="32" t="n"/>
      <c r="G671" s="1" t="n"/>
      <c r="H671" s="1" t="n"/>
      <c r="I671" s="1" t="n"/>
      <c r="J671" s="1" t="n"/>
      <c r="K671" s="1" t="n"/>
      <c r="L671" s="1" t="n"/>
      <c r="M671" s="1" t="n"/>
      <c r="N671" s="1" t="n"/>
      <c r="O671" s="1" t="n"/>
      <c r="P671" s="1" t="n"/>
      <c r="Q671" s="168" t="n"/>
      <c r="R671" s="1" t="n"/>
      <c r="S671" s="1" t="n"/>
      <c r="T671" s="1" t="n"/>
      <c r="U671" s="1" t="n"/>
      <c r="V671" s="1" t="n"/>
      <c r="W671" s="1" t="n"/>
      <c r="X671" s="1" t="n"/>
    </row>
    <row customHeight="1" ht="15.75" r="672" s="369">
      <c r="B672" s="1" t="n"/>
      <c r="C672" s="1" t="n"/>
      <c r="D672" s="1" t="n"/>
      <c r="E672" s="1" t="n"/>
      <c r="F672" s="32" t="n"/>
      <c r="G672" s="1" t="n"/>
      <c r="H672" s="1" t="n"/>
      <c r="I672" s="1" t="n"/>
      <c r="J672" s="1" t="n"/>
      <c r="K672" s="1" t="n"/>
      <c r="L672" s="1" t="n"/>
      <c r="M672" s="1" t="n"/>
      <c r="N672" s="1" t="n"/>
      <c r="O672" s="1" t="n"/>
      <c r="P672" s="1" t="n"/>
      <c r="Q672" s="168" t="n"/>
      <c r="R672" s="1" t="n"/>
      <c r="S672" s="1" t="n"/>
      <c r="T672" s="1" t="n"/>
      <c r="U672" s="1" t="n"/>
      <c r="V672" s="1" t="n"/>
      <c r="W672" s="1" t="n"/>
      <c r="X672" s="1" t="n"/>
    </row>
    <row customHeight="1" ht="15.75" r="673" s="369">
      <c r="B673" s="1" t="n"/>
      <c r="C673" s="1" t="n"/>
      <c r="D673" s="1" t="n"/>
      <c r="E673" s="1" t="n"/>
      <c r="F673" s="32" t="n"/>
      <c r="G673" s="1" t="n"/>
      <c r="H673" s="1" t="n"/>
      <c r="I673" s="1" t="n"/>
      <c r="J673" s="1" t="n"/>
      <c r="K673" s="1" t="n"/>
      <c r="L673" s="1" t="n"/>
      <c r="M673" s="1" t="n"/>
      <c r="N673" s="1" t="n"/>
      <c r="O673" s="1" t="n"/>
      <c r="P673" s="1" t="n"/>
      <c r="Q673" s="168" t="n"/>
      <c r="R673" s="1" t="n"/>
      <c r="S673" s="1" t="n"/>
      <c r="T673" s="1" t="n"/>
      <c r="U673" s="1" t="n"/>
      <c r="V673" s="1" t="n"/>
      <c r="W673" s="1" t="n"/>
      <c r="X673" s="1" t="n"/>
    </row>
    <row customHeight="1" ht="15.75" r="674" s="369">
      <c r="B674" s="1" t="n"/>
      <c r="C674" s="1" t="n"/>
      <c r="D674" s="1" t="n"/>
      <c r="E674" s="1" t="n"/>
      <c r="F674" s="32" t="n"/>
      <c r="G674" s="1" t="n"/>
      <c r="H674" s="1" t="n"/>
      <c r="I674" s="1" t="n"/>
      <c r="J674" s="1" t="n"/>
      <c r="K674" s="1" t="n"/>
      <c r="L674" s="1" t="n"/>
      <c r="M674" s="1" t="n"/>
      <c r="N674" s="1" t="n"/>
      <c r="O674" s="1" t="n"/>
      <c r="P674" s="1" t="n"/>
      <c r="Q674" s="168" t="n"/>
      <c r="R674" s="1" t="n"/>
      <c r="S674" s="1" t="n"/>
      <c r="T674" s="1" t="n"/>
      <c r="U674" s="1" t="n"/>
      <c r="V674" s="1" t="n"/>
      <c r="W674" s="1" t="n"/>
      <c r="X674" s="1" t="n"/>
    </row>
    <row customHeight="1" ht="15.75" r="675" s="369">
      <c r="B675" s="1" t="n"/>
      <c r="C675" s="1" t="n"/>
      <c r="D675" s="1" t="n"/>
      <c r="E675" s="1" t="n"/>
      <c r="F675" s="32" t="n"/>
      <c r="G675" s="1" t="n"/>
      <c r="H675" s="1" t="n"/>
      <c r="I675" s="1" t="n"/>
      <c r="J675" s="1" t="n"/>
      <c r="K675" s="1" t="n"/>
      <c r="L675" s="1" t="n"/>
      <c r="M675" s="1" t="n"/>
      <c r="N675" s="1" t="n"/>
      <c r="O675" s="1" t="n"/>
      <c r="P675" s="1" t="n"/>
      <c r="Q675" s="168" t="n"/>
      <c r="R675" s="1" t="n"/>
      <c r="S675" s="1" t="n"/>
      <c r="T675" s="1" t="n"/>
      <c r="U675" s="1" t="n"/>
      <c r="V675" s="1" t="n"/>
      <c r="W675" s="1" t="n"/>
      <c r="X675" s="1" t="n"/>
    </row>
    <row customHeight="1" ht="15.75" r="676" s="369">
      <c r="B676" s="1" t="n"/>
      <c r="C676" s="1" t="n"/>
      <c r="D676" s="1" t="n"/>
      <c r="E676" s="1" t="n"/>
      <c r="F676" s="32" t="n"/>
      <c r="G676" s="1" t="n"/>
      <c r="H676" s="1" t="n"/>
      <c r="I676" s="1" t="n"/>
      <c r="J676" s="1" t="n"/>
      <c r="K676" s="1" t="n"/>
      <c r="L676" s="1" t="n"/>
      <c r="M676" s="1" t="n"/>
      <c r="N676" s="1" t="n"/>
      <c r="O676" s="1" t="n"/>
      <c r="P676" s="1" t="n"/>
      <c r="Q676" s="168" t="n"/>
      <c r="R676" s="1" t="n"/>
      <c r="S676" s="1" t="n"/>
      <c r="T676" s="1" t="n"/>
      <c r="U676" s="1" t="n"/>
      <c r="V676" s="1" t="n"/>
      <c r="W676" s="1" t="n"/>
      <c r="X676" s="1" t="n"/>
    </row>
    <row customHeight="1" ht="15.75" r="677" s="369">
      <c r="B677" s="1" t="n"/>
      <c r="C677" s="1" t="n"/>
      <c r="D677" s="1" t="n"/>
      <c r="E677" s="1" t="n"/>
      <c r="F677" s="32" t="n"/>
      <c r="G677" s="1" t="n"/>
      <c r="H677" s="1" t="n"/>
      <c r="I677" s="1" t="n"/>
      <c r="J677" s="1" t="n"/>
      <c r="K677" s="1" t="n"/>
      <c r="L677" s="1" t="n"/>
      <c r="M677" s="1" t="n"/>
      <c r="N677" s="1" t="n"/>
      <c r="O677" s="1" t="n"/>
      <c r="P677" s="1" t="n"/>
      <c r="Q677" s="168" t="n"/>
      <c r="R677" s="1" t="n"/>
      <c r="S677" s="1" t="n"/>
      <c r="T677" s="1" t="n"/>
      <c r="U677" s="1" t="n"/>
      <c r="V677" s="1" t="n"/>
      <c r="W677" s="1" t="n"/>
      <c r="X677" s="1" t="n"/>
    </row>
    <row customHeight="1" ht="15.75" r="678" s="369">
      <c r="B678" s="1" t="n"/>
      <c r="C678" s="1" t="n"/>
      <c r="D678" s="1" t="n"/>
      <c r="E678" s="1" t="n"/>
      <c r="F678" s="32" t="n"/>
      <c r="G678" s="1" t="n"/>
      <c r="H678" s="1" t="n"/>
      <c r="I678" s="1" t="n"/>
      <c r="J678" s="1" t="n"/>
      <c r="K678" s="1" t="n"/>
      <c r="L678" s="1" t="n"/>
      <c r="M678" s="1" t="n"/>
      <c r="N678" s="1" t="n"/>
      <c r="O678" s="1" t="n"/>
      <c r="P678" s="1" t="n"/>
      <c r="Q678" s="168" t="n"/>
      <c r="R678" s="1" t="n"/>
      <c r="S678" s="1" t="n"/>
      <c r="T678" s="1" t="n"/>
      <c r="U678" s="1" t="n"/>
      <c r="V678" s="1" t="n"/>
      <c r="W678" s="1" t="n"/>
      <c r="X678" s="1" t="n"/>
    </row>
    <row customHeight="1" ht="15.75" r="679" s="369">
      <c r="B679" s="1" t="n"/>
      <c r="C679" s="1" t="n"/>
      <c r="D679" s="1" t="n"/>
      <c r="E679" s="1" t="n"/>
      <c r="F679" s="32" t="n"/>
      <c r="G679" s="1" t="n"/>
      <c r="H679" s="1" t="n"/>
      <c r="I679" s="1" t="n"/>
      <c r="J679" s="1" t="n"/>
      <c r="K679" s="1" t="n"/>
      <c r="L679" s="1" t="n"/>
      <c r="M679" s="1" t="n"/>
      <c r="N679" s="1" t="n"/>
      <c r="O679" s="1" t="n"/>
      <c r="P679" s="1" t="n"/>
      <c r="Q679" s="168" t="n"/>
      <c r="R679" s="1" t="n"/>
      <c r="S679" s="1" t="n"/>
      <c r="T679" s="1" t="n"/>
      <c r="U679" s="1" t="n"/>
      <c r="V679" s="1" t="n"/>
      <c r="W679" s="1" t="n"/>
      <c r="X679" s="1" t="n"/>
    </row>
    <row customHeight="1" ht="15.75" r="680" s="369">
      <c r="B680" s="1" t="n"/>
      <c r="C680" s="1" t="n"/>
      <c r="D680" s="1" t="n"/>
      <c r="E680" s="1" t="n"/>
      <c r="F680" s="32" t="n"/>
      <c r="G680" s="1" t="n"/>
      <c r="H680" s="1" t="n"/>
      <c r="I680" s="1" t="n"/>
      <c r="J680" s="1" t="n"/>
      <c r="K680" s="1" t="n"/>
      <c r="L680" s="1" t="n"/>
      <c r="M680" s="1" t="n"/>
      <c r="N680" s="1" t="n"/>
      <c r="O680" s="1" t="n"/>
      <c r="P680" s="1" t="n"/>
      <c r="Q680" s="168" t="n"/>
      <c r="R680" s="1" t="n"/>
      <c r="S680" s="1" t="n"/>
      <c r="T680" s="1" t="n"/>
      <c r="U680" s="1" t="n"/>
      <c r="V680" s="1" t="n"/>
      <c r="W680" s="1" t="n"/>
      <c r="X680" s="1" t="n"/>
    </row>
    <row customHeight="1" ht="15.75" r="681" s="369">
      <c r="B681" s="1" t="n"/>
      <c r="C681" s="1" t="n"/>
      <c r="D681" s="1" t="n"/>
      <c r="E681" s="1" t="n"/>
      <c r="F681" s="32" t="n"/>
      <c r="G681" s="1" t="n"/>
      <c r="H681" s="1" t="n"/>
      <c r="I681" s="1" t="n"/>
      <c r="J681" s="1" t="n"/>
      <c r="K681" s="1" t="n"/>
      <c r="L681" s="1" t="n"/>
      <c r="M681" s="1" t="n"/>
      <c r="N681" s="1" t="n"/>
      <c r="O681" s="1" t="n"/>
      <c r="P681" s="1" t="n"/>
      <c r="Q681" s="168" t="n"/>
      <c r="R681" s="1" t="n"/>
      <c r="S681" s="1" t="n"/>
      <c r="T681" s="1" t="n"/>
      <c r="U681" s="1" t="n"/>
      <c r="V681" s="1" t="n"/>
      <c r="W681" s="1" t="n"/>
      <c r="X681" s="1" t="n"/>
    </row>
    <row customHeight="1" ht="15.75" r="682" s="369">
      <c r="B682" s="1" t="n"/>
      <c r="C682" s="1" t="n"/>
      <c r="D682" s="1" t="n"/>
      <c r="E682" s="1" t="n"/>
      <c r="F682" s="32" t="n"/>
      <c r="G682" s="1" t="n"/>
      <c r="H682" s="1" t="n"/>
      <c r="I682" s="1" t="n"/>
      <c r="J682" s="1" t="n"/>
      <c r="K682" s="1" t="n"/>
      <c r="L682" s="1" t="n"/>
      <c r="M682" s="1" t="n"/>
      <c r="N682" s="1" t="n"/>
      <c r="O682" s="1" t="n"/>
      <c r="P682" s="1" t="n"/>
      <c r="Q682" s="168" t="n"/>
      <c r="R682" s="1" t="n"/>
      <c r="S682" s="1" t="n"/>
      <c r="T682" s="1" t="n"/>
      <c r="U682" s="1" t="n"/>
      <c r="V682" s="1" t="n"/>
      <c r="W682" s="1" t="n"/>
      <c r="X682" s="1" t="n"/>
    </row>
    <row customHeight="1" ht="15.75" r="683" s="369">
      <c r="B683" s="1" t="n"/>
      <c r="C683" s="1" t="n"/>
      <c r="D683" s="1" t="n"/>
      <c r="E683" s="1" t="n"/>
      <c r="F683" s="32" t="n"/>
      <c r="G683" s="1" t="n"/>
      <c r="H683" s="1" t="n"/>
      <c r="I683" s="1" t="n"/>
      <c r="J683" s="1" t="n"/>
      <c r="K683" s="1" t="n"/>
      <c r="L683" s="1" t="n"/>
      <c r="M683" s="1" t="n"/>
      <c r="N683" s="1" t="n"/>
      <c r="O683" s="1" t="n"/>
      <c r="P683" s="1" t="n"/>
      <c r="Q683" s="168" t="n"/>
      <c r="R683" s="1" t="n"/>
      <c r="S683" s="1" t="n"/>
      <c r="T683" s="1" t="n"/>
      <c r="U683" s="1" t="n"/>
      <c r="V683" s="1" t="n"/>
      <c r="W683" s="1" t="n"/>
      <c r="X683" s="1" t="n"/>
    </row>
    <row customHeight="1" ht="15.75" r="684" s="369">
      <c r="B684" s="1" t="n"/>
      <c r="C684" s="1" t="n"/>
      <c r="D684" s="1" t="n"/>
      <c r="E684" s="1" t="n"/>
      <c r="F684" s="32" t="n"/>
      <c r="G684" s="1" t="n"/>
      <c r="H684" s="1" t="n"/>
      <c r="I684" s="1" t="n"/>
      <c r="J684" s="1" t="n"/>
      <c r="K684" s="1" t="n"/>
      <c r="L684" s="1" t="n"/>
      <c r="M684" s="1" t="n"/>
      <c r="N684" s="1" t="n"/>
      <c r="O684" s="1" t="n"/>
      <c r="P684" s="1" t="n"/>
      <c r="Q684" s="168" t="n"/>
      <c r="R684" s="1" t="n"/>
      <c r="S684" s="1" t="n"/>
      <c r="T684" s="1" t="n"/>
      <c r="U684" s="1" t="n"/>
      <c r="V684" s="1" t="n"/>
      <c r="W684" s="1" t="n"/>
      <c r="X684" s="1" t="n"/>
    </row>
    <row customHeight="1" ht="15.75" r="685" s="369">
      <c r="B685" s="1" t="n"/>
      <c r="C685" s="1" t="n"/>
      <c r="D685" s="1" t="n"/>
      <c r="E685" s="1" t="n"/>
      <c r="F685" s="32" t="n"/>
      <c r="G685" s="1" t="n"/>
      <c r="H685" s="1" t="n"/>
      <c r="I685" s="1" t="n"/>
      <c r="J685" s="1" t="n"/>
      <c r="K685" s="1" t="n"/>
      <c r="L685" s="1" t="n"/>
      <c r="M685" s="1" t="n"/>
      <c r="N685" s="1" t="n"/>
      <c r="O685" s="1" t="n"/>
      <c r="P685" s="1" t="n"/>
      <c r="Q685" s="168" t="n"/>
      <c r="R685" s="1" t="n"/>
      <c r="S685" s="1" t="n"/>
      <c r="T685" s="1" t="n"/>
      <c r="U685" s="1" t="n"/>
      <c r="V685" s="1" t="n"/>
      <c r="W685" s="1" t="n"/>
      <c r="X685" s="1" t="n"/>
    </row>
    <row customHeight="1" ht="15.75" r="686" s="369">
      <c r="B686" s="1" t="n"/>
      <c r="C686" s="1" t="n"/>
      <c r="D686" s="1" t="n"/>
      <c r="E686" s="1" t="n"/>
      <c r="F686" s="32" t="n"/>
      <c r="G686" s="1" t="n"/>
      <c r="H686" s="1" t="n"/>
      <c r="I686" s="1" t="n"/>
      <c r="J686" s="1" t="n"/>
      <c r="K686" s="1" t="n"/>
      <c r="L686" s="1" t="n"/>
      <c r="M686" s="1" t="n"/>
      <c r="N686" s="1" t="n"/>
      <c r="O686" s="1" t="n"/>
      <c r="P686" s="1" t="n"/>
      <c r="Q686" s="168" t="n"/>
      <c r="R686" s="1" t="n"/>
      <c r="S686" s="1" t="n"/>
      <c r="T686" s="1" t="n"/>
      <c r="U686" s="1" t="n"/>
      <c r="V686" s="1" t="n"/>
      <c r="W686" s="1" t="n"/>
      <c r="X686" s="1" t="n"/>
    </row>
    <row customHeight="1" ht="15.75" r="687" s="369">
      <c r="B687" s="1" t="n"/>
      <c r="C687" s="1" t="n"/>
      <c r="D687" s="1" t="n"/>
      <c r="E687" s="1" t="n"/>
      <c r="F687" s="32" t="n"/>
      <c r="G687" s="1" t="n"/>
      <c r="H687" s="1" t="n"/>
      <c r="I687" s="1" t="n"/>
      <c r="J687" s="1" t="n"/>
      <c r="K687" s="1" t="n"/>
      <c r="L687" s="1" t="n"/>
      <c r="M687" s="1" t="n"/>
      <c r="N687" s="1" t="n"/>
      <c r="O687" s="1" t="n"/>
      <c r="P687" s="1" t="n"/>
      <c r="Q687" s="168" t="n"/>
      <c r="R687" s="1" t="n"/>
      <c r="S687" s="1" t="n"/>
      <c r="T687" s="1" t="n"/>
      <c r="U687" s="1" t="n"/>
      <c r="V687" s="1" t="n"/>
      <c r="W687" s="1" t="n"/>
      <c r="X687" s="1" t="n"/>
    </row>
    <row customHeight="1" ht="15.75" r="688" s="369">
      <c r="B688" s="1" t="n"/>
      <c r="C688" s="1" t="n"/>
      <c r="D688" s="1" t="n"/>
      <c r="E688" s="1" t="n"/>
      <c r="F688" s="32" t="n"/>
      <c r="G688" s="1" t="n"/>
      <c r="H688" s="1" t="n"/>
      <c r="I688" s="1" t="n"/>
      <c r="J688" s="1" t="n"/>
      <c r="K688" s="1" t="n"/>
      <c r="L688" s="1" t="n"/>
      <c r="M688" s="1" t="n"/>
      <c r="N688" s="1" t="n"/>
      <c r="O688" s="1" t="n"/>
      <c r="P688" s="1" t="n"/>
      <c r="Q688" s="168" t="n"/>
      <c r="R688" s="1" t="n"/>
      <c r="S688" s="1" t="n"/>
      <c r="T688" s="1" t="n"/>
      <c r="U688" s="1" t="n"/>
      <c r="V688" s="1" t="n"/>
      <c r="W688" s="1" t="n"/>
      <c r="X688" s="1" t="n"/>
    </row>
    <row customHeight="1" ht="15.75" r="689" s="369">
      <c r="B689" s="1" t="n"/>
      <c r="C689" s="1" t="n"/>
      <c r="D689" s="1" t="n"/>
      <c r="E689" s="1" t="n"/>
      <c r="F689" s="32" t="n"/>
      <c r="G689" s="1" t="n"/>
      <c r="H689" s="1" t="n"/>
      <c r="I689" s="1" t="n"/>
      <c r="J689" s="1" t="n"/>
      <c r="K689" s="1" t="n"/>
      <c r="L689" s="1" t="n"/>
      <c r="M689" s="1" t="n"/>
      <c r="N689" s="1" t="n"/>
      <c r="O689" s="1" t="n"/>
      <c r="P689" s="1" t="n"/>
      <c r="Q689" s="168" t="n"/>
      <c r="R689" s="1" t="n"/>
      <c r="S689" s="1" t="n"/>
      <c r="T689" s="1" t="n"/>
      <c r="U689" s="1" t="n"/>
      <c r="V689" s="1" t="n"/>
      <c r="W689" s="1" t="n"/>
      <c r="X689" s="1" t="n"/>
    </row>
    <row customHeight="1" ht="15.75" r="690" s="369">
      <c r="B690" s="1" t="n"/>
      <c r="C690" s="1" t="n"/>
      <c r="D690" s="1" t="n"/>
      <c r="E690" s="1" t="n"/>
      <c r="F690" s="32" t="n"/>
      <c r="G690" s="1" t="n"/>
      <c r="H690" s="1" t="n"/>
      <c r="I690" s="1" t="n"/>
      <c r="J690" s="1" t="n"/>
      <c r="K690" s="1" t="n"/>
      <c r="L690" s="1" t="n"/>
      <c r="M690" s="1" t="n"/>
      <c r="N690" s="1" t="n"/>
      <c r="O690" s="1" t="n"/>
      <c r="P690" s="1" t="n"/>
      <c r="Q690" s="168" t="n"/>
      <c r="R690" s="1" t="n"/>
      <c r="S690" s="1" t="n"/>
      <c r="T690" s="1" t="n"/>
      <c r="U690" s="1" t="n"/>
      <c r="V690" s="1" t="n"/>
      <c r="W690" s="1" t="n"/>
      <c r="X690" s="1" t="n"/>
    </row>
    <row customHeight="1" ht="15.75" r="691" s="369">
      <c r="B691" s="1" t="n"/>
      <c r="C691" s="1" t="n"/>
      <c r="D691" s="1" t="n"/>
      <c r="E691" s="1" t="n"/>
      <c r="F691" s="32" t="n"/>
      <c r="G691" s="1" t="n"/>
      <c r="H691" s="1" t="n"/>
      <c r="I691" s="1" t="n"/>
      <c r="J691" s="1" t="n"/>
      <c r="K691" s="1" t="n"/>
      <c r="L691" s="1" t="n"/>
      <c r="M691" s="1" t="n"/>
      <c r="N691" s="1" t="n"/>
      <c r="O691" s="1" t="n"/>
      <c r="P691" s="1" t="n"/>
      <c r="Q691" s="168" t="n"/>
      <c r="R691" s="1" t="n"/>
      <c r="S691" s="1" t="n"/>
      <c r="T691" s="1" t="n"/>
      <c r="U691" s="1" t="n"/>
      <c r="V691" s="1" t="n"/>
      <c r="W691" s="1" t="n"/>
      <c r="X691" s="1" t="n"/>
    </row>
    <row customHeight="1" ht="15.75" r="692" s="369">
      <c r="B692" s="1" t="n"/>
      <c r="C692" s="1" t="n"/>
      <c r="D692" s="1" t="n"/>
      <c r="E692" s="1" t="n"/>
      <c r="F692" s="32" t="n"/>
      <c r="G692" s="1" t="n"/>
      <c r="H692" s="1" t="n"/>
      <c r="I692" s="1" t="n"/>
      <c r="J692" s="1" t="n"/>
      <c r="K692" s="1" t="n"/>
      <c r="L692" s="1" t="n"/>
      <c r="M692" s="1" t="n"/>
      <c r="N692" s="1" t="n"/>
      <c r="O692" s="1" t="n"/>
      <c r="P692" s="1" t="n"/>
      <c r="Q692" s="168" t="n"/>
      <c r="R692" s="1" t="n"/>
      <c r="S692" s="1" t="n"/>
      <c r="T692" s="1" t="n"/>
      <c r="U692" s="1" t="n"/>
      <c r="V692" s="1" t="n"/>
      <c r="W692" s="1" t="n"/>
      <c r="X692" s="1" t="n"/>
    </row>
    <row customHeight="1" ht="15.75" r="693" s="369">
      <c r="B693" s="1" t="n"/>
      <c r="C693" s="1" t="n"/>
      <c r="D693" s="1" t="n"/>
      <c r="E693" s="1" t="n"/>
      <c r="F693" s="32" t="n"/>
      <c r="G693" s="1" t="n"/>
      <c r="H693" s="1" t="n"/>
      <c r="I693" s="1" t="n"/>
      <c r="J693" s="1" t="n"/>
      <c r="K693" s="1" t="n"/>
      <c r="L693" s="1" t="n"/>
      <c r="M693" s="1" t="n"/>
      <c r="N693" s="1" t="n"/>
      <c r="O693" s="1" t="n"/>
      <c r="P693" s="1" t="n"/>
      <c r="Q693" s="168" t="n"/>
      <c r="R693" s="1" t="n"/>
      <c r="S693" s="1" t="n"/>
      <c r="T693" s="1" t="n"/>
      <c r="U693" s="1" t="n"/>
      <c r="V693" s="1" t="n"/>
      <c r="W693" s="1" t="n"/>
      <c r="X693" s="1" t="n"/>
    </row>
    <row customHeight="1" ht="15.75" r="694" s="369">
      <c r="B694" s="1" t="n"/>
      <c r="C694" s="1" t="n"/>
      <c r="D694" s="1" t="n"/>
      <c r="E694" s="1" t="n"/>
      <c r="F694" s="32" t="n"/>
      <c r="G694" s="1" t="n"/>
      <c r="H694" s="1" t="n"/>
      <c r="I694" s="1" t="n"/>
      <c r="J694" s="1" t="n"/>
      <c r="K694" s="1" t="n"/>
      <c r="L694" s="1" t="n"/>
      <c r="M694" s="1" t="n"/>
      <c r="N694" s="1" t="n"/>
      <c r="O694" s="1" t="n"/>
      <c r="P694" s="1" t="n"/>
      <c r="Q694" s="168" t="n"/>
      <c r="R694" s="1" t="n"/>
      <c r="S694" s="1" t="n"/>
      <c r="T694" s="1" t="n"/>
      <c r="U694" s="1" t="n"/>
      <c r="V694" s="1" t="n"/>
      <c r="W694" s="1" t="n"/>
      <c r="X694" s="1" t="n"/>
    </row>
    <row customHeight="1" ht="15.75" r="695" s="369">
      <c r="B695" s="1" t="n"/>
      <c r="C695" s="1" t="n"/>
      <c r="D695" s="1" t="n"/>
      <c r="E695" s="1" t="n"/>
      <c r="F695" s="32" t="n"/>
      <c r="G695" s="1" t="n"/>
      <c r="H695" s="1" t="n"/>
      <c r="I695" s="1" t="n"/>
      <c r="J695" s="1" t="n"/>
      <c r="K695" s="1" t="n"/>
      <c r="L695" s="1" t="n"/>
      <c r="M695" s="1" t="n"/>
      <c r="N695" s="1" t="n"/>
      <c r="O695" s="1" t="n"/>
      <c r="P695" s="1" t="n"/>
      <c r="Q695" s="168" t="n"/>
      <c r="R695" s="1" t="n"/>
      <c r="S695" s="1" t="n"/>
      <c r="T695" s="1" t="n"/>
      <c r="U695" s="1" t="n"/>
      <c r="V695" s="1" t="n"/>
      <c r="W695" s="1" t="n"/>
      <c r="X695" s="1" t="n"/>
    </row>
    <row customHeight="1" ht="15.75" r="696" s="369">
      <c r="B696" s="1" t="n"/>
      <c r="C696" s="1" t="n"/>
      <c r="D696" s="1" t="n"/>
      <c r="E696" s="1" t="n"/>
      <c r="F696" s="32" t="n"/>
      <c r="G696" s="1" t="n"/>
      <c r="H696" s="1" t="n"/>
      <c r="I696" s="1" t="n"/>
      <c r="J696" s="1" t="n"/>
      <c r="K696" s="1" t="n"/>
      <c r="L696" s="1" t="n"/>
      <c r="M696" s="1" t="n"/>
      <c r="N696" s="1" t="n"/>
      <c r="O696" s="1" t="n"/>
      <c r="P696" s="1" t="n"/>
      <c r="Q696" s="168" t="n"/>
      <c r="R696" s="1" t="n"/>
      <c r="S696" s="1" t="n"/>
      <c r="T696" s="1" t="n"/>
      <c r="U696" s="1" t="n"/>
      <c r="V696" s="1" t="n"/>
      <c r="W696" s="1" t="n"/>
      <c r="X696" s="1" t="n"/>
    </row>
    <row customHeight="1" ht="15.75" r="697" s="369">
      <c r="B697" s="1" t="n"/>
      <c r="C697" s="1" t="n"/>
      <c r="D697" s="1" t="n"/>
      <c r="E697" s="1" t="n"/>
      <c r="F697" s="32" t="n"/>
      <c r="G697" s="1" t="n"/>
      <c r="H697" s="1" t="n"/>
      <c r="I697" s="1" t="n"/>
      <c r="J697" s="1" t="n"/>
      <c r="K697" s="1" t="n"/>
      <c r="L697" s="1" t="n"/>
      <c r="M697" s="1" t="n"/>
      <c r="N697" s="1" t="n"/>
      <c r="O697" s="1" t="n"/>
      <c r="P697" s="1" t="n"/>
      <c r="Q697" s="168" t="n"/>
      <c r="R697" s="1" t="n"/>
      <c r="S697" s="1" t="n"/>
      <c r="T697" s="1" t="n"/>
      <c r="U697" s="1" t="n"/>
      <c r="V697" s="1" t="n"/>
      <c r="W697" s="1" t="n"/>
      <c r="X697" s="1" t="n"/>
    </row>
    <row customHeight="1" ht="15.75" r="698" s="369">
      <c r="B698" s="1" t="n"/>
      <c r="C698" s="1" t="n"/>
      <c r="D698" s="1" t="n"/>
      <c r="E698" s="1" t="n"/>
      <c r="F698" s="32" t="n"/>
      <c r="G698" s="1" t="n"/>
      <c r="H698" s="1" t="n"/>
      <c r="I698" s="1" t="n"/>
      <c r="J698" s="1" t="n"/>
      <c r="K698" s="1" t="n"/>
      <c r="L698" s="1" t="n"/>
      <c r="M698" s="1" t="n"/>
      <c r="N698" s="1" t="n"/>
      <c r="O698" s="1" t="n"/>
      <c r="P698" s="1" t="n"/>
      <c r="Q698" s="168" t="n"/>
      <c r="R698" s="1" t="n"/>
      <c r="S698" s="1" t="n"/>
      <c r="T698" s="1" t="n"/>
      <c r="U698" s="1" t="n"/>
      <c r="V698" s="1" t="n"/>
      <c r="W698" s="1" t="n"/>
      <c r="X698" s="1" t="n"/>
    </row>
    <row customHeight="1" ht="15.75" r="699" s="369">
      <c r="B699" s="1" t="n"/>
      <c r="C699" s="1" t="n"/>
      <c r="D699" s="1" t="n"/>
      <c r="E699" s="1" t="n"/>
      <c r="F699" s="32" t="n"/>
      <c r="G699" s="1" t="n"/>
      <c r="H699" s="1" t="n"/>
      <c r="I699" s="1" t="n"/>
      <c r="J699" s="1" t="n"/>
      <c r="K699" s="1" t="n"/>
      <c r="L699" s="1" t="n"/>
      <c r="M699" s="1" t="n"/>
      <c r="N699" s="1" t="n"/>
      <c r="O699" s="1" t="n"/>
      <c r="P699" s="1" t="n"/>
      <c r="Q699" s="168" t="n"/>
      <c r="R699" s="1" t="n"/>
      <c r="S699" s="1" t="n"/>
      <c r="T699" s="1" t="n"/>
      <c r="U699" s="1" t="n"/>
      <c r="V699" s="1" t="n"/>
      <c r="W699" s="1" t="n"/>
      <c r="X699" s="1" t="n"/>
    </row>
    <row customHeight="1" ht="15.75" r="700" s="369">
      <c r="B700" s="1" t="n"/>
      <c r="C700" s="1" t="n"/>
      <c r="D700" s="1" t="n"/>
      <c r="E700" s="1" t="n"/>
      <c r="F700" s="32" t="n"/>
      <c r="G700" s="1" t="n"/>
      <c r="H700" s="1" t="n"/>
      <c r="I700" s="1" t="n"/>
      <c r="J700" s="1" t="n"/>
      <c r="K700" s="1" t="n"/>
      <c r="L700" s="1" t="n"/>
      <c r="M700" s="1" t="n"/>
      <c r="N700" s="1" t="n"/>
      <c r="O700" s="1" t="n"/>
      <c r="P700" s="1" t="n"/>
      <c r="Q700" s="168" t="n"/>
      <c r="R700" s="1" t="n"/>
      <c r="S700" s="1" t="n"/>
      <c r="T700" s="1" t="n"/>
      <c r="U700" s="1" t="n"/>
      <c r="V700" s="1" t="n"/>
      <c r="W700" s="1" t="n"/>
      <c r="X700" s="1" t="n"/>
    </row>
    <row customHeight="1" ht="15.75" r="701" s="369">
      <c r="B701" s="1" t="n"/>
      <c r="C701" s="1" t="n"/>
      <c r="D701" s="1" t="n"/>
      <c r="E701" s="1" t="n"/>
      <c r="F701" s="32" t="n"/>
      <c r="G701" s="1" t="n"/>
      <c r="H701" s="1" t="n"/>
      <c r="I701" s="1" t="n"/>
      <c r="J701" s="1" t="n"/>
      <c r="K701" s="1" t="n"/>
      <c r="L701" s="1" t="n"/>
      <c r="M701" s="1" t="n"/>
      <c r="N701" s="1" t="n"/>
      <c r="O701" s="1" t="n"/>
      <c r="P701" s="1" t="n"/>
      <c r="Q701" s="168" t="n"/>
      <c r="R701" s="1" t="n"/>
      <c r="S701" s="1" t="n"/>
      <c r="T701" s="1" t="n"/>
      <c r="U701" s="1" t="n"/>
      <c r="V701" s="1" t="n"/>
      <c r="W701" s="1" t="n"/>
      <c r="X701" s="1" t="n"/>
    </row>
    <row customHeight="1" ht="15.75" r="702" s="369">
      <c r="B702" s="1" t="n"/>
      <c r="C702" s="1" t="n"/>
      <c r="D702" s="1" t="n"/>
      <c r="E702" s="1" t="n"/>
      <c r="F702" s="32" t="n"/>
      <c r="G702" s="1" t="n"/>
      <c r="H702" s="1" t="n"/>
      <c r="I702" s="1" t="n"/>
      <c r="J702" s="1" t="n"/>
      <c r="K702" s="1" t="n"/>
      <c r="L702" s="1" t="n"/>
      <c r="M702" s="1" t="n"/>
      <c r="N702" s="1" t="n"/>
      <c r="O702" s="1" t="n"/>
      <c r="P702" s="1" t="n"/>
      <c r="Q702" s="168" t="n"/>
      <c r="R702" s="1" t="n"/>
      <c r="S702" s="1" t="n"/>
      <c r="T702" s="1" t="n"/>
      <c r="U702" s="1" t="n"/>
      <c r="V702" s="1" t="n"/>
      <c r="W702" s="1" t="n"/>
      <c r="X702" s="1" t="n"/>
    </row>
    <row customHeight="1" ht="15.75" r="703" s="369">
      <c r="B703" s="1" t="n"/>
      <c r="C703" s="1" t="n"/>
      <c r="D703" s="1" t="n"/>
      <c r="E703" s="1" t="n"/>
      <c r="F703" s="32" t="n"/>
      <c r="G703" s="1" t="n"/>
      <c r="H703" s="1" t="n"/>
      <c r="I703" s="1" t="n"/>
      <c r="J703" s="1" t="n"/>
      <c r="K703" s="1" t="n"/>
      <c r="L703" s="1" t="n"/>
      <c r="M703" s="1" t="n"/>
      <c r="N703" s="1" t="n"/>
      <c r="O703" s="1" t="n"/>
      <c r="P703" s="1" t="n"/>
      <c r="Q703" s="168" t="n"/>
      <c r="R703" s="1" t="n"/>
      <c r="S703" s="1" t="n"/>
      <c r="T703" s="1" t="n"/>
      <c r="U703" s="1" t="n"/>
      <c r="V703" s="1" t="n"/>
      <c r="W703" s="1" t="n"/>
      <c r="X703" s="1" t="n"/>
    </row>
    <row customHeight="1" ht="15.75" r="704" s="369">
      <c r="B704" s="1" t="n"/>
      <c r="C704" s="1" t="n"/>
      <c r="D704" s="1" t="n"/>
      <c r="E704" s="1" t="n"/>
      <c r="F704" s="32" t="n"/>
      <c r="G704" s="1" t="n"/>
      <c r="H704" s="1" t="n"/>
      <c r="I704" s="1" t="n"/>
      <c r="J704" s="1" t="n"/>
      <c r="K704" s="1" t="n"/>
      <c r="L704" s="1" t="n"/>
      <c r="M704" s="1" t="n"/>
      <c r="N704" s="1" t="n"/>
      <c r="O704" s="1" t="n"/>
      <c r="P704" s="1" t="n"/>
      <c r="Q704" s="168" t="n"/>
      <c r="R704" s="1" t="n"/>
      <c r="S704" s="1" t="n"/>
      <c r="T704" s="1" t="n"/>
      <c r="U704" s="1" t="n"/>
      <c r="V704" s="1" t="n"/>
      <c r="W704" s="1" t="n"/>
      <c r="X704" s="1" t="n"/>
    </row>
    <row customHeight="1" ht="15.75" r="705" s="369">
      <c r="B705" s="1" t="n"/>
      <c r="C705" s="1" t="n"/>
      <c r="D705" s="1" t="n"/>
      <c r="E705" s="1" t="n"/>
      <c r="F705" s="32" t="n"/>
      <c r="G705" s="1" t="n"/>
      <c r="H705" s="1" t="n"/>
      <c r="I705" s="1" t="n"/>
      <c r="J705" s="1" t="n"/>
      <c r="K705" s="1" t="n"/>
      <c r="L705" s="1" t="n"/>
      <c r="M705" s="1" t="n"/>
      <c r="N705" s="1" t="n"/>
      <c r="O705" s="1" t="n"/>
      <c r="P705" s="1" t="n"/>
      <c r="Q705" s="168" t="n"/>
      <c r="R705" s="1" t="n"/>
      <c r="S705" s="1" t="n"/>
      <c r="T705" s="1" t="n"/>
      <c r="U705" s="1" t="n"/>
      <c r="V705" s="1" t="n"/>
      <c r="W705" s="1" t="n"/>
      <c r="X705" s="1" t="n"/>
    </row>
    <row customHeight="1" ht="15.75" r="706" s="369">
      <c r="B706" s="1" t="n"/>
      <c r="C706" s="1" t="n"/>
      <c r="D706" s="1" t="n"/>
      <c r="E706" s="1" t="n"/>
      <c r="F706" s="32" t="n"/>
      <c r="G706" s="1" t="n"/>
      <c r="H706" s="1" t="n"/>
      <c r="I706" s="1" t="n"/>
      <c r="J706" s="1" t="n"/>
      <c r="K706" s="1" t="n"/>
      <c r="L706" s="1" t="n"/>
      <c r="M706" s="1" t="n"/>
      <c r="N706" s="1" t="n"/>
      <c r="O706" s="1" t="n"/>
      <c r="P706" s="1" t="n"/>
      <c r="Q706" s="168" t="n"/>
      <c r="R706" s="1" t="n"/>
      <c r="S706" s="1" t="n"/>
      <c r="T706" s="1" t="n"/>
      <c r="U706" s="1" t="n"/>
      <c r="V706" s="1" t="n"/>
      <c r="W706" s="1" t="n"/>
      <c r="X706" s="1" t="n"/>
    </row>
    <row customHeight="1" ht="15.75" r="707" s="369">
      <c r="B707" s="1" t="n"/>
      <c r="C707" s="1" t="n"/>
      <c r="D707" s="1" t="n"/>
      <c r="E707" s="1" t="n"/>
      <c r="F707" s="32" t="n"/>
      <c r="G707" s="1" t="n"/>
      <c r="H707" s="1" t="n"/>
      <c r="I707" s="1" t="n"/>
      <c r="J707" s="1" t="n"/>
      <c r="K707" s="1" t="n"/>
      <c r="L707" s="1" t="n"/>
      <c r="M707" s="1" t="n"/>
      <c r="N707" s="1" t="n"/>
      <c r="O707" s="1" t="n"/>
      <c r="P707" s="1" t="n"/>
      <c r="Q707" s="168" t="n"/>
      <c r="R707" s="1" t="n"/>
      <c r="S707" s="1" t="n"/>
      <c r="T707" s="1" t="n"/>
      <c r="U707" s="1" t="n"/>
      <c r="V707" s="1" t="n"/>
      <c r="W707" s="1" t="n"/>
      <c r="X707" s="1" t="n"/>
    </row>
    <row customHeight="1" ht="15.75" r="708" s="369">
      <c r="B708" s="1" t="n"/>
      <c r="C708" s="1" t="n"/>
      <c r="D708" s="1" t="n"/>
      <c r="E708" s="1" t="n"/>
      <c r="F708" s="32" t="n"/>
      <c r="G708" s="1" t="n"/>
      <c r="H708" s="1" t="n"/>
      <c r="I708" s="1" t="n"/>
      <c r="J708" s="1" t="n"/>
      <c r="K708" s="1" t="n"/>
      <c r="L708" s="1" t="n"/>
      <c r="M708" s="1" t="n"/>
      <c r="N708" s="1" t="n"/>
      <c r="O708" s="1" t="n"/>
      <c r="P708" s="1" t="n"/>
      <c r="Q708" s="168" t="n"/>
      <c r="R708" s="1" t="n"/>
      <c r="S708" s="1" t="n"/>
      <c r="T708" s="1" t="n"/>
      <c r="U708" s="1" t="n"/>
      <c r="V708" s="1" t="n"/>
      <c r="W708" s="1" t="n"/>
      <c r="X708" s="1" t="n"/>
    </row>
    <row customHeight="1" ht="15.75" r="709" s="369">
      <c r="B709" s="1" t="n"/>
      <c r="C709" s="1" t="n"/>
      <c r="D709" s="1" t="n"/>
      <c r="E709" s="1" t="n"/>
      <c r="F709" s="32" t="n"/>
      <c r="G709" s="1" t="n"/>
      <c r="H709" s="1" t="n"/>
      <c r="I709" s="1" t="n"/>
      <c r="J709" s="1" t="n"/>
      <c r="K709" s="1" t="n"/>
      <c r="L709" s="1" t="n"/>
      <c r="M709" s="1" t="n"/>
      <c r="N709" s="1" t="n"/>
      <c r="O709" s="1" t="n"/>
      <c r="P709" s="1" t="n"/>
      <c r="Q709" s="168" t="n"/>
      <c r="R709" s="1" t="n"/>
      <c r="S709" s="1" t="n"/>
      <c r="T709" s="1" t="n"/>
      <c r="U709" s="1" t="n"/>
      <c r="V709" s="1" t="n"/>
      <c r="W709" s="1" t="n"/>
      <c r="X709" s="1" t="n"/>
    </row>
    <row customHeight="1" ht="15.75" r="710" s="369">
      <c r="B710" s="1" t="n"/>
      <c r="C710" s="1" t="n"/>
      <c r="D710" s="1" t="n"/>
      <c r="E710" s="1" t="n"/>
      <c r="F710" s="32" t="n"/>
      <c r="G710" s="1" t="n"/>
      <c r="H710" s="1" t="n"/>
      <c r="I710" s="1" t="n"/>
      <c r="J710" s="1" t="n"/>
      <c r="K710" s="1" t="n"/>
      <c r="L710" s="1" t="n"/>
      <c r="M710" s="1" t="n"/>
      <c r="N710" s="1" t="n"/>
      <c r="O710" s="1" t="n"/>
      <c r="P710" s="1" t="n"/>
      <c r="Q710" s="168" t="n"/>
      <c r="R710" s="1" t="n"/>
      <c r="S710" s="1" t="n"/>
      <c r="T710" s="1" t="n"/>
      <c r="U710" s="1" t="n"/>
      <c r="V710" s="1" t="n"/>
      <c r="W710" s="1" t="n"/>
      <c r="X710" s="1" t="n"/>
    </row>
    <row customHeight="1" ht="15.75" r="711" s="369">
      <c r="B711" s="1" t="n"/>
      <c r="C711" s="1" t="n"/>
      <c r="D711" s="1" t="n"/>
      <c r="E711" s="1" t="n"/>
      <c r="F711" s="32" t="n"/>
      <c r="G711" s="1" t="n"/>
      <c r="H711" s="1" t="n"/>
      <c r="I711" s="1" t="n"/>
      <c r="J711" s="1" t="n"/>
      <c r="K711" s="1" t="n"/>
      <c r="L711" s="1" t="n"/>
      <c r="M711" s="1" t="n"/>
      <c r="N711" s="1" t="n"/>
      <c r="O711" s="1" t="n"/>
      <c r="P711" s="1" t="n"/>
      <c r="Q711" s="168" t="n"/>
      <c r="R711" s="1" t="n"/>
      <c r="S711" s="1" t="n"/>
      <c r="T711" s="1" t="n"/>
      <c r="U711" s="1" t="n"/>
      <c r="V711" s="1" t="n"/>
      <c r="W711" s="1" t="n"/>
      <c r="X711" s="1" t="n"/>
    </row>
    <row customHeight="1" ht="15.75" r="712" s="369">
      <c r="B712" s="1" t="n"/>
      <c r="C712" s="1" t="n"/>
      <c r="D712" s="1" t="n"/>
      <c r="E712" s="1" t="n"/>
      <c r="F712" s="32" t="n"/>
      <c r="G712" s="1" t="n"/>
      <c r="H712" s="1" t="n"/>
      <c r="I712" s="1" t="n"/>
      <c r="J712" s="1" t="n"/>
      <c r="K712" s="1" t="n"/>
      <c r="L712" s="1" t="n"/>
      <c r="M712" s="1" t="n"/>
      <c r="N712" s="1" t="n"/>
      <c r="O712" s="1" t="n"/>
      <c r="P712" s="1" t="n"/>
      <c r="Q712" s="168" t="n"/>
      <c r="R712" s="1" t="n"/>
      <c r="S712" s="1" t="n"/>
      <c r="T712" s="1" t="n"/>
      <c r="U712" s="1" t="n"/>
      <c r="V712" s="1" t="n"/>
      <c r="W712" s="1" t="n"/>
      <c r="X712" s="1" t="n"/>
    </row>
    <row customHeight="1" ht="15.75" r="713" s="369">
      <c r="B713" s="1" t="n"/>
      <c r="C713" s="1" t="n"/>
      <c r="D713" s="1" t="n"/>
      <c r="E713" s="1" t="n"/>
      <c r="F713" s="32" t="n"/>
      <c r="G713" s="1" t="n"/>
      <c r="H713" s="1" t="n"/>
      <c r="I713" s="1" t="n"/>
      <c r="J713" s="1" t="n"/>
      <c r="K713" s="1" t="n"/>
      <c r="L713" s="1" t="n"/>
      <c r="M713" s="1" t="n"/>
      <c r="N713" s="1" t="n"/>
      <c r="O713" s="1" t="n"/>
      <c r="P713" s="1" t="n"/>
      <c r="Q713" s="168" t="n"/>
      <c r="R713" s="1" t="n"/>
      <c r="S713" s="1" t="n"/>
      <c r="T713" s="1" t="n"/>
      <c r="U713" s="1" t="n"/>
      <c r="V713" s="1" t="n"/>
      <c r="W713" s="1" t="n"/>
      <c r="X713" s="1" t="n"/>
    </row>
    <row customHeight="1" ht="15.75" r="714" s="369">
      <c r="B714" s="1" t="n"/>
      <c r="C714" s="1" t="n"/>
      <c r="D714" s="1" t="n"/>
      <c r="E714" s="1" t="n"/>
      <c r="F714" s="32" t="n"/>
      <c r="G714" s="1" t="n"/>
      <c r="H714" s="1" t="n"/>
      <c r="I714" s="1" t="n"/>
      <c r="J714" s="1" t="n"/>
      <c r="K714" s="1" t="n"/>
      <c r="L714" s="1" t="n"/>
      <c r="M714" s="1" t="n"/>
      <c r="N714" s="1" t="n"/>
      <c r="O714" s="1" t="n"/>
      <c r="P714" s="1" t="n"/>
      <c r="Q714" s="168" t="n"/>
      <c r="R714" s="1" t="n"/>
      <c r="S714" s="1" t="n"/>
      <c r="T714" s="1" t="n"/>
      <c r="U714" s="1" t="n"/>
      <c r="V714" s="1" t="n"/>
      <c r="W714" s="1" t="n"/>
      <c r="X714" s="1" t="n"/>
    </row>
    <row customHeight="1" ht="15.75" r="715" s="369">
      <c r="B715" s="1" t="n"/>
      <c r="C715" s="1" t="n"/>
      <c r="D715" s="1" t="n"/>
      <c r="E715" s="1" t="n"/>
      <c r="F715" s="32" t="n"/>
      <c r="G715" s="1" t="n"/>
      <c r="H715" s="1" t="n"/>
      <c r="I715" s="1" t="n"/>
      <c r="J715" s="1" t="n"/>
      <c r="K715" s="1" t="n"/>
      <c r="L715" s="1" t="n"/>
      <c r="M715" s="1" t="n"/>
      <c r="N715" s="1" t="n"/>
      <c r="O715" s="1" t="n"/>
      <c r="P715" s="1" t="n"/>
      <c r="Q715" s="168" t="n"/>
      <c r="R715" s="1" t="n"/>
      <c r="S715" s="1" t="n"/>
      <c r="T715" s="1" t="n"/>
      <c r="U715" s="1" t="n"/>
      <c r="V715" s="1" t="n"/>
      <c r="W715" s="1" t="n"/>
      <c r="X715" s="1" t="n"/>
    </row>
    <row customHeight="1" ht="15.75" r="716" s="369">
      <c r="B716" s="1" t="n"/>
      <c r="C716" s="1" t="n"/>
      <c r="D716" s="1" t="n"/>
      <c r="E716" s="1" t="n"/>
      <c r="F716" s="32" t="n"/>
      <c r="G716" s="1" t="n"/>
      <c r="H716" s="1" t="n"/>
      <c r="I716" s="1" t="n"/>
      <c r="J716" s="1" t="n"/>
      <c r="K716" s="1" t="n"/>
      <c r="L716" s="1" t="n"/>
      <c r="M716" s="1" t="n"/>
      <c r="N716" s="1" t="n"/>
      <c r="O716" s="1" t="n"/>
      <c r="P716" s="1" t="n"/>
      <c r="Q716" s="168" t="n"/>
      <c r="R716" s="1" t="n"/>
      <c r="S716" s="1" t="n"/>
      <c r="T716" s="1" t="n"/>
      <c r="U716" s="1" t="n"/>
      <c r="V716" s="1" t="n"/>
      <c r="W716" s="1" t="n"/>
      <c r="X716" s="1" t="n"/>
    </row>
    <row customHeight="1" ht="15.75" r="717" s="369">
      <c r="B717" s="1" t="n"/>
      <c r="C717" s="1" t="n"/>
      <c r="D717" s="1" t="n"/>
      <c r="E717" s="1" t="n"/>
      <c r="F717" s="32" t="n"/>
      <c r="G717" s="1" t="n"/>
      <c r="H717" s="1" t="n"/>
      <c r="I717" s="1" t="n"/>
      <c r="J717" s="1" t="n"/>
      <c r="K717" s="1" t="n"/>
      <c r="L717" s="1" t="n"/>
      <c r="M717" s="1" t="n"/>
      <c r="N717" s="1" t="n"/>
      <c r="O717" s="1" t="n"/>
      <c r="P717" s="1" t="n"/>
      <c r="Q717" s="168" t="n"/>
      <c r="R717" s="1" t="n"/>
      <c r="S717" s="1" t="n"/>
      <c r="T717" s="1" t="n"/>
      <c r="U717" s="1" t="n"/>
      <c r="V717" s="1" t="n"/>
      <c r="W717" s="1" t="n"/>
      <c r="X717" s="1" t="n"/>
    </row>
    <row customHeight="1" ht="15.75" r="718" s="369">
      <c r="B718" s="1" t="n"/>
      <c r="C718" s="1" t="n"/>
      <c r="D718" s="1" t="n"/>
      <c r="E718" s="1" t="n"/>
      <c r="F718" s="32" t="n"/>
      <c r="G718" s="1" t="n"/>
      <c r="H718" s="1" t="n"/>
      <c r="I718" s="1" t="n"/>
      <c r="J718" s="1" t="n"/>
      <c r="K718" s="1" t="n"/>
      <c r="L718" s="1" t="n"/>
      <c r="M718" s="1" t="n"/>
      <c r="N718" s="1" t="n"/>
      <c r="O718" s="1" t="n"/>
      <c r="P718" s="1" t="n"/>
      <c r="Q718" s="168" t="n"/>
      <c r="R718" s="1" t="n"/>
      <c r="S718" s="1" t="n"/>
      <c r="T718" s="1" t="n"/>
      <c r="U718" s="1" t="n"/>
      <c r="V718" s="1" t="n"/>
      <c r="W718" s="1" t="n"/>
      <c r="X718" s="1" t="n"/>
    </row>
    <row customHeight="1" ht="15.75" r="719" s="369">
      <c r="B719" s="1" t="n"/>
      <c r="C719" s="1" t="n"/>
      <c r="D719" s="1" t="n"/>
      <c r="E719" s="1" t="n"/>
      <c r="F719" s="32" t="n"/>
      <c r="G719" s="1" t="n"/>
      <c r="H719" s="1" t="n"/>
      <c r="I719" s="1" t="n"/>
      <c r="J719" s="1" t="n"/>
      <c r="K719" s="1" t="n"/>
      <c r="L719" s="1" t="n"/>
      <c r="M719" s="1" t="n"/>
      <c r="N719" s="1" t="n"/>
      <c r="O719" s="1" t="n"/>
      <c r="P719" s="1" t="n"/>
      <c r="Q719" s="168" t="n"/>
      <c r="R719" s="1" t="n"/>
      <c r="S719" s="1" t="n"/>
      <c r="T719" s="1" t="n"/>
      <c r="U719" s="1" t="n"/>
      <c r="V719" s="1" t="n"/>
      <c r="W719" s="1" t="n"/>
      <c r="X719" s="1" t="n"/>
    </row>
    <row customHeight="1" ht="15.75" r="720" s="369">
      <c r="B720" s="1" t="n"/>
      <c r="C720" s="1" t="n"/>
      <c r="D720" s="1" t="n"/>
      <c r="E720" s="1" t="n"/>
      <c r="F720" s="32" t="n"/>
      <c r="G720" s="1" t="n"/>
      <c r="H720" s="1" t="n"/>
      <c r="I720" s="1" t="n"/>
      <c r="J720" s="1" t="n"/>
      <c r="K720" s="1" t="n"/>
      <c r="L720" s="1" t="n"/>
      <c r="M720" s="1" t="n"/>
      <c r="N720" s="1" t="n"/>
      <c r="O720" s="1" t="n"/>
      <c r="P720" s="1" t="n"/>
      <c r="Q720" s="168" t="n"/>
      <c r="R720" s="1" t="n"/>
      <c r="S720" s="1" t="n"/>
      <c r="T720" s="1" t="n"/>
      <c r="U720" s="1" t="n"/>
      <c r="V720" s="1" t="n"/>
      <c r="W720" s="1" t="n"/>
      <c r="X720" s="1" t="n"/>
    </row>
    <row customHeight="1" ht="15.75" r="721" s="369">
      <c r="B721" s="1" t="n"/>
      <c r="C721" s="1" t="n"/>
      <c r="D721" s="1" t="n"/>
      <c r="E721" s="1" t="n"/>
      <c r="F721" s="32" t="n"/>
      <c r="G721" s="1" t="n"/>
      <c r="H721" s="1" t="n"/>
      <c r="I721" s="1" t="n"/>
      <c r="J721" s="1" t="n"/>
      <c r="K721" s="1" t="n"/>
      <c r="L721" s="1" t="n"/>
      <c r="M721" s="1" t="n"/>
      <c r="N721" s="1" t="n"/>
      <c r="O721" s="1" t="n"/>
      <c r="P721" s="1" t="n"/>
      <c r="Q721" s="168" t="n"/>
      <c r="R721" s="1" t="n"/>
      <c r="S721" s="1" t="n"/>
      <c r="T721" s="1" t="n"/>
      <c r="U721" s="1" t="n"/>
      <c r="V721" s="1" t="n"/>
      <c r="W721" s="1" t="n"/>
      <c r="X721" s="1" t="n"/>
    </row>
    <row customHeight="1" ht="15.75" r="722" s="369">
      <c r="B722" s="1" t="n"/>
      <c r="C722" s="1" t="n"/>
      <c r="D722" s="1" t="n"/>
      <c r="E722" s="1" t="n"/>
      <c r="F722" s="32" t="n"/>
      <c r="G722" s="1" t="n"/>
      <c r="H722" s="1" t="n"/>
      <c r="I722" s="1" t="n"/>
      <c r="J722" s="1" t="n"/>
      <c r="K722" s="1" t="n"/>
      <c r="L722" s="1" t="n"/>
      <c r="M722" s="1" t="n"/>
      <c r="N722" s="1" t="n"/>
      <c r="O722" s="1" t="n"/>
      <c r="P722" s="1" t="n"/>
      <c r="Q722" s="168" t="n"/>
      <c r="R722" s="1" t="n"/>
      <c r="S722" s="1" t="n"/>
      <c r="T722" s="1" t="n"/>
      <c r="U722" s="1" t="n"/>
      <c r="V722" s="1" t="n"/>
      <c r="W722" s="1" t="n"/>
      <c r="X722" s="1" t="n"/>
    </row>
    <row customHeight="1" ht="15.75" r="723" s="369">
      <c r="B723" s="1" t="n"/>
      <c r="C723" s="1" t="n"/>
      <c r="D723" s="1" t="n"/>
      <c r="E723" s="1" t="n"/>
      <c r="F723" s="32" t="n"/>
      <c r="G723" s="1" t="n"/>
      <c r="H723" s="1" t="n"/>
      <c r="I723" s="1" t="n"/>
      <c r="J723" s="1" t="n"/>
      <c r="K723" s="1" t="n"/>
      <c r="L723" s="1" t="n"/>
      <c r="M723" s="1" t="n"/>
      <c r="N723" s="1" t="n"/>
      <c r="O723" s="1" t="n"/>
      <c r="P723" s="1" t="n"/>
      <c r="Q723" s="168" t="n"/>
      <c r="R723" s="1" t="n"/>
      <c r="S723" s="1" t="n"/>
      <c r="T723" s="1" t="n"/>
      <c r="U723" s="1" t="n"/>
      <c r="V723" s="1" t="n"/>
      <c r="W723" s="1" t="n"/>
      <c r="X723" s="1" t="n"/>
    </row>
    <row customHeight="1" ht="15.75" r="724" s="369">
      <c r="B724" s="1" t="n"/>
      <c r="C724" s="1" t="n"/>
      <c r="D724" s="1" t="n"/>
      <c r="E724" s="1" t="n"/>
      <c r="F724" s="32" t="n"/>
      <c r="G724" s="1" t="n"/>
      <c r="H724" s="1" t="n"/>
      <c r="I724" s="1" t="n"/>
      <c r="J724" s="1" t="n"/>
      <c r="K724" s="1" t="n"/>
      <c r="L724" s="1" t="n"/>
      <c r="M724" s="1" t="n"/>
      <c r="N724" s="1" t="n"/>
      <c r="O724" s="1" t="n"/>
      <c r="P724" s="1" t="n"/>
      <c r="Q724" s="168" t="n"/>
      <c r="R724" s="1" t="n"/>
      <c r="S724" s="1" t="n"/>
      <c r="T724" s="1" t="n"/>
      <c r="U724" s="1" t="n"/>
      <c r="V724" s="1" t="n"/>
      <c r="W724" s="1" t="n"/>
      <c r="X724" s="1" t="n"/>
    </row>
    <row customHeight="1" ht="15.75" r="725" s="369">
      <c r="B725" s="1" t="n"/>
      <c r="C725" s="1" t="n"/>
      <c r="D725" s="1" t="n"/>
      <c r="E725" s="1" t="n"/>
      <c r="F725" s="32" t="n"/>
      <c r="G725" s="1" t="n"/>
      <c r="H725" s="1" t="n"/>
      <c r="I725" s="1" t="n"/>
      <c r="J725" s="1" t="n"/>
      <c r="K725" s="1" t="n"/>
      <c r="L725" s="1" t="n"/>
      <c r="M725" s="1" t="n"/>
      <c r="N725" s="1" t="n"/>
      <c r="O725" s="1" t="n"/>
      <c r="P725" s="1" t="n"/>
      <c r="Q725" s="168" t="n"/>
      <c r="R725" s="1" t="n"/>
      <c r="S725" s="1" t="n"/>
      <c r="T725" s="1" t="n"/>
      <c r="U725" s="1" t="n"/>
      <c r="V725" s="1" t="n"/>
      <c r="W725" s="1" t="n"/>
      <c r="X725" s="1" t="n"/>
    </row>
    <row customHeight="1" ht="15.75" r="726" s="369">
      <c r="B726" s="1" t="n"/>
      <c r="C726" s="1" t="n"/>
      <c r="D726" s="1" t="n"/>
      <c r="E726" s="1" t="n"/>
      <c r="F726" s="32" t="n"/>
      <c r="G726" s="1" t="n"/>
      <c r="H726" s="1" t="n"/>
      <c r="I726" s="1" t="n"/>
      <c r="J726" s="1" t="n"/>
      <c r="K726" s="1" t="n"/>
      <c r="L726" s="1" t="n"/>
      <c r="M726" s="1" t="n"/>
      <c r="N726" s="1" t="n"/>
      <c r="O726" s="1" t="n"/>
      <c r="P726" s="1" t="n"/>
      <c r="Q726" s="168" t="n"/>
      <c r="R726" s="1" t="n"/>
      <c r="S726" s="1" t="n"/>
      <c r="T726" s="1" t="n"/>
      <c r="U726" s="1" t="n"/>
      <c r="V726" s="1" t="n"/>
      <c r="W726" s="1" t="n"/>
      <c r="X726" s="1" t="n"/>
    </row>
    <row customHeight="1" ht="15.75" r="727" s="369">
      <c r="B727" s="1" t="n"/>
      <c r="C727" s="1" t="n"/>
      <c r="D727" s="1" t="n"/>
      <c r="E727" s="1" t="n"/>
      <c r="F727" s="32" t="n"/>
      <c r="G727" s="1" t="n"/>
      <c r="H727" s="1" t="n"/>
      <c r="I727" s="1" t="n"/>
      <c r="J727" s="1" t="n"/>
      <c r="K727" s="1" t="n"/>
      <c r="L727" s="1" t="n"/>
      <c r="M727" s="1" t="n"/>
      <c r="N727" s="1" t="n"/>
      <c r="O727" s="1" t="n"/>
      <c r="P727" s="1" t="n"/>
      <c r="Q727" s="168" t="n"/>
      <c r="R727" s="1" t="n"/>
      <c r="S727" s="1" t="n"/>
      <c r="T727" s="1" t="n"/>
      <c r="U727" s="1" t="n"/>
      <c r="V727" s="1" t="n"/>
      <c r="W727" s="1" t="n"/>
      <c r="X727" s="1" t="n"/>
    </row>
    <row customHeight="1" ht="15.75" r="728" s="369">
      <c r="B728" s="1" t="n"/>
      <c r="C728" s="1" t="n"/>
      <c r="D728" s="1" t="n"/>
      <c r="E728" s="1" t="n"/>
      <c r="F728" s="32" t="n"/>
      <c r="G728" s="1" t="n"/>
      <c r="H728" s="1" t="n"/>
      <c r="I728" s="1" t="n"/>
      <c r="J728" s="1" t="n"/>
      <c r="K728" s="1" t="n"/>
      <c r="L728" s="1" t="n"/>
      <c r="M728" s="1" t="n"/>
      <c r="N728" s="1" t="n"/>
      <c r="O728" s="1" t="n"/>
      <c r="P728" s="1" t="n"/>
      <c r="Q728" s="168" t="n"/>
      <c r="R728" s="1" t="n"/>
      <c r="S728" s="1" t="n"/>
      <c r="T728" s="1" t="n"/>
      <c r="U728" s="1" t="n"/>
      <c r="V728" s="1" t="n"/>
      <c r="W728" s="1" t="n"/>
      <c r="X728" s="1" t="n"/>
    </row>
    <row customHeight="1" ht="15.75" r="729" s="369">
      <c r="B729" s="1" t="n"/>
      <c r="C729" s="1" t="n"/>
      <c r="D729" s="1" t="n"/>
      <c r="E729" s="1" t="n"/>
      <c r="F729" s="32" t="n"/>
      <c r="G729" s="1" t="n"/>
      <c r="H729" s="1" t="n"/>
      <c r="I729" s="1" t="n"/>
      <c r="J729" s="1" t="n"/>
      <c r="K729" s="1" t="n"/>
      <c r="L729" s="1" t="n"/>
      <c r="M729" s="1" t="n"/>
      <c r="N729" s="1" t="n"/>
      <c r="O729" s="1" t="n"/>
      <c r="P729" s="1" t="n"/>
      <c r="Q729" s="168" t="n"/>
      <c r="R729" s="1" t="n"/>
      <c r="S729" s="1" t="n"/>
      <c r="T729" s="1" t="n"/>
      <c r="U729" s="1" t="n"/>
      <c r="V729" s="1" t="n"/>
      <c r="W729" s="1" t="n"/>
      <c r="X729" s="1" t="n"/>
    </row>
    <row customHeight="1" ht="15.75" r="730" s="369">
      <c r="B730" s="1" t="n"/>
      <c r="C730" s="1" t="n"/>
      <c r="D730" s="1" t="n"/>
      <c r="E730" s="1" t="n"/>
      <c r="F730" s="32" t="n"/>
      <c r="G730" s="1" t="n"/>
      <c r="H730" s="1" t="n"/>
      <c r="I730" s="1" t="n"/>
      <c r="J730" s="1" t="n"/>
      <c r="K730" s="1" t="n"/>
      <c r="L730" s="1" t="n"/>
      <c r="M730" s="1" t="n"/>
      <c r="N730" s="1" t="n"/>
      <c r="O730" s="1" t="n"/>
      <c r="P730" s="1" t="n"/>
      <c r="Q730" s="168" t="n"/>
      <c r="R730" s="1" t="n"/>
      <c r="S730" s="1" t="n"/>
      <c r="T730" s="1" t="n"/>
      <c r="U730" s="1" t="n"/>
      <c r="V730" s="1" t="n"/>
      <c r="W730" s="1" t="n"/>
      <c r="X730" s="1" t="n"/>
    </row>
    <row customHeight="1" ht="15.75" r="731" s="369">
      <c r="B731" s="1" t="n"/>
      <c r="C731" s="1" t="n"/>
      <c r="D731" s="1" t="n"/>
      <c r="E731" s="1" t="n"/>
      <c r="F731" s="32" t="n"/>
      <c r="G731" s="1" t="n"/>
      <c r="H731" s="1" t="n"/>
      <c r="I731" s="1" t="n"/>
      <c r="J731" s="1" t="n"/>
      <c r="K731" s="1" t="n"/>
      <c r="L731" s="1" t="n"/>
      <c r="M731" s="1" t="n"/>
      <c r="N731" s="1" t="n"/>
      <c r="O731" s="1" t="n"/>
      <c r="P731" s="1" t="n"/>
      <c r="Q731" s="168" t="n"/>
      <c r="R731" s="1" t="n"/>
      <c r="S731" s="1" t="n"/>
      <c r="T731" s="1" t="n"/>
      <c r="U731" s="1" t="n"/>
      <c r="V731" s="1" t="n"/>
      <c r="W731" s="1" t="n"/>
      <c r="X731" s="1" t="n"/>
    </row>
    <row customHeight="1" ht="15.75" r="732" s="369">
      <c r="B732" s="1" t="n"/>
      <c r="C732" s="1" t="n"/>
      <c r="D732" s="1" t="n"/>
      <c r="E732" s="1" t="n"/>
      <c r="F732" s="32" t="n"/>
      <c r="G732" s="1" t="n"/>
      <c r="H732" s="1" t="n"/>
      <c r="I732" s="1" t="n"/>
      <c r="J732" s="1" t="n"/>
      <c r="K732" s="1" t="n"/>
      <c r="L732" s="1" t="n"/>
      <c r="M732" s="1" t="n"/>
      <c r="N732" s="1" t="n"/>
      <c r="O732" s="1" t="n"/>
      <c r="P732" s="1" t="n"/>
      <c r="Q732" s="168" t="n"/>
      <c r="R732" s="1" t="n"/>
      <c r="S732" s="1" t="n"/>
      <c r="T732" s="1" t="n"/>
      <c r="U732" s="1" t="n"/>
      <c r="V732" s="1" t="n"/>
      <c r="W732" s="1" t="n"/>
      <c r="X732" s="1" t="n"/>
    </row>
    <row customHeight="1" ht="15.75" r="733" s="369">
      <c r="B733" s="1" t="n"/>
      <c r="C733" s="1" t="n"/>
      <c r="D733" s="1" t="n"/>
      <c r="E733" s="1" t="n"/>
      <c r="F733" s="32" t="n"/>
      <c r="G733" s="1" t="n"/>
      <c r="H733" s="1" t="n"/>
      <c r="I733" s="1" t="n"/>
      <c r="J733" s="1" t="n"/>
      <c r="K733" s="1" t="n"/>
      <c r="L733" s="1" t="n"/>
      <c r="M733" s="1" t="n"/>
      <c r="N733" s="1" t="n"/>
      <c r="O733" s="1" t="n"/>
      <c r="P733" s="1" t="n"/>
      <c r="Q733" s="168" t="n"/>
      <c r="R733" s="1" t="n"/>
      <c r="S733" s="1" t="n"/>
      <c r="T733" s="1" t="n"/>
      <c r="U733" s="1" t="n"/>
      <c r="V733" s="1" t="n"/>
      <c r="W733" s="1" t="n"/>
      <c r="X733" s="1" t="n"/>
    </row>
    <row customHeight="1" ht="15.75" r="734" s="369">
      <c r="B734" s="1" t="n"/>
      <c r="C734" s="1" t="n"/>
      <c r="D734" s="1" t="n"/>
      <c r="E734" s="1" t="n"/>
      <c r="F734" s="32" t="n"/>
      <c r="G734" s="1" t="n"/>
      <c r="H734" s="1" t="n"/>
      <c r="I734" s="1" t="n"/>
      <c r="J734" s="1" t="n"/>
      <c r="K734" s="1" t="n"/>
      <c r="L734" s="1" t="n"/>
      <c r="M734" s="1" t="n"/>
      <c r="N734" s="1" t="n"/>
      <c r="O734" s="1" t="n"/>
      <c r="P734" s="1" t="n"/>
      <c r="Q734" s="168" t="n"/>
      <c r="R734" s="1" t="n"/>
      <c r="S734" s="1" t="n"/>
      <c r="T734" s="1" t="n"/>
      <c r="U734" s="1" t="n"/>
      <c r="V734" s="1" t="n"/>
      <c r="W734" s="1" t="n"/>
      <c r="X734" s="1" t="n"/>
    </row>
    <row customHeight="1" ht="15.75" r="735" s="369">
      <c r="B735" s="1" t="n"/>
      <c r="C735" s="1" t="n"/>
      <c r="D735" s="1" t="n"/>
      <c r="E735" s="1" t="n"/>
      <c r="F735" s="32" t="n"/>
      <c r="G735" s="1" t="n"/>
      <c r="H735" s="1" t="n"/>
      <c r="I735" s="1" t="n"/>
      <c r="J735" s="1" t="n"/>
      <c r="K735" s="1" t="n"/>
      <c r="L735" s="1" t="n"/>
      <c r="M735" s="1" t="n"/>
      <c r="N735" s="1" t="n"/>
      <c r="O735" s="1" t="n"/>
      <c r="P735" s="1" t="n"/>
      <c r="Q735" s="168" t="n"/>
      <c r="R735" s="1" t="n"/>
      <c r="S735" s="1" t="n"/>
      <c r="T735" s="1" t="n"/>
      <c r="U735" s="1" t="n"/>
      <c r="V735" s="1" t="n"/>
      <c r="W735" s="1" t="n"/>
      <c r="X735" s="1" t="n"/>
    </row>
    <row customHeight="1" ht="15.75" r="736" s="369">
      <c r="B736" s="1" t="n"/>
      <c r="C736" s="1" t="n"/>
      <c r="D736" s="1" t="n"/>
      <c r="E736" s="1" t="n"/>
      <c r="F736" s="32" t="n"/>
      <c r="G736" s="1" t="n"/>
      <c r="H736" s="1" t="n"/>
      <c r="I736" s="1" t="n"/>
      <c r="J736" s="1" t="n"/>
      <c r="K736" s="1" t="n"/>
      <c r="L736" s="1" t="n"/>
      <c r="M736" s="1" t="n"/>
      <c r="N736" s="1" t="n"/>
      <c r="O736" s="1" t="n"/>
      <c r="P736" s="1" t="n"/>
      <c r="Q736" s="168" t="n"/>
      <c r="R736" s="1" t="n"/>
      <c r="S736" s="1" t="n"/>
      <c r="T736" s="1" t="n"/>
      <c r="U736" s="1" t="n"/>
      <c r="V736" s="1" t="n"/>
      <c r="W736" s="1" t="n"/>
      <c r="X736" s="1" t="n"/>
    </row>
    <row customHeight="1" ht="15.75" r="737" s="369">
      <c r="B737" s="1" t="n"/>
      <c r="C737" s="1" t="n"/>
      <c r="D737" s="1" t="n"/>
      <c r="E737" s="1" t="n"/>
      <c r="F737" s="32" t="n"/>
      <c r="G737" s="1" t="n"/>
      <c r="H737" s="1" t="n"/>
      <c r="I737" s="1" t="n"/>
      <c r="J737" s="1" t="n"/>
      <c r="K737" s="1" t="n"/>
      <c r="L737" s="1" t="n"/>
      <c r="M737" s="1" t="n"/>
      <c r="N737" s="1" t="n"/>
      <c r="O737" s="1" t="n"/>
      <c r="P737" s="1" t="n"/>
      <c r="Q737" s="168" t="n"/>
      <c r="R737" s="1" t="n"/>
      <c r="S737" s="1" t="n"/>
      <c r="T737" s="1" t="n"/>
      <c r="U737" s="1" t="n"/>
      <c r="V737" s="1" t="n"/>
      <c r="W737" s="1" t="n"/>
      <c r="X737" s="1" t="n"/>
    </row>
    <row customHeight="1" ht="15.75" r="738" s="369">
      <c r="B738" s="1" t="n"/>
      <c r="C738" s="1" t="n"/>
      <c r="D738" s="1" t="n"/>
      <c r="E738" s="1" t="n"/>
      <c r="F738" s="32" t="n"/>
      <c r="G738" s="1" t="n"/>
      <c r="H738" s="1" t="n"/>
      <c r="I738" s="1" t="n"/>
      <c r="J738" s="1" t="n"/>
      <c r="K738" s="1" t="n"/>
      <c r="L738" s="1" t="n"/>
      <c r="M738" s="1" t="n"/>
      <c r="N738" s="1" t="n"/>
      <c r="O738" s="1" t="n"/>
      <c r="P738" s="1" t="n"/>
      <c r="Q738" s="168" t="n"/>
      <c r="R738" s="1" t="n"/>
      <c r="S738" s="1" t="n"/>
      <c r="T738" s="1" t="n"/>
      <c r="U738" s="1" t="n"/>
      <c r="V738" s="1" t="n"/>
      <c r="W738" s="1" t="n"/>
      <c r="X738" s="1" t="n"/>
    </row>
    <row customHeight="1" ht="15.75" r="739" s="369">
      <c r="B739" s="1" t="n"/>
      <c r="C739" s="1" t="n"/>
      <c r="D739" s="1" t="n"/>
      <c r="E739" s="1" t="n"/>
      <c r="F739" s="32" t="n"/>
      <c r="G739" s="1" t="n"/>
      <c r="H739" s="1" t="n"/>
      <c r="I739" s="1" t="n"/>
      <c r="J739" s="1" t="n"/>
      <c r="K739" s="1" t="n"/>
      <c r="L739" s="1" t="n"/>
      <c r="M739" s="1" t="n"/>
      <c r="N739" s="1" t="n"/>
      <c r="O739" s="1" t="n"/>
      <c r="P739" s="1" t="n"/>
      <c r="Q739" s="168" t="n"/>
      <c r="R739" s="1" t="n"/>
      <c r="S739" s="1" t="n"/>
      <c r="T739" s="1" t="n"/>
      <c r="U739" s="1" t="n"/>
      <c r="V739" s="1" t="n"/>
      <c r="W739" s="1" t="n"/>
      <c r="X739" s="1" t="n"/>
    </row>
    <row customHeight="1" ht="15.75" r="740" s="369">
      <c r="B740" s="1" t="n"/>
      <c r="C740" s="1" t="n"/>
      <c r="D740" s="1" t="n"/>
      <c r="E740" s="1" t="n"/>
      <c r="F740" s="32" t="n"/>
      <c r="G740" s="1" t="n"/>
      <c r="H740" s="1" t="n"/>
      <c r="I740" s="1" t="n"/>
      <c r="J740" s="1" t="n"/>
      <c r="K740" s="1" t="n"/>
      <c r="L740" s="1" t="n"/>
      <c r="M740" s="1" t="n"/>
      <c r="N740" s="1" t="n"/>
      <c r="O740" s="1" t="n"/>
      <c r="P740" s="1" t="n"/>
      <c r="Q740" s="168" t="n"/>
      <c r="R740" s="1" t="n"/>
      <c r="S740" s="1" t="n"/>
      <c r="T740" s="1" t="n"/>
      <c r="U740" s="1" t="n"/>
      <c r="V740" s="1" t="n"/>
      <c r="W740" s="1" t="n"/>
      <c r="X740" s="1" t="n"/>
    </row>
    <row customHeight="1" ht="15.75" r="741" s="369">
      <c r="B741" s="1" t="n"/>
      <c r="C741" s="1" t="n"/>
      <c r="D741" s="1" t="n"/>
      <c r="E741" s="1" t="n"/>
      <c r="F741" s="32" t="n"/>
      <c r="G741" s="1" t="n"/>
      <c r="H741" s="1" t="n"/>
      <c r="I741" s="1" t="n"/>
      <c r="J741" s="1" t="n"/>
      <c r="K741" s="1" t="n"/>
      <c r="L741" s="1" t="n"/>
      <c r="M741" s="1" t="n"/>
      <c r="N741" s="1" t="n"/>
      <c r="O741" s="1" t="n"/>
      <c r="P741" s="1" t="n"/>
      <c r="Q741" s="168" t="n"/>
      <c r="R741" s="1" t="n"/>
      <c r="S741" s="1" t="n"/>
      <c r="T741" s="1" t="n"/>
      <c r="U741" s="1" t="n"/>
      <c r="V741" s="1" t="n"/>
      <c r="W741" s="1" t="n"/>
      <c r="X741" s="1" t="n"/>
    </row>
    <row customHeight="1" ht="15.75" r="742" s="369">
      <c r="B742" s="1" t="n"/>
      <c r="C742" s="1" t="n"/>
      <c r="D742" s="1" t="n"/>
      <c r="E742" s="1" t="n"/>
      <c r="F742" s="32" t="n"/>
      <c r="G742" s="1" t="n"/>
      <c r="H742" s="1" t="n"/>
      <c r="I742" s="1" t="n"/>
      <c r="J742" s="1" t="n"/>
      <c r="K742" s="1" t="n"/>
      <c r="L742" s="1" t="n"/>
      <c r="M742" s="1" t="n"/>
      <c r="N742" s="1" t="n"/>
      <c r="O742" s="1" t="n"/>
      <c r="P742" s="1" t="n"/>
      <c r="Q742" s="168" t="n"/>
      <c r="R742" s="1" t="n"/>
      <c r="S742" s="1" t="n"/>
      <c r="T742" s="1" t="n"/>
      <c r="U742" s="1" t="n"/>
      <c r="V742" s="1" t="n"/>
      <c r="W742" s="1" t="n"/>
      <c r="X742" s="1" t="n"/>
    </row>
    <row customHeight="1" ht="15.75" r="743" s="369">
      <c r="B743" s="1" t="n"/>
      <c r="C743" s="1" t="n"/>
      <c r="D743" s="1" t="n"/>
      <c r="E743" s="1" t="n"/>
      <c r="F743" s="32" t="n"/>
      <c r="G743" s="1" t="n"/>
      <c r="H743" s="1" t="n"/>
      <c r="I743" s="1" t="n"/>
      <c r="J743" s="1" t="n"/>
      <c r="K743" s="1" t="n"/>
      <c r="L743" s="1" t="n"/>
      <c r="M743" s="1" t="n"/>
      <c r="N743" s="1" t="n"/>
      <c r="O743" s="1" t="n"/>
      <c r="P743" s="1" t="n"/>
      <c r="Q743" s="168" t="n"/>
      <c r="R743" s="1" t="n"/>
      <c r="S743" s="1" t="n"/>
      <c r="T743" s="1" t="n"/>
      <c r="U743" s="1" t="n"/>
      <c r="V743" s="1" t="n"/>
      <c r="W743" s="1" t="n"/>
      <c r="X743" s="1" t="n"/>
    </row>
    <row customHeight="1" ht="15.75" r="744" s="369">
      <c r="B744" s="1" t="n"/>
      <c r="C744" s="1" t="n"/>
      <c r="D744" s="1" t="n"/>
      <c r="E744" s="1" t="n"/>
      <c r="F744" s="32" t="n"/>
      <c r="G744" s="1" t="n"/>
      <c r="H744" s="1" t="n"/>
      <c r="I744" s="1" t="n"/>
      <c r="J744" s="1" t="n"/>
      <c r="K744" s="1" t="n"/>
      <c r="L744" s="1" t="n"/>
      <c r="M744" s="1" t="n"/>
      <c r="N744" s="1" t="n"/>
      <c r="O744" s="1" t="n"/>
      <c r="P744" s="1" t="n"/>
      <c r="Q744" s="168" t="n"/>
      <c r="R744" s="1" t="n"/>
      <c r="S744" s="1" t="n"/>
      <c r="T744" s="1" t="n"/>
      <c r="U744" s="1" t="n"/>
      <c r="V744" s="1" t="n"/>
      <c r="W744" s="1" t="n"/>
      <c r="X744" s="1" t="n"/>
    </row>
    <row customHeight="1" ht="15.75" r="745" s="369">
      <c r="B745" s="1" t="n"/>
      <c r="C745" s="1" t="n"/>
      <c r="D745" s="1" t="n"/>
      <c r="E745" s="1" t="n"/>
      <c r="F745" s="32" t="n"/>
      <c r="G745" s="1" t="n"/>
      <c r="H745" s="1" t="n"/>
      <c r="I745" s="1" t="n"/>
      <c r="J745" s="1" t="n"/>
      <c r="K745" s="1" t="n"/>
      <c r="L745" s="1" t="n"/>
      <c r="M745" s="1" t="n"/>
      <c r="N745" s="1" t="n"/>
      <c r="O745" s="1" t="n"/>
      <c r="P745" s="1" t="n"/>
      <c r="Q745" s="168" t="n"/>
      <c r="R745" s="1" t="n"/>
      <c r="S745" s="1" t="n"/>
      <c r="T745" s="1" t="n"/>
      <c r="U745" s="1" t="n"/>
      <c r="V745" s="1" t="n"/>
      <c r="W745" s="1" t="n"/>
      <c r="X745" s="1" t="n"/>
    </row>
    <row customHeight="1" ht="15.75" r="746" s="369">
      <c r="B746" s="1" t="n"/>
      <c r="C746" s="1" t="n"/>
      <c r="D746" s="1" t="n"/>
      <c r="E746" s="1" t="n"/>
      <c r="F746" s="32" t="n"/>
      <c r="G746" s="1" t="n"/>
      <c r="H746" s="1" t="n"/>
      <c r="I746" s="1" t="n"/>
      <c r="J746" s="1" t="n"/>
      <c r="K746" s="1" t="n"/>
      <c r="L746" s="1" t="n"/>
      <c r="M746" s="1" t="n"/>
      <c r="N746" s="1" t="n"/>
      <c r="O746" s="1" t="n"/>
      <c r="P746" s="1" t="n"/>
      <c r="Q746" s="168" t="n"/>
      <c r="R746" s="1" t="n"/>
      <c r="S746" s="1" t="n"/>
      <c r="T746" s="1" t="n"/>
      <c r="U746" s="1" t="n"/>
      <c r="V746" s="1" t="n"/>
      <c r="W746" s="1" t="n"/>
      <c r="X746" s="1" t="n"/>
    </row>
    <row customHeight="1" ht="15.75" r="747" s="369">
      <c r="B747" s="1" t="n"/>
      <c r="C747" s="1" t="n"/>
      <c r="D747" s="1" t="n"/>
      <c r="E747" s="1" t="n"/>
      <c r="F747" s="32" t="n"/>
      <c r="G747" s="1" t="n"/>
      <c r="H747" s="1" t="n"/>
      <c r="I747" s="1" t="n"/>
      <c r="J747" s="1" t="n"/>
      <c r="K747" s="1" t="n"/>
      <c r="L747" s="1" t="n"/>
      <c r="M747" s="1" t="n"/>
      <c r="N747" s="1" t="n"/>
      <c r="O747" s="1" t="n"/>
      <c r="P747" s="1" t="n"/>
      <c r="Q747" s="168" t="n"/>
      <c r="R747" s="1" t="n"/>
      <c r="S747" s="1" t="n"/>
      <c r="T747" s="1" t="n"/>
      <c r="U747" s="1" t="n"/>
      <c r="V747" s="1" t="n"/>
      <c r="W747" s="1" t="n"/>
      <c r="X747" s="1" t="n"/>
    </row>
    <row customHeight="1" ht="15.75" r="748" s="369">
      <c r="B748" s="1" t="n"/>
      <c r="C748" s="1" t="n"/>
      <c r="D748" s="1" t="n"/>
      <c r="E748" s="1" t="n"/>
      <c r="F748" s="32" t="n"/>
      <c r="G748" s="1" t="n"/>
      <c r="H748" s="1" t="n"/>
      <c r="I748" s="1" t="n"/>
      <c r="J748" s="1" t="n"/>
      <c r="K748" s="1" t="n"/>
      <c r="L748" s="1" t="n"/>
      <c r="M748" s="1" t="n"/>
      <c r="N748" s="1" t="n"/>
      <c r="O748" s="1" t="n"/>
      <c r="P748" s="1" t="n"/>
      <c r="Q748" s="168" t="n"/>
      <c r="R748" s="1" t="n"/>
      <c r="S748" s="1" t="n"/>
      <c r="T748" s="1" t="n"/>
      <c r="U748" s="1" t="n"/>
      <c r="V748" s="1" t="n"/>
      <c r="W748" s="1" t="n"/>
      <c r="X748" s="1" t="n"/>
    </row>
    <row customHeight="1" ht="15.75" r="749" s="369">
      <c r="B749" s="1" t="n"/>
      <c r="C749" s="1" t="n"/>
      <c r="D749" s="1" t="n"/>
      <c r="E749" s="1" t="n"/>
      <c r="F749" s="32" t="n"/>
      <c r="G749" s="1" t="n"/>
      <c r="H749" s="1" t="n"/>
      <c r="I749" s="1" t="n"/>
      <c r="J749" s="1" t="n"/>
      <c r="K749" s="1" t="n"/>
      <c r="L749" s="1" t="n"/>
      <c r="M749" s="1" t="n"/>
      <c r="N749" s="1" t="n"/>
      <c r="O749" s="1" t="n"/>
      <c r="P749" s="1" t="n"/>
      <c r="Q749" s="168" t="n"/>
      <c r="R749" s="1" t="n"/>
      <c r="S749" s="1" t="n"/>
      <c r="T749" s="1" t="n"/>
      <c r="U749" s="1" t="n"/>
      <c r="V749" s="1" t="n"/>
      <c r="W749" s="1" t="n"/>
      <c r="X749" s="1" t="n"/>
    </row>
    <row customHeight="1" ht="15.75" r="750" s="369">
      <c r="B750" s="1" t="n"/>
      <c r="C750" s="1" t="n"/>
      <c r="D750" s="1" t="n"/>
      <c r="E750" s="1" t="n"/>
      <c r="F750" s="32" t="n"/>
      <c r="G750" s="1" t="n"/>
      <c r="H750" s="1" t="n"/>
      <c r="I750" s="1" t="n"/>
      <c r="J750" s="1" t="n"/>
      <c r="K750" s="1" t="n"/>
      <c r="L750" s="1" t="n"/>
      <c r="M750" s="1" t="n"/>
      <c r="N750" s="1" t="n"/>
      <c r="O750" s="1" t="n"/>
      <c r="P750" s="1" t="n"/>
      <c r="Q750" s="168" t="n"/>
      <c r="R750" s="1" t="n"/>
      <c r="S750" s="1" t="n"/>
      <c r="T750" s="1" t="n"/>
      <c r="U750" s="1" t="n"/>
      <c r="V750" s="1" t="n"/>
      <c r="W750" s="1" t="n"/>
      <c r="X750" s="1" t="n"/>
    </row>
    <row customHeight="1" ht="15.75" r="751" s="369">
      <c r="B751" s="1" t="n"/>
      <c r="C751" s="1" t="n"/>
      <c r="D751" s="1" t="n"/>
      <c r="E751" s="1" t="n"/>
      <c r="F751" s="32" t="n"/>
      <c r="G751" s="1" t="n"/>
      <c r="H751" s="1" t="n"/>
      <c r="I751" s="1" t="n"/>
      <c r="J751" s="1" t="n"/>
      <c r="K751" s="1" t="n"/>
      <c r="L751" s="1" t="n"/>
      <c r="M751" s="1" t="n"/>
      <c r="N751" s="1" t="n"/>
      <c r="O751" s="1" t="n"/>
      <c r="P751" s="1" t="n"/>
      <c r="Q751" s="168" t="n"/>
      <c r="R751" s="1" t="n"/>
      <c r="S751" s="1" t="n"/>
      <c r="T751" s="1" t="n"/>
      <c r="U751" s="1" t="n"/>
      <c r="V751" s="1" t="n"/>
      <c r="W751" s="1" t="n"/>
      <c r="X751" s="1" t="n"/>
    </row>
    <row customHeight="1" ht="15.75" r="752" s="369">
      <c r="B752" s="1" t="n"/>
      <c r="C752" s="1" t="n"/>
      <c r="D752" s="1" t="n"/>
      <c r="E752" s="1" t="n"/>
      <c r="F752" s="32" t="n"/>
      <c r="G752" s="1" t="n"/>
      <c r="H752" s="1" t="n"/>
      <c r="I752" s="1" t="n"/>
      <c r="J752" s="1" t="n"/>
      <c r="K752" s="1" t="n"/>
      <c r="L752" s="1" t="n"/>
      <c r="M752" s="1" t="n"/>
      <c r="N752" s="1" t="n"/>
      <c r="O752" s="1" t="n"/>
      <c r="P752" s="1" t="n"/>
      <c r="Q752" s="168" t="n"/>
      <c r="R752" s="1" t="n"/>
      <c r="S752" s="1" t="n"/>
      <c r="T752" s="1" t="n"/>
      <c r="U752" s="1" t="n"/>
      <c r="V752" s="1" t="n"/>
      <c r="W752" s="1" t="n"/>
      <c r="X752" s="1" t="n"/>
    </row>
    <row customHeight="1" ht="15.75" r="753" s="369">
      <c r="B753" s="1" t="n"/>
      <c r="C753" s="1" t="n"/>
      <c r="D753" s="1" t="n"/>
      <c r="E753" s="1" t="n"/>
      <c r="F753" s="32" t="n"/>
      <c r="G753" s="1" t="n"/>
      <c r="H753" s="1" t="n"/>
      <c r="I753" s="1" t="n"/>
      <c r="J753" s="1" t="n"/>
      <c r="K753" s="1" t="n"/>
      <c r="L753" s="1" t="n"/>
      <c r="M753" s="1" t="n"/>
      <c r="N753" s="1" t="n"/>
      <c r="O753" s="1" t="n"/>
      <c r="P753" s="1" t="n"/>
      <c r="Q753" s="168" t="n"/>
      <c r="R753" s="1" t="n"/>
      <c r="S753" s="1" t="n"/>
      <c r="T753" s="1" t="n"/>
      <c r="U753" s="1" t="n"/>
      <c r="V753" s="1" t="n"/>
      <c r="W753" s="1" t="n"/>
      <c r="X753" s="1" t="n"/>
    </row>
    <row customHeight="1" ht="15.75" r="754" s="369">
      <c r="B754" s="1" t="n"/>
      <c r="C754" s="1" t="n"/>
      <c r="D754" s="1" t="n"/>
      <c r="E754" s="1" t="n"/>
      <c r="F754" s="32" t="n"/>
      <c r="G754" s="1" t="n"/>
      <c r="H754" s="1" t="n"/>
      <c r="I754" s="1" t="n"/>
      <c r="J754" s="1" t="n"/>
      <c r="K754" s="1" t="n"/>
      <c r="L754" s="1" t="n"/>
      <c r="M754" s="1" t="n"/>
      <c r="N754" s="1" t="n"/>
      <c r="O754" s="1" t="n"/>
      <c r="P754" s="1" t="n"/>
      <c r="Q754" s="168" t="n"/>
      <c r="R754" s="1" t="n"/>
      <c r="S754" s="1" t="n"/>
      <c r="T754" s="1" t="n"/>
      <c r="U754" s="1" t="n"/>
      <c r="V754" s="1" t="n"/>
      <c r="W754" s="1" t="n"/>
      <c r="X754" s="1" t="n"/>
    </row>
    <row customHeight="1" ht="15.75" r="755" s="369">
      <c r="B755" s="1" t="n"/>
      <c r="C755" s="1" t="n"/>
      <c r="D755" s="1" t="n"/>
      <c r="E755" s="1" t="n"/>
      <c r="F755" s="32" t="n"/>
      <c r="G755" s="1" t="n"/>
      <c r="H755" s="1" t="n"/>
      <c r="I755" s="1" t="n"/>
      <c r="J755" s="1" t="n"/>
      <c r="K755" s="1" t="n"/>
      <c r="L755" s="1" t="n"/>
      <c r="M755" s="1" t="n"/>
      <c r="N755" s="1" t="n"/>
      <c r="O755" s="1" t="n"/>
      <c r="P755" s="1" t="n"/>
      <c r="Q755" s="168" t="n"/>
      <c r="R755" s="1" t="n"/>
      <c r="S755" s="1" t="n"/>
      <c r="T755" s="1" t="n"/>
      <c r="U755" s="1" t="n"/>
      <c r="V755" s="1" t="n"/>
      <c r="W755" s="1" t="n"/>
      <c r="X755" s="1" t="n"/>
    </row>
    <row customHeight="1" ht="15.75" r="756" s="369">
      <c r="B756" s="1" t="n"/>
      <c r="C756" s="1" t="n"/>
      <c r="D756" s="1" t="n"/>
      <c r="E756" s="1" t="n"/>
      <c r="F756" s="32" t="n"/>
      <c r="G756" s="1" t="n"/>
      <c r="H756" s="1" t="n"/>
      <c r="I756" s="1" t="n"/>
      <c r="J756" s="1" t="n"/>
      <c r="K756" s="1" t="n"/>
      <c r="L756" s="1" t="n"/>
      <c r="M756" s="1" t="n"/>
      <c r="N756" s="1" t="n"/>
      <c r="O756" s="1" t="n"/>
      <c r="P756" s="1" t="n"/>
      <c r="Q756" s="168" t="n"/>
      <c r="R756" s="1" t="n"/>
      <c r="S756" s="1" t="n"/>
      <c r="T756" s="1" t="n"/>
      <c r="U756" s="1" t="n"/>
      <c r="V756" s="1" t="n"/>
      <c r="W756" s="1" t="n"/>
      <c r="X756" s="1" t="n"/>
    </row>
    <row customHeight="1" ht="15.75" r="757" s="369">
      <c r="B757" s="1" t="n"/>
      <c r="C757" s="1" t="n"/>
      <c r="D757" s="1" t="n"/>
      <c r="E757" s="1" t="n"/>
      <c r="F757" s="32" t="n"/>
      <c r="G757" s="1" t="n"/>
      <c r="H757" s="1" t="n"/>
      <c r="I757" s="1" t="n"/>
      <c r="J757" s="1" t="n"/>
      <c r="K757" s="1" t="n"/>
      <c r="L757" s="1" t="n"/>
      <c r="M757" s="1" t="n"/>
      <c r="N757" s="1" t="n"/>
      <c r="O757" s="1" t="n"/>
      <c r="P757" s="1" t="n"/>
      <c r="Q757" s="168" t="n"/>
      <c r="R757" s="1" t="n"/>
      <c r="S757" s="1" t="n"/>
      <c r="T757" s="1" t="n"/>
      <c r="U757" s="1" t="n"/>
      <c r="V757" s="1" t="n"/>
      <c r="W757" s="1" t="n"/>
      <c r="X757" s="1" t="n"/>
    </row>
    <row customHeight="1" ht="15.75" r="758" s="369">
      <c r="B758" s="1" t="n"/>
      <c r="C758" s="1" t="n"/>
      <c r="D758" s="1" t="n"/>
      <c r="E758" s="1" t="n"/>
      <c r="F758" s="32" t="n"/>
      <c r="G758" s="1" t="n"/>
      <c r="H758" s="1" t="n"/>
      <c r="I758" s="1" t="n"/>
      <c r="J758" s="1" t="n"/>
      <c r="K758" s="1" t="n"/>
      <c r="L758" s="1" t="n"/>
      <c r="M758" s="1" t="n"/>
      <c r="N758" s="1" t="n"/>
      <c r="O758" s="1" t="n"/>
      <c r="P758" s="1" t="n"/>
      <c r="Q758" s="168" t="n"/>
      <c r="R758" s="1" t="n"/>
      <c r="S758" s="1" t="n"/>
      <c r="T758" s="1" t="n"/>
      <c r="U758" s="1" t="n"/>
      <c r="V758" s="1" t="n"/>
      <c r="W758" s="1" t="n"/>
      <c r="X758" s="1" t="n"/>
    </row>
    <row customHeight="1" ht="15.75" r="759" s="369">
      <c r="B759" s="1" t="n"/>
      <c r="C759" s="1" t="n"/>
      <c r="D759" s="1" t="n"/>
      <c r="E759" s="1" t="n"/>
      <c r="F759" s="32" t="n"/>
      <c r="G759" s="1" t="n"/>
      <c r="H759" s="1" t="n"/>
      <c r="I759" s="1" t="n"/>
      <c r="J759" s="1" t="n"/>
      <c r="K759" s="1" t="n"/>
      <c r="L759" s="1" t="n"/>
      <c r="M759" s="1" t="n"/>
      <c r="N759" s="1" t="n"/>
      <c r="O759" s="1" t="n"/>
      <c r="P759" s="1" t="n"/>
      <c r="Q759" s="168" t="n"/>
      <c r="R759" s="1" t="n"/>
      <c r="S759" s="1" t="n"/>
      <c r="T759" s="1" t="n"/>
      <c r="U759" s="1" t="n"/>
      <c r="V759" s="1" t="n"/>
      <c r="W759" s="1" t="n"/>
      <c r="X759" s="1" t="n"/>
    </row>
    <row customHeight="1" ht="15.75" r="760" s="369">
      <c r="B760" s="1" t="n"/>
      <c r="C760" s="1" t="n"/>
      <c r="D760" s="1" t="n"/>
      <c r="E760" s="1" t="n"/>
      <c r="F760" s="32" t="n"/>
      <c r="G760" s="1" t="n"/>
      <c r="H760" s="1" t="n"/>
      <c r="I760" s="1" t="n"/>
      <c r="J760" s="1" t="n"/>
      <c r="K760" s="1" t="n"/>
      <c r="L760" s="1" t="n"/>
      <c r="M760" s="1" t="n"/>
      <c r="N760" s="1" t="n"/>
      <c r="O760" s="1" t="n"/>
      <c r="P760" s="1" t="n"/>
      <c r="Q760" s="168" t="n"/>
      <c r="R760" s="1" t="n"/>
      <c r="S760" s="1" t="n"/>
      <c r="T760" s="1" t="n"/>
      <c r="U760" s="1" t="n"/>
      <c r="V760" s="1" t="n"/>
      <c r="W760" s="1" t="n"/>
      <c r="X760" s="1" t="n"/>
    </row>
    <row customHeight="1" ht="15.75" r="761" s="369">
      <c r="B761" s="1" t="n"/>
      <c r="C761" s="1" t="n"/>
      <c r="D761" s="1" t="n"/>
      <c r="E761" s="1" t="n"/>
      <c r="F761" s="32" t="n"/>
      <c r="G761" s="1" t="n"/>
      <c r="H761" s="1" t="n"/>
      <c r="I761" s="1" t="n"/>
      <c r="J761" s="1" t="n"/>
      <c r="K761" s="1" t="n"/>
      <c r="L761" s="1" t="n"/>
      <c r="M761" s="1" t="n"/>
      <c r="N761" s="1" t="n"/>
      <c r="O761" s="1" t="n"/>
      <c r="P761" s="1" t="n"/>
      <c r="Q761" s="168" t="n"/>
      <c r="R761" s="1" t="n"/>
      <c r="S761" s="1" t="n"/>
      <c r="T761" s="1" t="n"/>
      <c r="U761" s="1" t="n"/>
      <c r="V761" s="1" t="n"/>
      <c r="W761" s="1" t="n"/>
      <c r="X761" s="1" t="n"/>
    </row>
    <row customHeight="1" ht="15.75" r="762" s="369">
      <c r="B762" s="1" t="n"/>
      <c r="C762" s="1" t="n"/>
      <c r="D762" s="1" t="n"/>
      <c r="E762" s="1" t="n"/>
      <c r="F762" s="32" t="n"/>
      <c r="G762" s="1" t="n"/>
      <c r="H762" s="1" t="n"/>
      <c r="I762" s="1" t="n"/>
      <c r="J762" s="1" t="n"/>
      <c r="K762" s="1" t="n"/>
      <c r="L762" s="1" t="n"/>
      <c r="M762" s="1" t="n"/>
      <c r="N762" s="1" t="n"/>
      <c r="O762" s="1" t="n"/>
      <c r="P762" s="1" t="n"/>
      <c r="Q762" s="168" t="n"/>
      <c r="R762" s="1" t="n"/>
      <c r="S762" s="1" t="n"/>
      <c r="T762" s="1" t="n"/>
      <c r="U762" s="1" t="n"/>
      <c r="V762" s="1" t="n"/>
      <c r="W762" s="1" t="n"/>
      <c r="X762" s="1" t="n"/>
    </row>
    <row customHeight="1" ht="15.75" r="763" s="369">
      <c r="B763" s="1" t="n"/>
      <c r="C763" s="1" t="n"/>
      <c r="D763" s="1" t="n"/>
      <c r="E763" s="1" t="n"/>
      <c r="F763" s="32" t="n"/>
      <c r="G763" s="1" t="n"/>
      <c r="H763" s="1" t="n"/>
      <c r="I763" s="1" t="n"/>
      <c r="J763" s="1" t="n"/>
      <c r="K763" s="1" t="n"/>
      <c r="L763" s="1" t="n"/>
      <c r="M763" s="1" t="n"/>
      <c r="N763" s="1" t="n"/>
      <c r="O763" s="1" t="n"/>
      <c r="P763" s="1" t="n"/>
      <c r="Q763" s="168" t="n"/>
      <c r="R763" s="1" t="n"/>
      <c r="S763" s="1" t="n"/>
      <c r="T763" s="1" t="n"/>
      <c r="U763" s="1" t="n"/>
      <c r="V763" s="1" t="n"/>
      <c r="W763" s="1" t="n"/>
      <c r="X763" s="1" t="n"/>
    </row>
    <row customHeight="1" ht="15.75" r="764" s="369">
      <c r="B764" s="1" t="n"/>
      <c r="C764" s="1" t="n"/>
      <c r="D764" s="1" t="n"/>
      <c r="E764" s="1" t="n"/>
      <c r="F764" s="32" t="n"/>
      <c r="G764" s="1" t="n"/>
      <c r="H764" s="1" t="n"/>
      <c r="I764" s="1" t="n"/>
      <c r="J764" s="1" t="n"/>
      <c r="K764" s="1" t="n"/>
      <c r="L764" s="1" t="n"/>
      <c r="M764" s="1" t="n"/>
      <c r="N764" s="1" t="n"/>
      <c r="O764" s="1" t="n"/>
      <c r="P764" s="1" t="n"/>
      <c r="Q764" s="168" t="n"/>
      <c r="R764" s="1" t="n"/>
      <c r="S764" s="1" t="n"/>
      <c r="T764" s="1" t="n"/>
      <c r="U764" s="1" t="n"/>
      <c r="V764" s="1" t="n"/>
      <c r="W764" s="1" t="n"/>
      <c r="X764" s="1" t="n"/>
    </row>
    <row customHeight="1" ht="15.75" r="765" s="369">
      <c r="B765" s="1" t="n"/>
      <c r="C765" s="1" t="n"/>
      <c r="D765" s="1" t="n"/>
      <c r="E765" s="1" t="n"/>
      <c r="F765" s="32" t="n"/>
      <c r="G765" s="1" t="n"/>
      <c r="H765" s="1" t="n"/>
      <c r="I765" s="1" t="n"/>
      <c r="J765" s="1" t="n"/>
      <c r="K765" s="1" t="n"/>
      <c r="L765" s="1" t="n"/>
      <c r="M765" s="1" t="n"/>
      <c r="N765" s="1" t="n"/>
      <c r="O765" s="1" t="n"/>
      <c r="P765" s="1" t="n"/>
      <c r="Q765" s="168" t="n"/>
      <c r="R765" s="1" t="n"/>
      <c r="S765" s="1" t="n"/>
      <c r="T765" s="1" t="n"/>
      <c r="U765" s="1" t="n"/>
      <c r="V765" s="1" t="n"/>
      <c r="W765" s="1" t="n"/>
      <c r="X765" s="1" t="n"/>
    </row>
    <row customHeight="1" ht="15.75" r="766" s="369">
      <c r="B766" s="1" t="n"/>
      <c r="C766" s="1" t="n"/>
      <c r="D766" s="1" t="n"/>
      <c r="E766" s="1" t="n"/>
      <c r="F766" s="32" t="n"/>
      <c r="G766" s="1" t="n"/>
      <c r="H766" s="1" t="n"/>
      <c r="I766" s="1" t="n"/>
      <c r="J766" s="1" t="n"/>
      <c r="K766" s="1" t="n"/>
      <c r="L766" s="1" t="n"/>
      <c r="M766" s="1" t="n"/>
      <c r="N766" s="1" t="n"/>
      <c r="O766" s="1" t="n"/>
      <c r="P766" s="1" t="n"/>
      <c r="Q766" s="168" t="n"/>
      <c r="R766" s="1" t="n"/>
      <c r="S766" s="1" t="n"/>
      <c r="T766" s="1" t="n"/>
      <c r="U766" s="1" t="n"/>
      <c r="V766" s="1" t="n"/>
      <c r="W766" s="1" t="n"/>
      <c r="X766" s="1" t="n"/>
    </row>
    <row customHeight="1" ht="15.75" r="767" s="369">
      <c r="B767" s="1" t="n"/>
      <c r="C767" s="1" t="n"/>
      <c r="D767" s="1" t="n"/>
      <c r="E767" s="1" t="n"/>
      <c r="F767" s="32" t="n"/>
      <c r="G767" s="1" t="n"/>
      <c r="H767" s="1" t="n"/>
      <c r="I767" s="1" t="n"/>
      <c r="J767" s="1" t="n"/>
      <c r="K767" s="1" t="n"/>
      <c r="L767" s="1" t="n"/>
      <c r="M767" s="1" t="n"/>
      <c r="N767" s="1" t="n"/>
      <c r="O767" s="1" t="n"/>
      <c r="P767" s="1" t="n"/>
      <c r="Q767" s="168" t="n"/>
      <c r="R767" s="1" t="n"/>
      <c r="S767" s="1" t="n"/>
      <c r="T767" s="1" t="n"/>
      <c r="U767" s="1" t="n"/>
      <c r="V767" s="1" t="n"/>
      <c r="W767" s="1" t="n"/>
      <c r="X767" s="1" t="n"/>
    </row>
    <row customHeight="1" ht="15.75" r="768" s="369">
      <c r="B768" s="1" t="n"/>
      <c r="C768" s="1" t="n"/>
      <c r="D768" s="1" t="n"/>
      <c r="E768" s="1" t="n"/>
      <c r="F768" s="32" t="n"/>
      <c r="G768" s="1" t="n"/>
      <c r="H768" s="1" t="n"/>
      <c r="I768" s="1" t="n"/>
      <c r="J768" s="1" t="n"/>
      <c r="K768" s="1" t="n"/>
      <c r="L768" s="1" t="n"/>
      <c r="M768" s="1" t="n"/>
      <c r="N768" s="1" t="n"/>
      <c r="O768" s="1" t="n"/>
      <c r="P768" s="1" t="n"/>
      <c r="Q768" s="168" t="n"/>
      <c r="R768" s="1" t="n"/>
      <c r="S768" s="1" t="n"/>
      <c r="T768" s="1" t="n"/>
      <c r="U768" s="1" t="n"/>
      <c r="V768" s="1" t="n"/>
      <c r="W768" s="1" t="n"/>
      <c r="X768" s="1" t="n"/>
    </row>
    <row customHeight="1" ht="15.75" r="769" s="369">
      <c r="B769" s="1" t="n"/>
      <c r="C769" s="1" t="n"/>
      <c r="D769" s="1" t="n"/>
      <c r="E769" s="1" t="n"/>
      <c r="F769" s="32" t="n"/>
      <c r="G769" s="1" t="n"/>
      <c r="H769" s="1" t="n"/>
      <c r="I769" s="1" t="n"/>
      <c r="J769" s="1" t="n"/>
      <c r="K769" s="1" t="n"/>
      <c r="L769" s="1" t="n"/>
      <c r="M769" s="1" t="n"/>
      <c r="N769" s="1" t="n"/>
      <c r="O769" s="1" t="n"/>
      <c r="P769" s="1" t="n"/>
      <c r="Q769" s="168" t="n"/>
      <c r="R769" s="1" t="n"/>
      <c r="S769" s="1" t="n"/>
      <c r="T769" s="1" t="n"/>
      <c r="U769" s="1" t="n"/>
      <c r="V769" s="1" t="n"/>
      <c r="W769" s="1" t="n"/>
      <c r="X769" s="1" t="n"/>
    </row>
    <row customHeight="1" ht="15.75" r="770" s="369">
      <c r="B770" s="1" t="n"/>
      <c r="C770" s="1" t="n"/>
      <c r="D770" s="1" t="n"/>
      <c r="E770" s="1" t="n"/>
      <c r="F770" s="32" t="n"/>
      <c r="G770" s="1" t="n"/>
      <c r="H770" s="1" t="n"/>
      <c r="I770" s="1" t="n"/>
      <c r="J770" s="1" t="n"/>
      <c r="K770" s="1" t="n"/>
      <c r="L770" s="1" t="n"/>
      <c r="M770" s="1" t="n"/>
      <c r="N770" s="1" t="n"/>
      <c r="O770" s="1" t="n"/>
      <c r="P770" s="1" t="n"/>
      <c r="Q770" s="168" t="n"/>
      <c r="R770" s="1" t="n"/>
      <c r="S770" s="1" t="n"/>
      <c r="T770" s="1" t="n"/>
      <c r="U770" s="1" t="n"/>
      <c r="V770" s="1" t="n"/>
      <c r="W770" s="1" t="n"/>
      <c r="X770" s="1" t="n"/>
    </row>
    <row customHeight="1" ht="15.75" r="771" s="369">
      <c r="B771" s="1" t="n"/>
      <c r="C771" s="1" t="n"/>
      <c r="D771" s="1" t="n"/>
      <c r="E771" s="1" t="n"/>
      <c r="F771" s="32" t="n"/>
      <c r="G771" s="1" t="n"/>
      <c r="H771" s="1" t="n"/>
      <c r="I771" s="1" t="n"/>
      <c r="J771" s="1" t="n"/>
      <c r="K771" s="1" t="n"/>
      <c r="L771" s="1" t="n"/>
      <c r="M771" s="1" t="n"/>
      <c r="N771" s="1" t="n"/>
      <c r="O771" s="1" t="n"/>
      <c r="P771" s="1" t="n"/>
      <c r="Q771" s="168" t="n"/>
      <c r="R771" s="1" t="n"/>
      <c r="S771" s="1" t="n"/>
      <c r="T771" s="1" t="n"/>
      <c r="U771" s="1" t="n"/>
      <c r="V771" s="1" t="n"/>
      <c r="W771" s="1" t="n"/>
      <c r="X771" s="1" t="n"/>
    </row>
    <row customHeight="1" ht="15.75" r="772" s="369">
      <c r="B772" s="1" t="n"/>
      <c r="C772" s="1" t="n"/>
      <c r="D772" s="1" t="n"/>
      <c r="E772" s="1" t="n"/>
      <c r="F772" s="32" t="n"/>
      <c r="G772" s="1" t="n"/>
      <c r="H772" s="1" t="n"/>
      <c r="I772" s="1" t="n"/>
      <c r="J772" s="1" t="n"/>
      <c r="K772" s="1" t="n"/>
      <c r="L772" s="1" t="n"/>
      <c r="M772" s="1" t="n"/>
      <c r="N772" s="1" t="n"/>
      <c r="O772" s="1" t="n"/>
      <c r="P772" s="1" t="n"/>
      <c r="Q772" s="168" t="n"/>
      <c r="R772" s="1" t="n"/>
      <c r="S772" s="1" t="n"/>
      <c r="T772" s="1" t="n"/>
      <c r="U772" s="1" t="n"/>
      <c r="V772" s="1" t="n"/>
      <c r="W772" s="1" t="n"/>
      <c r="X772" s="1" t="n"/>
    </row>
    <row customHeight="1" ht="15.75" r="773" s="369">
      <c r="B773" s="1" t="n"/>
      <c r="C773" s="1" t="n"/>
      <c r="D773" s="1" t="n"/>
      <c r="E773" s="1" t="n"/>
      <c r="F773" s="32" t="n"/>
      <c r="G773" s="1" t="n"/>
      <c r="H773" s="1" t="n"/>
      <c r="I773" s="1" t="n"/>
      <c r="J773" s="1" t="n"/>
      <c r="K773" s="1" t="n"/>
      <c r="L773" s="1" t="n"/>
      <c r="M773" s="1" t="n"/>
      <c r="N773" s="1" t="n"/>
      <c r="O773" s="1" t="n"/>
      <c r="P773" s="1" t="n"/>
      <c r="Q773" s="168" t="n"/>
      <c r="R773" s="1" t="n"/>
      <c r="S773" s="1" t="n"/>
      <c r="T773" s="1" t="n"/>
      <c r="U773" s="1" t="n"/>
      <c r="V773" s="1" t="n"/>
      <c r="W773" s="1" t="n"/>
      <c r="X773" s="1" t="n"/>
    </row>
    <row customHeight="1" ht="15.75" r="774" s="369">
      <c r="B774" s="1" t="n"/>
      <c r="C774" s="1" t="n"/>
      <c r="D774" s="1" t="n"/>
      <c r="E774" s="1" t="n"/>
      <c r="F774" s="32" t="n"/>
      <c r="G774" s="1" t="n"/>
      <c r="H774" s="1" t="n"/>
      <c r="I774" s="1" t="n"/>
      <c r="J774" s="1" t="n"/>
      <c r="K774" s="1" t="n"/>
      <c r="L774" s="1" t="n"/>
      <c r="M774" s="1" t="n"/>
      <c r="N774" s="1" t="n"/>
      <c r="O774" s="1" t="n"/>
      <c r="P774" s="1" t="n"/>
      <c r="Q774" s="168" t="n"/>
      <c r="R774" s="1" t="n"/>
      <c r="S774" s="1" t="n"/>
      <c r="T774" s="1" t="n"/>
      <c r="U774" s="1" t="n"/>
      <c r="V774" s="1" t="n"/>
      <c r="W774" s="1" t="n"/>
      <c r="X774" s="1" t="n"/>
    </row>
    <row customHeight="1" ht="15.75" r="775" s="369">
      <c r="B775" s="1" t="n"/>
      <c r="C775" s="1" t="n"/>
      <c r="D775" s="1" t="n"/>
      <c r="E775" s="1" t="n"/>
      <c r="F775" s="32" t="n"/>
      <c r="G775" s="1" t="n"/>
      <c r="H775" s="1" t="n"/>
      <c r="I775" s="1" t="n"/>
      <c r="J775" s="1" t="n"/>
      <c r="K775" s="1" t="n"/>
      <c r="L775" s="1" t="n"/>
      <c r="M775" s="1" t="n"/>
      <c r="N775" s="1" t="n"/>
      <c r="O775" s="1" t="n"/>
      <c r="P775" s="1" t="n"/>
      <c r="Q775" s="168" t="n"/>
      <c r="R775" s="1" t="n"/>
      <c r="S775" s="1" t="n"/>
      <c r="T775" s="1" t="n"/>
      <c r="U775" s="1" t="n"/>
      <c r="V775" s="1" t="n"/>
      <c r="W775" s="1" t="n"/>
      <c r="X775" s="1" t="n"/>
    </row>
    <row customHeight="1" ht="15.75" r="776" s="369">
      <c r="B776" s="1" t="n"/>
      <c r="C776" s="1" t="n"/>
      <c r="D776" s="1" t="n"/>
      <c r="E776" s="1" t="n"/>
      <c r="F776" s="32" t="n"/>
      <c r="G776" s="1" t="n"/>
      <c r="H776" s="1" t="n"/>
      <c r="I776" s="1" t="n"/>
      <c r="J776" s="1" t="n"/>
      <c r="K776" s="1" t="n"/>
      <c r="L776" s="1" t="n"/>
      <c r="M776" s="1" t="n"/>
      <c r="N776" s="1" t="n"/>
      <c r="O776" s="1" t="n"/>
      <c r="P776" s="1" t="n"/>
      <c r="Q776" s="168" t="n"/>
      <c r="R776" s="1" t="n"/>
      <c r="S776" s="1" t="n"/>
      <c r="T776" s="1" t="n"/>
      <c r="U776" s="1" t="n"/>
      <c r="V776" s="1" t="n"/>
      <c r="W776" s="1" t="n"/>
      <c r="X776" s="1" t="n"/>
    </row>
    <row customHeight="1" ht="15.75" r="777" s="369">
      <c r="B777" s="1" t="n"/>
      <c r="C777" s="1" t="n"/>
      <c r="D777" s="1" t="n"/>
      <c r="E777" s="1" t="n"/>
      <c r="F777" s="32" t="n"/>
      <c r="G777" s="1" t="n"/>
      <c r="H777" s="1" t="n"/>
      <c r="I777" s="1" t="n"/>
      <c r="J777" s="1" t="n"/>
      <c r="K777" s="1" t="n"/>
      <c r="L777" s="1" t="n"/>
      <c r="M777" s="1" t="n"/>
      <c r="N777" s="1" t="n"/>
      <c r="O777" s="1" t="n"/>
      <c r="P777" s="1" t="n"/>
      <c r="Q777" s="168" t="n"/>
      <c r="R777" s="1" t="n"/>
      <c r="S777" s="1" t="n"/>
      <c r="T777" s="1" t="n"/>
      <c r="U777" s="1" t="n"/>
      <c r="V777" s="1" t="n"/>
      <c r="W777" s="1" t="n"/>
      <c r="X777" s="1" t="n"/>
    </row>
    <row customHeight="1" ht="15.75" r="778" s="369">
      <c r="B778" s="1" t="n"/>
      <c r="C778" s="1" t="n"/>
      <c r="D778" s="1" t="n"/>
      <c r="E778" s="1" t="n"/>
      <c r="F778" s="32" t="n"/>
      <c r="G778" s="1" t="n"/>
      <c r="H778" s="1" t="n"/>
      <c r="I778" s="1" t="n"/>
      <c r="J778" s="1" t="n"/>
      <c r="K778" s="1" t="n"/>
      <c r="L778" s="1" t="n"/>
      <c r="M778" s="1" t="n"/>
      <c r="N778" s="1" t="n"/>
      <c r="O778" s="1" t="n"/>
      <c r="P778" s="1" t="n"/>
      <c r="Q778" s="168" t="n"/>
      <c r="R778" s="1" t="n"/>
      <c r="S778" s="1" t="n"/>
      <c r="T778" s="1" t="n"/>
      <c r="U778" s="1" t="n"/>
      <c r="V778" s="1" t="n"/>
      <c r="W778" s="1" t="n"/>
      <c r="X778" s="1" t="n"/>
    </row>
    <row customHeight="1" ht="15.75" r="779" s="369">
      <c r="B779" s="1" t="n"/>
      <c r="C779" s="1" t="n"/>
      <c r="D779" s="1" t="n"/>
      <c r="E779" s="1" t="n"/>
      <c r="F779" s="32" t="n"/>
      <c r="G779" s="1" t="n"/>
      <c r="H779" s="1" t="n"/>
      <c r="I779" s="1" t="n"/>
      <c r="J779" s="1" t="n"/>
      <c r="K779" s="1" t="n"/>
      <c r="L779" s="1" t="n"/>
      <c r="M779" s="1" t="n"/>
      <c r="N779" s="1" t="n"/>
      <c r="O779" s="1" t="n"/>
      <c r="P779" s="1" t="n"/>
      <c r="Q779" s="168" t="n"/>
      <c r="R779" s="1" t="n"/>
      <c r="S779" s="1" t="n"/>
      <c r="T779" s="1" t="n"/>
      <c r="U779" s="1" t="n"/>
      <c r="V779" s="1" t="n"/>
      <c r="W779" s="1" t="n"/>
      <c r="X779" s="1" t="n"/>
    </row>
    <row customHeight="1" ht="15.75" r="780" s="369">
      <c r="B780" s="1" t="n"/>
      <c r="C780" s="1" t="n"/>
      <c r="D780" s="1" t="n"/>
      <c r="E780" s="1" t="n"/>
      <c r="F780" s="32" t="n"/>
      <c r="G780" s="1" t="n"/>
      <c r="H780" s="1" t="n"/>
      <c r="I780" s="1" t="n"/>
      <c r="J780" s="1" t="n"/>
      <c r="K780" s="1" t="n"/>
      <c r="L780" s="1" t="n"/>
      <c r="M780" s="1" t="n"/>
      <c r="N780" s="1" t="n"/>
      <c r="O780" s="1" t="n"/>
      <c r="P780" s="1" t="n"/>
      <c r="Q780" s="168" t="n"/>
      <c r="R780" s="1" t="n"/>
      <c r="S780" s="1" t="n"/>
      <c r="T780" s="1" t="n"/>
      <c r="U780" s="1" t="n"/>
      <c r="V780" s="1" t="n"/>
      <c r="W780" s="1" t="n"/>
      <c r="X780" s="1" t="n"/>
    </row>
    <row customHeight="1" ht="15.75" r="781" s="369">
      <c r="B781" s="1" t="n"/>
      <c r="C781" s="1" t="n"/>
      <c r="D781" s="1" t="n"/>
      <c r="E781" s="1" t="n"/>
      <c r="F781" s="32" t="n"/>
      <c r="G781" s="1" t="n"/>
      <c r="H781" s="1" t="n"/>
      <c r="I781" s="1" t="n"/>
      <c r="J781" s="1" t="n"/>
      <c r="K781" s="1" t="n"/>
      <c r="L781" s="1" t="n"/>
      <c r="M781" s="1" t="n"/>
      <c r="N781" s="1" t="n"/>
      <c r="O781" s="1" t="n"/>
      <c r="P781" s="1" t="n"/>
      <c r="Q781" s="168" t="n"/>
      <c r="R781" s="1" t="n"/>
      <c r="S781" s="1" t="n"/>
      <c r="T781" s="1" t="n"/>
      <c r="U781" s="1" t="n"/>
      <c r="V781" s="1" t="n"/>
      <c r="W781" s="1" t="n"/>
      <c r="X781" s="1" t="n"/>
    </row>
    <row customHeight="1" ht="15.75" r="782" s="369">
      <c r="B782" s="1" t="n"/>
      <c r="C782" s="1" t="n"/>
      <c r="D782" s="1" t="n"/>
      <c r="E782" s="1" t="n"/>
      <c r="F782" s="32" t="n"/>
      <c r="G782" s="1" t="n"/>
      <c r="H782" s="1" t="n"/>
      <c r="I782" s="1" t="n"/>
      <c r="J782" s="1" t="n"/>
      <c r="K782" s="1" t="n"/>
      <c r="L782" s="1" t="n"/>
      <c r="M782" s="1" t="n"/>
      <c r="N782" s="1" t="n"/>
      <c r="O782" s="1" t="n"/>
      <c r="P782" s="1" t="n"/>
      <c r="Q782" s="168" t="n"/>
      <c r="R782" s="1" t="n"/>
      <c r="S782" s="1" t="n"/>
      <c r="T782" s="1" t="n"/>
      <c r="U782" s="1" t="n"/>
      <c r="V782" s="1" t="n"/>
      <c r="W782" s="1" t="n"/>
      <c r="X782" s="1" t="n"/>
    </row>
    <row customHeight="1" ht="15.75" r="783" s="369">
      <c r="B783" s="1" t="n"/>
      <c r="C783" s="1" t="n"/>
      <c r="D783" s="1" t="n"/>
      <c r="E783" s="1" t="n"/>
      <c r="F783" s="32" t="n"/>
      <c r="G783" s="1" t="n"/>
      <c r="H783" s="1" t="n"/>
      <c r="I783" s="1" t="n"/>
      <c r="J783" s="1" t="n"/>
      <c r="K783" s="1" t="n"/>
      <c r="L783" s="1" t="n"/>
      <c r="M783" s="1" t="n"/>
      <c r="N783" s="1" t="n"/>
      <c r="O783" s="1" t="n"/>
      <c r="P783" s="1" t="n"/>
      <c r="Q783" s="168" t="n"/>
      <c r="R783" s="1" t="n"/>
      <c r="S783" s="1" t="n"/>
      <c r="T783" s="1" t="n"/>
      <c r="U783" s="1" t="n"/>
      <c r="V783" s="1" t="n"/>
      <c r="W783" s="1" t="n"/>
      <c r="X783" s="1" t="n"/>
    </row>
    <row customHeight="1" ht="15.75" r="784" s="369">
      <c r="B784" s="1" t="n"/>
      <c r="C784" s="1" t="n"/>
      <c r="D784" s="1" t="n"/>
      <c r="E784" s="1" t="n"/>
      <c r="F784" s="32" t="n"/>
      <c r="G784" s="1" t="n"/>
      <c r="H784" s="1" t="n"/>
      <c r="I784" s="1" t="n"/>
      <c r="J784" s="1" t="n"/>
      <c r="K784" s="1" t="n"/>
      <c r="L784" s="1" t="n"/>
      <c r="M784" s="1" t="n"/>
      <c r="N784" s="1" t="n"/>
      <c r="O784" s="1" t="n"/>
      <c r="P784" s="1" t="n"/>
      <c r="Q784" s="168" t="n"/>
      <c r="R784" s="1" t="n"/>
      <c r="S784" s="1" t="n"/>
      <c r="T784" s="1" t="n"/>
      <c r="U784" s="1" t="n"/>
      <c r="V784" s="1" t="n"/>
      <c r="W784" s="1" t="n"/>
      <c r="X784" s="1" t="n"/>
    </row>
    <row customHeight="1" ht="15.75" r="785" s="369">
      <c r="B785" s="1" t="n"/>
      <c r="C785" s="1" t="n"/>
      <c r="D785" s="1" t="n"/>
      <c r="E785" s="1" t="n"/>
      <c r="F785" s="32" t="n"/>
      <c r="G785" s="1" t="n"/>
      <c r="H785" s="1" t="n"/>
      <c r="I785" s="1" t="n"/>
      <c r="J785" s="1" t="n"/>
      <c r="K785" s="1" t="n"/>
      <c r="L785" s="1" t="n"/>
      <c r="M785" s="1" t="n"/>
      <c r="N785" s="1" t="n"/>
      <c r="O785" s="1" t="n"/>
      <c r="P785" s="1" t="n"/>
      <c r="Q785" s="168" t="n"/>
      <c r="R785" s="1" t="n"/>
      <c r="S785" s="1" t="n"/>
      <c r="T785" s="1" t="n"/>
      <c r="U785" s="1" t="n"/>
      <c r="V785" s="1" t="n"/>
      <c r="W785" s="1" t="n"/>
      <c r="X785" s="1" t="n"/>
    </row>
    <row customHeight="1" ht="15.75" r="786" s="369">
      <c r="B786" s="1" t="n"/>
      <c r="C786" s="1" t="n"/>
      <c r="D786" s="1" t="n"/>
      <c r="E786" s="1" t="n"/>
      <c r="F786" s="32" t="n"/>
      <c r="G786" s="1" t="n"/>
      <c r="H786" s="1" t="n"/>
      <c r="I786" s="1" t="n"/>
      <c r="J786" s="1" t="n"/>
      <c r="K786" s="1" t="n"/>
      <c r="L786" s="1" t="n"/>
      <c r="M786" s="1" t="n"/>
      <c r="N786" s="1" t="n"/>
      <c r="O786" s="1" t="n"/>
      <c r="P786" s="1" t="n"/>
      <c r="Q786" s="168" t="n"/>
      <c r="R786" s="1" t="n"/>
      <c r="S786" s="1" t="n"/>
      <c r="T786" s="1" t="n"/>
      <c r="U786" s="1" t="n"/>
      <c r="V786" s="1" t="n"/>
      <c r="W786" s="1" t="n"/>
      <c r="X786" s="1" t="n"/>
    </row>
    <row customHeight="1" ht="15.75" r="787" s="369">
      <c r="B787" s="1" t="n"/>
      <c r="C787" s="1" t="n"/>
      <c r="D787" s="1" t="n"/>
      <c r="E787" s="1" t="n"/>
      <c r="F787" s="32" t="n"/>
      <c r="G787" s="1" t="n"/>
      <c r="H787" s="1" t="n"/>
      <c r="I787" s="1" t="n"/>
      <c r="J787" s="1" t="n"/>
      <c r="K787" s="1" t="n"/>
      <c r="L787" s="1" t="n"/>
      <c r="M787" s="1" t="n"/>
      <c r="N787" s="1" t="n"/>
      <c r="O787" s="1" t="n"/>
      <c r="P787" s="1" t="n"/>
      <c r="Q787" s="168" t="n"/>
      <c r="R787" s="1" t="n"/>
      <c r="S787" s="1" t="n"/>
      <c r="T787" s="1" t="n"/>
      <c r="U787" s="1" t="n"/>
      <c r="V787" s="1" t="n"/>
      <c r="W787" s="1" t="n"/>
      <c r="X787" s="1" t="n"/>
    </row>
    <row customHeight="1" ht="15.75" r="788" s="369">
      <c r="B788" s="1" t="n"/>
      <c r="C788" s="1" t="n"/>
      <c r="D788" s="1" t="n"/>
      <c r="E788" s="1" t="n"/>
      <c r="F788" s="32" t="n"/>
      <c r="G788" s="1" t="n"/>
      <c r="H788" s="1" t="n"/>
      <c r="I788" s="1" t="n"/>
      <c r="J788" s="1" t="n"/>
      <c r="K788" s="1" t="n"/>
      <c r="L788" s="1" t="n"/>
      <c r="M788" s="1" t="n"/>
      <c r="N788" s="1" t="n"/>
      <c r="O788" s="1" t="n"/>
      <c r="P788" s="1" t="n"/>
      <c r="Q788" s="168" t="n"/>
      <c r="R788" s="1" t="n"/>
      <c r="S788" s="1" t="n"/>
      <c r="T788" s="1" t="n"/>
      <c r="U788" s="1" t="n"/>
      <c r="V788" s="1" t="n"/>
      <c r="W788" s="1" t="n"/>
      <c r="X788" s="1" t="n"/>
    </row>
    <row customHeight="1" ht="15.75" r="789" s="369">
      <c r="B789" s="1" t="n"/>
      <c r="C789" s="1" t="n"/>
      <c r="D789" s="1" t="n"/>
      <c r="E789" s="1" t="n"/>
      <c r="F789" s="32" t="n"/>
      <c r="G789" s="1" t="n"/>
      <c r="H789" s="1" t="n"/>
      <c r="I789" s="1" t="n"/>
      <c r="J789" s="1" t="n"/>
      <c r="K789" s="1" t="n"/>
      <c r="L789" s="1" t="n"/>
      <c r="M789" s="1" t="n"/>
      <c r="N789" s="1" t="n"/>
      <c r="O789" s="1" t="n"/>
      <c r="P789" s="1" t="n"/>
      <c r="Q789" s="168" t="n"/>
      <c r="R789" s="1" t="n"/>
      <c r="S789" s="1" t="n"/>
      <c r="T789" s="1" t="n"/>
      <c r="U789" s="1" t="n"/>
      <c r="V789" s="1" t="n"/>
      <c r="W789" s="1" t="n"/>
      <c r="X789" s="1" t="n"/>
    </row>
    <row customHeight="1" ht="15.75" r="790" s="369">
      <c r="B790" s="1" t="n"/>
      <c r="C790" s="1" t="n"/>
      <c r="D790" s="1" t="n"/>
      <c r="E790" s="1" t="n"/>
      <c r="F790" s="32" t="n"/>
      <c r="G790" s="1" t="n"/>
      <c r="H790" s="1" t="n"/>
      <c r="I790" s="1" t="n"/>
      <c r="J790" s="1" t="n"/>
      <c r="K790" s="1" t="n"/>
      <c r="L790" s="1" t="n"/>
      <c r="M790" s="1" t="n"/>
      <c r="N790" s="1" t="n"/>
      <c r="O790" s="1" t="n"/>
      <c r="P790" s="1" t="n"/>
      <c r="Q790" s="168" t="n"/>
      <c r="R790" s="1" t="n"/>
      <c r="S790" s="1" t="n"/>
      <c r="T790" s="1" t="n"/>
      <c r="U790" s="1" t="n"/>
      <c r="V790" s="1" t="n"/>
      <c r="W790" s="1" t="n"/>
      <c r="X790" s="1" t="n"/>
    </row>
    <row customHeight="1" ht="15.75" r="791" s="369">
      <c r="B791" s="1" t="n"/>
      <c r="C791" s="1" t="n"/>
      <c r="D791" s="1" t="n"/>
      <c r="E791" s="1" t="n"/>
      <c r="F791" s="32" t="n"/>
      <c r="G791" s="1" t="n"/>
      <c r="H791" s="1" t="n"/>
      <c r="I791" s="1" t="n"/>
      <c r="J791" s="1" t="n"/>
      <c r="K791" s="1" t="n"/>
      <c r="L791" s="1" t="n"/>
      <c r="M791" s="1" t="n"/>
      <c r="N791" s="1" t="n"/>
      <c r="O791" s="1" t="n"/>
      <c r="P791" s="1" t="n"/>
      <c r="Q791" s="168" t="n"/>
      <c r="R791" s="1" t="n"/>
      <c r="S791" s="1" t="n"/>
      <c r="T791" s="1" t="n"/>
      <c r="U791" s="1" t="n"/>
      <c r="V791" s="1" t="n"/>
      <c r="W791" s="1" t="n"/>
      <c r="X791" s="1" t="n"/>
    </row>
    <row customHeight="1" ht="15.75" r="792" s="369">
      <c r="B792" s="1" t="n"/>
      <c r="C792" s="1" t="n"/>
      <c r="D792" s="1" t="n"/>
      <c r="E792" s="1" t="n"/>
      <c r="F792" s="32" t="n"/>
      <c r="G792" s="1" t="n"/>
      <c r="H792" s="1" t="n"/>
      <c r="I792" s="1" t="n"/>
      <c r="J792" s="1" t="n"/>
      <c r="K792" s="1" t="n"/>
      <c r="L792" s="1" t="n"/>
      <c r="M792" s="1" t="n"/>
      <c r="N792" s="1" t="n"/>
      <c r="O792" s="1" t="n"/>
      <c r="P792" s="1" t="n"/>
      <c r="Q792" s="168" t="n"/>
      <c r="R792" s="1" t="n"/>
      <c r="S792" s="1" t="n"/>
      <c r="T792" s="1" t="n"/>
      <c r="U792" s="1" t="n"/>
      <c r="V792" s="1" t="n"/>
      <c r="W792" s="1" t="n"/>
      <c r="X792" s="1" t="n"/>
    </row>
    <row customHeight="1" ht="15.75" r="793" s="369">
      <c r="B793" s="1" t="n"/>
      <c r="C793" s="1" t="n"/>
      <c r="D793" s="1" t="n"/>
      <c r="E793" s="1" t="n"/>
      <c r="F793" s="32" t="n"/>
      <c r="G793" s="1" t="n"/>
      <c r="H793" s="1" t="n"/>
      <c r="I793" s="1" t="n"/>
      <c r="J793" s="1" t="n"/>
      <c r="K793" s="1" t="n"/>
      <c r="L793" s="1" t="n"/>
      <c r="M793" s="1" t="n"/>
      <c r="N793" s="1" t="n"/>
      <c r="O793" s="1" t="n"/>
      <c r="P793" s="1" t="n"/>
      <c r="Q793" s="168" t="n"/>
      <c r="R793" s="1" t="n"/>
      <c r="S793" s="1" t="n"/>
      <c r="T793" s="1" t="n"/>
      <c r="U793" s="1" t="n"/>
      <c r="V793" s="1" t="n"/>
      <c r="W793" s="1" t="n"/>
      <c r="X793" s="1" t="n"/>
    </row>
    <row customHeight="1" ht="15.75" r="794" s="369">
      <c r="B794" s="1" t="n"/>
      <c r="C794" s="1" t="n"/>
      <c r="D794" s="1" t="n"/>
      <c r="E794" s="1" t="n"/>
      <c r="F794" s="32" t="n"/>
      <c r="G794" s="1" t="n"/>
      <c r="H794" s="1" t="n"/>
      <c r="I794" s="1" t="n"/>
      <c r="J794" s="1" t="n"/>
      <c r="K794" s="1" t="n"/>
      <c r="L794" s="1" t="n"/>
      <c r="M794" s="1" t="n"/>
      <c r="N794" s="1" t="n"/>
      <c r="O794" s="1" t="n"/>
      <c r="P794" s="1" t="n"/>
      <c r="Q794" s="168" t="n"/>
      <c r="R794" s="1" t="n"/>
      <c r="S794" s="1" t="n"/>
      <c r="T794" s="1" t="n"/>
      <c r="U794" s="1" t="n"/>
      <c r="V794" s="1" t="n"/>
      <c r="W794" s="1" t="n"/>
      <c r="X794" s="1" t="n"/>
    </row>
    <row customHeight="1" ht="15.75" r="795" s="369">
      <c r="B795" s="1" t="n"/>
      <c r="C795" s="1" t="n"/>
      <c r="D795" s="1" t="n"/>
      <c r="E795" s="1" t="n"/>
      <c r="F795" s="32" t="n"/>
      <c r="G795" s="1" t="n"/>
      <c r="H795" s="1" t="n"/>
      <c r="I795" s="1" t="n"/>
      <c r="J795" s="1" t="n"/>
      <c r="K795" s="1" t="n"/>
      <c r="L795" s="1" t="n"/>
      <c r="M795" s="1" t="n"/>
      <c r="N795" s="1" t="n"/>
      <c r="O795" s="1" t="n"/>
      <c r="P795" s="1" t="n"/>
      <c r="Q795" s="168" t="n"/>
      <c r="R795" s="1" t="n"/>
      <c r="S795" s="1" t="n"/>
      <c r="T795" s="1" t="n"/>
      <c r="U795" s="1" t="n"/>
      <c r="V795" s="1" t="n"/>
      <c r="W795" s="1" t="n"/>
      <c r="X795" s="1" t="n"/>
    </row>
    <row customHeight="1" ht="15.75" r="796" s="369">
      <c r="B796" s="1" t="n"/>
      <c r="C796" s="1" t="n"/>
      <c r="D796" s="1" t="n"/>
      <c r="E796" s="1" t="n"/>
      <c r="F796" s="32" t="n"/>
      <c r="G796" s="1" t="n"/>
      <c r="H796" s="1" t="n"/>
      <c r="I796" s="1" t="n"/>
      <c r="J796" s="1" t="n"/>
      <c r="K796" s="1" t="n"/>
      <c r="L796" s="1" t="n"/>
      <c r="M796" s="1" t="n"/>
      <c r="N796" s="1" t="n"/>
      <c r="O796" s="1" t="n"/>
      <c r="P796" s="1" t="n"/>
      <c r="Q796" s="168" t="n"/>
      <c r="R796" s="1" t="n"/>
      <c r="S796" s="1" t="n"/>
      <c r="T796" s="1" t="n"/>
      <c r="U796" s="1" t="n"/>
      <c r="V796" s="1" t="n"/>
      <c r="W796" s="1" t="n"/>
      <c r="X796" s="1" t="n"/>
    </row>
    <row customHeight="1" ht="15.75" r="797" s="369">
      <c r="B797" s="1" t="n"/>
      <c r="C797" s="1" t="n"/>
      <c r="D797" s="1" t="n"/>
      <c r="E797" s="1" t="n"/>
      <c r="F797" s="32" t="n"/>
      <c r="G797" s="1" t="n"/>
      <c r="H797" s="1" t="n"/>
      <c r="I797" s="1" t="n"/>
      <c r="J797" s="1" t="n"/>
      <c r="K797" s="1" t="n"/>
      <c r="L797" s="1" t="n"/>
      <c r="M797" s="1" t="n"/>
      <c r="N797" s="1" t="n"/>
      <c r="O797" s="1" t="n"/>
      <c r="P797" s="1" t="n"/>
      <c r="Q797" s="168" t="n"/>
      <c r="R797" s="1" t="n"/>
      <c r="S797" s="1" t="n"/>
      <c r="T797" s="1" t="n"/>
      <c r="U797" s="1" t="n"/>
      <c r="V797" s="1" t="n"/>
      <c r="W797" s="1" t="n"/>
      <c r="X797" s="1" t="n"/>
    </row>
    <row customHeight="1" ht="15.75" r="798" s="369">
      <c r="B798" s="1" t="n"/>
      <c r="C798" s="1" t="n"/>
      <c r="D798" s="1" t="n"/>
      <c r="E798" s="1" t="n"/>
      <c r="F798" s="32" t="n"/>
      <c r="G798" s="1" t="n"/>
      <c r="H798" s="1" t="n"/>
      <c r="I798" s="1" t="n"/>
      <c r="J798" s="1" t="n"/>
      <c r="K798" s="1" t="n"/>
      <c r="L798" s="1" t="n"/>
      <c r="M798" s="1" t="n"/>
      <c r="N798" s="1" t="n"/>
      <c r="O798" s="1" t="n"/>
      <c r="P798" s="1" t="n"/>
      <c r="Q798" s="168" t="n"/>
      <c r="R798" s="1" t="n"/>
      <c r="S798" s="1" t="n"/>
      <c r="T798" s="1" t="n"/>
      <c r="U798" s="1" t="n"/>
      <c r="V798" s="1" t="n"/>
      <c r="W798" s="1" t="n"/>
      <c r="X798" s="1" t="n"/>
    </row>
    <row customHeight="1" ht="15.75" r="799" s="369">
      <c r="B799" s="1" t="n"/>
      <c r="C799" s="1" t="n"/>
      <c r="D799" s="1" t="n"/>
      <c r="E799" s="1" t="n"/>
      <c r="F799" s="32" t="n"/>
      <c r="G799" s="1" t="n"/>
      <c r="H799" s="1" t="n"/>
      <c r="I799" s="1" t="n"/>
      <c r="J799" s="1" t="n"/>
      <c r="K799" s="1" t="n"/>
      <c r="L799" s="1" t="n"/>
      <c r="M799" s="1" t="n"/>
      <c r="N799" s="1" t="n"/>
      <c r="O799" s="1" t="n"/>
      <c r="P799" s="1" t="n"/>
      <c r="Q799" s="168" t="n"/>
      <c r="R799" s="1" t="n"/>
      <c r="S799" s="1" t="n"/>
      <c r="T799" s="1" t="n"/>
      <c r="U799" s="1" t="n"/>
      <c r="V799" s="1" t="n"/>
      <c r="W799" s="1" t="n"/>
      <c r="X799" s="1" t="n"/>
    </row>
    <row customHeight="1" ht="15.75" r="800" s="369">
      <c r="B800" s="1" t="n"/>
      <c r="C800" s="1" t="n"/>
      <c r="D800" s="1" t="n"/>
      <c r="E800" s="1" t="n"/>
      <c r="F800" s="32" t="n"/>
      <c r="G800" s="1" t="n"/>
      <c r="H800" s="1" t="n"/>
      <c r="I800" s="1" t="n"/>
      <c r="J800" s="1" t="n"/>
      <c r="K800" s="1" t="n"/>
      <c r="L800" s="1" t="n"/>
      <c r="M800" s="1" t="n"/>
      <c r="N800" s="1" t="n"/>
      <c r="O800" s="1" t="n"/>
      <c r="P800" s="1" t="n"/>
      <c r="Q800" s="168" t="n"/>
      <c r="R800" s="1" t="n"/>
      <c r="S800" s="1" t="n"/>
      <c r="T800" s="1" t="n"/>
      <c r="U800" s="1" t="n"/>
      <c r="V800" s="1" t="n"/>
      <c r="W800" s="1" t="n"/>
      <c r="X800" s="1" t="n"/>
    </row>
    <row customHeight="1" ht="15.75" r="801" s="369">
      <c r="B801" s="1" t="n"/>
      <c r="C801" s="1" t="n"/>
      <c r="D801" s="1" t="n"/>
      <c r="E801" s="1" t="n"/>
      <c r="F801" s="32" t="n"/>
      <c r="G801" s="1" t="n"/>
      <c r="H801" s="1" t="n"/>
      <c r="I801" s="1" t="n"/>
      <c r="J801" s="1" t="n"/>
      <c r="K801" s="1" t="n"/>
      <c r="L801" s="1" t="n"/>
      <c r="M801" s="1" t="n"/>
      <c r="N801" s="1" t="n"/>
      <c r="O801" s="1" t="n"/>
      <c r="P801" s="1" t="n"/>
      <c r="Q801" s="168" t="n"/>
      <c r="R801" s="1" t="n"/>
      <c r="S801" s="1" t="n"/>
      <c r="T801" s="1" t="n"/>
      <c r="U801" s="1" t="n"/>
      <c r="V801" s="1" t="n"/>
      <c r="W801" s="1" t="n"/>
      <c r="X801" s="1" t="n"/>
    </row>
    <row customHeight="1" ht="15.75" r="802" s="369">
      <c r="B802" s="1" t="n"/>
      <c r="C802" s="1" t="n"/>
      <c r="D802" s="1" t="n"/>
      <c r="E802" s="1" t="n"/>
      <c r="F802" s="32" t="n"/>
      <c r="G802" s="1" t="n"/>
      <c r="H802" s="1" t="n"/>
      <c r="I802" s="1" t="n"/>
      <c r="J802" s="1" t="n"/>
      <c r="K802" s="1" t="n"/>
      <c r="L802" s="1" t="n"/>
      <c r="M802" s="1" t="n"/>
      <c r="N802" s="1" t="n"/>
      <c r="O802" s="1" t="n"/>
      <c r="P802" s="1" t="n"/>
      <c r="Q802" s="168" t="n"/>
      <c r="R802" s="1" t="n"/>
      <c r="S802" s="1" t="n"/>
      <c r="T802" s="1" t="n"/>
      <c r="U802" s="1" t="n"/>
      <c r="V802" s="1" t="n"/>
      <c r="W802" s="1" t="n"/>
      <c r="X802" s="1" t="n"/>
    </row>
    <row customHeight="1" ht="15.75" r="803" s="369">
      <c r="B803" s="1" t="n"/>
      <c r="C803" s="1" t="n"/>
      <c r="D803" s="1" t="n"/>
      <c r="E803" s="1" t="n"/>
      <c r="F803" s="32" t="n"/>
      <c r="G803" s="1" t="n"/>
      <c r="H803" s="1" t="n"/>
      <c r="I803" s="1" t="n"/>
      <c r="J803" s="1" t="n"/>
      <c r="K803" s="1" t="n"/>
      <c r="L803" s="1" t="n"/>
      <c r="M803" s="1" t="n"/>
      <c r="N803" s="1" t="n"/>
      <c r="O803" s="1" t="n"/>
      <c r="P803" s="1" t="n"/>
      <c r="Q803" s="168" t="n"/>
      <c r="R803" s="1" t="n"/>
      <c r="S803" s="1" t="n"/>
      <c r="T803" s="1" t="n"/>
      <c r="U803" s="1" t="n"/>
      <c r="V803" s="1" t="n"/>
      <c r="W803" s="1" t="n"/>
      <c r="X803" s="1" t="n"/>
    </row>
    <row customHeight="1" ht="15.75" r="804" s="369">
      <c r="B804" s="1" t="n"/>
      <c r="C804" s="1" t="n"/>
      <c r="D804" s="1" t="n"/>
      <c r="E804" s="1" t="n"/>
      <c r="F804" s="32" t="n"/>
      <c r="G804" s="1" t="n"/>
      <c r="H804" s="1" t="n"/>
      <c r="I804" s="1" t="n"/>
      <c r="J804" s="1" t="n"/>
      <c r="K804" s="1" t="n"/>
      <c r="L804" s="1" t="n"/>
      <c r="M804" s="1" t="n"/>
      <c r="N804" s="1" t="n"/>
      <c r="O804" s="1" t="n"/>
      <c r="P804" s="1" t="n"/>
      <c r="Q804" s="168" t="n"/>
      <c r="R804" s="1" t="n"/>
      <c r="S804" s="1" t="n"/>
      <c r="T804" s="1" t="n"/>
      <c r="U804" s="1" t="n"/>
      <c r="V804" s="1" t="n"/>
      <c r="W804" s="1" t="n"/>
      <c r="X804" s="1" t="n"/>
    </row>
    <row customHeight="1" ht="15.75" r="805" s="369">
      <c r="B805" s="1" t="n"/>
      <c r="C805" s="1" t="n"/>
      <c r="D805" s="1" t="n"/>
      <c r="E805" s="1" t="n"/>
      <c r="F805" s="32" t="n"/>
      <c r="G805" s="1" t="n"/>
      <c r="H805" s="1" t="n"/>
      <c r="I805" s="1" t="n"/>
      <c r="J805" s="1" t="n"/>
      <c r="K805" s="1" t="n"/>
      <c r="L805" s="1" t="n"/>
      <c r="M805" s="1" t="n"/>
      <c r="N805" s="1" t="n"/>
      <c r="O805" s="1" t="n"/>
      <c r="P805" s="1" t="n"/>
      <c r="Q805" s="168" t="n"/>
      <c r="R805" s="1" t="n"/>
      <c r="S805" s="1" t="n"/>
      <c r="T805" s="1" t="n"/>
      <c r="U805" s="1" t="n"/>
      <c r="V805" s="1" t="n"/>
      <c r="W805" s="1" t="n"/>
      <c r="X805" s="1" t="n"/>
    </row>
    <row customHeight="1" ht="15.75" r="806" s="369">
      <c r="B806" s="1" t="n"/>
      <c r="C806" s="1" t="n"/>
      <c r="D806" s="1" t="n"/>
      <c r="E806" s="1" t="n"/>
      <c r="F806" s="32" t="n"/>
      <c r="G806" s="1" t="n"/>
      <c r="H806" s="1" t="n"/>
      <c r="I806" s="1" t="n"/>
      <c r="J806" s="1" t="n"/>
      <c r="K806" s="1" t="n"/>
      <c r="L806" s="1" t="n"/>
      <c r="M806" s="1" t="n"/>
      <c r="N806" s="1" t="n"/>
      <c r="O806" s="1" t="n"/>
      <c r="P806" s="1" t="n"/>
      <c r="Q806" s="168" t="n"/>
      <c r="R806" s="1" t="n"/>
      <c r="S806" s="1" t="n"/>
      <c r="T806" s="1" t="n"/>
      <c r="U806" s="1" t="n"/>
      <c r="V806" s="1" t="n"/>
      <c r="W806" s="1" t="n"/>
      <c r="X806" s="1" t="n"/>
    </row>
    <row customHeight="1" ht="15.75" r="807" s="369">
      <c r="B807" s="1" t="n"/>
      <c r="C807" s="1" t="n"/>
      <c r="D807" s="1" t="n"/>
      <c r="E807" s="1" t="n"/>
      <c r="F807" s="32" t="n"/>
      <c r="G807" s="1" t="n"/>
      <c r="H807" s="1" t="n"/>
      <c r="I807" s="1" t="n"/>
      <c r="J807" s="1" t="n"/>
      <c r="K807" s="1" t="n"/>
      <c r="L807" s="1" t="n"/>
      <c r="M807" s="1" t="n"/>
      <c r="N807" s="1" t="n"/>
      <c r="O807" s="1" t="n"/>
      <c r="P807" s="1" t="n"/>
      <c r="Q807" s="168" t="n"/>
      <c r="R807" s="1" t="n"/>
      <c r="S807" s="1" t="n"/>
      <c r="T807" s="1" t="n"/>
      <c r="U807" s="1" t="n"/>
      <c r="V807" s="1" t="n"/>
      <c r="W807" s="1" t="n"/>
      <c r="X807" s="1" t="n"/>
    </row>
    <row customHeight="1" ht="15.75" r="808" s="369">
      <c r="B808" s="1" t="n"/>
      <c r="C808" s="1" t="n"/>
      <c r="D808" s="1" t="n"/>
      <c r="E808" s="1" t="n"/>
      <c r="F808" s="32" t="n"/>
      <c r="G808" s="1" t="n"/>
      <c r="H808" s="1" t="n"/>
      <c r="I808" s="1" t="n"/>
      <c r="J808" s="1" t="n"/>
      <c r="K808" s="1" t="n"/>
      <c r="L808" s="1" t="n"/>
      <c r="M808" s="1" t="n"/>
      <c r="N808" s="1" t="n"/>
      <c r="O808" s="1" t="n"/>
      <c r="P808" s="1" t="n"/>
      <c r="Q808" s="168" t="n"/>
      <c r="R808" s="1" t="n"/>
      <c r="S808" s="1" t="n"/>
      <c r="T808" s="1" t="n"/>
      <c r="U808" s="1" t="n"/>
      <c r="V808" s="1" t="n"/>
      <c r="W808" s="1" t="n"/>
      <c r="X808" s="1" t="n"/>
    </row>
    <row customHeight="1" ht="15.75" r="809" s="369">
      <c r="B809" s="1" t="n"/>
      <c r="C809" s="1" t="n"/>
      <c r="D809" s="1" t="n"/>
      <c r="E809" s="1" t="n"/>
      <c r="F809" s="32" t="n"/>
      <c r="G809" s="1" t="n"/>
      <c r="H809" s="1" t="n"/>
      <c r="I809" s="1" t="n"/>
      <c r="J809" s="1" t="n"/>
      <c r="K809" s="1" t="n"/>
      <c r="L809" s="1" t="n"/>
      <c r="M809" s="1" t="n"/>
      <c r="N809" s="1" t="n"/>
      <c r="O809" s="1" t="n"/>
      <c r="P809" s="1" t="n"/>
      <c r="Q809" s="168" t="n"/>
      <c r="R809" s="1" t="n"/>
      <c r="S809" s="1" t="n"/>
      <c r="T809" s="1" t="n"/>
      <c r="U809" s="1" t="n"/>
      <c r="V809" s="1" t="n"/>
      <c r="W809" s="1" t="n"/>
      <c r="X809" s="1" t="n"/>
    </row>
    <row customHeight="1" ht="15.75" r="810" s="369">
      <c r="B810" s="1" t="n"/>
      <c r="C810" s="1" t="n"/>
      <c r="D810" s="1" t="n"/>
      <c r="E810" s="1" t="n"/>
      <c r="F810" s="32" t="n"/>
      <c r="G810" s="1" t="n"/>
      <c r="H810" s="1" t="n"/>
      <c r="I810" s="1" t="n"/>
      <c r="J810" s="1" t="n"/>
      <c r="K810" s="1" t="n"/>
      <c r="L810" s="1" t="n"/>
      <c r="M810" s="1" t="n"/>
      <c r="N810" s="1" t="n"/>
      <c r="O810" s="1" t="n"/>
      <c r="P810" s="1" t="n"/>
      <c r="Q810" s="168" t="n"/>
      <c r="R810" s="1" t="n"/>
      <c r="S810" s="1" t="n"/>
      <c r="T810" s="1" t="n"/>
      <c r="U810" s="1" t="n"/>
      <c r="V810" s="1" t="n"/>
      <c r="W810" s="1" t="n"/>
      <c r="X810" s="1" t="n"/>
    </row>
    <row customHeight="1" ht="15.75" r="811" s="369">
      <c r="B811" s="1" t="n"/>
      <c r="C811" s="1" t="n"/>
      <c r="D811" s="1" t="n"/>
      <c r="E811" s="1" t="n"/>
      <c r="F811" s="32" t="n"/>
      <c r="G811" s="1" t="n"/>
      <c r="H811" s="1" t="n"/>
      <c r="I811" s="1" t="n"/>
      <c r="J811" s="1" t="n"/>
      <c r="K811" s="1" t="n"/>
      <c r="L811" s="1" t="n"/>
      <c r="M811" s="1" t="n"/>
      <c r="N811" s="1" t="n"/>
      <c r="O811" s="1" t="n"/>
      <c r="P811" s="1" t="n"/>
      <c r="Q811" s="168" t="n"/>
      <c r="R811" s="1" t="n"/>
      <c r="S811" s="1" t="n"/>
      <c r="T811" s="1" t="n"/>
      <c r="U811" s="1" t="n"/>
      <c r="V811" s="1" t="n"/>
      <c r="W811" s="1" t="n"/>
      <c r="X811" s="1" t="n"/>
    </row>
    <row customHeight="1" ht="15.75" r="812" s="369">
      <c r="B812" s="1" t="n"/>
      <c r="C812" s="1" t="n"/>
      <c r="D812" s="1" t="n"/>
      <c r="E812" s="1" t="n"/>
      <c r="F812" s="32" t="n"/>
      <c r="G812" s="1" t="n"/>
      <c r="H812" s="1" t="n"/>
      <c r="I812" s="1" t="n"/>
      <c r="J812" s="1" t="n"/>
      <c r="K812" s="1" t="n"/>
      <c r="L812" s="1" t="n"/>
      <c r="M812" s="1" t="n"/>
      <c r="N812" s="1" t="n"/>
      <c r="O812" s="1" t="n"/>
      <c r="P812" s="1" t="n"/>
      <c r="Q812" s="168" t="n"/>
      <c r="R812" s="1" t="n"/>
      <c r="S812" s="1" t="n"/>
      <c r="T812" s="1" t="n"/>
      <c r="U812" s="1" t="n"/>
      <c r="V812" s="1" t="n"/>
      <c r="W812" s="1" t="n"/>
      <c r="X812" s="1" t="n"/>
    </row>
    <row customHeight="1" ht="15.75" r="813" s="369">
      <c r="B813" s="1" t="n"/>
      <c r="C813" s="1" t="n"/>
      <c r="D813" s="1" t="n"/>
      <c r="E813" s="1" t="n"/>
      <c r="F813" s="32" t="n"/>
      <c r="G813" s="1" t="n"/>
      <c r="H813" s="1" t="n"/>
      <c r="I813" s="1" t="n"/>
      <c r="J813" s="1" t="n"/>
      <c r="K813" s="1" t="n"/>
      <c r="L813" s="1" t="n"/>
      <c r="M813" s="1" t="n"/>
      <c r="N813" s="1" t="n"/>
      <c r="O813" s="1" t="n"/>
      <c r="P813" s="1" t="n"/>
      <c r="Q813" s="168" t="n"/>
      <c r="R813" s="1" t="n"/>
      <c r="S813" s="1" t="n"/>
      <c r="T813" s="1" t="n"/>
      <c r="U813" s="1" t="n"/>
      <c r="V813" s="1" t="n"/>
      <c r="W813" s="1" t="n"/>
      <c r="X813" s="1" t="n"/>
    </row>
    <row customHeight="1" ht="15.75" r="814" s="369">
      <c r="B814" s="1" t="n"/>
      <c r="C814" s="1" t="n"/>
      <c r="D814" s="1" t="n"/>
      <c r="E814" s="1" t="n"/>
      <c r="F814" s="32" t="n"/>
      <c r="G814" s="1" t="n"/>
      <c r="H814" s="1" t="n"/>
      <c r="I814" s="1" t="n"/>
      <c r="J814" s="1" t="n"/>
      <c r="K814" s="1" t="n"/>
      <c r="L814" s="1" t="n"/>
      <c r="M814" s="1" t="n"/>
      <c r="N814" s="1" t="n"/>
      <c r="O814" s="1" t="n"/>
      <c r="P814" s="1" t="n"/>
      <c r="Q814" s="168" t="n"/>
      <c r="R814" s="1" t="n"/>
      <c r="S814" s="1" t="n"/>
      <c r="T814" s="1" t="n"/>
      <c r="U814" s="1" t="n"/>
      <c r="V814" s="1" t="n"/>
      <c r="W814" s="1" t="n"/>
      <c r="X814" s="1" t="n"/>
    </row>
    <row customHeight="1" ht="15.75" r="815" s="369">
      <c r="B815" s="1" t="n"/>
      <c r="C815" s="1" t="n"/>
      <c r="D815" s="1" t="n"/>
      <c r="E815" s="1" t="n"/>
      <c r="F815" s="32" t="n"/>
      <c r="G815" s="1" t="n"/>
      <c r="H815" s="1" t="n"/>
      <c r="I815" s="1" t="n"/>
      <c r="J815" s="1" t="n"/>
      <c r="K815" s="1" t="n"/>
      <c r="L815" s="1" t="n"/>
      <c r="M815" s="1" t="n"/>
      <c r="N815" s="1" t="n"/>
      <c r="O815" s="1" t="n"/>
      <c r="P815" s="1" t="n"/>
      <c r="Q815" s="168" t="n"/>
      <c r="R815" s="1" t="n"/>
      <c r="S815" s="1" t="n"/>
      <c r="T815" s="1" t="n"/>
      <c r="U815" s="1" t="n"/>
      <c r="V815" s="1" t="n"/>
      <c r="W815" s="1" t="n"/>
      <c r="X815" s="1" t="n"/>
    </row>
    <row customHeight="1" ht="15.75" r="816" s="369">
      <c r="B816" s="1" t="n"/>
      <c r="C816" s="1" t="n"/>
      <c r="D816" s="1" t="n"/>
      <c r="E816" s="1" t="n"/>
      <c r="F816" s="32" t="n"/>
      <c r="G816" s="1" t="n"/>
      <c r="H816" s="1" t="n"/>
      <c r="I816" s="1" t="n"/>
      <c r="J816" s="1" t="n"/>
      <c r="K816" s="1" t="n"/>
      <c r="L816" s="1" t="n"/>
      <c r="M816" s="1" t="n"/>
      <c r="N816" s="1" t="n"/>
      <c r="O816" s="1" t="n"/>
      <c r="P816" s="1" t="n"/>
      <c r="Q816" s="168" t="n"/>
      <c r="R816" s="1" t="n"/>
      <c r="S816" s="1" t="n"/>
      <c r="T816" s="1" t="n"/>
      <c r="U816" s="1" t="n"/>
      <c r="V816" s="1" t="n"/>
      <c r="W816" s="1" t="n"/>
      <c r="X816" s="1" t="n"/>
    </row>
    <row customHeight="1" ht="15.75" r="817" s="369">
      <c r="B817" s="1" t="n"/>
      <c r="C817" s="1" t="n"/>
      <c r="D817" s="1" t="n"/>
      <c r="E817" s="1" t="n"/>
      <c r="F817" s="32" t="n"/>
      <c r="G817" s="1" t="n"/>
      <c r="H817" s="1" t="n"/>
      <c r="I817" s="1" t="n"/>
      <c r="J817" s="1" t="n"/>
      <c r="K817" s="1" t="n"/>
      <c r="L817" s="1" t="n"/>
      <c r="M817" s="1" t="n"/>
      <c r="N817" s="1" t="n"/>
      <c r="O817" s="1" t="n"/>
      <c r="P817" s="1" t="n"/>
      <c r="Q817" s="168" t="n"/>
      <c r="R817" s="1" t="n"/>
      <c r="S817" s="1" t="n"/>
      <c r="T817" s="1" t="n"/>
      <c r="U817" s="1" t="n"/>
      <c r="V817" s="1" t="n"/>
      <c r="W817" s="1" t="n"/>
      <c r="X817" s="1" t="n"/>
    </row>
    <row customHeight="1" ht="15.75" r="818" s="369">
      <c r="B818" s="1" t="n"/>
      <c r="C818" s="1" t="n"/>
      <c r="D818" s="1" t="n"/>
      <c r="E818" s="1" t="n"/>
      <c r="F818" s="32" t="n"/>
      <c r="G818" s="1" t="n"/>
      <c r="H818" s="1" t="n"/>
      <c r="I818" s="1" t="n"/>
      <c r="J818" s="1" t="n"/>
      <c r="K818" s="1" t="n"/>
      <c r="L818" s="1" t="n"/>
      <c r="M818" s="1" t="n"/>
      <c r="N818" s="1" t="n"/>
      <c r="O818" s="1" t="n"/>
      <c r="P818" s="1" t="n"/>
      <c r="Q818" s="168" t="n"/>
      <c r="R818" s="1" t="n"/>
      <c r="S818" s="1" t="n"/>
      <c r="T818" s="1" t="n"/>
      <c r="U818" s="1" t="n"/>
      <c r="V818" s="1" t="n"/>
      <c r="W818" s="1" t="n"/>
      <c r="X818" s="1" t="n"/>
    </row>
    <row customHeight="1" ht="15.75" r="819" s="369">
      <c r="B819" s="1" t="n"/>
      <c r="C819" s="1" t="n"/>
      <c r="D819" s="1" t="n"/>
      <c r="E819" s="1" t="n"/>
      <c r="F819" s="32" t="n"/>
      <c r="G819" s="1" t="n"/>
      <c r="H819" s="1" t="n"/>
      <c r="I819" s="1" t="n"/>
      <c r="J819" s="1" t="n"/>
      <c r="K819" s="1" t="n"/>
      <c r="L819" s="1" t="n"/>
      <c r="M819" s="1" t="n"/>
      <c r="N819" s="1" t="n"/>
      <c r="O819" s="1" t="n"/>
      <c r="P819" s="1" t="n"/>
      <c r="Q819" s="168" t="n"/>
      <c r="R819" s="1" t="n"/>
      <c r="S819" s="1" t="n"/>
      <c r="T819" s="1" t="n"/>
      <c r="U819" s="1" t="n"/>
      <c r="V819" s="1" t="n"/>
      <c r="W819" s="1" t="n"/>
      <c r="X819" s="1" t="n"/>
    </row>
    <row customHeight="1" ht="15.75" r="820" s="369">
      <c r="B820" s="1" t="n"/>
      <c r="C820" s="1" t="n"/>
      <c r="D820" s="1" t="n"/>
      <c r="E820" s="1" t="n"/>
      <c r="F820" s="32" t="n"/>
      <c r="G820" s="1" t="n"/>
      <c r="H820" s="1" t="n"/>
      <c r="I820" s="1" t="n"/>
      <c r="J820" s="1" t="n"/>
      <c r="K820" s="1" t="n"/>
      <c r="L820" s="1" t="n"/>
      <c r="M820" s="1" t="n"/>
      <c r="N820" s="1" t="n"/>
      <c r="O820" s="1" t="n"/>
      <c r="P820" s="1" t="n"/>
      <c r="Q820" s="168" t="n"/>
      <c r="R820" s="1" t="n"/>
      <c r="S820" s="1" t="n"/>
      <c r="T820" s="1" t="n"/>
      <c r="U820" s="1" t="n"/>
      <c r="V820" s="1" t="n"/>
      <c r="W820" s="1" t="n"/>
      <c r="X820" s="1" t="n"/>
    </row>
    <row customHeight="1" ht="15.75" r="821" s="369">
      <c r="B821" s="1" t="n"/>
      <c r="C821" s="1" t="n"/>
      <c r="D821" s="1" t="n"/>
      <c r="E821" s="1" t="n"/>
      <c r="F821" s="32" t="n"/>
      <c r="G821" s="1" t="n"/>
      <c r="H821" s="1" t="n"/>
      <c r="I821" s="1" t="n"/>
      <c r="J821" s="1" t="n"/>
      <c r="K821" s="1" t="n"/>
      <c r="L821" s="1" t="n"/>
      <c r="M821" s="1" t="n"/>
      <c r="N821" s="1" t="n"/>
      <c r="O821" s="1" t="n"/>
      <c r="P821" s="1" t="n"/>
      <c r="Q821" s="168" t="n"/>
      <c r="R821" s="1" t="n"/>
      <c r="S821" s="1" t="n"/>
      <c r="T821" s="1" t="n"/>
      <c r="U821" s="1" t="n"/>
      <c r="V821" s="1" t="n"/>
      <c r="W821" s="1" t="n"/>
      <c r="X821" s="1" t="n"/>
    </row>
    <row customHeight="1" ht="15.75" r="822" s="369">
      <c r="B822" s="1" t="n"/>
      <c r="C822" s="1" t="n"/>
      <c r="D822" s="1" t="n"/>
      <c r="E822" s="1" t="n"/>
      <c r="F822" s="32" t="n"/>
      <c r="G822" s="1" t="n"/>
      <c r="H822" s="1" t="n"/>
      <c r="I822" s="1" t="n"/>
      <c r="J822" s="1" t="n"/>
      <c r="K822" s="1" t="n"/>
      <c r="L822" s="1" t="n"/>
      <c r="M822" s="1" t="n"/>
      <c r="N822" s="1" t="n"/>
      <c r="O822" s="1" t="n"/>
      <c r="P822" s="1" t="n"/>
      <c r="Q822" s="168" t="n"/>
      <c r="R822" s="1" t="n"/>
      <c r="S822" s="1" t="n"/>
      <c r="T822" s="1" t="n"/>
      <c r="U822" s="1" t="n"/>
      <c r="V822" s="1" t="n"/>
      <c r="W822" s="1" t="n"/>
      <c r="X822" s="1" t="n"/>
    </row>
    <row customHeight="1" ht="15.75" r="823" s="369">
      <c r="B823" s="1" t="n"/>
      <c r="C823" s="1" t="n"/>
      <c r="D823" s="1" t="n"/>
      <c r="E823" s="1" t="n"/>
      <c r="F823" s="32" t="n"/>
      <c r="G823" s="1" t="n"/>
      <c r="H823" s="1" t="n"/>
      <c r="I823" s="1" t="n"/>
      <c r="J823" s="1" t="n"/>
      <c r="K823" s="1" t="n"/>
      <c r="L823" s="1" t="n"/>
      <c r="M823" s="1" t="n"/>
      <c r="N823" s="1" t="n"/>
      <c r="O823" s="1" t="n"/>
      <c r="P823" s="1" t="n"/>
      <c r="Q823" s="168" t="n"/>
      <c r="R823" s="1" t="n"/>
      <c r="S823" s="1" t="n"/>
      <c r="T823" s="1" t="n"/>
      <c r="U823" s="1" t="n"/>
      <c r="V823" s="1" t="n"/>
      <c r="W823" s="1" t="n"/>
      <c r="X823" s="1" t="n"/>
    </row>
    <row customHeight="1" ht="15.75" r="824" s="369">
      <c r="B824" s="1" t="n"/>
      <c r="C824" s="1" t="n"/>
      <c r="D824" s="1" t="n"/>
      <c r="E824" s="1" t="n"/>
      <c r="F824" s="32" t="n"/>
      <c r="G824" s="1" t="n"/>
      <c r="H824" s="1" t="n"/>
      <c r="I824" s="1" t="n"/>
      <c r="J824" s="1" t="n"/>
      <c r="K824" s="1" t="n"/>
      <c r="L824" s="1" t="n"/>
      <c r="M824" s="1" t="n"/>
      <c r="N824" s="1" t="n"/>
      <c r="O824" s="1" t="n"/>
      <c r="P824" s="1" t="n"/>
      <c r="Q824" s="168" t="n"/>
      <c r="R824" s="1" t="n"/>
      <c r="S824" s="1" t="n"/>
      <c r="T824" s="1" t="n"/>
      <c r="U824" s="1" t="n"/>
      <c r="V824" s="1" t="n"/>
      <c r="W824" s="1" t="n"/>
      <c r="X824" s="1" t="n"/>
    </row>
    <row customHeight="1" ht="15.75" r="825" s="369">
      <c r="B825" s="1" t="n"/>
      <c r="C825" s="1" t="n"/>
      <c r="D825" s="1" t="n"/>
      <c r="E825" s="1" t="n"/>
      <c r="F825" s="32" t="n"/>
      <c r="G825" s="1" t="n"/>
      <c r="H825" s="1" t="n"/>
      <c r="I825" s="1" t="n"/>
      <c r="J825" s="1" t="n"/>
      <c r="K825" s="1" t="n"/>
      <c r="L825" s="1" t="n"/>
      <c r="M825" s="1" t="n"/>
      <c r="N825" s="1" t="n"/>
      <c r="O825" s="1" t="n"/>
      <c r="P825" s="1" t="n"/>
      <c r="Q825" s="168" t="n"/>
      <c r="R825" s="1" t="n"/>
      <c r="S825" s="1" t="n"/>
      <c r="T825" s="1" t="n"/>
      <c r="U825" s="1" t="n"/>
      <c r="V825" s="1" t="n"/>
      <c r="W825" s="1" t="n"/>
      <c r="X825" s="1" t="n"/>
    </row>
    <row customHeight="1" ht="15.75" r="826" s="369">
      <c r="B826" s="1" t="n"/>
      <c r="C826" s="1" t="n"/>
      <c r="D826" s="1" t="n"/>
      <c r="E826" s="1" t="n"/>
      <c r="F826" s="32" t="n"/>
      <c r="G826" s="1" t="n"/>
      <c r="H826" s="1" t="n"/>
      <c r="I826" s="1" t="n"/>
      <c r="J826" s="1" t="n"/>
      <c r="K826" s="1" t="n"/>
      <c r="L826" s="1" t="n"/>
      <c r="M826" s="1" t="n"/>
      <c r="N826" s="1" t="n"/>
      <c r="O826" s="1" t="n"/>
      <c r="P826" s="1" t="n"/>
      <c r="Q826" s="168" t="n"/>
      <c r="R826" s="1" t="n"/>
      <c r="S826" s="1" t="n"/>
      <c r="T826" s="1" t="n"/>
      <c r="U826" s="1" t="n"/>
      <c r="V826" s="1" t="n"/>
      <c r="W826" s="1" t="n"/>
      <c r="X826" s="1" t="n"/>
    </row>
    <row customHeight="1" ht="15.75" r="827" s="369">
      <c r="B827" s="1" t="n"/>
      <c r="C827" s="1" t="n"/>
      <c r="D827" s="1" t="n"/>
      <c r="E827" s="1" t="n"/>
      <c r="F827" s="32" t="n"/>
      <c r="G827" s="1" t="n"/>
      <c r="H827" s="1" t="n"/>
      <c r="I827" s="1" t="n"/>
      <c r="J827" s="1" t="n"/>
      <c r="K827" s="1" t="n"/>
      <c r="L827" s="1" t="n"/>
      <c r="M827" s="1" t="n"/>
      <c r="N827" s="1" t="n"/>
      <c r="O827" s="1" t="n"/>
      <c r="P827" s="1" t="n"/>
      <c r="Q827" s="168" t="n"/>
      <c r="R827" s="1" t="n"/>
      <c r="S827" s="1" t="n"/>
      <c r="T827" s="1" t="n"/>
      <c r="U827" s="1" t="n"/>
      <c r="V827" s="1" t="n"/>
      <c r="W827" s="1" t="n"/>
      <c r="X827" s="1" t="n"/>
    </row>
    <row customHeight="1" ht="15.75" r="828" s="369">
      <c r="B828" s="1" t="n"/>
      <c r="C828" s="1" t="n"/>
      <c r="D828" s="1" t="n"/>
      <c r="E828" s="1" t="n"/>
      <c r="F828" s="32" t="n"/>
      <c r="G828" s="1" t="n"/>
      <c r="H828" s="1" t="n"/>
      <c r="I828" s="1" t="n"/>
      <c r="J828" s="1" t="n"/>
      <c r="K828" s="1" t="n"/>
      <c r="L828" s="1" t="n"/>
      <c r="M828" s="1" t="n"/>
      <c r="N828" s="1" t="n"/>
      <c r="O828" s="1" t="n"/>
      <c r="P828" s="1" t="n"/>
      <c r="Q828" s="168" t="n"/>
      <c r="R828" s="1" t="n"/>
      <c r="S828" s="1" t="n"/>
      <c r="T828" s="1" t="n"/>
      <c r="U828" s="1" t="n"/>
      <c r="V828" s="1" t="n"/>
      <c r="W828" s="1" t="n"/>
      <c r="X828" s="1" t="n"/>
    </row>
    <row customHeight="1" ht="15.75" r="829" s="369">
      <c r="B829" s="1" t="n"/>
      <c r="C829" s="1" t="n"/>
      <c r="D829" s="1" t="n"/>
      <c r="E829" s="1" t="n"/>
      <c r="F829" s="32" t="n"/>
      <c r="G829" s="1" t="n"/>
      <c r="H829" s="1" t="n"/>
      <c r="I829" s="1" t="n"/>
      <c r="J829" s="1" t="n"/>
      <c r="K829" s="1" t="n"/>
      <c r="L829" s="1" t="n"/>
      <c r="M829" s="1" t="n"/>
      <c r="N829" s="1" t="n"/>
      <c r="O829" s="1" t="n"/>
      <c r="P829" s="1" t="n"/>
      <c r="Q829" s="168" t="n"/>
      <c r="R829" s="1" t="n"/>
      <c r="S829" s="1" t="n"/>
      <c r="T829" s="1" t="n"/>
      <c r="U829" s="1" t="n"/>
      <c r="V829" s="1" t="n"/>
      <c r="W829" s="1" t="n"/>
      <c r="X829" s="1" t="n"/>
    </row>
    <row customHeight="1" ht="15.75" r="830" s="369">
      <c r="B830" s="1" t="n"/>
      <c r="C830" s="1" t="n"/>
      <c r="D830" s="1" t="n"/>
      <c r="E830" s="1" t="n"/>
      <c r="F830" s="32" t="n"/>
      <c r="G830" s="1" t="n"/>
      <c r="H830" s="1" t="n"/>
      <c r="I830" s="1" t="n"/>
      <c r="J830" s="1" t="n"/>
      <c r="K830" s="1" t="n"/>
      <c r="L830" s="1" t="n"/>
      <c r="M830" s="1" t="n"/>
      <c r="N830" s="1" t="n"/>
      <c r="O830" s="1" t="n"/>
      <c r="P830" s="1" t="n"/>
      <c r="Q830" s="168" t="n"/>
      <c r="R830" s="1" t="n"/>
      <c r="S830" s="1" t="n"/>
      <c r="T830" s="1" t="n"/>
      <c r="U830" s="1" t="n"/>
      <c r="V830" s="1" t="n"/>
      <c r="W830" s="1" t="n"/>
      <c r="X830" s="1" t="n"/>
    </row>
    <row customHeight="1" ht="15.75" r="831" s="369">
      <c r="B831" s="1" t="n"/>
      <c r="C831" s="1" t="n"/>
      <c r="D831" s="1" t="n"/>
      <c r="E831" s="1" t="n"/>
      <c r="F831" s="32" t="n"/>
      <c r="G831" s="1" t="n"/>
      <c r="H831" s="1" t="n"/>
      <c r="I831" s="1" t="n"/>
      <c r="J831" s="1" t="n"/>
      <c r="K831" s="1" t="n"/>
      <c r="L831" s="1" t="n"/>
      <c r="M831" s="1" t="n"/>
      <c r="N831" s="1" t="n"/>
      <c r="O831" s="1" t="n"/>
      <c r="P831" s="1" t="n"/>
      <c r="Q831" s="168" t="n"/>
      <c r="R831" s="1" t="n"/>
      <c r="S831" s="1" t="n"/>
      <c r="T831" s="1" t="n"/>
      <c r="U831" s="1" t="n"/>
      <c r="V831" s="1" t="n"/>
      <c r="W831" s="1" t="n"/>
      <c r="X831" s="1" t="n"/>
    </row>
    <row customHeight="1" ht="15.75" r="832" s="369">
      <c r="B832" s="1" t="n"/>
      <c r="C832" s="1" t="n"/>
      <c r="D832" s="1" t="n"/>
      <c r="E832" s="1" t="n"/>
      <c r="F832" s="32" t="n"/>
      <c r="G832" s="1" t="n"/>
      <c r="H832" s="1" t="n"/>
      <c r="I832" s="1" t="n"/>
      <c r="J832" s="1" t="n"/>
      <c r="K832" s="1" t="n"/>
      <c r="L832" s="1" t="n"/>
      <c r="M832" s="1" t="n"/>
      <c r="N832" s="1" t="n"/>
      <c r="O832" s="1" t="n"/>
      <c r="P832" s="1" t="n"/>
      <c r="Q832" s="168" t="n"/>
      <c r="R832" s="1" t="n"/>
      <c r="S832" s="1" t="n"/>
      <c r="T832" s="1" t="n"/>
      <c r="U832" s="1" t="n"/>
      <c r="V832" s="1" t="n"/>
      <c r="W832" s="1" t="n"/>
      <c r="X832" s="1" t="n"/>
    </row>
    <row customHeight="1" ht="15.75" r="833" s="369">
      <c r="B833" s="1" t="n"/>
      <c r="C833" s="1" t="n"/>
      <c r="D833" s="1" t="n"/>
      <c r="E833" s="1" t="n"/>
      <c r="F833" s="32" t="n"/>
      <c r="G833" s="1" t="n"/>
      <c r="H833" s="1" t="n"/>
      <c r="I833" s="1" t="n"/>
      <c r="J833" s="1" t="n"/>
      <c r="K833" s="1" t="n"/>
      <c r="L833" s="1" t="n"/>
      <c r="M833" s="1" t="n"/>
      <c r="N833" s="1" t="n"/>
      <c r="O833" s="1" t="n"/>
      <c r="P833" s="1" t="n"/>
      <c r="Q833" s="168" t="n"/>
      <c r="R833" s="1" t="n"/>
      <c r="S833" s="1" t="n"/>
      <c r="T833" s="1" t="n"/>
      <c r="U833" s="1" t="n"/>
      <c r="V833" s="1" t="n"/>
      <c r="W833" s="1" t="n"/>
      <c r="X833" s="1" t="n"/>
    </row>
    <row customHeight="1" ht="15.75" r="834" s="369">
      <c r="B834" s="1" t="n"/>
      <c r="C834" s="1" t="n"/>
      <c r="D834" s="1" t="n"/>
      <c r="E834" s="1" t="n"/>
      <c r="F834" s="32" t="n"/>
      <c r="G834" s="1" t="n"/>
      <c r="H834" s="1" t="n"/>
      <c r="I834" s="1" t="n"/>
      <c r="J834" s="1" t="n"/>
      <c r="K834" s="1" t="n"/>
      <c r="L834" s="1" t="n"/>
      <c r="M834" s="1" t="n"/>
      <c r="N834" s="1" t="n"/>
      <c r="O834" s="1" t="n"/>
      <c r="P834" s="1" t="n"/>
      <c r="Q834" s="168" t="n"/>
      <c r="R834" s="1" t="n"/>
      <c r="S834" s="1" t="n"/>
      <c r="T834" s="1" t="n"/>
      <c r="U834" s="1" t="n"/>
      <c r="V834" s="1" t="n"/>
      <c r="W834" s="1" t="n"/>
      <c r="X834" s="1" t="n"/>
    </row>
    <row customHeight="1" ht="15.75" r="835" s="369">
      <c r="B835" s="1" t="n"/>
      <c r="C835" s="1" t="n"/>
      <c r="D835" s="1" t="n"/>
      <c r="E835" s="1" t="n"/>
      <c r="F835" s="32" t="n"/>
      <c r="G835" s="1" t="n"/>
      <c r="H835" s="1" t="n"/>
      <c r="I835" s="1" t="n"/>
      <c r="J835" s="1" t="n"/>
      <c r="K835" s="1" t="n"/>
      <c r="L835" s="1" t="n"/>
      <c r="M835" s="1" t="n"/>
      <c r="N835" s="1" t="n"/>
      <c r="O835" s="1" t="n"/>
      <c r="P835" s="1" t="n"/>
      <c r="Q835" s="168" t="n"/>
      <c r="R835" s="1" t="n"/>
      <c r="S835" s="1" t="n"/>
      <c r="T835" s="1" t="n"/>
      <c r="U835" s="1" t="n"/>
      <c r="V835" s="1" t="n"/>
      <c r="W835" s="1" t="n"/>
      <c r="X835" s="1" t="n"/>
    </row>
    <row customHeight="1" ht="15.75" r="836" s="369">
      <c r="B836" s="1" t="n"/>
      <c r="C836" s="1" t="n"/>
      <c r="D836" s="1" t="n"/>
      <c r="E836" s="1" t="n"/>
      <c r="F836" s="32" t="n"/>
      <c r="G836" s="1" t="n"/>
      <c r="H836" s="1" t="n"/>
      <c r="I836" s="1" t="n"/>
      <c r="J836" s="1" t="n"/>
      <c r="K836" s="1" t="n"/>
      <c r="L836" s="1" t="n"/>
      <c r="M836" s="1" t="n"/>
      <c r="N836" s="1" t="n"/>
      <c r="O836" s="1" t="n"/>
      <c r="P836" s="1" t="n"/>
      <c r="Q836" s="168" t="n"/>
      <c r="R836" s="1" t="n"/>
      <c r="S836" s="1" t="n"/>
      <c r="T836" s="1" t="n"/>
      <c r="U836" s="1" t="n"/>
      <c r="V836" s="1" t="n"/>
      <c r="W836" s="1" t="n"/>
      <c r="X836" s="1" t="n"/>
    </row>
    <row customHeight="1" ht="15.75" r="837" s="369">
      <c r="B837" s="1" t="n"/>
      <c r="C837" s="1" t="n"/>
      <c r="D837" s="1" t="n"/>
      <c r="E837" s="1" t="n"/>
      <c r="F837" s="32" t="n"/>
      <c r="G837" s="1" t="n"/>
      <c r="H837" s="1" t="n"/>
      <c r="I837" s="1" t="n"/>
      <c r="J837" s="1" t="n"/>
      <c r="K837" s="1" t="n"/>
      <c r="L837" s="1" t="n"/>
      <c r="M837" s="1" t="n"/>
      <c r="N837" s="1" t="n"/>
      <c r="O837" s="1" t="n"/>
      <c r="P837" s="1" t="n"/>
      <c r="Q837" s="168" t="n"/>
      <c r="R837" s="1" t="n"/>
      <c r="S837" s="1" t="n"/>
      <c r="T837" s="1" t="n"/>
      <c r="U837" s="1" t="n"/>
      <c r="V837" s="1" t="n"/>
      <c r="W837" s="1" t="n"/>
      <c r="X837" s="1" t="n"/>
    </row>
    <row customHeight="1" ht="15.75" r="838" s="369">
      <c r="B838" s="1" t="n"/>
      <c r="C838" s="1" t="n"/>
      <c r="D838" s="1" t="n"/>
      <c r="E838" s="1" t="n"/>
      <c r="F838" s="32" t="n"/>
      <c r="G838" s="1" t="n"/>
      <c r="H838" s="1" t="n"/>
      <c r="I838" s="1" t="n"/>
      <c r="J838" s="1" t="n"/>
      <c r="K838" s="1" t="n"/>
      <c r="L838" s="1" t="n"/>
      <c r="M838" s="1" t="n"/>
      <c r="N838" s="1" t="n"/>
      <c r="O838" s="1" t="n"/>
      <c r="P838" s="1" t="n"/>
      <c r="Q838" s="168" t="n"/>
      <c r="R838" s="1" t="n"/>
      <c r="S838" s="1" t="n"/>
      <c r="T838" s="1" t="n"/>
      <c r="U838" s="1" t="n"/>
      <c r="V838" s="1" t="n"/>
      <c r="W838" s="1" t="n"/>
      <c r="X838" s="1" t="n"/>
    </row>
    <row customHeight="1" ht="15.75" r="839" s="369">
      <c r="B839" s="1" t="n"/>
      <c r="C839" s="1" t="n"/>
      <c r="D839" s="1" t="n"/>
      <c r="E839" s="1" t="n"/>
      <c r="F839" s="32" t="n"/>
      <c r="G839" s="1" t="n"/>
      <c r="H839" s="1" t="n"/>
      <c r="I839" s="1" t="n"/>
      <c r="J839" s="1" t="n"/>
      <c r="K839" s="1" t="n"/>
      <c r="L839" s="1" t="n"/>
      <c r="M839" s="1" t="n"/>
      <c r="N839" s="1" t="n"/>
      <c r="O839" s="1" t="n"/>
      <c r="P839" s="1" t="n"/>
      <c r="Q839" s="168" t="n"/>
      <c r="R839" s="1" t="n"/>
      <c r="S839" s="1" t="n"/>
      <c r="T839" s="1" t="n"/>
      <c r="U839" s="1" t="n"/>
      <c r="V839" s="1" t="n"/>
      <c r="W839" s="1" t="n"/>
      <c r="X839" s="1" t="n"/>
    </row>
    <row customHeight="1" ht="15.75" r="840" s="369">
      <c r="B840" s="1" t="n"/>
      <c r="C840" s="1" t="n"/>
      <c r="D840" s="1" t="n"/>
      <c r="E840" s="1" t="n"/>
      <c r="F840" s="32" t="n"/>
      <c r="G840" s="1" t="n"/>
      <c r="H840" s="1" t="n"/>
      <c r="I840" s="1" t="n"/>
      <c r="J840" s="1" t="n"/>
      <c r="K840" s="1" t="n"/>
      <c r="L840" s="1" t="n"/>
      <c r="M840" s="1" t="n"/>
      <c r="N840" s="1" t="n"/>
      <c r="O840" s="1" t="n"/>
      <c r="P840" s="1" t="n"/>
      <c r="Q840" s="168" t="n"/>
      <c r="R840" s="1" t="n"/>
      <c r="S840" s="1" t="n"/>
      <c r="T840" s="1" t="n"/>
      <c r="U840" s="1" t="n"/>
      <c r="V840" s="1" t="n"/>
      <c r="W840" s="1" t="n"/>
      <c r="X840" s="1" t="n"/>
    </row>
    <row customHeight="1" ht="15.75" r="841" s="369">
      <c r="B841" s="1" t="n"/>
      <c r="C841" s="1" t="n"/>
      <c r="D841" s="1" t="n"/>
      <c r="E841" s="1" t="n"/>
      <c r="F841" s="32" t="n"/>
      <c r="G841" s="1" t="n"/>
      <c r="H841" s="1" t="n"/>
      <c r="I841" s="1" t="n"/>
      <c r="J841" s="1" t="n"/>
      <c r="K841" s="1" t="n"/>
      <c r="L841" s="1" t="n"/>
      <c r="M841" s="1" t="n"/>
      <c r="N841" s="1" t="n"/>
      <c r="O841" s="1" t="n"/>
      <c r="P841" s="1" t="n"/>
      <c r="Q841" s="168" t="n"/>
      <c r="R841" s="1" t="n"/>
      <c r="S841" s="1" t="n"/>
      <c r="T841" s="1" t="n"/>
      <c r="U841" s="1" t="n"/>
      <c r="V841" s="1" t="n"/>
      <c r="W841" s="1" t="n"/>
      <c r="X841" s="1" t="n"/>
    </row>
    <row customHeight="1" ht="15.75" r="842" s="369">
      <c r="B842" s="1" t="n"/>
      <c r="C842" s="1" t="n"/>
      <c r="D842" s="1" t="n"/>
      <c r="E842" s="1" t="n"/>
      <c r="F842" s="32" t="n"/>
      <c r="G842" s="1" t="n"/>
      <c r="H842" s="1" t="n"/>
      <c r="I842" s="1" t="n"/>
      <c r="J842" s="1" t="n"/>
      <c r="K842" s="1" t="n"/>
      <c r="L842" s="1" t="n"/>
      <c r="M842" s="1" t="n"/>
      <c r="N842" s="1" t="n"/>
      <c r="O842" s="1" t="n"/>
      <c r="P842" s="1" t="n"/>
      <c r="Q842" s="168" t="n"/>
      <c r="R842" s="1" t="n"/>
      <c r="S842" s="1" t="n"/>
      <c r="T842" s="1" t="n"/>
      <c r="U842" s="1" t="n"/>
      <c r="V842" s="1" t="n"/>
      <c r="W842" s="1" t="n"/>
      <c r="X842" s="1" t="n"/>
    </row>
    <row customHeight="1" ht="15.75" r="843" s="369">
      <c r="B843" s="1" t="n"/>
      <c r="C843" s="1" t="n"/>
      <c r="D843" s="1" t="n"/>
      <c r="E843" s="1" t="n"/>
      <c r="F843" s="32" t="n"/>
      <c r="G843" s="1" t="n"/>
      <c r="H843" s="1" t="n"/>
      <c r="I843" s="1" t="n"/>
      <c r="J843" s="1" t="n"/>
      <c r="K843" s="1" t="n"/>
      <c r="L843" s="1" t="n"/>
      <c r="M843" s="1" t="n"/>
      <c r="N843" s="1" t="n"/>
      <c r="O843" s="1" t="n"/>
      <c r="P843" s="1" t="n"/>
      <c r="Q843" s="168" t="n"/>
      <c r="R843" s="1" t="n"/>
      <c r="S843" s="1" t="n"/>
      <c r="T843" s="1" t="n"/>
      <c r="U843" s="1" t="n"/>
      <c r="V843" s="1" t="n"/>
      <c r="W843" s="1" t="n"/>
      <c r="X843" s="1" t="n"/>
    </row>
    <row customHeight="1" ht="15.75" r="844" s="369">
      <c r="B844" s="1" t="n"/>
      <c r="C844" s="1" t="n"/>
      <c r="D844" s="1" t="n"/>
      <c r="E844" s="1" t="n"/>
      <c r="F844" s="32" t="n"/>
      <c r="G844" s="1" t="n"/>
      <c r="H844" s="1" t="n"/>
      <c r="I844" s="1" t="n"/>
      <c r="J844" s="1" t="n"/>
      <c r="K844" s="1" t="n"/>
      <c r="L844" s="1" t="n"/>
      <c r="M844" s="1" t="n"/>
      <c r="N844" s="1" t="n"/>
      <c r="O844" s="1" t="n"/>
      <c r="P844" s="1" t="n"/>
      <c r="Q844" s="168" t="n"/>
      <c r="R844" s="1" t="n"/>
      <c r="S844" s="1" t="n"/>
      <c r="T844" s="1" t="n"/>
      <c r="U844" s="1" t="n"/>
      <c r="V844" s="1" t="n"/>
      <c r="W844" s="1" t="n"/>
      <c r="X844" s="1" t="n"/>
    </row>
    <row customHeight="1" ht="15.75" r="845" s="369">
      <c r="B845" s="1" t="n"/>
      <c r="C845" s="1" t="n"/>
      <c r="D845" s="1" t="n"/>
      <c r="E845" s="1" t="n"/>
      <c r="F845" s="32" t="n"/>
      <c r="G845" s="1" t="n"/>
      <c r="H845" s="1" t="n"/>
      <c r="I845" s="1" t="n"/>
      <c r="J845" s="1" t="n"/>
      <c r="K845" s="1" t="n"/>
      <c r="L845" s="1" t="n"/>
      <c r="M845" s="1" t="n"/>
      <c r="N845" s="1" t="n"/>
      <c r="O845" s="1" t="n"/>
      <c r="P845" s="1" t="n"/>
      <c r="Q845" s="168" t="n"/>
      <c r="R845" s="1" t="n"/>
      <c r="S845" s="1" t="n"/>
      <c r="T845" s="1" t="n"/>
      <c r="U845" s="1" t="n"/>
      <c r="V845" s="1" t="n"/>
      <c r="W845" s="1" t="n"/>
      <c r="X845" s="1" t="n"/>
    </row>
    <row customHeight="1" ht="15.75" r="846" s="369">
      <c r="B846" s="1" t="n"/>
      <c r="C846" s="1" t="n"/>
      <c r="D846" s="1" t="n"/>
      <c r="E846" s="1" t="n"/>
      <c r="F846" s="32" t="n"/>
      <c r="G846" s="1" t="n"/>
      <c r="H846" s="1" t="n"/>
      <c r="I846" s="1" t="n"/>
      <c r="J846" s="1" t="n"/>
      <c r="K846" s="1" t="n"/>
      <c r="L846" s="1" t="n"/>
      <c r="M846" s="1" t="n"/>
      <c r="N846" s="1" t="n"/>
      <c r="O846" s="1" t="n"/>
      <c r="P846" s="1" t="n"/>
      <c r="Q846" s="168" t="n"/>
      <c r="R846" s="1" t="n"/>
      <c r="S846" s="1" t="n"/>
      <c r="T846" s="1" t="n"/>
      <c r="U846" s="1" t="n"/>
      <c r="V846" s="1" t="n"/>
      <c r="W846" s="1" t="n"/>
      <c r="X846" s="1" t="n"/>
    </row>
    <row customHeight="1" ht="15.75" r="847" s="369">
      <c r="B847" s="1" t="n"/>
      <c r="C847" s="1" t="n"/>
      <c r="D847" s="1" t="n"/>
      <c r="E847" s="1" t="n"/>
      <c r="F847" s="32" t="n"/>
      <c r="G847" s="1" t="n"/>
      <c r="H847" s="1" t="n"/>
      <c r="I847" s="1" t="n"/>
      <c r="J847" s="1" t="n"/>
      <c r="K847" s="1" t="n"/>
      <c r="L847" s="1" t="n"/>
      <c r="M847" s="1" t="n"/>
      <c r="N847" s="1" t="n"/>
      <c r="O847" s="1" t="n"/>
      <c r="P847" s="1" t="n"/>
      <c r="Q847" s="168" t="n"/>
      <c r="R847" s="1" t="n"/>
      <c r="S847" s="1" t="n"/>
      <c r="T847" s="1" t="n"/>
      <c r="U847" s="1" t="n"/>
      <c r="V847" s="1" t="n"/>
      <c r="W847" s="1" t="n"/>
      <c r="X847" s="1" t="n"/>
    </row>
    <row customHeight="1" ht="15.75" r="848" s="369">
      <c r="B848" s="1" t="n"/>
      <c r="C848" s="1" t="n"/>
      <c r="D848" s="1" t="n"/>
      <c r="E848" s="1" t="n"/>
      <c r="F848" s="32" t="n"/>
      <c r="G848" s="1" t="n"/>
      <c r="H848" s="1" t="n"/>
      <c r="I848" s="1" t="n"/>
      <c r="J848" s="1" t="n"/>
      <c r="K848" s="1" t="n"/>
      <c r="L848" s="1" t="n"/>
      <c r="M848" s="1" t="n"/>
      <c r="N848" s="1" t="n"/>
      <c r="O848" s="1" t="n"/>
      <c r="P848" s="1" t="n"/>
      <c r="Q848" s="168" t="n"/>
      <c r="R848" s="1" t="n"/>
      <c r="S848" s="1" t="n"/>
      <c r="T848" s="1" t="n"/>
      <c r="U848" s="1" t="n"/>
      <c r="V848" s="1" t="n"/>
      <c r="W848" s="1" t="n"/>
      <c r="X848" s="1" t="n"/>
    </row>
    <row customHeight="1" ht="15.75" r="849" s="369">
      <c r="B849" s="1" t="n"/>
      <c r="C849" s="1" t="n"/>
      <c r="D849" s="1" t="n"/>
      <c r="E849" s="1" t="n"/>
      <c r="F849" s="32" t="n"/>
      <c r="G849" s="1" t="n"/>
      <c r="H849" s="1" t="n"/>
      <c r="I849" s="1" t="n"/>
      <c r="J849" s="1" t="n"/>
      <c r="K849" s="1" t="n"/>
      <c r="L849" s="1" t="n"/>
      <c r="M849" s="1" t="n"/>
      <c r="N849" s="1" t="n"/>
      <c r="O849" s="1" t="n"/>
      <c r="P849" s="1" t="n"/>
      <c r="Q849" s="168" t="n"/>
      <c r="R849" s="1" t="n"/>
      <c r="S849" s="1" t="n"/>
      <c r="T849" s="1" t="n"/>
      <c r="U849" s="1" t="n"/>
      <c r="V849" s="1" t="n"/>
      <c r="W849" s="1" t="n"/>
      <c r="X849" s="1" t="n"/>
    </row>
    <row customHeight="1" ht="15.75" r="850" s="369">
      <c r="B850" s="1" t="n"/>
      <c r="C850" s="1" t="n"/>
      <c r="D850" s="1" t="n"/>
      <c r="E850" s="1" t="n"/>
      <c r="F850" s="32" t="n"/>
      <c r="G850" s="1" t="n"/>
      <c r="H850" s="1" t="n"/>
      <c r="I850" s="1" t="n"/>
      <c r="J850" s="1" t="n"/>
      <c r="K850" s="1" t="n"/>
      <c r="L850" s="1" t="n"/>
      <c r="M850" s="1" t="n"/>
      <c r="N850" s="1" t="n"/>
      <c r="O850" s="1" t="n"/>
      <c r="P850" s="1" t="n"/>
      <c r="Q850" s="168" t="n"/>
      <c r="R850" s="1" t="n"/>
      <c r="S850" s="1" t="n"/>
      <c r="T850" s="1" t="n"/>
      <c r="U850" s="1" t="n"/>
      <c r="V850" s="1" t="n"/>
      <c r="W850" s="1" t="n"/>
      <c r="X850" s="1" t="n"/>
    </row>
    <row customHeight="1" ht="15.75" r="851" s="369">
      <c r="B851" s="1" t="n"/>
      <c r="C851" s="1" t="n"/>
      <c r="D851" s="1" t="n"/>
      <c r="E851" s="1" t="n"/>
      <c r="F851" s="32" t="n"/>
      <c r="G851" s="1" t="n"/>
      <c r="H851" s="1" t="n"/>
      <c r="I851" s="1" t="n"/>
      <c r="J851" s="1" t="n"/>
      <c r="K851" s="1" t="n"/>
      <c r="L851" s="1" t="n"/>
      <c r="M851" s="1" t="n"/>
      <c r="N851" s="1" t="n"/>
      <c r="O851" s="1" t="n"/>
      <c r="P851" s="1" t="n"/>
      <c r="Q851" s="168" t="n"/>
      <c r="R851" s="1" t="n"/>
      <c r="S851" s="1" t="n"/>
      <c r="T851" s="1" t="n"/>
      <c r="U851" s="1" t="n"/>
      <c r="V851" s="1" t="n"/>
      <c r="W851" s="1" t="n"/>
      <c r="X851" s="1" t="n"/>
    </row>
    <row customHeight="1" ht="15.75" r="852" s="369">
      <c r="B852" s="1" t="n"/>
      <c r="C852" s="1" t="n"/>
      <c r="D852" s="1" t="n"/>
      <c r="E852" s="1" t="n"/>
      <c r="F852" s="32" t="n"/>
      <c r="G852" s="1" t="n"/>
      <c r="H852" s="1" t="n"/>
      <c r="I852" s="1" t="n"/>
      <c r="J852" s="1" t="n"/>
      <c r="K852" s="1" t="n"/>
      <c r="L852" s="1" t="n"/>
      <c r="M852" s="1" t="n"/>
      <c r="N852" s="1" t="n"/>
      <c r="O852" s="1" t="n"/>
      <c r="P852" s="1" t="n"/>
      <c r="Q852" s="168" t="n"/>
      <c r="R852" s="1" t="n"/>
      <c r="S852" s="1" t="n"/>
      <c r="T852" s="1" t="n"/>
      <c r="U852" s="1" t="n"/>
      <c r="V852" s="1" t="n"/>
      <c r="W852" s="1" t="n"/>
      <c r="X852" s="1" t="n"/>
    </row>
    <row customHeight="1" ht="15.75" r="853" s="369">
      <c r="B853" s="1" t="n"/>
      <c r="C853" s="1" t="n"/>
      <c r="D853" s="1" t="n"/>
      <c r="E853" s="1" t="n"/>
      <c r="F853" s="32" t="n"/>
      <c r="G853" s="1" t="n"/>
      <c r="H853" s="1" t="n"/>
      <c r="I853" s="1" t="n"/>
      <c r="J853" s="1" t="n"/>
      <c r="K853" s="1" t="n"/>
      <c r="L853" s="1" t="n"/>
      <c r="M853" s="1" t="n"/>
      <c r="N853" s="1" t="n"/>
      <c r="O853" s="1" t="n"/>
      <c r="P853" s="1" t="n"/>
      <c r="Q853" s="168" t="n"/>
      <c r="R853" s="1" t="n"/>
      <c r="S853" s="1" t="n"/>
      <c r="T853" s="1" t="n"/>
      <c r="U853" s="1" t="n"/>
      <c r="V853" s="1" t="n"/>
      <c r="W853" s="1" t="n"/>
      <c r="X853" s="1" t="n"/>
    </row>
    <row customHeight="1" ht="15.75" r="854" s="369">
      <c r="B854" s="1" t="n"/>
      <c r="C854" s="1" t="n"/>
      <c r="D854" s="1" t="n"/>
      <c r="E854" s="1" t="n"/>
      <c r="F854" s="32" t="n"/>
      <c r="G854" s="1" t="n"/>
      <c r="H854" s="1" t="n"/>
      <c r="I854" s="1" t="n"/>
      <c r="J854" s="1" t="n"/>
      <c r="K854" s="1" t="n"/>
      <c r="L854" s="1" t="n"/>
      <c r="M854" s="1" t="n"/>
      <c r="N854" s="1" t="n"/>
      <c r="O854" s="1" t="n"/>
      <c r="P854" s="1" t="n"/>
      <c r="Q854" s="168" t="n"/>
      <c r="R854" s="1" t="n"/>
      <c r="S854" s="1" t="n"/>
      <c r="T854" s="1" t="n"/>
      <c r="U854" s="1" t="n"/>
      <c r="V854" s="1" t="n"/>
      <c r="W854" s="1" t="n"/>
      <c r="X854" s="1" t="n"/>
    </row>
    <row customHeight="1" ht="15.75" r="855" s="369">
      <c r="B855" s="1" t="n"/>
      <c r="C855" s="1" t="n"/>
      <c r="D855" s="1" t="n"/>
      <c r="E855" s="1" t="n"/>
      <c r="F855" s="32" t="n"/>
      <c r="G855" s="1" t="n"/>
      <c r="H855" s="1" t="n"/>
      <c r="I855" s="1" t="n"/>
      <c r="J855" s="1" t="n"/>
      <c r="K855" s="1" t="n"/>
      <c r="L855" s="1" t="n"/>
      <c r="M855" s="1" t="n"/>
      <c r="N855" s="1" t="n"/>
      <c r="O855" s="1" t="n"/>
      <c r="P855" s="1" t="n"/>
      <c r="Q855" s="168" t="n"/>
      <c r="R855" s="1" t="n"/>
      <c r="S855" s="1" t="n"/>
      <c r="T855" s="1" t="n"/>
      <c r="U855" s="1" t="n"/>
      <c r="V855" s="1" t="n"/>
      <c r="W855" s="1" t="n"/>
      <c r="X855" s="1" t="n"/>
    </row>
    <row customHeight="1" ht="15.75" r="856" s="369">
      <c r="B856" s="1" t="n"/>
      <c r="C856" s="1" t="n"/>
      <c r="D856" s="1" t="n"/>
      <c r="E856" s="1" t="n"/>
      <c r="F856" s="32" t="n"/>
      <c r="G856" s="1" t="n"/>
      <c r="H856" s="1" t="n"/>
      <c r="I856" s="1" t="n"/>
      <c r="J856" s="1" t="n"/>
      <c r="K856" s="1" t="n"/>
      <c r="L856" s="1" t="n"/>
      <c r="M856" s="1" t="n"/>
      <c r="N856" s="1" t="n"/>
      <c r="O856" s="1" t="n"/>
      <c r="P856" s="1" t="n"/>
      <c r="Q856" s="168" t="n"/>
      <c r="R856" s="1" t="n"/>
      <c r="S856" s="1" t="n"/>
      <c r="T856" s="1" t="n"/>
      <c r="U856" s="1" t="n"/>
      <c r="V856" s="1" t="n"/>
      <c r="W856" s="1" t="n"/>
      <c r="X856" s="1" t="n"/>
    </row>
    <row customHeight="1" ht="15.75" r="857" s="369">
      <c r="B857" s="1" t="n"/>
      <c r="C857" s="1" t="n"/>
      <c r="D857" s="1" t="n"/>
      <c r="E857" s="1" t="n"/>
      <c r="F857" s="32" t="n"/>
      <c r="G857" s="1" t="n"/>
      <c r="H857" s="1" t="n"/>
      <c r="I857" s="1" t="n"/>
      <c r="J857" s="1" t="n"/>
      <c r="K857" s="1" t="n"/>
      <c r="L857" s="1" t="n"/>
      <c r="M857" s="1" t="n"/>
      <c r="N857" s="1" t="n"/>
      <c r="O857" s="1" t="n"/>
      <c r="P857" s="1" t="n"/>
      <c r="Q857" s="168" t="n"/>
      <c r="R857" s="1" t="n"/>
      <c r="S857" s="1" t="n"/>
      <c r="T857" s="1" t="n"/>
      <c r="U857" s="1" t="n"/>
      <c r="V857" s="1" t="n"/>
      <c r="W857" s="1" t="n"/>
      <c r="X857" s="1" t="n"/>
    </row>
    <row customHeight="1" ht="15.75" r="858" s="369">
      <c r="B858" s="1" t="n"/>
      <c r="C858" s="1" t="n"/>
      <c r="D858" s="1" t="n"/>
      <c r="E858" s="1" t="n"/>
      <c r="F858" s="32" t="n"/>
      <c r="G858" s="1" t="n"/>
      <c r="H858" s="1" t="n"/>
      <c r="I858" s="1" t="n"/>
      <c r="J858" s="1" t="n"/>
      <c r="K858" s="1" t="n"/>
      <c r="L858" s="1" t="n"/>
      <c r="M858" s="1" t="n"/>
      <c r="N858" s="1" t="n"/>
      <c r="O858" s="1" t="n"/>
      <c r="P858" s="1" t="n"/>
      <c r="Q858" s="168" t="n"/>
      <c r="R858" s="1" t="n"/>
      <c r="S858" s="1" t="n"/>
      <c r="T858" s="1" t="n"/>
      <c r="U858" s="1" t="n"/>
      <c r="V858" s="1" t="n"/>
      <c r="W858" s="1" t="n"/>
      <c r="X858" s="1" t="n"/>
    </row>
    <row customHeight="1" ht="15.75" r="859" s="369">
      <c r="B859" s="1" t="n"/>
      <c r="C859" s="1" t="n"/>
      <c r="D859" s="1" t="n"/>
      <c r="E859" s="1" t="n"/>
      <c r="F859" s="32" t="n"/>
      <c r="G859" s="1" t="n"/>
      <c r="H859" s="1" t="n"/>
      <c r="I859" s="1" t="n"/>
      <c r="J859" s="1" t="n"/>
      <c r="K859" s="1" t="n"/>
      <c r="L859" s="1" t="n"/>
      <c r="M859" s="1" t="n"/>
      <c r="N859" s="1" t="n"/>
      <c r="O859" s="1" t="n"/>
      <c r="P859" s="1" t="n"/>
      <c r="Q859" s="168" t="n"/>
      <c r="R859" s="1" t="n"/>
      <c r="S859" s="1" t="n"/>
      <c r="T859" s="1" t="n"/>
      <c r="U859" s="1" t="n"/>
      <c r="V859" s="1" t="n"/>
      <c r="W859" s="1" t="n"/>
      <c r="X859" s="1" t="n"/>
    </row>
    <row customHeight="1" ht="15.75" r="860" s="369">
      <c r="B860" s="1" t="n"/>
      <c r="C860" s="1" t="n"/>
      <c r="D860" s="1" t="n"/>
      <c r="E860" s="1" t="n"/>
      <c r="F860" s="32" t="n"/>
      <c r="G860" s="1" t="n"/>
      <c r="H860" s="1" t="n"/>
      <c r="I860" s="1" t="n"/>
      <c r="J860" s="1" t="n"/>
      <c r="K860" s="1" t="n"/>
      <c r="L860" s="1" t="n"/>
      <c r="M860" s="1" t="n"/>
      <c r="N860" s="1" t="n"/>
      <c r="O860" s="1" t="n"/>
      <c r="P860" s="1" t="n"/>
      <c r="Q860" s="168" t="n"/>
      <c r="R860" s="1" t="n"/>
      <c r="S860" s="1" t="n"/>
      <c r="T860" s="1" t="n"/>
      <c r="U860" s="1" t="n"/>
      <c r="V860" s="1" t="n"/>
      <c r="W860" s="1" t="n"/>
      <c r="X860" s="1" t="n"/>
    </row>
    <row customHeight="1" ht="15.75" r="861" s="369">
      <c r="B861" s="1" t="n"/>
      <c r="C861" s="1" t="n"/>
      <c r="D861" s="1" t="n"/>
      <c r="E861" s="1" t="n"/>
      <c r="F861" s="32" t="n"/>
      <c r="G861" s="1" t="n"/>
      <c r="H861" s="1" t="n"/>
      <c r="I861" s="1" t="n"/>
      <c r="J861" s="1" t="n"/>
      <c r="K861" s="1" t="n"/>
      <c r="L861" s="1" t="n"/>
      <c r="M861" s="1" t="n"/>
      <c r="N861" s="1" t="n"/>
      <c r="O861" s="1" t="n"/>
      <c r="P861" s="1" t="n"/>
      <c r="Q861" s="168" t="n"/>
      <c r="R861" s="1" t="n"/>
      <c r="S861" s="1" t="n"/>
      <c r="T861" s="1" t="n"/>
      <c r="U861" s="1" t="n"/>
      <c r="V861" s="1" t="n"/>
      <c r="W861" s="1" t="n"/>
      <c r="X861" s="1" t="n"/>
    </row>
    <row customHeight="1" ht="15.75" r="862" s="369">
      <c r="B862" s="1" t="n"/>
      <c r="C862" s="1" t="n"/>
      <c r="D862" s="1" t="n"/>
      <c r="E862" s="1" t="n"/>
      <c r="F862" s="32" t="n"/>
      <c r="G862" s="1" t="n"/>
      <c r="H862" s="1" t="n"/>
      <c r="I862" s="1" t="n"/>
      <c r="J862" s="1" t="n"/>
      <c r="K862" s="1" t="n"/>
      <c r="L862" s="1" t="n"/>
      <c r="M862" s="1" t="n"/>
      <c r="N862" s="1" t="n"/>
      <c r="O862" s="1" t="n"/>
      <c r="P862" s="1" t="n"/>
      <c r="Q862" s="168" t="n"/>
      <c r="R862" s="1" t="n"/>
      <c r="S862" s="1" t="n"/>
      <c r="T862" s="1" t="n"/>
      <c r="U862" s="1" t="n"/>
      <c r="V862" s="1" t="n"/>
      <c r="W862" s="1" t="n"/>
      <c r="X862" s="1" t="n"/>
    </row>
    <row customHeight="1" ht="15.75" r="863" s="369">
      <c r="B863" s="1" t="n"/>
      <c r="C863" s="1" t="n"/>
      <c r="D863" s="1" t="n"/>
      <c r="E863" s="1" t="n"/>
      <c r="F863" s="32" t="n"/>
      <c r="G863" s="1" t="n"/>
      <c r="H863" s="1" t="n"/>
      <c r="I863" s="1" t="n"/>
      <c r="J863" s="1" t="n"/>
      <c r="K863" s="1" t="n"/>
      <c r="L863" s="1" t="n"/>
      <c r="M863" s="1" t="n"/>
      <c r="N863" s="1" t="n"/>
      <c r="O863" s="1" t="n"/>
      <c r="P863" s="1" t="n"/>
      <c r="Q863" s="168" t="n"/>
      <c r="R863" s="1" t="n"/>
      <c r="S863" s="1" t="n"/>
      <c r="T863" s="1" t="n"/>
      <c r="U863" s="1" t="n"/>
      <c r="V863" s="1" t="n"/>
      <c r="W863" s="1" t="n"/>
      <c r="X863" s="1" t="n"/>
    </row>
    <row customHeight="1" ht="15.75" r="864" s="369">
      <c r="B864" s="1" t="n"/>
      <c r="C864" s="1" t="n"/>
      <c r="D864" s="1" t="n"/>
      <c r="E864" s="1" t="n"/>
      <c r="F864" s="32" t="n"/>
      <c r="G864" s="1" t="n"/>
      <c r="H864" s="1" t="n"/>
      <c r="I864" s="1" t="n"/>
      <c r="J864" s="1" t="n"/>
      <c r="K864" s="1" t="n"/>
      <c r="L864" s="1" t="n"/>
      <c r="M864" s="1" t="n"/>
      <c r="N864" s="1" t="n"/>
      <c r="O864" s="1" t="n"/>
      <c r="P864" s="1" t="n"/>
      <c r="Q864" s="168" t="n"/>
      <c r="R864" s="1" t="n"/>
      <c r="S864" s="1" t="n"/>
      <c r="T864" s="1" t="n"/>
      <c r="U864" s="1" t="n"/>
      <c r="V864" s="1" t="n"/>
      <c r="W864" s="1" t="n"/>
      <c r="X864" s="1" t="n"/>
    </row>
    <row customHeight="1" ht="15.75" r="865" s="369">
      <c r="B865" s="1" t="n"/>
      <c r="C865" s="1" t="n"/>
      <c r="D865" s="1" t="n"/>
      <c r="E865" s="1" t="n"/>
      <c r="F865" s="32" t="n"/>
      <c r="G865" s="1" t="n"/>
      <c r="H865" s="1" t="n"/>
      <c r="I865" s="1" t="n"/>
      <c r="J865" s="1" t="n"/>
      <c r="K865" s="1" t="n"/>
      <c r="L865" s="1" t="n"/>
      <c r="M865" s="1" t="n"/>
      <c r="N865" s="1" t="n"/>
      <c r="O865" s="1" t="n"/>
      <c r="P865" s="1" t="n"/>
      <c r="Q865" s="168" t="n"/>
      <c r="R865" s="1" t="n"/>
      <c r="S865" s="1" t="n"/>
      <c r="T865" s="1" t="n"/>
      <c r="U865" s="1" t="n"/>
      <c r="V865" s="1" t="n"/>
      <c r="W865" s="1" t="n"/>
      <c r="X865" s="1" t="n"/>
    </row>
    <row customHeight="1" ht="15.75" r="866" s="369">
      <c r="B866" s="1" t="n"/>
      <c r="C866" s="1" t="n"/>
      <c r="D866" s="1" t="n"/>
      <c r="E866" s="1" t="n"/>
      <c r="F866" s="32" t="n"/>
      <c r="G866" s="1" t="n"/>
      <c r="H866" s="1" t="n"/>
      <c r="I866" s="1" t="n"/>
      <c r="J866" s="1" t="n"/>
      <c r="K866" s="1" t="n"/>
      <c r="L866" s="1" t="n"/>
      <c r="M866" s="1" t="n"/>
      <c r="N866" s="1" t="n"/>
      <c r="O866" s="1" t="n"/>
      <c r="P866" s="1" t="n"/>
      <c r="Q866" s="168" t="n"/>
      <c r="R866" s="1" t="n"/>
      <c r="S866" s="1" t="n"/>
      <c r="T866" s="1" t="n"/>
      <c r="U866" s="1" t="n"/>
      <c r="V866" s="1" t="n"/>
      <c r="W866" s="1" t="n"/>
      <c r="X866" s="1" t="n"/>
    </row>
    <row customHeight="1" ht="15.75" r="867" s="369">
      <c r="B867" s="1" t="n"/>
      <c r="C867" s="1" t="n"/>
      <c r="D867" s="1" t="n"/>
      <c r="E867" s="1" t="n"/>
      <c r="F867" s="32" t="n"/>
      <c r="G867" s="1" t="n"/>
      <c r="H867" s="1" t="n"/>
      <c r="I867" s="1" t="n"/>
      <c r="J867" s="1" t="n"/>
      <c r="K867" s="1" t="n"/>
      <c r="L867" s="1" t="n"/>
      <c r="M867" s="1" t="n"/>
      <c r="N867" s="1" t="n"/>
      <c r="O867" s="1" t="n"/>
      <c r="P867" s="1" t="n"/>
      <c r="Q867" s="168" t="n"/>
      <c r="R867" s="1" t="n"/>
      <c r="S867" s="1" t="n"/>
      <c r="T867" s="1" t="n"/>
      <c r="U867" s="1" t="n"/>
      <c r="V867" s="1" t="n"/>
      <c r="W867" s="1" t="n"/>
      <c r="X867" s="1" t="n"/>
    </row>
    <row customHeight="1" ht="15.75" r="868" s="369">
      <c r="B868" s="1" t="n"/>
      <c r="C868" s="1" t="n"/>
      <c r="D868" s="1" t="n"/>
      <c r="E868" s="1" t="n"/>
      <c r="F868" s="32" t="n"/>
      <c r="G868" s="1" t="n"/>
      <c r="H868" s="1" t="n"/>
      <c r="I868" s="1" t="n"/>
      <c r="J868" s="1" t="n"/>
      <c r="K868" s="1" t="n"/>
      <c r="L868" s="1" t="n"/>
      <c r="M868" s="1" t="n"/>
      <c r="N868" s="1" t="n"/>
      <c r="O868" s="1" t="n"/>
      <c r="P868" s="1" t="n"/>
      <c r="Q868" s="168" t="n"/>
      <c r="R868" s="1" t="n"/>
      <c r="S868" s="1" t="n"/>
      <c r="T868" s="1" t="n"/>
      <c r="U868" s="1" t="n"/>
      <c r="V868" s="1" t="n"/>
      <c r="W868" s="1" t="n"/>
      <c r="X868" s="1" t="n"/>
    </row>
    <row customHeight="1" ht="15.75" r="869" s="369">
      <c r="B869" s="1" t="n"/>
      <c r="C869" s="1" t="n"/>
      <c r="D869" s="1" t="n"/>
      <c r="E869" s="1" t="n"/>
      <c r="F869" s="32" t="n"/>
      <c r="G869" s="1" t="n"/>
      <c r="H869" s="1" t="n"/>
      <c r="I869" s="1" t="n"/>
      <c r="J869" s="1" t="n"/>
      <c r="K869" s="1" t="n"/>
      <c r="L869" s="1" t="n"/>
      <c r="M869" s="1" t="n"/>
      <c r="N869" s="1" t="n"/>
      <c r="O869" s="1" t="n"/>
      <c r="P869" s="1" t="n"/>
      <c r="Q869" s="168" t="n"/>
      <c r="R869" s="1" t="n"/>
      <c r="S869" s="1" t="n"/>
      <c r="T869" s="1" t="n"/>
      <c r="U869" s="1" t="n"/>
      <c r="V869" s="1" t="n"/>
      <c r="W869" s="1" t="n"/>
      <c r="X869" s="1" t="n"/>
    </row>
    <row customHeight="1" ht="15.75" r="870" s="369">
      <c r="B870" s="1" t="n"/>
      <c r="C870" s="1" t="n"/>
      <c r="D870" s="1" t="n"/>
      <c r="E870" s="1" t="n"/>
      <c r="F870" s="32" t="n"/>
      <c r="G870" s="1" t="n"/>
      <c r="H870" s="1" t="n"/>
      <c r="I870" s="1" t="n"/>
      <c r="J870" s="1" t="n"/>
      <c r="K870" s="1" t="n"/>
      <c r="L870" s="1" t="n"/>
      <c r="M870" s="1" t="n"/>
      <c r="N870" s="1" t="n"/>
      <c r="O870" s="1" t="n"/>
      <c r="P870" s="1" t="n"/>
      <c r="Q870" s="168" t="n"/>
      <c r="R870" s="1" t="n"/>
      <c r="S870" s="1" t="n"/>
      <c r="T870" s="1" t="n"/>
      <c r="U870" s="1" t="n"/>
      <c r="V870" s="1" t="n"/>
      <c r="W870" s="1" t="n"/>
      <c r="X870" s="1" t="n"/>
    </row>
    <row customHeight="1" ht="15.75" r="871" s="369">
      <c r="B871" s="1" t="n"/>
      <c r="C871" s="1" t="n"/>
      <c r="D871" s="1" t="n"/>
      <c r="E871" s="1" t="n"/>
      <c r="F871" s="32" t="n"/>
      <c r="G871" s="1" t="n"/>
      <c r="H871" s="1" t="n"/>
      <c r="I871" s="1" t="n"/>
      <c r="J871" s="1" t="n"/>
      <c r="K871" s="1" t="n"/>
      <c r="L871" s="1" t="n"/>
      <c r="M871" s="1" t="n"/>
      <c r="N871" s="1" t="n"/>
      <c r="O871" s="1" t="n"/>
      <c r="P871" s="1" t="n"/>
      <c r="Q871" s="168" t="n"/>
      <c r="R871" s="1" t="n"/>
      <c r="S871" s="1" t="n"/>
      <c r="T871" s="1" t="n"/>
      <c r="U871" s="1" t="n"/>
      <c r="V871" s="1" t="n"/>
      <c r="W871" s="1" t="n"/>
      <c r="X871" s="1" t="n"/>
    </row>
    <row customHeight="1" ht="15.75" r="872" s="369">
      <c r="B872" s="1" t="n"/>
      <c r="C872" s="1" t="n"/>
      <c r="D872" s="1" t="n"/>
      <c r="E872" s="1" t="n"/>
      <c r="F872" s="32" t="n"/>
      <c r="G872" s="1" t="n"/>
      <c r="H872" s="1" t="n"/>
      <c r="I872" s="1" t="n"/>
      <c r="J872" s="1" t="n"/>
      <c r="K872" s="1" t="n"/>
      <c r="L872" s="1" t="n"/>
      <c r="M872" s="1" t="n"/>
      <c r="N872" s="1" t="n"/>
      <c r="O872" s="1" t="n"/>
      <c r="P872" s="1" t="n"/>
      <c r="Q872" s="168" t="n"/>
      <c r="R872" s="1" t="n"/>
      <c r="S872" s="1" t="n"/>
      <c r="T872" s="1" t="n"/>
      <c r="U872" s="1" t="n"/>
      <c r="V872" s="1" t="n"/>
      <c r="W872" s="1" t="n"/>
      <c r="X872" s="1" t="n"/>
    </row>
    <row customHeight="1" ht="15.75" r="873" s="369">
      <c r="B873" s="1" t="n"/>
      <c r="C873" s="1" t="n"/>
      <c r="D873" s="1" t="n"/>
      <c r="E873" s="1" t="n"/>
      <c r="F873" s="32" t="n"/>
      <c r="G873" s="1" t="n"/>
      <c r="H873" s="1" t="n"/>
      <c r="I873" s="1" t="n"/>
      <c r="J873" s="1" t="n"/>
      <c r="K873" s="1" t="n"/>
      <c r="L873" s="1" t="n"/>
      <c r="M873" s="1" t="n"/>
      <c r="N873" s="1" t="n"/>
      <c r="O873" s="1" t="n"/>
      <c r="P873" s="1" t="n"/>
      <c r="Q873" s="168" t="n"/>
      <c r="R873" s="1" t="n"/>
      <c r="S873" s="1" t="n"/>
      <c r="T873" s="1" t="n"/>
      <c r="U873" s="1" t="n"/>
      <c r="V873" s="1" t="n"/>
      <c r="W873" s="1" t="n"/>
      <c r="X873" s="1" t="n"/>
    </row>
    <row customHeight="1" ht="15.75" r="874" s="369">
      <c r="B874" s="1" t="n"/>
      <c r="C874" s="1" t="n"/>
      <c r="D874" s="1" t="n"/>
      <c r="E874" s="1" t="n"/>
      <c r="F874" s="32" t="n"/>
      <c r="G874" s="1" t="n"/>
      <c r="H874" s="1" t="n"/>
      <c r="I874" s="1" t="n"/>
      <c r="J874" s="1" t="n"/>
      <c r="K874" s="1" t="n"/>
      <c r="L874" s="1" t="n"/>
      <c r="M874" s="1" t="n"/>
      <c r="N874" s="1" t="n"/>
      <c r="O874" s="1" t="n"/>
      <c r="P874" s="1" t="n"/>
      <c r="Q874" s="168" t="n"/>
      <c r="R874" s="1" t="n"/>
      <c r="S874" s="1" t="n"/>
      <c r="T874" s="1" t="n"/>
      <c r="U874" s="1" t="n"/>
      <c r="V874" s="1" t="n"/>
      <c r="W874" s="1" t="n"/>
      <c r="X874" s="1" t="n"/>
    </row>
    <row customHeight="1" ht="15.75" r="875" s="369">
      <c r="B875" s="1" t="n"/>
      <c r="C875" s="1" t="n"/>
      <c r="D875" s="1" t="n"/>
      <c r="E875" s="1" t="n"/>
      <c r="F875" s="32" t="n"/>
      <c r="G875" s="1" t="n"/>
      <c r="H875" s="1" t="n"/>
      <c r="I875" s="1" t="n"/>
      <c r="J875" s="1" t="n"/>
      <c r="K875" s="1" t="n"/>
      <c r="L875" s="1" t="n"/>
      <c r="M875" s="1" t="n"/>
      <c r="N875" s="1" t="n"/>
      <c r="O875" s="1" t="n"/>
      <c r="P875" s="1" t="n"/>
      <c r="Q875" s="168" t="n"/>
      <c r="R875" s="1" t="n"/>
      <c r="S875" s="1" t="n"/>
      <c r="T875" s="1" t="n"/>
      <c r="U875" s="1" t="n"/>
      <c r="V875" s="1" t="n"/>
      <c r="W875" s="1" t="n"/>
      <c r="X875" s="1" t="n"/>
    </row>
    <row customHeight="1" ht="15.75" r="876" s="369">
      <c r="B876" s="1" t="n"/>
      <c r="C876" s="1" t="n"/>
      <c r="D876" s="1" t="n"/>
      <c r="E876" s="1" t="n"/>
      <c r="F876" s="32" t="n"/>
      <c r="G876" s="1" t="n"/>
      <c r="H876" s="1" t="n"/>
      <c r="I876" s="1" t="n"/>
      <c r="J876" s="1" t="n"/>
      <c r="K876" s="1" t="n"/>
      <c r="L876" s="1" t="n"/>
      <c r="M876" s="1" t="n"/>
      <c r="N876" s="1" t="n"/>
      <c r="O876" s="1" t="n"/>
      <c r="P876" s="1" t="n"/>
      <c r="Q876" s="168" t="n"/>
      <c r="R876" s="1" t="n"/>
      <c r="S876" s="1" t="n"/>
      <c r="T876" s="1" t="n"/>
      <c r="U876" s="1" t="n"/>
      <c r="V876" s="1" t="n"/>
      <c r="W876" s="1" t="n"/>
      <c r="X876" s="1" t="n"/>
    </row>
    <row customHeight="1" ht="15.75" r="877" s="369">
      <c r="B877" s="1" t="n"/>
      <c r="C877" s="1" t="n"/>
      <c r="D877" s="1" t="n"/>
      <c r="E877" s="1" t="n"/>
      <c r="F877" s="32" t="n"/>
      <c r="G877" s="1" t="n"/>
      <c r="H877" s="1" t="n"/>
      <c r="I877" s="1" t="n"/>
      <c r="J877" s="1" t="n"/>
      <c r="K877" s="1" t="n"/>
      <c r="L877" s="1" t="n"/>
      <c r="M877" s="1" t="n"/>
      <c r="N877" s="1" t="n"/>
      <c r="O877" s="1" t="n"/>
      <c r="P877" s="1" t="n"/>
      <c r="Q877" s="168" t="n"/>
      <c r="R877" s="1" t="n"/>
      <c r="S877" s="1" t="n"/>
      <c r="T877" s="1" t="n"/>
      <c r="U877" s="1" t="n"/>
      <c r="V877" s="1" t="n"/>
      <c r="W877" s="1" t="n"/>
      <c r="X877" s="1" t="n"/>
    </row>
    <row customHeight="1" ht="15.75" r="878" s="369">
      <c r="B878" s="1" t="n"/>
      <c r="C878" s="1" t="n"/>
      <c r="D878" s="1" t="n"/>
      <c r="E878" s="1" t="n"/>
      <c r="F878" s="32" t="n"/>
      <c r="G878" s="1" t="n"/>
      <c r="H878" s="1" t="n"/>
      <c r="I878" s="1" t="n"/>
      <c r="J878" s="1" t="n"/>
      <c r="K878" s="1" t="n"/>
      <c r="L878" s="1" t="n"/>
      <c r="M878" s="1" t="n"/>
      <c r="N878" s="1" t="n"/>
      <c r="O878" s="1" t="n"/>
      <c r="P878" s="1" t="n"/>
      <c r="Q878" s="168" t="n"/>
      <c r="R878" s="1" t="n"/>
      <c r="S878" s="1" t="n"/>
      <c r="T878" s="1" t="n"/>
      <c r="U878" s="1" t="n"/>
      <c r="V878" s="1" t="n"/>
      <c r="W878" s="1" t="n"/>
      <c r="X878" s="1" t="n"/>
    </row>
    <row customHeight="1" ht="15.75" r="879" s="369">
      <c r="B879" s="1" t="n"/>
      <c r="C879" s="1" t="n"/>
      <c r="D879" s="1" t="n"/>
      <c r="E879" s="1" t="n"/>
      <c r="F879" s="32" t="n"/>
      <c r="G879" s="1" t="n"/>
      <c r="H879" s="1" t="n"/>
      <c r="I879" s="1" t="n"/>
      <c r="J879" s="1" t="n"/>
      <c r="K879" s="1" t="n"/>
      <c r="L879" s="1" t="n"/>
      <c r="M879" s="1" t="n"/>
      <c r="N879" s="1" t="n"/>
      <c r="O879" s="1" t="n"/>
      <c r="P879" s="1" t="n"/>
      <c r="Q879" s="168" t="n"/>
      <c r="R879" s="1" t="n"/>
      <c r="S879" s="1" t="n"/>
      <c r="T879" s="1" t="n"/>
      <c r="U879" s="1" t="n"/>
      <c r="V879" s="1" t="n"/>
      <c r="W879" s="1" t="n"/>
      <c r="X879" s="1" t="n"/>
    </row>
    <row customHeight="1" ht="15.75" r="880" s="369">
      <c r="B880" s="1" t="n"/>
      <c r="C880" s="1" t="n"/>
      <c r="D880" s="1" t="n"/>
      <c r="E880" s="1" t="n"/>
      <c r="F880" s="32" t="n"/>
      <c r="G880" s="1" t="n"/>
      <c r="H880" s="1" t="n"/>
      <c r="I880" s="1" t="n"/>
      <c r="J880" s="1" t="n"/>
      <c r="K880" s="1" t="n"/>
      <c r="L880" s="1" t="n"/>
      <c r="M880" s="1" t="n"/>
      <c r="N880" s="1" t="n"/>
      <c r="O880" s="1" t="n"/>
      <c r="P880" s="1" t="n"/>
      <c r="Q880" s="168" t="n"/>
      <c r="R880" s="1" t="n"/>
      <c r="S880" s="1" t="n"/>
      <c r="T880" s="1" t="n"/>
      <c r="U880" s="1" t="n"/>
      <c r="V880" s="1" t="n"/>
      <c r="W880" s="1" t="n"/>
      <c r="X880" s="1" t="n"/>
    </row>
    <row customHeight="1" ht="15.75" r="881" s="369">
      <c r="B881" s="1" t="n"/>
      <c r="C881" s="1" t="n"/>
      <c r="D881" s="1" t="n"/>
      <c r="E881" s="1" t="n"/>
      <c r="F881" s="32" t="n"/>
      <c r="G881" s="1" t="n"/>
      <c r="H881" s="1" t="n"/>
      <c r="I881" s="1" t="n"/>
      <c r="J881" s="1" t="n"/>
      <c r="K881" s="1" t="n"/>
      <c r="L881" s="1" t="n"/>
      <c r="M881" s="1" t="n"/>
      <c r="N881" s="1" t="n"/>
      <c r="O881" s="1" t="n"/>
      <c r="P881" s="1" t="n"/>
      <c r="Q881" s="168" t="n"/>
      <c r="R881" s="1" t="n"/>
      <c r="S881" s="1" t="n"/>
      <c r="T881" s="1" t="n"/>
      <c r="U881" s="1" t="n"/>
      <c r="V881" s="1" t="n"/>
      <c r="W881" s="1" t="n"/>
      <c r="X881" s="1" t="n"/>
    </row>
    <row customHeight="1" ht="15.75" r="882" s="369">
      <c r="B882" s="1" t="n"/>
      <c r="C882" s="1" t="n"/>
      <c r="D882" s="1" t="n"/>
      <c r="E882" s="1" t="n"/>
      <c r="F882" s="32" t="n"/>
      <c r="G882" s="1" t="n"/>
      <c r="H882" s="1" t="n"/>
      <c r="I882" s="1" t="n"/>
      <c r="J882" s="1" t="n"/>
      <c r="K882" s="1" t="n"/>
      <c r="L882" s="1" t="n"/>
      <c r="M882" s="1" t="n"/>
      <c r="N882" s="1" t="n"/>
      <c r="O882" s="1" t="n"/>
      <c r="P882" s="1" t="n"/>
      <c r="Q882" s="168" t="n"/>
      <c r="R882" s="1" t="n"/>
      <c r="S882" s="1" t="n"/>
      <c r="T882" s="1" t="n"/>
      <c r="U882" s="1" t="n"/>
      <c r="V882" s="1" t="n"/>
      <c r="W882" s="1" t="n"/>
      <c r="X882" s="1" t="n"/>
    </row>
    <row customHeight="1" ht="15.75" r="883" s="369">
      <c r="B883" s="1" t="n"/>
      <c r="C883" s="1" t="n"/>
      <c r="D883" s="1" t="n"/>
      <c r="E883" s="1" t="n"/>
      <c r="F883" s="32" t="n"/>
      <c r="G883" s="1" t="n"/>
      <c r="H883" s="1" t="n"/>
      <c r="I883" s="1" t="n"/>
      <c r="J883" s="1" t="n"/>
      <c r="K883" s="1" t="n"/>
      <c r="L883" s="1" t="n"/>
      <c r="M883" s="1" t="n"/>
      <c r="N883" s="1" t="n"/>
      <c r="O883" s="1" t="n"/>
      <c r="P883" s="1" t="n"/>
      <c r="Q883" s="168" t="n"/>
      <c r="R883" s="1" t="n"/>
      <c r="S883" s="1" t="n"/>
      <c r="T883" s="1" t="n"/>
      <c r="U883" s="1" t="n"/>
      <c r="V883" s="1" t="n"/>
      <c r="W883" s="1" t="n"/>
      <c r="X883" s="1" t="n"/>
    </row>
    <row customHeight="1" ht="15.75" r="884" s="369">
      <c r="B884" s="1" t="n"/>
      <c r="C884" s="1" t="n"/>
      <c r="D884" s="1" t="n"/>
      <c r="E884" s="1" t="n"/>
      <c r="F884" s="32" t="n"/>
      <c r="G884" s="1" t="n"/>
      <c r="H884" s="1" t="n"/>
      <c r="I884" s="1" t="n"/>
      <c r="J884" s="1" t="n"/>
      <c r="K884" s="1" t="n"/>
      <c r="L884" s="1" t="n"/>
      <c r="M884" s="1" t="n"/>
      <c r="N884" s="1" t="n"/>
      <c r="O884" s="1" t="n"/>
      <c r="P884" s="1" t="n"/>
      <c r="Q884" s="168" t="n"/>
      <c r="R884" s="1" t="n"/>
      <c r="S884" s="1" t="n"/>
      <c r="T884" s="1" t="n"/>
      <c r="U884" s="1" t="n"/>
      <c r="V884" s="1" t="n"/>
      <c r="W884" s="1" t="n"/>
      <c r="X884" s="1" t="n"/>
    </row>
    <row customHeight="1" ht="15.75" r="885" s="369">
      <c r="B885" s="1" t="n"/>
      <c r="C885" s="1" t="n"/>
      <c r="D885" s="1" t="n"/>
      <c r="E885" s="1" t="n"/>
      <c r="F885" s="32" t="n"/>
      <c r="G885" s="1" t="n"/>
      <c r="H885" s="1" t="n"/>
      <c r="I885" s="1" t="n"/>
      <c r="J885" s="1" t="n"/>
      <c r="K885" s="1" t="n"/>
      <c r="L885" s="1" t="n"/>
      <c r="M885" s="1" t="n"/>
      <c r="N885" s="1" t="n"/>
      <c r="O885" s="1" t="n"/>
      <c r="P885" s="1" t="n"/>
      <c r="Q885" s="168" t="n"/>
      <c r="R885" s="1" t="n"/>
      <c r="S885" s="1" t="n"/>
      <c r="T885" s="1" t="n"/>
      <c r="U885" s="1" t="n"/>
      <c r="V885" s="1" t="n"/>
      <c r="W885" s="1" t="n"/>
      <c r="X885" s="1" t="n"/>
    </row>
    <row customHeight="1" ht="15.75" r="886" s="369">
      <c r="B886" s="1" t="n"/>
      <c r="C886" s="1" t="n"/>
      <c r="D886" s="1" t="n"/>
      <c r="E886" s="1" t="n"/>
      <c r="F886" s="32" t="n"/>
      <c r="G886" s="1" t="n"/>
      <c r="H886" s="1" t="n"/>
      <c r="I886" s="1" t="n"/>
      <c r="J886" s="1" t="n"/>
      <c r="K886" s="1" t="n"/>
      <c r="L886" s="1" t="n"/>
      <c r="M886" s="1" t="n"/>
      <c r="N886" s="1" t="n"/>
      <c r="O886" s="1" t="n"/>
      <c r="P886" s="1" t="n"/>
      <c r="Q886" s="168" t="n"/>
      <c r="R886" s="1" t="n"/>
      <c r="S886" s="1" t="n"/>
      <c r="T886" s="1" t="n"/>
      <c r="U886" s="1" t="n"/>
      <c r="V886" s="1" t="n"/>
      <c r="W886" s="1" t="n"/>
      <c r="X886" s="1" t="n"/>
    </row>
    <row customHeight="1" ht="15.75" r="887" s="369">
      <c r="B887" s="1" t="n"/>
      <c r="C887" s="1" t="n"/>
      <c r="D887" s="1" t="n"/>
      <c r="E887" s="1" t="n"/>
      <c r="F887" s="32" t="n"/>
      <c r="G887" s="1" t="n"/>
      <c r="H887" s="1" t="n"/>
      <c r="I887" s="1" t="n"/>
      <c r="J887" s="1" t="n"/>
      <c r="K887" s="1" t="n"/>
      <c r="L887" s="1" t="n"/>
      <c r="M887" s="1" t="n"/>
      <c r="N887" s="1" t="n"/>
      <c r="O887" s="1" t="n"/>
      <c r="P887" s="1" t="n"/>
      <c r="Q887" s="168" t="n"/>
      <c r="R887" s="1" t="n"/>
      <c r="S887" s="1" t="n"/>
      <c r="T887" s="1" t="n"/>
      <c r="U887" s="1" t="n"/>
      <c r="V887" s="1" t="n"/>
      <c r="W887" s="1" t="n"/>
      <c r="X887" s="1" t="n"/>
    </row>
    <row customHeight="1" ht="15.75" r="888" s="369">
      <c r="B888" s="1" t="n"/>
      <c r="C888" s="1" t="n"/>
      <c r="D888" s="1" t="n"/>
      <c r="E888" s="1" t="n"/>
      <c r="F888" s="32" t="n"/>
      <c r="G888" s="1" t="n"/>
      <c r="H888" s="1" t="n"/>
      <c r="I888" s="1" t="n"/>
      <c r="J888" s="1" t="n"/>
      <c r="K888" s="1" t="n"/>
      <c r="L888" s="1" t="n"/>
      <c r="M888" s="1" t="n"/>
      <c r="N888" s="1" t="n"/>
      <c r="O888" s="1" t="n"/>
      <c r="P888" s="1" t="n"/>
      <c r="Q888" s="168" t="n"/>
      <c r="R888" s="1" t="n"/>
      <c r="S888" s="1" t="n"/>
      <c r="T888" s="1" t="n"/>
      <c r="U888" s="1" t="n"/>
      <c r="V888" s="1" t="n"/>
      <c r="W888" s="1" t="n"/>
      <c r="X888" s="1" t="n"/>
    </row>
    <row customHeight="1" ht="15.75" r="889" s="369">
      <c r="B889" s="1" t="n"/>
      <c r="C889" s="1" t="n"/>
      <c r="D889" s="1" t="n"/>
      <c r="E889" s="1" t="n"/>
      <c r="F889" s="32" t="n"/>
      <c r="G889" s="1" t="n"/>
      <c r="H889" s="1" t="n"/>
      <c r="I889" s="1" t="n"/>
      <c r="J889" s="1" t="n"/>
      <c r="K889" s="1" t="n"/>
      <c r="L889" s="1" t="n"/>
      <c r="M889" s="1" t="n"/>
      <c r="N889" s="1" t="n"/>
      <c r="O889" s="1" t="n"/>
      <c r="P889" s="1" t="n"/>
      <c r="Q889" s="168" t="n"/>
      <c r="R889" s="1" t="n"/>
      <c r="S889" s="1" t="n"/>
      <c r="T889" s="1" t="n"/>
      <c r="U889" s="1" t="n"/>
      <c r="V889" s="1" t="n"/>
      <c r="W889" s="1" t="n"/>
      <c r="X889" s="1" t="n"/>
    </row>
    <row customHeight="1" ht="15.75" r="890" s="369">
      <c r="B890" s="1" t="n"/>
      <c r="C890" s="1" t="n"/>
      <c r="D890" s="1" t="n"/>
      <c r="E890" s="1" t="n"/>
      <c r="F890" s="32" t="n"/>
      <c r="G890" s="1" t="n"/>
      <c r="H890" s="1" t="n"/>
      <c r="I890" s="1" t="n"/>
      <c r="J890" s="1" t="n"/>
      <c r="K890" s="1" t="n"/>
      <c r="L890" s="1" t="n"/>
      <c r="M890" s="1" t="n"/>
      <c r="N890" s="1" t="n"/>
      <c r="O890" s="1" t="n"/>
      <c r="P890" s="1" t="n"/>
      <c r="Q890" s="168" t="n"/>
      <c r="R890" s="1" t="n"/>
      <c r="S890" s="1" t="n"/>
      <c r="T890" s="1" t="n"/>
      <c r="U890" s="1" t="n"/>
      <c r="V890" s="1" t="n"/>
      <c r="W890" s="1" t="n"/>
      <c r="X890" s="1" t="n"/>
    </row>
    <row customHeight="1" ht="15.75" r="891" s="369">
      <c r="B891" s="1" t="n"/>
      <c r="C891" s="1" t="n"/>
      <c r="D891" s="1" t="n"/>
      <c r="E891" s="1" t="n"/>
      <c r="F891" s="32" t="n"/>
      <c r="G891" s="1" t="n"/>
      <c r="H891" s="1" t="n"/>
      <c r="I891" s="1" t="n"/>
      <c r="J891" s="1" t="n"/>
      <c r="K891" s="1" t="n"/>
      <c r="L891" s="1" t="n"/>
      <c r="M891" s="1" t="n"/>
      <c r="N891" s="1" t="n"/>
      <c r="O891" s="1" t="n"/>
      <c r="P891" s="1" t="n"/>
      <c r="Q891" s="168" t="n"/>
      <c r="R891" s="1" t="n"/>
      <c r="S891" s="1" t="n"/>
      <c r="T891" s="1" t="n"/>
      <c r="U891" s="1" t="n"/>
      <c r="V891" s="1" t="n"/>
      <c r="W891" s="1" t="n"/>
      <c r="X891" s="1" t="n"/>
    </row>
    <row customHeight="1" ht="15.75" r="892" s="369">
      <c r="B892" s="1" t="n"/>
      <c r="C892" s="1" t="n"/>
      <c r="D892" s="1" t="n"/>
      <c r="E892" s="1" t="n"/>
      <c r="F892" s="32" t="n"/>
      <c r="G892" s="1" t="n"/>
      <c r="H892" s="1" t="n"/>
      <c r="I892" s="1" t="n"/>
      <c r="J892" s="1" t="n"/>
      <c r="K892" s="1" t="n"/>
      <c r="L892" s="1" t="n"/>
      <c r="M892" s="1" t="n"/>
      <c r="N892" s="1" t="n"/>
      <c r="O892" s="1" t="n"/>
      <c r="P892" s="1" t="n"/>
      <c r="Q892" s="168" t="n"/>
      <c r="R892" s="1" t="n"/>
      <c r="S892" s="1" t="n"/>
      <c r="T892" s="1" t="n"/>
      <c r="U892" s="1" t="n"/>
      <c r="V892" s="1" t="n"/>
      <c r="W892" s="1" t="n"/>
      <c r="X892" s="1" t="n"/>
    </row>
    <row customHeight="1" ht="15.75" r="893" s="369">
      <c r="B893" s="1" t="n"/>
      <c r="C893" s="1" t="n"/>
      <c r="D893" s="1" t="n"/>
      <c r="E893" s="1" t="n"/>
      <c r="F893" s="32" t="n"/>
      <c r="G893" s="1" t="n"/>
      <c r="H893" s="1" t="n"/>
      <c r="I893" s="1" t="n"/>
      <c r="J893" s="1" t="n"/>
      <c r="K893" s="1" t="n"/>
      <c r="L893" s="1" t="n"/>
      <c r="M893" s="1" t="n"/>
      <c r="N893" s="1" t="n"/>
      <c r="O893" s="1" t="n"/>
      <c r="P893" s="1" t="n"/>
      <c r="Q893" s="168" t="n"/>
      <c r="R893" s="1" t="n"/>
      <c r="S893" s="1" t="n"/>
      <c r="T893" s="1" t="n"/>
      <c r="U893" s="1" t="n"/>
      <c r="V893" s="1" t="n"/>
      <c r="W893" s="1" t="n"/>
      <c r="X893" s="1" t="n"/>
    </row>
    <row customHeight="1" ht="15.75" r="894" s="369">
      <c r="B894" s="1" t="n"/>
      <c r="C894" s="1" t="n"/>
      <c r="D894" s="1" t="n"/>
      <c r="E894" s="1" t="n"/>
      <c r="F894" s="32" t="n"/>
      <c r="G894" s="1" t="n"/>
      <c r="H894" s="1" t="n"/>
      <c r="I894" s="1" t="n"/>
      <c r="J894" s="1" t="n"/>
      <c r="K894" s="1" t="n"/>
      <c r="L894" s="1" t="n"/>
      <c r="M894" s="1" t="n"/>
      <c r="N894" s="1" t="n"/>
      <c r="O894" s="1" t="n"/>
      <c r="P894" s="1" t="n"/>
      <c r="Q894" s="168" t="n"/>
      <c r="R894" s="1" t="n"/>
      <c r="S894" s="1" t="n"/>
      <c r="T894" s="1" t="n"/>
      <c r="U894" s="1" t="n"/>
      <c r="V894" s="1" t="n"/>
      <c r="W894" s="1" t="n"/>
      <c r="X894" s="1" t="n"/>
    </row>
    <row customHeight="1" ht="15.75" r="895" s="369">
      <c r="B895" s="1" t="n"/>
      <c r="C895" s="1" t="n"/>
      <c r="D895" s="1" t="n"/>
      <c r="E895" s="1" t="n"/>
      <c r="F895" s="32" t="n"/>
      <c r="G895" s="1" t="n"/>
      <c r="H895" s="1" t="n"/>
      <c r="I895" s="1" t="n"/>
      <c r="J895" s="1" t="n"/>
      <c r="K895" s="1" t="n"/>
      <c r="L895" s="1" t="n"/>
      <c r="M895" s="1" t="n"/>
      <c r="N895" s="1" t="n"/>
      <c r="O895" s="1" t="n"/>
      <c r="P895" s="1" t="n"/>
      <c r="Q895" s="168" t="n"/>
      <c r="R895" s="1" t="n"/>
      <c r="S895" s="1" t="n"/>
      <c r="T895" s="1" t="n"/>
      <c r="U895" s="1" t="n"/>
      <c r="V895" s="1" t="n"/>
      <c r="W895" s="1" t="n"/>
      <c r="X895" s="1" t="n"/>
    </row>
    <row customHeight="1" ht="15.75" r="896" s="369">
      <c r="B896" s="1" t="n"/>
      <c r="C896" s="1" t="n"/>
      <c r="D896" s="1" t="n"/>
      <c r="E896" s="1" t="n"/>
      <c r="F896" s="32" t="n"/>
      <c r="G896" s="1" t="n"/>
      <c r="H896" s="1" t="n"/>
      <c r="I896" s="1" t="n"/>
      <c r="J896" s="1" t="n"/>
      <c r="K896" s="1" t="n"/>
      <c r="L896" s="1" t="n"/>
      <c r="M896" s="1" t="n"/>
      <c r="N896" s="1" t="n"/>
      <c r="O896" s="1" t="n"/>
      <c r="P896" s="1" t="n"/>
      <c r="Q896" s="168" t="n"/>
      <c r="R896" s="1" t="n"/>
      <c r="S896" s="1" t="n"/>
      <c r="T896" s="1" t="n"/>
      <c r="U896" s="1" t="n"/>
      <c r="V896" s="1" t="n"/>
      <c r="W896" s="1" t="n"/>
      <c r="X896" s="1" t="n"/>
    </row>
    <row customHeight="1" ht="15.75" r="897" s="369">
      <c r="B897" s="1" t="n"/>
      <c r="C897" s="1" t="n"/>
      <c r="D897" s="1" t="n"/>
      <c r="E897" s="1" t="n"/>
      <c r="F897" s="32" t="n"/>
      <c r="G897" s="1" t="n"/>
      <c r="H897" s="1" t="n"/>
      <c r="I897" s="1" t="n"/>
      <c r="J897" s="1" t="n"/>
      <c r="K897" s="1" t="n"/>
      <c r="L897" s="1" t="n"/>
      <c r="M897" s="1" t="n"/>
      <c r="N897" s="1" t="n"/>
      <c r="O897" s="1" t="n"/>
      <c r="P897" s="1" t="n"/>
      <c r="Q897" s="168" t="n"/>
      <c r="R897" s="1" t="n"/>
      <c r="S897" s="1" t="n"/>
      <c r="T897" s="1" t="n"/>
      <c r="U897" s="1" t="n"/>
      <c r="V897" s="1" t="n"/>
      <c r="W897" s="1" t="n"/>
      <c r="X897" s="1" t="n"/>
    </row>
    <row customHeight="1" ht="15.75" r="898" s="369">
      <c r="B898" s="1" t="n"/>
      <c r="C898" s="1" t="n"/>
      <c r="D898" s="1" t="n"/>
      <c r="E898" s="1" t="n"/>
      <c r="F898" s="32" t="n"/>
      <c r="G898" s="1" t="n"/>
      <c r="H898" s="1" t="n"/>
      <c r="I898" s="1" t="n"/>
      <c r="J898" s="1" t="n"/>
      <c r="K898" s="1" t="n"/>
      <c r="L898" s="1" t="n"/>
      <c r="M898" s="1" t="n"/>
      <c r="N898" s="1" t="n"/>
      <c r="O898" s="1" t="n"/>
      <c r="P898" s="1" t="n"/>
      <c r="Q898" s="168" t="n"/>
      <c r="R898" s="1" t="n"/>
      <c r="S898" s="1" t="n"/>
      <c r="T898" s="1" t="n"/>
      <c r="U898" s="1" t="n"/>
      <c r="V898" s="1" t="n"/>
      <c r="W898" s="1" t="n"/>
      <c r="X898" s="1" t="n"/>
    </row>
    <row customHeight="1" ht="15.75" r="899" s="369">
      <c r="B899" s="1" t="n"/>
      <c r="C899" s="1" t="n"/>
      <c r="D899" s="1" t="n"/>
      <c r="E899" s="1" t="n"/>
      <c r="F899" s="32" t="n"/>
      <c r="G899" s="1" t="n"/>
      <c r="H899" s="1" t="n"/>
      <c r="I899" s="1" t="n"/>
      <c r="J899" s="1" t="n"/>
      <c r="K899" s="1" t="n"/>
      <c r="L899" s="1" t="n"/>
      <c r="M899" s="1" t="n"/>
      <c r="N899" s="1" t="n"/>
      <c r="O899" s="1" t="n"/>
      <c r="P899" s="1" t="n"/>
      <c r="Q899" s="168" t="n"/>
      <c r="R899" s="1" t="n"/>
      <c r="S899" s="1" t="n"/>
      <c r="T899" s="1" t="n"/>
      <c r="U899" s="1" t="n"/>
      <c r="V899" s="1" t="n"/>
      <c r="W899" s="1" t="n"/>
      <c r="X899" s="1" t="n"/>
    </row>
    <row customHeight="1" ht="15.75" r="900" s="369">
      <c r="B900" s="1" t="n"/>
      <c r="C900" s="1" t="n"/>
      <c r="D900" s="1" t="n"/>
      <c r="E900" s="1" t="n"/>
      <c r="F900" s="32" t="n"/>
      <c r="G900" s="1" t="n"/>
      <c r="H900" s="1" t="n"/>
      <c r="I900" s="1" t="n"/>
      <c r="J900" s="1" t="n"/>
      <c r="K900" s="1" t="n"/>
      <c r="L900" s="1" t="n"/>
      <c r="M900" s="1" t="n"/>
      <c r="N900" s="1" t="n"/>
      <c r="O900" s="1" t="n"/>
      <c r="P900" s="1" t="n"/>
      <c r="Q900" s="168" t="n"/>
      <c r="R900" s="1" t="n"/>
      <c r="S900" s="1" t="n"/>
      <c r="T900" s="1" t="n"/>
      <c r="U900" s="1" t="n"/>
      <c r="V900" s="1" t="n"/>
      <c r="W900" s="1" t="n"/>
      <c r="X900" s="1" t="n"/>
    </row>
    <row customHeight="1" ht="15.75" r="901" s="369">
      <c r="B901" s="1" t="n"/>
      <c r="C901" s="1" t="n"/>
      <c r="D901" s="1" t="n"/>
      <c r="E901" s="1" t="n"/>
      <c r="F901" s="32" t="n"/>
      <c r="G901" s="1" t="n"/>
      <c r="H901" s="1" t="n"/>
      <c r="I901" s="1" t="n"/>
      <c r="J901" s="1" t="n"/>
      <c r="K901" s="1" t="n"/>
      <c r="L901" s="1" t="n"/>
      <c r="M901" s="1" t="n"/>
      <c r="N901" s="1" t="n"/>
      <c r="O901" s="1" t="n"/>
      <c r="P901" s="1" t="n"/>
      <c r="Q901" s="168" t="n"/>
      <c r="R901" s="1" t="n"/>
      <c r="S901" s="1" t="n"/>
      <c r="T901" s="1" t="n"/>
      <c r="U901" s="1" t="n"/>
      <c r="V901" s="1" t="n"/>
      <c r="W901" s="1" t="n"/>
      <c r="X901" s="1" t="n"/>
    </row>
    <row customHeight="1" ht="15.75" r="902" s="369">
      <c r="B902" s="1" t="n"/>
      <c r="C902" s="1" t="n"/>
      <c r="D902" s="1" t="n"/>
      <c r="E902" s="1" t="n"/>
      <c r="F902" s="32" t="n"/>
      <c r="G902" s="1" t="n"/>
      <c r="H902" s="1" t="n"/>
      <c r="I902" s="1" t="n"/>
      <c r="J902" s="1" t="n"/>
      <c r="K902" s="1" t="n"/>
      <c r="L902" s="1" t="n"/>
      <c r="M902" s="1" t="n"/>
      <c r="N902" s="1" t="n"/>
      <c r="O902" s="1" t="n"/>
      <c r="P902" s="1" t="n"/>
      <c r="Q902" s="168" t="n"/>
      <c r="R902" s="1" t="n"/>
      <c r="S902" s="1" t="n"/>
      <c r="T902" s="1" t="n"/>
      <c r="U902" s="1" t="n"/>
      <c r="V902" s="1" t="n"/>
      <c r="W902" s="1" t="n"/>
      <c r="X902" s="1" t="n"/>
    </row>
    <row customHeight="1" ht="15.75" r="903" s="369">
      <c r="B903" s="1" t="n"/>
      <c r="C903" s="1" t="n"/>
      <c r="D903" s="1" t="n"/>
      <c r="E903" s="1" t="n"/>
      <c r="F903" s="32" t="n"/>
      <c r="G903" s="1" t="n"/>
      <c r="H903" s="1" t="n"/>
      <c r="I903" s="1" t="n"/>
      <c r="J903" s="1" t="n"/>
      <c r="K903" s="1" t="n"/>
      <c r="L903" s="1" t="n"/>
      <c r="M903" s="1" t="n"/>
      <c r="N903" s="1" t="n"/>
      <c r="O903" s="1" t="n"/>
      <c r="P903" s="1" t="n"/>
      <c r="Q903" s="168" t="n"/>
      <c r="R903" s="1" t="n"/>
      <c r="S903" s="1" t="n"/>
      <c r="T903" s="1" t="n"/>
      <c r="U903" s="1" t="n"/>
      <c r="V903" s="1" t="n"/>
      <c r="W903" s="1" t="n"/>
      <c r="X903" s="1" t="n"/>
    </row>
    <row customHeight="1" ht="15.75" r="904" s="369">
      <c r="B904" s="1" t="n"/>
      <c r="C904" s="1" t="n"/>
      <c r="D904" s="1" t="n"/>
      <c r="E904" s="1" t="n"/>
      <c r="F904" s="32" t="n"/>
      <c r="G904" s="1" t="n"/>
      <c r="H904" s="1" t="n"/>
      <c r="I904" s="1" t="n"/>
      <c r="J904" s="1" t="n"/>
      <c r="K904" s="1" t="n"/>
      <c r="L904" s="1" t="n"/>
      <c r="M904" s="1" t="n"/>
      <c r="N904" s="1" t="n"/>
      <c r="O904" s="1" t="n"/>
      <c r="P904" s="1" t="n"/>
      <c r="Q904" s="168" t="n"/>
      <c r="R904" s="1" t="n"/>
      <c r="S904" s="1" t="n"/>
      <c r="T904" s="1" t="n"/>
      <c r="U904" s="1" t="n"/>
      <c r="V904" s="1" t="n"/>
      <c r="W904" s="1" t="n"/>
      <c r="X904" s="1" t="n"/>
    </row>
    <row customHeight="1" ht="15.75" r="905" s="369">
      <c r="B905" s="1" t="n"/>
      <c r="C905" s="1" t="n"/>
      <c r="D905" s="1" t="n"/>
      <c r="E905" s="1" t="n"/>
      <c r="F905" s="32" t="n"/>
      <c r="G905" s="1" t="n"/>
      <c r="H905" s="1" t="n"/>
      <c r="I905" s="1" t="n"/>
      <c r="J905" s="1" t="n"/>
      <c r="K905" s="1" t="n"/>
      <c r="L905" s="1" t="n"/>
      <c r="M905" s="1" t="n"/>
      <c r="N905" s="1" t="n"/>
      <c r="O905" s="1" t="n"/>
      <c r="P905" s="1" t="n"/>
      <c r="Q905" s="168" t="n"/>
      <c r="R905" s="1" t="n"/>
      <c r="S905" s="1" t="n"/>
      <c r="T905" s="1" t="n"/>
      <c r="U905" s="1" t="n"/>
      <c r="V905" s="1" t="n"/>
      <c r="W905" s="1" t="n"/>
      <c r="X905" s="1" t="n"/>
    </row>
    <row customHeight="1" ht="15.75" r="906" s="369">
      <c r="B906" s="1" t="n"/>
      <c r="C906" s="1" t="n"/>
      <c r="D906" s="1" t="n"/>
      <c r="E906" s="1" t="n"/>
      <c r="F906" s="32" t="n"/>
      <c r="G906" s="1" t="n"/>
      <c r="H906" s="1" t="n"/>
      <c r="I906" s="1" t="n"/>
      <c r="J906" s="1" t="n"/>
      <c r="K906" s="1" t="n"/>
      <c r="L906" s="1" t="n"/>
      <c r="M906" s="1" t="n"/>
      <c r="N906" s="1" t="n"/>
      <c r="O906" s="1" t="n"/>
      <c r="P906" s="1" t="n"/>
      <c r="Q906" s="168" t="n"/>
      <c r="R906" s="1" t="n"/>
      <c r="S906" s="1" t="n"/>
      <c r="T906" s="1" t="n"/>
      <c r="U906" s="1" t="n"/>
      <c r="V906" s="1" t="n"/>
      <c r="W906" s="1" t="n"/>
      <c r="X906" s="1" t="n"/>
    </row>
    <row customHeight="1" ht="15.75" r="907" s="369">
      <c r="B907" s="1" t="n"/>
      <c r="C907" s="1" t="n"/>
      <c r="D907" s="1" t="n"/>
      <c r="E907" s="1" t="n"/>
      <c r="F907" s="32" t="n"/>
      <c r="G907" s="1" t="n"/>
      <c r="H907" s="1" t="n"/>
      <c r="I907" s="1" t="n"/>
      <c r="J907" s="1" t="n"/>
      <c r="K907" s="1" t="n"/>
      <c r="L907" s="1" t="n"/>
      <c r="M907" s="1" t="n"/>
      <c r="N907" s="1" t="n"/>
      <c r="O907" s="1" t="n"/>
      <c r="P907" s="1" t="n"/>
      <c r="Q907" s="168" t="n"/>
      <c r="R907" s="1" t="n"/>
      <c r="S907" s="1" t="n"/>
      <c r="T907" s="1" t="n"/>
      <c r="U907" s="1" t="n"/>
      <c r="V907" s="1" t="n"/>
      <c r="W907" s="1" t="n"/>
      <c r="X907" s="1" t="n"/>
    </row>
    <row customHeight="1" ht="15.75" r="908" s="369">
      <c r="B908" s="1" t="n"/>
      <c r="C908" s="1" t="n"/>
      <c r="D908" s="1" t="n"/>
      <c r="E908" s="1" t="n"/>
      <c r="F908" s="32" t="n"/>
      <c r="G908" s="1" t="n"/>
      <c r="H908" s="1" t="n"/>
      <c r="I908" s="1" t="n"/>
      <c r="J908" s="1" t="n"/>
      <c r="K908" s="1" t="n"/>
      <c r="L908" s="1" t="n"/>
      <c r="M908" s="1" t="n"/>
      <c r="N908" s="1" t="n"/>
      <c r="O908" s="1" t="n"/>
      <c r="P908" s="1" t="n"/>
      <c r="Q908" s="168" t="n"/>
      <c r="R908" s="1" t="n"/>
      <c r="S908" s="1" t="n"/>
      <c r="T908" s="1" t="n"/>
      <c r="U908" s="1" t="n"/>
      <c r="V908" s="1" t="n"/>
      <c r="W908" s="1" t="n"/>
      <c r="X908" s="1" t="n"/>
    </row>
    <row customHeight="1" ht="15.75" r="909" s="369">
      <c r="B909" s="1" t="n"/>
      <c r="C909" s="1" t="n"/>
      <c r="D909" s="1" t="n"/>
      <c r="E909" s="1" t="n"/>
      <c r="F909" s="32" t="n"/>
      <c r="G909" s="1" t="n"/>
      <c r="H909" s="1" t="n"/>
      <c r="I909" s="1" t="n"/>
      <c r="J909" s="1" t="n"/>
      <c r="K909" s="1" t="n"/>
      <c r="L909" s="1" t="n"/>
      <c r="M909" s="1" t="n"/>
      <c r="N909" s="1" t="n"/>
      <c r="O909" s="1" t="n"/>
      <c r="P909" s="1" t="n"/>
      <c r="Q909" s="168" t="n"/>
      <c r="R909" s="1" t="n"/>
      <c r="S909" s="1" t="n"/>
      <c r="T909" s="1" t="n"/>
      <c r="U909" s="1" t="n"/>
      <c r="V909" s="1" t="n"/>
      <c r="W909" s="1" t="n"/>
      <c r="X909" s="1" t="n"/>
    </row>
    <row customHeight="1" ht="15.75" r="910" s="369">
      <c r="B910" s="1" t="n"/>
      <c r="C910" s="1" t="n"/>
      <c r="D910" s="1" t="n"/>
      <c r="E910" s="1" t="n"/>
      <c r="F910" s="32" t="n"/>
      <c r="G910" s="1" t="n"/>
      <c r="H910" s="1" t="n"/>
      <c r="I910" s="1" t="n"/>
      <c r="J910" s="1" t="n"/>
      <c r="K910" s="1" t="n"/>
      <c r="L910" s="1" t="n"/>
      <c r="M910" s="1" t="n"/>
      <c r="N910" s="1" t="n"/>
      <c r="O910" s="1" t="n"/>
      <c r="P910" s="1" t="n"/>
      <c r="Q910" s="168" t="n"/>
      <c r="R910" s="1" t="n"/>
      <c r="S910" s="1" t="n"/>
      <c r="T910" s="1" t="n"/>
      <c r="U910" s="1" t="n"/>
      <c r="V910" s="1" t="n"/>
      <c r="W910" s="1" t="n"/>
      <c r="X910" s="1" t="n"/>
    </row>
    <row customHeight="1" ht="15.75" r="911" s="369">
      <c r="B911" s="1" t="n"/>
      <c r="C911" s="1" t="n"/>
      <c r="D911" s="1" t="n"/>
      <c r="E911" s="1" t="n"/>
      <c r="F911" s="32" t="n"/>
      <c r="G911" s="1" t="n"/>
      <c r="H911" s="1" t="n"/>
      <c r="I911" s="1" t="n"/>
      <c r="J911" s="1" t="n"/>
      <c r="K911" s="1" t="n"/>
      <c r="L911" s="1" t="n"/>
      <c r="M911" s="1" t="n"/>
      <c r="N911" s="1" t="n"/>
      <c r="O911" s="1" t="n"/>
      <c r="P911" s="1" t="n"/>
      <c r="Q911" s="168" t="n"/>
      <c r="R911" s="1" t="n"/>
      <c r="S911" s="1" t="n"/>
      <c r="T911" s="1" t="n"/>
      <c r="U911" s="1" t="n"/>
      <c r="V911" s="1" t="n"/>
      <c r="W911" s="1" t="n"/>
      <c r="X911" s="1" t="n"/>
    </row>
    <row customHeight="1" ht="15.75" r="912" s="369">
      <c r="B912" s="1" t="n"/>
      <c r="C912" s="1" t="n"/>
      <c r="D912" s="1" t="n"/>
      <c r="E912" s="1" t="n"/>
      <c r="F912" s="32" t="n"/>
      <c r="G912" s="1" t="n"/>
      <c r="H912" s="1" t="n"/>
      <c r="I912" s="1" t="n"/>
      <c r="J912" s="1" t="n"/>
      <c r="K912" s="1" t="n"/>
      <c r="L912" s="1" t="n"/>
      <c r="M912" s="1" t="n"/>
      <c r="N912" s="1" t="n"/>
      <c r="O912" s="1" t="n"/>
      <c r="P912" s="1" t="n"/>
      <c r="Q912" s="168" t="n"/>
      <c r="R912" s="1" t="n"/>
      <c r="S912" s="1" t="n"/>
      <c r="T912" s="1" t="n"/>
      <c r="U912" s="1" t="n"/>
      <c r="V912" s="1" t="n"/>
      <c r="W912" s="1" t="n"/>
      <c r="X912" s="1" t="n"/>
    </row>
    <row customHeight="1" ht="15.75" r="913" s="369">
      <c r="B913" s="1" t="n"/>
      <c r="C913" s="1" t="n"/>
      <c r="D913" s="1" t="n"/>
      <c r="E913" s="1" t="n"/>
      <c r="F913" s="32" t="n"/>
      <c r="G913" s="1" t="n"/>
      <c r="H913" s="1" t="n"/>
      <c r="I913" s="1" t="n"/>
      <c r="J913" s="1" t="n"/>
      <c r="K913" s="1" t="n"/>
      <c r="L913" s="1" t="n"/>
      <c r="M913" s="1" t="n"/>
      <c r="N913" s="1" t="n"/>
      <c r="O913" s="1" t="n"/>
      <c r="P913" s="1" t="n"/>
      <c r="Q913" s="168" t="n"/>
      <c r="R913" s="1" t="n"/>
      <c r="S913" s="1" t="n"/>
      <c r="T913" s="1" t="n"/>
      <c r="U913" s="1" t="n"/>
      <c r="V913" s="1" t="n"/>
      <c r="W913" s="1" t="n"/>
      <c r="X913" s="1" t="n"/>
    </row>
    <row customHeight="1" ht="15.75" r="914" s="369">
      <c r="B914" s="1" t="n"/>
      <c r="C914" s="1" t="n"/>
      <c r="D914" s="1" t="n"/>
      <c r="E914" s="1" t="n"/>
      <c r="F914" s="32" t="n"/>
      <c r="G914" s="1" t="n"/>
      <c r="H914" s="1" t="n"/>
      <c r="I914" s="1" t="n"/>
      <c r="J914" s="1" t="n"/>
      <c r="K914" s="1" t="n"/>
      <c r="L914" s="1" t="n"/>
      <c r="M914" s="1" t="n"/>
      <c r="N914" s="1" t="n"/>
      <c r="O914" s="1" t="n"/>
      <c r="P914" s="1" t="n"/>
      <c r="Q914" s="168" t="n"/>
      <c r="R914" s="1" t="n"/>
      <c r="S914" s="1" t="n"/>
      <c r="T914" s="1" t="n"/>
      <c r="U914" s="1" t="n"/>
      <c r="V914" s="1" t="n"/>
      <c r="W914" s="1" t="n"/>
      <c r="X914" s="1" t="n"/>
    </row>
    <row customHeight="1" ht="15.75" r="915" s="369">
      <c r="B915" s="1" t="n"/>
      <c r="C915" s="1" t="n"/>
      <c r="D915" s="1" t="n"/>
      <c r="E915" s="1" t="n"/>
      <c r="F915" s="32" t="n"/>
      <c r="G915" s="1" t="n"/>
      <c r="H915" s="1" t="n"/>
      <c r="I915" s="1" t="n"/>
      <c r="J915" s="1" t="n"/>
      <c r="K915" s="1" t="n"/>
      <c r="L915" s="1" t="n"/>
      <c r="M915" s="1" t="n"/>
      <c r="N915" s="1" t="n"/>
      <c r="O915" s="1" t="n"/>
      <c r="P915" s="1" t="n"/>
      <c r="Q915" s="168" t="n"/>
      <c r="R915" s="1" t="n"/>
      <c r="S915" s="1" t="n"/>
      <c r="T915" s="1" t="n"/>
      <c r="U915" s="1" t="n"/>
      <c r="V915" s="1" t="n"/>
      <c r="W915" s="1" t="n"/>
      <c r="X915" s="1" t="n"/>
    </row>
    <row customHeight="1" ht="15.75" r="916" s="369">
      <c r="B916" s="1" t="n"/>
      <c r="C916" s="1" t="n"/>
      <c r="D916" s="1" t="n"/>
      <c r="E916" s="1" t="n"/>
      <c r="F916" s="32" t="n"/>
      <c r="G916" s="1" t="n"/>
      <c r="H916" s="1" t="n"/>
      <c r="I916" s="1" t="n"/>
      <c r="J916" s="1" t="n"/>
      <c r="K916" s="1" t="n"/>
      <c r="L916" s="1" t="n"/>
      <c r="M916" s="1" t="n"/>
      <c r="N916" s="1" t="n"/>
      <c r="O916" s="1" t="n"/>
      <c r="P916" s="1" t="n"/>
      <c r="Q916" s="168" t="n"/>
      <c r="R916" s="1" t="n"/>
      <c r="S916" s="1" t="n"/>
      <c r="T916" s="1" t="n"/>
      <c r="U916" s="1" t="n"/>
      <c r="V916" s="1" t="n"/>
      <c r="W916" s="1" t="n"/>
      <c r="X916" s="1" t="n"/>
    </row>
    <row customHeight="1" ht="15.75" r="917" s="369">
      <c r="B917" s="1" t="n"/>
      <c r="C917" s="1" t="n"/>
      <c r="D917" s="1" t="n"/>
      <c r="E917" s="1" t="n"/>
      <c r="F917" s="32" t="n"/>
      <c r="G917" s="1" t="n"/>
      <c r="H917" s="1" t="n"/>
      <c r="I917" s="1" t="n"/>
      <c r="J917" s="1" t="n"/>
      <c r="K917" s="1" t="n"/>
      <c r="L917" s="1" t="n"/>
      <c r="M917" s="1" t="n"/>
      <c r="N917" s="1" t="n"/>
      <c r="O917" s="1" t="n"/>
      <c r="P917" s="1" t="n"/>
      <c r="Q917" s="168" t="n"/>
      <c r="R917" s="1" t="n"/>
      <c r="S917" s="1" t="n"/>
      <c r="T917" s="1" t="n"/>
      <c r="U917" s="1" t="n"/>
      <c r="V917" s="1" t="n"/>
      <c r="W917" s="1" t="n"/>
      <c r="X917" s="1" t="n"/>
    </row>
    <row customHeight="1" ht="15.75" r="918" s="369">
      <c r="B918" s="1" t="n"/>
      <c r="C918" s="1" t="n"/>
      <c r="D918" s="1" t="n"/>
      <c r="E918" s="1" t="n"/>
      <c r="F918" s="32" t="n"/>
      <c r="G918" s="1" t="n"/>
      <c r="H918" s="1" t="n"/>
      <c r="I918" s="1" t="n"/>
      <c r="J918" s="1" t="n"/>
      <c r="K918" s="1" t="n"/>
      <c r="L918" s="1" t="n"/>
      <c r="M918" s="1" t="n"/>
      <c r="N918" s="1" t="n"/>
      <c r="O918" s="1" t="n"/>
      <c r="P918" s="1" t="n"/>
      <c r="Q918" s="168" t="n"/>
      <c r="R918" s="1" t="n"/>
      <c r="S918" s="1" t="n"/>
      <c r="T918" s="1" t="n"/>
      <c r="U918" s="1" t="n"/>
      <c r="V918" s="1" t="n"/>
      <c r="W918" s="1" t="n"/>
      <c r="X918" s="1" t="n"/>
    </row>
    <row customHeight="1" ht="15.75" r="919" s="369">
      <c r="B919" s="1" t="n"/>
      <c r="C919" s="1" t="n"/>
      <c r="D919" s="1" t="n"/>
      <c r="E919" s="1" t="n"/>
      <c r="F919" s="32" t="n"/>
      <c r="G919" s="1" t="n"/>
      <c r="H919" s="1" t="n"/>
      <c r="I919" s="1" t="n"/>
      <c r="J919" s="1" t="n"/>
      <c r="K919" s="1" t="n"/>
      <c r="L919" s="1" t="n"/>
      <c r="M919" s="1" t="n"/>
      <c r="N919" s="1" t="n"/>
      <c r="O919" s="1" t="n"/>
      <c r="P919" s="1" t="n"/>
      <c r="Q919" s="168" t="n"/>
      <c r="R919" s="1" t="n"/>
      <c r="S919" s="1" t="n"/>
      <c r="T919" s="1" t="n"/>
      <c r="U919" s="1" t="n"/>
      <c r="V919" s="1" t="n"/>
      <c r="W919" s="1" t="n"/>
      <c r="X919" s="1" t="n"/>
    </row>
    <row customHeight="1" ht="15.75" r="920" s="369">
      <c r="B920" s="1" t="n"/>
      <c r="C920" s="1" t="n"/>
      <c r="D920" s="1" t="n"/>
      <c r="E920" s="1" t="n"/>
      <c r="F920" s="32" t="n"/>
      <c r="G920" s="1" t="n"/>
      <c r="H920" s="1" t="n"/>
      <c r="I920" s="1" t="n"/>
      <c r="J920" s="1" t="n"/>
      <c r="K920" s="1" t="n"/>
      <c r="L920" s="1" t="n"/>
      <c r="M920" s="1" t="n"/>
      <c r="N920" s="1" t="n"/>
      <c r="O920" s="1" t="n"/>
      <c r="P920" s="1" t="n"/>
      <c r="Q920" s="168" t="n"/>
      <c r="R920" s="1" t="n"/>
      <c r="S920" s="1" t="n"/>
      <c r="T920" s="1" t="n"/>
      <c r="U920" s="1" t="n"/>
      <c r="V920" s="1" t="n"/>
      <c r="W920" s="1" t="n"/>
      <c r="X920" s="1" t="n"/>
    </row>
    <row customHeight="1" ht="15.75" r="921" s="369">
      <c r="B921" s="1" t="n"/>
      <c r="C921" s="1" t="n"/>
      <c r="D921" s="1" t="n"/>
      <c r="E921" s="1" t="n"/>
      <c r="F921" s="32" t="n"/>
      <c r="G921" s="1" t="n"/>
      <c r="H921" s="1" t="n"/>
      <c r="I921" s="1" t="n"/>
      <c r="J921" s="1" t="n"/>
      <c r="K921" s="1" t="n"/>
      <c r="L921" s="1" t="n"/>
      <c r="M921" s="1" t="n"/>
      <c r="N921" s="1" t="n"/>
      <c r="O921" s="1" t="n"/>
      <c r="P921" s="1" t="n"/>
      <c r="Q921" s="168" t="n"/>
      <c r="R921" s="1" t="n"/>
      <c r="S921" s="1" t="n"/>
      <c r="T921" s="1" t="n"/>
      <c r="U921" s="1" t="n"/>
      <c r="V921" s="1" t="n"/>
      <c r="W921" s="1" t="n"/>
      <c r="X921" s="1" t="n"/>
    </row>
    <row customHeight="1" ht="15.75" r="922" s="369">
      <c r="B922" s="1" t="n"/>
      <c r="C922" s="1" t="n"/>
      <c r="D922" s="1" t="n"/>
      <c r="E922" s="1" t="n"/>
      <c r="F922" s="32" t="n"/>
      <c r="G922" s="1" t="n"/>
      <c r="H922" s="1" t="n"/>
      <c r="I922" s="1" t="n"/>
      <c r="J922" s="1" t="n"/>
      <c r="K922" s="1" t="n"/>
      <c r="L922" s="1" t="n"/>
      <c r="M922" s="1" t="n"/>
      <c r="N922" s="1" t="n"/>
      <c r="O922" s="1" t="n"/>
      <c r="P922" s="1" t="n"/>
      <c r="Q922" s="168" t="n"/>
      <c r="R922" s="1" t="n"/>
      <c r="S922" s="1" t="n"/>
      <c r="T922" s="1" t="n"/>
      <c r="U922" s="1" t="n"/>
      <c r="V922" s="1" t="n"/>
      <c r="W922" s="1" t="n"/>
      <c r="X922" s="1" t="n"/>
    </row>
    <row customHeight="1" ht="15.75" r="923" s="369">
      <c r="B923" s="1" t="n"/>
      <c r="C923" s="1" t="n"/>
      <c r="D923" s="1" t="n"/>
      <c r="E923" s="1" t="n"/>
      <c r="F923" s="32" t="n"/>
      <c r="G923" s="1" t="n"/>
      <c r="H923" s="1" t="n"/>
      <c r="I923" s="1" t="n"/>
      <c r="J923" s="1" t="n"/>
      <c r="K923" s="1" t="n"/>
      <c r="L923" s="1" t="n"/>
      <c r="M923" s="1" t="n"/>
      <c r="N923" s="1" t="n"/>
      <c r="O923" s="1" t="n"/>
      <c r="P923" s="1" t="n"/>
      <c r="Q923" s="168" t="n"/>
      <c r="R923" s="1" t="n"/>
      <c r="S923" s="1" t="n"/>
      <c r="T923" s="1" t="n"/>
      <c r="U923" s="1" t="n"/>
      <c r="V923" s="1" t="n"/>
      <c r="W923" s="1" t="n"/>
      <c r="X923" s="1" t="n"/>
    </row>
    <row customHeight="1" ht="15.75" r="924" s="369">
      <c r="B924" s="1" t="n"/>
      <c r="C924" s="1" t="n"/>
      <c r="D924" s="1" t="n"/>
      <c r="E924" s="1" t="n"/>
      <c r="F924" s="32" t="n"/>
      <c r="G924" s="1" t="n"/>
      <c r="H924" s="1" t="n"/>
      <c r="I924" s="1" t="n"/>
      <c r="J924" s="1" t="n"/>
      <c r="K924" s="1" t="n"/>
      <c r="L924" s="1" t="n"/>
      <c r="M924" s="1" t="n"/>
      <c r="N924" s="1" t="n"/>
      <c r="O924" s="1" t="n"/>
      <c r="P924" s="1" t="n"/>
      <c r="Q924" s="168" t="n"/>
      <c r="R924" s="1" t="n"/>
      <c r="S924" s="1" t="n"/>
      <c r="T924" s="1" t="n"/>
      <c r="U924" s="1" t="n"/>
      <c r="V924" s="1" t="n"/>
      <c r="W924" s="1" t="n"/>
      <c r="X924" s="1" t="n"/>
    </row>
    <row customHeight="1" ht="15.75" r="925" s="369">
      <c r="B925" s="1" t="n"/>
      <c r="C925" s="1" t="n"/>
      <c r="D925" s="1" t="n"/>
      <c r="E925" s="1" t="n"/>
      <c r="F925" s="32" t="n"/>
      <c r="G925" s="1" t="n"/>
      <c r="H925" s="1" t="n"/>
      <c r="I925" s="1" t="n"/>
      <c r="J925" s="1" t="n"/>
      <c r="K925" s="1" t="n"/>
      <c r="L925" s="1" t="n"/>
      <c r="M925" s="1" t="n"/>
      <c r="N925" s="1" t="n"/>
      <c r="O925" s="1" t="n"/>
      <c r="P925" s="1" t="n"/>
      <c r="Q925" s="168" t="n"/>
      <c r="R925" s="1" t="n"/>
      <c r="S925" s="1" t="n"/>
      <c r="T925" s="1" t="n"/>
      <c r="U925" s="1" t="n"/>
      <c r="V925" s="1" t="n"/>
      <c r="W925" s="1" t="n"/>
      <c r="X925" s="1" t="n"/>
    </row>
    <row customHeight="1" ht="15.75" r="926" s="369">
      <c r="B926" s="1" t="n"/>
      <c r="C926" s="1" t="n"/>
      <c r="D926" s="1" t="n"/>
      <c r="E926" s="1" t="n"/>
      <c r="F926" s="32" t="n"/>
      <c r="G926" s="1" t="n"/>
      <c r="H926" s="1" t="n"/>
      <c r="I926" s="1" t="n"/>
      <c r="J926" s="1" t="n"/>
      <c r="K926" s="1" t="n"/>
      <c r="L926" s="1" t="n"/>
      <c r="M926" s="1" t="n"/>
      <c r="N926" s="1" t="n"/>
      <c r="O926" s="1" t="n"/>
      <c r="P926" s="1" t="n"/>
      <c r="Q926" s="168" t="n"/>
      <c r="R926" s="1" t="n"/>
      <c r="S926" s="1" t="n"/>
      <c r="T926" s="1" t="n"/>
      <c r="U926" s="1" t="n"/>
      <c r="V926" s="1" t="n"/>
      <c r="W926" s="1" t="n"/>
      <c r="X926" s="1" t="n"/>
    </row>
    <row customHeight="1" ht="15.75" r="927" s="369">
      <c r="B927" s="1" t="n"/>
      <c r="C927" s="1" t="n"/>
      <c r="D927" s="1" t="n"/>
      <c r="E927" s="1" t="n"/>
      <c r="F927" s="32" t="n"/>
      <c r="G927" s="1" t="n"/>
      <c r="H927" s="1" t="n"/>
      <c r="I927" s="1" t="n"/>
      <c r="J927" s="1" t="n"/>
      <c r="K927" s="1" t="n"/>
      <c r="L927" s="1" t="n"/>
      <c r="M927" s="1" t="n"/>
      <c r="N927" s="1" t="n"/>
      <c r="O927" s="1" t="n"/>
      <c r="P927" s="1" t="n"/>
      <c r="Q927" s="168" t="n"/>
      <c r="R927" s="1" t="n"/>
      <c r="S927" s="1" t="n"/>
      <c r="T927" s="1" t="n"/>
      <c r="U927" s="1" t="n"/>
      <c r="V927" s="1" t="n"/>
      <c r="W927" s="1" t="n"/>
      <c r="X927" s="1" t="n"/>
    </row>
    <row customHeight="1" ht="15.75" r="928" s="369">
      <c r="B928" s="1" t="n"/>
      <c r="C928" s="1" t="n"/>
      <c r="D928" s="1" t="n"/>
      <c r="E928" s="1" t="n"/>
      <c r="F928" s="32" t="n"/>
      <c r="G928" s="1" t="n"/>
      <c r="H928" s="1" t="n"/>
      <c r="I928" s="1" t="n"/>
      <c r="J928" s="1" t="n"/>
      <c r="K928" s="1" t="n"/>
      <c r="L928" s="1" t="n"/>
      <c r="M928" s="1" t="n"/>
      <c r="N928" s="1" t="n"/>
      <c r="O928" s="1" t="n"/>
      <c r="P928" s="1" t="n"/>
      <c r="Q928" s="168" t="n"/>
      <c r="R928" s="1" t="n"/>
      <c r="S928" s="1" t="n"/>
      <c r="T928" s="1" t="n"/>
      <c r="U928" s="1" t="n"/>
      <c r="V928" s="1" t="n"/>
      <c r="W928" s="1" t="n"/>
      <c r="X928" s="1" t="n"/>
    </row>
    <row customHeight="1" ht="15.75" r="929" s="369">
      <c r="B929" s="1" t="n"/>
      <c r="C929" s="1" t="n"/>
      <c r="D929" s="1" t="n"/>
      <c r="E929" s="1" t="n"/>
      <c r="F929" s="32" t="n"/>
      <c r="G929" s="1" t="n"/>
      <c r="H929" s="1" t="n"/>
      <c r="I929" s="1" t="n"/>
      <c r="J929" s="1" t="n"/>
      <c r="K929" s="1" t="n"/>
      <c r="L929" s="1" t="n"/>
      <c r="M929" s="1" t="n"/>
      <c r="N929" s="1" t="n"/>
      <c r="O929" s="1" t="n"/>
      <c r="P929" s="1" t="n"/>
      <c r="Q929" s="168" t="n"/>
      <c r="R929" s="1" t="n"/>
      <c r="S929" s="1" t="n"/>
      <c r="T929" s="1" t="n"/>
      <c r="U929" s="1" t="n"/>
      <c r="V929" s="1" t="n"/>
      <c r="W929" s="1" t="n"/>
      <c r="X929" s="1" t="n"/>
    </row>
    <row customHeight="1" ht="15.75" r="930" s="369">
      <c r="B930" s="1" t="n"/>
      <c r="C930" s="1" t="n"/>
      <c r="D930" s="1" t="n"/>
      <c r="E930" s="1" t="n"/>
      <c r="F930" s="32" t="n"/>
      <c r="G930" s="1" t="n"/>
      <c r="H930" s="1" t="n"/>
      <c r="I930" s="1" t="n"/>
      <c r="J930" s="1" t="n"/>
      <c r="K930" s="1" t="n"/>
      <c r="L930" s="1" t="n"/>
      <c r="M930" s="1" t="n"/>
      <c r="N930" s="1" t="n"/>
      <c r="O930" s="1" t="n"/>
      <c r="P930" s="1" t="n"/>
      <c r="Q930" s="168" t="n"/>
      <c r="R930" s="1" t="n"/>
      <c r="S930" s="1" t="n"/>
      <c r="T930" s="1" t="n"/>
      <c r="U930" s="1" t="n"/>
      <c r="V930" s="1" t="n"/>
      <c r="W930" s="1" t="n"/>
      <c r="X930" s="1" t="n"/>
    </row>
    <row customHeight="1" ht="15.75" r="931" s="369">
      <c r="B931" s="1" t="n"/>
      <c r="C931" s="1" t="n"/>
      <c r="D931" s="1" t="n"/>
      <c r="E931" s="1" t="n"/>
      <c r="F931" s="32" t="n"/>
      <c r="G931" s="1" t="n"/>
      <c r="H931" s="1" t="n"/>
      <c r="I931" s="1" t="n"/>
      <c r="J931" s="1" t="n"/>
      <c r="K931" s="1" t="n"/>
      <c r="L931" s="1" t="n"/>
      <c r="M931" s="1" t="n"/>
      <c r="N931" s="1" t="n"/>
      <c r="O931" s="1" t="n"/>
      <c r="P931" s="1" t="n"/>
      <c r="Q931" s="168" t="n"/>
      <c r="R931" s="1" t="n"/>
      <c r="S931" s="1" t="n"/>
      <c r="T931" s="1" t="n"/>
      <c r="U931" s="1" t="n"/>
      <c r="V931" s="1" t="n"/>
      <c r="W931" s="1" t="n"/>
      <c r="X931" s="1" t="n"/>
    </row>
    <row customHeight="1" ht="15.75" r="932" s="369">
      <c r="B932" s="1" t="n"/>
      <c r="C932" s="1" t="n"/>
      <c r="D932" s="1" t="n"/>
      <c r="E932" s="1" t="n"/>
      <c r="F932" s="32" t="n"/>
      <c r="G932" s="1" t="n"/>
      <c r="H932" s="1" t="n"/>
      <c r="I932" s="1" t="n"/>
      <c r="J932" s="1" t="n"/>
      <c r="K932" s="1" t="n"/>
      <c r="L932" s="1" t="n"/>
      <c r="M932" s="1" t="n"/>
      <c r="N932" s="1" t="n"/>
      <c r="O932" s="1" t="n"/>
      <c r="P932" s="1" t="n"/>
      <c r="Q932" s="168" t="n"/>
      <c r="R932" s="1" t="n"/>
      <c r="S932" s="1" t="n"/>
      <c r="T932" s="1" t="n"/>
      <c r="U932" s="1" t="n"/>
      <c r="V932" s="1" t="n"/>
      <c r="W932" s="1" t="n"/>
      <c r="X932" s="1" t="n"/>
    </row>
    <row customHeight="1" ht="15.75" r="933" s="369">
      <c r="B933" s="1" t="n"/>
      <c r="C933" s="1" t="n"/>
      <c r="D933" s="1" t="n"/>
      <c r="E933" s="1" t="n"/>
      <c r="F933" s="32" t="n"/>
      <c r="G933" s="1" t="n"/>
      <c r="H933" s="1" t="n"/>
      <c r="I933" s="1" t="n"/>
      <c r="J933" s="1" t="n"/>
      <c r="K933" s="1" t="n"/>
      <c r="L933" s="1" t="n"/>
      <c r="M933" s="1" t="n"/>
      <c r="N933" s="1" t="n"/>
      <c r="O933" s="1" t="n"/>
      <c r="P933" s="1" t="n"/>
      <c r="Q933" s="168" t="n"/>
      <c r="R933" s="1" t="n"/>
      <c r="S933" s="1" t="n"/>
      <c r="T933" s="1" t="n"/>
      <c r="U933" s="1" t="n"/>
      <c r="V933" s="1" t="n"/>
      <c r="W933" s="1" t="n"/>
      <c r="X933" s="1" t="n"/>
    </row>
    <row customHeight="1" ht="15.75" r="934" s="369">
      <c r="B934" s="1" t="n"/>
      <c r="C934" s="1" t="n"/>
      <c r="D934" s="1" t="n"/>
      <c r="E934" s="1" t="n"/>
      <c r="F934" s="32" t="n"/>
      <c r="G934" s="1" t="n"/>
      <c r="H934" s="1" t="n"/>
      <c r="I934" s="1" t="n"/>
      <c r="J934" s="1" t="n"/>
      <c r="K934" s="1" t="n"/>
      <c r="L934" s="1" t="n"/>
      <c r="M934" s="1" t="n"/>
      <c r="N934" s="1" t="n"/>
      <c r="O934" s="1" t="n"/>
      <c r="P934" s="1" t="n"/>
      <c r="Q934" s="168" t="n"/>
      <c r="R934" s="1" t="n"/>
      <c r="S934" s="1" t="n"/>
      <c r="T934" s="1" t="n"/>
      <c r="U934" s="1" t="n"/>
      <c r="V934" s="1" t="n"/>
      <c r="W934" s="1" t="n"/>
      <c r="X934" s="1" t="n"/>
    </row>
    <row customHeight="1" ht="15.75" r="935" s="369">
      <c r="B935" s="1" t="n"/>
      <c r="C935" s="1" t="n"/>
      <c r="D935" s="1" t="n"/>
      <c r="E935" s="1" t="n"/>
      <c r="F935" s="32" t="n"/>
      <c r="G935" s="1" t="n"/>
      <c r="H935" s="1" t="n"/>
      <c r="I935" s="1" t="n"/>
      <c r="J935" s="1" t="n"/>
      <c r="K935" s="1" t="n"/>
      <c r="L935" s="1" t="n"/>
      <c r="M935" s="1" t="n"/>
      <c r="N935" s="1" t="n"/>
      <c r="O935" s="1" t="n"/>
      <c r="P935" s="1" t="n"/>
      <c r="Q935" s="168" t="n"/>
      <c r="R935" s="1" t="n"/>
      <c r="S935" s="1" t="n"/>
      <c r="T935" s="1" t="n"/>
      <c r="U935" s="1" t="n"/>
      <c r="V935" s="1" t="n"/>
      <c r="W935" s="1" t="n"/>
      <c r="X935" s="1" t="n"/>
    </row>
    <row customHeight="1" ht="15.75" r="936" s="369">
      <c r="B936" s="1" t="n"/>
      <c r="C936" s="1" t="n"/>
      <c r="D936" s="1" t="n"/>
      <c r="E936" s="1" t="n"/>
      <c r="F936" s="32" t="n"/>
      <c r="G936" s="1" t="n"/>
      <c r="H936" s="1" t="n"/>
      <c r="I936" s="1" t="n"/>
      <c r="J936" s="1" t="n"/>
      <c r="K936" s="1" t="n"/>
      <c r="L936" s="1" t="n"/>
      <c r="M936" s="1" t="n"/>
      <c r="N936" s="1" t="n"/>
      <c r="O936" s="1" t="n"/>
      <c r="P936" s="1" t="n"/>
      <c r="Q936" s="168" t="n"/>
      <c r="R936" s="1" t="n"/>
      <c r="S936" s="1" t="n"/>
      <c r="T936" s="1" t="n"/>
      <c r="U936" s="1" t="n"/>
      <c r="V936" s="1" t="n"/>
      <c r="W936" s="1" t="n"/>
      <c r="X936" s="1" t="n"/>
    </row>
    <row customHeight="1" ht="15.75" r="937" s="369">
      <c r="B937" s="1" t="n"/>
      <c r="C937" s="1" t="n"/>
      <c r="D937" s="1" t="n"/>
      <c r="E937" s="1" t="n"/>
      <c r="F937" s="32" t="n"/>
      <c r="G937" s="1" t="n"/>
      <c r="H937" s="1" t="n"/>
      <c r="I937" s="1" t="n"/>
      <c r="J937" s="1" t="n"/>
      <c r="K937" s="1" t="n"/>
      <c r="L937" s="1" t="n"/>
      <c r="M937" s="1" t="n"/>
      <c r="N937" s="1" t="n"/>
      <c r="O937" s="1" t="n"/>
      <c r="P937" s="1" t="n"/>
      <c r="Q937" s="168" t="n"/>
      <c r="R937" s="1" t="n"/>
      <c r="S937" s="1" t="n"/>
      <c r="T937" s="1" t="n"/>
      <c r="U937" s="1" t="n"/>
      <c r="V937" s="1" t="n"/>
      <c r="W937" s="1" t="n"/>
      <c r="X937" s="1" t="n"/>
    </row>
    <row customHeight="1" ht="15.75" r="938" s="369">
      <c r="B938" s="1" t="n"/>
      <c r="C938" s="1" t="n"/>
      <c r="D938" s="1" t="n"/>
      <c r="E938" s="1" t="n"/>
      <c r="F938" s="32" t="n"/>
      <c r="G938" s="1" t="n"/>
      <c r="H938" s="1" t="n"/>
      <c r="I938" s="1" t="n"/>
      <c r="J938" s="1" t="n"/>
      <c r="K938" s="1" t="n"/>
      <c r="L938" s="1" t="n"/>
      <c r="M938" s="1" t="n"/>
      <c r="N938" s="1" t="n"/>
      <c r="O938" s="1" t="n"/>
      <c r="P938" s="1" t="n"/>
      <c r="Q938" s="168" t="n"/>
      <c r="R938" s="1" t="n"/>
      <c r="S938" s="1" t="n"/>
      <c r="T938" s="1" t="n"/>
      <c r="U938" s="1" t="n"/>
      <c r="V938" s="1" t="n"/>
      <c r="W938" s="1" t="n"/>
      <c r="X938" s="1" t="n"/>
    </row>
    <row customHeight="1" ht="15.75" r="939" s="369">
      <c r="B939" s="1" t="n"/>
      <c r="C939" s="1" t="n"/>
      <c r="D939" s="1" t="n"/>
      <c r="E939" s="1" t="n"/>
      <c r="F939" s="32" t="n"/>
      <c r="G939" s="1" t="n"/>
      <c r="H939" s="1" t="n"/>
      <c r="I939" s="1" t="n"/>
      <c r="J939" s="1" t="n"/>
      <c r="K939" s="1" t="n"/>
      <c r="L939" s="1" t="n"/>
      <c r="M939" s="1" t="n"/>
      <c r="N939" s="1" t="n"/>
      <c r="O939" s="1" t="n"/>
      <c r="P939" s="1" t="n"/>
      <c r="Q939" s="168" t="n"/>
      <c r="R939" s="1" t="n"/>
      <c r="S939" s="1" t="n"/>
      <c r="T939" s="1" t="n"/>
      <c r="U939" s="1" t="n"/>
      <c r="V939" s="1" t="n"/>
      <c r="W939" s="1" t="n"/>
      <c r="X939" s="1" t="n"/>
    </row>
    <row customHeight="1" ht="15.75" r="940" s="369">
      <c r="B940" s="1" t="n"/>
      <c r="C940" s="1" t="n"/>
      <c r="D940" s="1" t="n"/>
      <c r="E940" s="1" t="n"/>
      <c r="F940" s="32" t="n"/>
      <c r="G940" s="1" t="n"/>
      <c r="H940" s="1" t="n"/>
      <c r="I940" s="1" t="n"/>
      <c r="J940" s="1" t="n"/>
      <c r="K940" s="1" t="n"/>
      <c r="L940" s="1" t="n"/>
      <c r="M940" s="1" t="n"/>
      <c r="N940" s="1" t="n"/>
      <c r="O940" s="1" t="n"/>
      <c r="P940" s="1" t="n"/>
      <c r="Q940" s="168" t="n"/>
      <c r="R940" s="1" t="n"/>
      <c r="S940" s="1" t="n"/>
      <c r="T940" s="1" t="n"/>
      <c r="U940" s="1" t="n"/>
      <c r="V940" s="1" t="n"/>
      <c r="W940" s="1" t="n"/>
      <c r="X940" s="1" t="n"/>
    </row>
    <row customHeight="1" ht="15.75" r="941" s="369">
      <c r="B941" s="1" t="n"/>
      <c r="C941" s="1" t="n"/>
      <c r="D941" s="1" t="n"/>
      <c r="E941" s="1" t="n"/>
      <c r="F941" s="32" t="n"/>
      <c r="G941" s="1" t="n"/>
      <c r="H941" s="1" t="n"/>
      <c r="I941" s="1" t="n"/>
      <c r="J941" s="1" t="n"/>
      <c r="K941" s="1" t="n"/>
      <c r="L941" s="1" t="n"/>
      <c r="M941" s="1" t="n"/>
      <c r="N941" s="1" t="n"/>
      <c r="O941" s="1" t="n"/>
      <c r="P941" s="1" t="n"/>
      <c r="Q941" s="168" t="n"/>
      <c r="R941" s="1" t="n"/>
      <c r="S941" s="1" t="n"/>
      <c r="T941" s="1" t="n"/>
      <c r="U941" s="1" t="n"/>
      <c r="V941" s="1" t="n"/>
      <c r="W941" s="1" t="n"/>
      <c r="X941" s="1" t="n"/>
    </row>
    <row customHeight="1" ht="15.75" r="942" s="369">
      <c r="B942" s="1" t="n"/>
      <c r="C942" s="1" t="n"/>
      <c r="D942" s="1" t="n"/>
      <c r="E942" s="1" t="n"/>
      <c r="F942" s="32" t="n"/>
      <c r="G942" s="1" t="n"/>
      <c r="H942" s="1" t="n"/>
      <c r="I942" s="1" t="n"/>
      <c r="J942" s="1" t="n"/>
      <c r="K942" s="1" t="n"/>
      <c r="L942" s="1" t="n"/>
      <c r="M942" s="1" t="n"/>
      <c r="N942" s="1" t="n"/>
      <c r="O942" s="1" t="n"/>
      <c r="P942" s="1" t="n"/>
      <c r="Q942" s="168" t="n"/>
      <c r="R942" s="1" t="n"/>
      <c r="S942" s="1" t="n"/>
      <c r="T942" s="1" t="n"/>
      <c r="U942" s="1" t="n"/>
      <c r="V942" s="1" t="n"/>
      <c r="W942" s="1" t="n"/>
      <c r="X942" s="1" t="n"/>
    </row>
    <row customHeight="1" ht="15.75" r="943" s="369">
      <c r="B943" s="1" t="n"/>
      <c r="C943" s="1" t="n"/>
      <c r="D943" s="1" t="n"/>
      <c r="E943" s="1" t="n"/>
      <c r="F943" s="32" t="n"/>
      <c r="G943" s="1" t="n"/>
      <c r="H943" s="1" t="n"/>
      <c r="I943" s="1" t="n"/>
      <c r="J943" s="1" t="n"/>
      <c r="K943" s="1" t="n"/>
      <c r="L943" s="1" t="n"/>
      <c r="M943" s="1" t="n"/>
      <c r="N943" s="1" t="n"/>
      <c r="O943" s="1" t="n"/>
      <c r="P943" s="1" t="n"/>
      <c r="Q943" s="168" t="n"/>
      <c r="R943" s="1" t="n"/>
      <c r="S943" s="1" t="n"/>
      <c r="T943" s="1" t="n"/>
      <c r="U943" s="1" t="n"/>
      <c r="V943" s="1" t="n"/>
      <c r="W943" s="1" t="n"/>
      <c r="X943" s="1" t="n"/>
    </row>
    <row customHeight="1" ht="15.75" r="944" s="369">
      <c r="B944" s="1" t="n"/>
      <c r="C944" s="1" t="n"/>
      <c r="D944" s="1" t="n"/>
      <c r="E944" s="1" t="n"/>
      <c r="F944" s="32" t="n"/>
      <c r="G944" s="1" t="n"/>
      <c r="H944" s="1" t="n"/>
      <c r="I944" s="1" t="n"/>
      <c r="J944" s="1" t="n"/>
      <c r="K944" s="1" t="n"/>
      <c r="L944" s="1" t="n"/>
      <c r="M944" s="1" t="n"/>
      <c r="N944" s="1" t="n"/>
      <c r="O944" s="1" t="n"/>
      <c r="P944" s="1" t="n"/>
      <c r="Q944" s="168" t="n"/>
      <c r="R944" s="1" t="n"/>
      <c r="S944" s="1" t="n"/>
      <c r="T944" s="1" t="n"/>
      <c r="U944" s="1" t="n"/>
      <c r="V944" s="1" t="n"/>
      <c r="W944" s="1" t="n"/>
      <c r="X944" s="1" t="n"/>
    </row>
    <row customHeight="1" ht="15.75" r="945" s="369">
      <c r="B945" s="1" t="n"/>
      <c r="C945" s="1" t="n"/>
      <c r="D945" s="1" t="n"/>
      <c r="E945" s="1" t="n"/>
      <c r="F945" s="32" t="n"/>
      <c r="G945" s="1" t="n"/>
      <c r="H945" s="1" t="n"/>
      <c r="I945" s="1" t="n"/>
      <c r="J945" s="1" t="n"/>
      <c r="K945" s="1" t="n"/>
      <c r="L945" s="1" t="n"/>
      <c r="M945" s="1" t="n"/>
      <c r="N945" s="1" t="n"/>
      <c r="O945" s="1" t="n"/>
      <c r="P945" s="1" t="n"/>
      <c r="Q945" s="168" t="n"/>
      <c r="R945" s="1" t="n"/>
      <c r="S945" s="1" t="n"/>
      <c r="T945" s="1" t="n"/>
      <c r="U945" s="1" t="n"/>
      <c r="V945" s="1" t="n"/>
      <c r="W945" s="1" t="n"/>
      <c r="X945" s="1" t="n"/>
    </row>
    <row customHeight="1" ht="15.75" r="946" s="369">
      <c r="B946" s="1" t="n"/>
      <c r="C946" s="1" t="n"/>
      <c r="D946" s="1" t="n"/>
      <c r="E946" s="1" t="n"/>
      <c r="F946" s="32" t="n"/>
      <c r="G946" s="1" t="n"/>
      <c r="H946" s="1" t="n"/>
      <c r="I946" s="1" t="n"/>
      <c r="J946" s="1" t="n"/>
      <c r="K946" s="1" t="n"/>
      <c r="L946" s="1" t="n"/>
      <c r="M946" s="1" t="n"/>
      <c r="N946" s="1" t="n"/>
      <c r="O946" s="1" t="n"/>
      <c r="P946" s="1" t="n"/>
      <c r="Q946" s="168" t="n"/>
      <c r="R946" s="1" t="n"/>
      <c r="S946" s="1" t="n"/>
      <c r="T946" s="1" t="n"/>
      <c r="U946" s="1" t="n"/>
      <c r="V946" s="1" t="n"/>
      <c r="W946" s="1" t="n"/>
      <c r="X946" s="1" t="n"/>
    </row>
    <row customHeight="1" ht="15.75" r="947" s="369">
      <c r="B947" s="1" t="n"/>
      <c r="C947" s="1" t="n"/>
      <c r="D947" s="1" t="n"/>
      <c r="E947" s="1" t="n"/>
      <c r="F947" s="32" t="n"/>
      <c r="G947" s="1" t="n"/>
      <c r="H947" s="1" t="n"/>
      <c r="I947" s="1" t="n"/>
      <c r="J947" s="1" t="n"/>
      <c r="K947" s="1" t="n"/>
      <c r="L947" s="1" t="n"/>
      <c r="M947" s="1" t="n"/>
      <c r="N947" s="1" t="n"/>
      <c r="O947" s="1" t="n"/>
      <c r="P947" s="1" t="n"/>
      <c r="Q947" s="168" t="n"/>
      <c r="R947" s="1" t="n"/>
      <c r="S947" s="1" t="n"/>
      <c r="T947" s="1" t="n"/>
      <c r="U947" s="1" t="n"/>
      <c r="V947" s="1" t="n"/>
      <c r="W947" s="1" t="n"/>
      <c r="X947" s="1" t="n"/>
    </row>
    <row customHeight="1" ht="15.75" r="948" s="369">
      <c r="B948" s="1" t="n"/>
      <c r="C948" s="1" t="n"/>
      <c r="D948" s="1" t="n"/>
      <c r="E948" s="1" t="n"/>
      <c r="F948" s="32" t="n"/>
      <c r="G948" s="1" t="n"/>
      <c r="H948" s="1" t="n"/>
      <c r="I948" s="1" t="n"/>
      <c r="J948" s="1" t="n"/>
      <c r="K948" s="1" t="n"/>
      <c r="L948" s="1" t="n"/>
      <c r="M948" s="1" t="n"/>
      <c r="N948" s="1" t="n"/>
      <c r="O948" s="1" t="n"/>
      <c r="P948" s="1" t="n"/>
      <c r="Q948" s="168" t="n"/>
      <c r="R948" s="1" t="n"/>
      <c r="S948" s="1" t="n"/>
      <c r="T948" s="1" t="n"/>
      <c r="U948" s="1" t="n"/>
      <c r="V948" s="1" t="n"/>
      <c r="W948" s="1" t="n"/>
      <c r="X948" s="1" t="n"/>
    </row>
    <row customHeight="1" ht="15.75" r="949" s="369">
      <c r="B949" s="1" t="n"/>
      <c r="C949" s="1" t="n"/>
      <c r="D949" s="1" t="n"/>
      <c r="E949" s="1" t="n"/>
      <c r="F949" s="32" t="n"/>
      <c r="G949" s="1" t="n"/>
      <c r="H949" s="1" t="n"/>
      <c r="I949" s="1" t="n"/>
      <c r="J949" s="1" t="n"/>
      <c r="K949" s="1" t="n"/>
      <c r="L949" s="1" t="n"/>
      <c r="M949" s="1" t="n"/>
      <c r="N949" s="1" t="n"/>
      <c r="O949" s="1" t="n"/>
      <c r="P949" s="1" t="n"/>
      <c r="Q949" s="168" t="n"/>
      <c r="R949" s="1" t="n"/>
      <c r="S949" s="1" t="n"/>
      <c r="T949" s="1" t="n"/>
      <c r="U949" s="1" t="n"/>
      <c r="V949" s="1" t="n"/>
      <c r="W949" s="1" t="n"/>
      <c r="X949" s="1" t="n"/>
    </row>
    <row customHeight="1" ht="15.75" r="950" s="369">
      <c r="B950" s="1" t="n"/>
      <c r="C950" s="1" t="n"/>
      <c r="D950" s="1" t="n"/>
      <c r="E950" s="1" t="n"/>
      <c r="F950" s="32" t="n"/>
      <c r="G950" s="1" t="n"/>
      <c r="H950" s="1" t="n"/>
      <c r="I950" s="1" t="n"/>
      <c r="J950" s="1" t="n"/>
      <c r="K950" s="1" t="n"/>
      <c r="L950" s="1" t="n"/>
      <c r="M950" s="1" t="n"/>
      <c r="N950" s="1" t="n"/>
      <c r="O950" s="1" t="n"/>
      <c r="P950" s="1" t="n"/>
      <c r="Q950" s="168" t="n"/>
      <c r="R950" s="1" t="n"/>
      <c r="S950" s="1" t="n"/>
      <c r="T950" s="1" t="n"/>
      <c r="U950" s="1" t="n"/>
      <c r="V950" s="1" t="n"/>
      <c r="W950" s="1" t="n"/>
      <c r="X950" s="1" t="n"/>
    </row>
    <row customHeight="1" ht="15.75" r="951" s="369">
      <c r="B951" s="1" t="n"/>
      <c r="C951" s="1" t="n"/>
      <c r="D951" s="1" t="n"/>
      <c r="E951" s="1" t="n"/>
      <c r="F951" s="32" t="n"/>
      <c r="G951" s="1" t="n"/>
      <c r="H951" s="1" t="n"/>
      <c r="I951" s="1" t="n"/>
      <c r="J951" s="1" t="n"/>
      <c r="K951" s="1" t="n"/>
      <c r="L951" s="1" t="n"/>
      <c r="M951" s="1" t="n"/>
      <c r="N951" s="1" t="n"/>
      <c r="O951" s="1" t="n"/>
      <c r="P951" s="1" t="n"/>
      <c r="Q951" s="168" t="n"/>
      <c r="R951" s="1" t="n"/>
      <c r="S951" s="1" t="n"/>
      <c r="T951" s="1" t="n"/>
      <c r="U951" s="1" t="n"/>
      <c r="V951" s="1" t="n"/>
      <c r="W951" s="1" t="n"/>
      <c r="X951" s="1" t="n"/>
    </row>
    <row customHeight="1" ht="15.75" r="952" s="369">
      <c r="B952" s="1" t="n"/>
      <c r="C952" s="1" t="n"/>
      <c r="D952" s="1" t="n"/>
      <c r="E952" s="1" t="n"/>
      <c r="F952" s="32" t="n"/>
      <c r="G952" s="1" t="n"/>
      <c r="H952" s="1" t="n"/>
      <c r="I952" s="1" t="n"/>
      <c r="J952" s="1" t="n"/>
      <c r="K952" s="1" t="n"/>
      <c r="L952" s="1" t="n"/>
      <c r="M952" s="1" t="n"/>
      <c r="N952" s="1" t="n"/>
      <c r="O952" s="1" t="n"/>
      <c r="P952" s="1" t="n"/>
      <c r="Q952" s="168" t="n"/>
      <c r="R952" s="1" t="n"/>
      <c r="S952" s="1" t="n"/>
      <c r="T952" s="1" t="n"/>
      <c r="U952" s="1" t="n"/>
      <c r="V952" s="1" t="n"/>
      <c r="W952" s="1" t="n"/>
      <c r="X952" s="1" t="n"/>
    </row>
    <row customHeight="1" ht="15.75" r="953" s="369">
      <c r="B953" s="1" t="n"/>
      <c r="C953" s="1" t="n"/>
      <c r="D953" s="1" t="n"/>
      <c r="E953" s="1" t="n"/>
      <c r="F953" s="32" t="n"/>
      <c r="G953" s="1" t="n"/>
      <c r="H953" s="1" t="n"/>
      <c r="I953" s="1" t="n"/>
      <c r="J953" s="1" t="n"/>
      <c r="K953" s="1" t="n"/>
      <c r="L953" s="1" t="n"/>
      <c r="M953" s="1" t="n"/>
      <c r="N953" s="1" t="n"/>
      <c r="O953" s="1" t="n"/>
      <c r="P953" s="1" t="n"/>
      <c r="Q953" s="168" t="n"/>
      <c r="R953" s="1" t="n"/>
      <c r="S953" s="1" t="n"/>
      <c r="T953" s="1" t="n"/>
      <c r="U953" s="1" t="n"/>
      <c r="V953" s="1" t="n"/>
      <c r="W953" s="1" t="n"/>
      <c r="X953" s="1" t="n"/>
    </row>
    <row customHeight="1" ht="15.75" r="954" s="369">
      <c r="B954" s="1" t="n"/>
      <c r="C954" s="1" t="n"/>
      <c r="D954" s="1" t="n"/>
      <c r="E954" s="1" t="n"/>
      <c r="F954" s="32" t="n"/>
      <c r="G954" s="1" t="n"/>
      <c r="H954" s="1" t="n"/>
      <c r="I954" s="1" t="n"/>
      <c r="J954" s="1" t="n"/>
      <c r="K954" s="1" t="n"/>
      <c r="L954" s="1" t="n"/>
      <c r="M954" s="1" t="n"/>
      <c r="N954" s="1" t="n"/>
      <c r="O954" s="1" t="n"/>
      <c r="P954" s="1" t="n"/>
      <c r="Q954" s="168" t="n"/>
      <c r="R954" s="1" t="n"/>
      <c r="S954" s="1" t="n"/>
      <c r="T954" s="1" t="n"/>
      <c r="U954" s="1" t="n"/>
      <c r="V954" s="1" t="n"/>
      <c r="W954" s="1" t="n"/>
      <c r="X954" s="1" t="n"/>
    </row>
    <row customHeight="1" ht="15.75" r="955" s="369">
      <c r="B955" s="1" t="n"/>
      <c r="C955" s="1" t="n"/>
      <c r="D955" s="1" t="n"/>
      <c r="E955" s="1" t="n"/>
      <c r="F955" s="32" t="n"/>
      <c r="G955" s="1" t="n"/>
      <c r="H955" s="1" t="n"/>
      <c r="I955" s="1" t="n"/>
      <c r="J955" s="1" t="n"/>
      <c r="K955" s="1" t="n"/>
      <c r="L955" s="1" t="n"/>
      <c r="M955" s="1" t="n"/>
      <c r="N955" s="1" t="n"/>
      <c r="O955" s="1" t="n"/>
      <c r="P955" s="1" t="n"/>
      <c r="Q955" s="168" t="n"/>
      <c r="R955" s="1" t="n"/>
      <c r="S955" s="1" t="n"/>
      <c r="T955" s="1" t="n"/>
      <c r="U955" s="1" t="n"/>
      <c r="V955" s="1" t="n"/>
      <c r="W955" s="1" t="n"/>
      <c r="X955" s="1" t="n"/>
    </row>
    <row customHeight="1" ht="15.75" r="956" s="369">
      <c r="B956" s="1" t="n"/>
      <c r="C956" s="1" t="n"/>
      <c r="D956" s="1" t="n"/>
      <c r="E956" s="1" t="n"/>
      <c r="F956" s="32" t="n"/>
      <c r="G956" s="1" t="n"/>
      <c r="H956" s="1" t="n"/>
      <c r="I956" s="1" t="n"/>
      <c r="J956" s="1" t="n"/>
      <c r="K956" s="1" t="n"/>
      <c r="L956" s="1" t="n"/>
      <c r="M956" s="1" t="n"/>
      <c r="N956" s="1" t="n"/>
      <c r="O956" s="1" t="n"/>
      <c r="P956" s="1" t="n"/>
      <c r="Q956" s="168" t="n"/>
      <c r="R956" s="1" t="n"/>
      <c r="S956" s="1" t="n"/>
      <c r="T956" s="1" t="n"/>
      <c r="U956" s="1" t="n"/>
      <c r="V956" s="1" t="n"/>
      <c r="W956" s="1" t="n"/>
      <c r="X956" s="1" t="n"/>
    </row>
    <row customHeight="1" ht="15.75" r="957" s="369">
      <c r="B957" s="1" t="n"/>
      <c r="C957" s="1" t="n"/>
      <c r="D957" s="1" t="n"/>
      <c r="E957" s="1" t="n"/>
      <c r="F957" s="32" t="n"/>
      <c r="G957" s="1" t="n"/>
      <c r="H957" s="1" t="n"/>
      <c r="I957" s="1" t="n"/>
      <c r="J957" s="1" t="n"/>
      <c r="K957" s="1" t="n"/>
      <c r="L957" s="1" t="n"/>
      <c r="M957" s="1" t="n"/>
      <c r="N957" s="1" t="n"/>
      <c r="O957" s="1" t="n"/>
      <c r="P957" s="1" t="n"/>
      <c r="Q957" s="168" t="n"/>
      <c r="R957" s="1" t="n"/>
      <c r="S957" s="1" t="n"/>
      <c r="T957" s="1" t="n"/>
      <c r="U957" s="1" t="n"/>
      <c r="V957" s="1" t="n"/>
      <c r="W957" s="1" t="n"/>
      <c r="X957" s="1" t="n"/>
    </row>
    <row customHeight="1" ht="15.75" r="958" s="369">
      <c r="B958" s="1" t="n"/>
      <c r="C958" s="1" t="n"/>
      <c r="D958" s="1" t="n"/>
      <c r="E958" s="1" t="n"/>
      <c r="F958" s="32" t="n"/>
      <c r="G958" s="1" t="n"/>
      <c r="H958" s="1" t="n"/>
      <c r="I958" s="1" t="n"/>
      <c r="J958" s="1" t="n"/>
      <c r="K958" s="1" t="n"/>
      <c r="L958" s="1" t="n"/>
      <c r="M958" s="1" t="n"/>
      <c r="N958" s="1" t="n"/>
      <c r="O958" s="1" t="n"/>
      <c r="P958" s="1" t="n"/>
      <c r="Q958" s="168" t="n"/>
      <c r="R958" s="1" t="n"/>
      <c r="S958" s="1" t="n"/>
      <c r="T958" s="1" t="n"/>
      <c r="U958" s="1" t="n"/>
      <c r="V958" s="1" t="n"/>
      <c r="W958" s="1" t="n"/>
      <c r="X958" s="1" t="n"/>
    </row>
    <row customHeight="1" ht="15.75" r="959" s="369">
      <c r="B959" s="1" t="n"/>
      <c r="C959" s="1" t="n"/>
      <c r="D959" s="1" t="n"/>
      <c r="E959" s="1" t="n"/>
      <c r="F959" s="32" t="n"/>
      <c r="G959" s="1" t="n"/>
      <c r="H959" s="1" t="n"/>
      <c r="I959" s="1" t="n"/>
      <c r="J959" s="1" t="n"/>
      <c r="K959" s="1" t="n"/>
      <c r="L959" s="1" t="n"/>
      <c r="M959" s="1" t="n"/>
      <c r="N959" s="1" t="n"/>
      <c r="O959" s="1" t="n"/>
      <c r="P959" s="1" t="n"/>
      <c r="Q959" s="168" t="n"/>
      <c r="R959" s="1" t="n"/>
      <c r="S959" s="1" t="n"/>
      <c r="T959" s="1" t="n"/>
      <c r="U959" s="1" t="n"/>
      <c r="V959" s="1" t="n"/>
      <c r="W959" s="1" t="n"/>
      <c r="X959" s="1" t="n"/>
    </row>
    <row customHeight="1" ht="15.75" r="960" s="369">
      <c r="B960" s="1" t="n"/>
      <c r="C960" s="1" t="n"/>
      <c r="D960" s="1" t="n"/>
      <c r="E960" s="1" t="n"/>
      <c r="F960" s="32" t="n"/>
      <c r="G960" s="1" t="n"/>
      <c r="H960" s="1" t="n"/>
      <c r="I960" s="1" t="n"/>
      <c r="J960" s="1" t="n"/>
      <c r="K960" s="1" t="n"/>
      <c r="L960" s="1" t="n"/>
      <c r="M960" s="1" t="n"/>
      <c r="N960" s="1" t="n"/>
      <c r="O960" s="1" t="n"/>
      <c r="P960" s="1" t="n"/>
      <c r="Q960" s="168" t="n"/>
      <c r="R960" s="1" t="n"/>
      <c r="S960" s="1" t="n"/>
      <c r="T960" s="1" t="n"/>
      <c r="U960" s="1" t="n"/>
      <c r="V960" s="1" t="n"/>
      <c r="W960" s="1" t="n"/>
      <c r="X960" s="1" t="n"/>
    </row>
    <row customHeight="1" ht="15.75" r="961" s="369">
      <c r="B961" s="1" t="n"/>
      <c r="C961" s="1" t="n"/>
      <c r="D961" s="1" t="n"/>
      <c r="E961" s="1" t="n"/>
      <c r="F961" s="32" t="n"/>
      <c r="G961" s="1" t="n"/>
      <c r="H961" s="1" t="n"/>
      <c r="I961" s="1" t="n"/>
      <c r="J961" s="1" t="n"/>
      <c r="K961" s="1" t="n"/>
      <c r="L961" s="1" t="n"/>
      <c r="M961" s="1" t="n"/>
      <c r="N961" s="1" t="n"/>
      <c r="O961" s="1" t="n"/>
      <c r="P961" s="1" t="n"/>
      <c r="Q961" s="168" t="n"/>
      <c r="R961" s="1" t="n"/>
      <c r="S961" s="1" t="n"/>
      <c r="T961" s="1" t="n"/>
      <c r="U961" s="1" t="n"/>
      <c r="V961" s="1" t="n"/>
      <c r="W961" s="1" t="n"/>
      <c r="X961" s="1" t="n"/>
    </row>
    <row customHeight="1" ht="15.75" r="962" s="369">
      <c r="B962" s="1" t="n"/>
      <c r="C962" s="1" t="n"/>
      <c r="D962" s="1" t="n"/>
      <c r="E962" s="1" t="n"/>
      <c r="F962" s="32" t="n"/>
      <c r="G962" s="1" t="n"/>
      <c r="H962" s="1" t="n"/>
      <c r="I962" s="1" t="n"/>
      <c r="J962" s="1" t="n"/>
      <c r="K962" s="1" t="n"/>
      <c r="L962" s="1" t="n"/>
      <c r="M962" s="1" t="n"/>
      <c r="N962" s="1" t="n"/>
      <c r="O962" s="1" t="n"/>
      <c r="P962" s="1" t="n"/>
      <c r="Q962" s="168" t="n"/>
      <c r="R962" s="1" t="n"/>
      <c r="S962" s="1" t="n"/>
      <c r="T962" s="1" t="n"/>
      <c r="U962" s="1" t="n"/>
      <c r="V962" s="1" t="n"/>
      <c r="W962" s="1" t="n"/>
      <c r="X962" s="1" t="n"/>
    </row>
    <row customHeight="1" ht="15.75" r="963" s="369">
      <c r="B963" s="1" t="n"/>
      <c r="C963" s="1" t="n"/>
      <c r="D963" s="1" t="n"/>
      <c r="E963" s="1" t="n"/>
      <c r="F963" s="32" t="n"/>
      <c r="G963" s="1" t="n"/>
      <c r="H963" s="1" t="n"/>
      <c r="I963" s="1" t="n"/>
      <c r="J963" s="1" t="n"/>
      <c r="K963" s="1" t="n"/>
      <c r="L963" s="1" t="n"/>
      <c r="M963" s="1" t="n"/>
      <c r="N963" s="1" t="n"/>
      <c r="O963" s="1" t="n"/>
      <c r="P963" s="1" t="n"/>
      <c r="Q963" s="168" t="n"/>
      <c r="R963" s="1" t="n"/>
      <c r="S963" s="1" t="n"/>
      <c r="T963" s="1" t="n"/>
      <c r="U963" s="1" t="n"/>
      <c r="V963" s="1" t="n"/>
      <c r="W963" s="1" t="n"/>
      <c r="X963" s="1" t="n"/>
    </row>
    <row customHeight="1" ht="15.75" r="964" s="369">
      <c r="B964" s="1" t="n"/>
      <c r="C964" s="1" t="n"/>
      <c r="D964" s="1" t="n"/>
      <c r="E964" s="1" t="n"/>
      <c r="F964" s="32" t="n"/>
      <c r="G964" s="1" t="n"/>
      <c r="H964" s="1" t="n"/>
      <c r="I964" s="1" t="n"/>
      <c r="J964" s="1" t="n"/>
      <c r="K964" s="1" t="n"/>
      <c r="L964" s="1" t="n"/>
      <c r="M964" s="1" t="n"/>
      <c r="N964" s="1" t="n"/>
      <c r="O964" s="1" t="n"/>
      <c r="P964" s="1" t="n"/>
      <c r="Q964" s="168" t="n"/>
      <c r="R964" s="1" t="n"/>
      <c r="S964" s="1" t="n"/>
      <c r="T964" s="1" t="n"/>
      <c r="U964" s="1" t="n"/>
      <c r="V964" s="1" t="n"/>
      <c r="W964" s="1" t="n"/>
      <c r="X964" s="1" t="n"/>
    </row>
    <row customHeight="1" ht="15.75" r="965" s="369">
      <c r="B965" s="1" t="n"/>
      <c r="C965" s="1" t="n"/>
      <c r="D965" s="1" t="n"/>
      <c r="E965" s="1" t="n"/>
      <c r="F965" s="32" t="n"/>
      <c r="G965" s="1" t="n"/>
      <c r="H965" s="1" t="n"/>
      <c r="I965" s="1" t="n"/>
      <c r="J965" s="1" t="n"/>
      <c r="K965" s="1" t="n"/>
      <c r="L965" s="1" t="n"/>
      <c r="M965" s="1" t="n"/>
      <c r="N965" s="1" t="n"/>
      <c r="O965" s="1" t="n"/>
      <c r="P965" s="1" t="n"/>
      <c r="Q965" s="168" t="n"/>
      <c r="R965" s="1" t="n"/>
      <c r="S965" s="1" t="n"/>
      <c r="T965" s="1" t="n"/>
      <c r="U965" s="1" t="n"/>
      <c r="V965" s="1" t="n"/>
      <c r="W965" s="1" t="n"/>
      <c r="X965" s="1" t="n"/>
    </row>
    <row customHeight="1" ht="15.75" r="966" s="369">
      <c r="B966" s="1" t="n"/>
      <c r="C966" s="1" t="n"/>
      <c r="D966" s="1" t="n"/>
      <c r="E966" s="1" t="n"/>
      <c r="F966" s="32" t="n"/>
      <c r="G966" s="1" t="n"/>
      <c r="H966" s="1" t="n"/>
      <c r="I966" s="1" t="n"/>
      <c r="J966" s="1" t="n"/>
      <c r="K966" s="1" t="n"/>
      <c r="L966" s="1" t="n"/>
      <c r="M966" s="1" t="n"/>
      <c r="N966" s="1" t="n"/>
      <c r="O966" s="1" t="n"/>
      <c r="P966" s="1" t="n"/>
      <c r="Q966" s="168" t="n"/>
      <c r="R966" s="1" t="n"/>
      <c r="S966" s="1" t="n"/>
      <c r="T966" s="1" t="n"/>
      <c r="U966" s="1" t="n"/>
      <c r="V966" s="1" t="n"/>
      <c r="W966" s="1" t="n"/>
      <c r="X966" s="1" t="n"/>
    </row>
    <row customHeight="1" ht="15.75" r="967" s="369">
      <c r="B967" s="1" t="n"/>
      <c r="C967" s="1" t="n"/>
      <c r="D967" s="1" t="n"/>
      <c r="E967" s="1" t="n"/>
      <c r="F967" s="32" t="n"/>
      <c r="G967" s="1" t="n"/>
      <c r="H967" s="1" t="n"/>
      <c r="I967" s="1" t="n"/>
      <c r="J967" s="1" t="n"/>
      <c r="K967" s="1" t="n"/>
      <c r="L967" s="1" t="n"/>
      <c r="M967" s="1" t="n"/>
      <c r="N967" s="1" t="n"/>
      <c r="O967" s="1" t="n"/>
      <c r="P967" s="1" t="n"/>
      <c r="Q967" s="168" t="n"/>
      <c r="R967" s="1" t="n"/>
      <c r="S967" s="1" t="n"/>
      <c r="T967" s="1" t="n"/>
      <c r="U967" s="1" t="n"/>
      <c r="V967" s="1" t="n"/>
      <c r="W967" s="1" t="n"/>
      <c r="X967" s="1" t="n"/>
    </row>
    <row customHeight="1" ht="15.75" r="968" s="369">
      <c r="B968" s="1" t="n"/>
      <c r="C968" s="1" t="n"/>
      <c r="D968" s="1" t="n"/>
      <c r="E968" s="1" t="n"/>
      <c r="F968" s="32" t="n"/>
      <c r="G968" s="1" t="n"/>
      <c r="H968" s="1" t="n"/>
      <c r="I968" s="1" t="n"/>
      <c r="J968" s="1" t="n"/>
      <c r="K968" s="1" t="n"/>
      <c r="L968" s="1" t="n"/>
      <c r="M968" s="1" t="n"/>
      <c r="N968" s="1" t="n"/>
      <c r="O968" s="1" t="n"/>
      <c r="P968" s="1" t="n"/>
      <c r="Q968" s="168" t="n"/>
      <c r="R968" s="1" t="n"/>
      <c r="S968" s="1" t="n"/>
      <c r="T968" s="1" t="n"/>
      <c r="U968" s="1" t="n"/>
      <c r="V968" s="1" t="n"/>
      <c r="W968" s="1" t="n"/>
      <c r="X968" s="1" t="n"/>
    </row>
    <row customHeight="1" ht="15.75" r="969" s="369">
      <c r="B969" s="1" t="n"/>
      <c r="C969" s="1" t="n"/>
      <c r="D969" s="1" t="n"/>
      <c r="E969" s="1" t="n"/>
      <c r="F969" s="32" t="n"/>
      <c r="G969" s="1" t="n"/>
      <c r="H969" s="1" t="n"/>
      <c r="I969" s="1" t="n"/>
      <c r="J969" s="1" t="n"/>
      <c r="K969" s="1" t="n"/>
      <c r="L969" s="1" t="n"/>
      <c r="M969" s="1" t="n"/>
      <c r="N969" s="1" t="n"/>
      <c r="O969" s="1" t="n"/>
      <c r="P969" s="1" t="n"/>
      <c r="Q969" s="168" t="n"/>
      <c r="R969" s="1" t="n"/>
      <c r="S969" s="1" t="n"/>
      <c r="T969" s="1" t="n"/>
      <c r="U969" s="1" t="n"/>
      <c r="V969" s="1" t="n"/>
      <c r="W969" s="1" t="n"/>
      <c r="X969" s="1" t="n"/>
    </row>
    <row customHeight="1" ht="15.75" r="970" s="369">
      <c r="B970" s="1" t="n"/>
      <c r="C970" s="1" t="n"/>
      <c r="D970" s="1" t="n"/>
      <c r="E970" s="1" t="n"/>
      <c r="F970" s="32" t="n"/>
      <c r="G970" s="1" t="n"/>
      <c r="H970" s="1" t="n"/>
      <c r="I970" s="1" t="n"/>
      <c r="J970" s="1" t="n"/>
      <c r="K970" s="1" t="n"/>
      <c r="L970" s="1" t="n"/>
      <c r="M970" s="1" t="n"/>
      <c r="N970" s="1" t="n"/>
      <c r="O970" s="1" t="n"/>
      <c r="P970" s="1" t="n"/>
      <c r="Q970" s="168" t="n"/>
      <c r="R970" s="1" t="n"/>
      <c r="S970" s="1" t="n"/>
      <c r="T970" s="1" t="n"/>
      <c r="U970" s="1" t="n"/>
      <c r="V970" s="1" t="n"/>
      <c r="W970" s="1" t="n"/>
      <c r="X970" s="1" t="n"/>
    </row>
  </sheetData>
  <mergeCells count="7">
    <mergeCell ref="B69:B70"/>
    <mergeCell ref="F2:H2"/>
    <mergeCell ref="R16:T16"/>
    <mergeCell ref="F26:H26"/>
    <mergeCell ref="R28:T28"/>
    <mergeCell ref="F50:H50"/>
    <mergeCell ref="B3:C3"/>
  </mergeCells>
  <conditionalFormatting sqref="U4">
    <cfRule dxfId="46" operator="lessThanOrEqual" priority="38" type="cellIs">
      <formula>0</formula>
    </cfRule>
    <cfRule dxfId="43" operator="greaterThan" priority="40" type="cellIs">
      <formula>0</formula>
    </cfRule>
  </conditionalFormatting>
  <conditionalFormatting sqref="U5">
    <cfRule dxfId="45" operator="lessThan" priority="39" type="cellIs">
      <formula>0</formula>
    </cfRule>
    <cfRule dxfId="43" operator="greaterThanOrEqual" priority="41" type="cellIs">
      <formula>0</formula>
    </cfRule>
  </conditionalFormatting>
  <conditionalFormatting sqref="R11">
    <cfRule dxfId="4" operator="lessThanOrEqual" priority="36" type="cellIs">
      <formula>0</formula>
    </cfRule>
    <cfRule dxfId="3" operator="greaterThan" priority="37" type="cellIs">
      <formula>0</formula>
    </cfRule>
  </conditionalFormatting>
  <conditionalFormatting sqref="D4">
    <cfRule dxfId="16" priority="42" type="expression">
      <formula>$F$2="Enero"</formula>
    </cfRule>
  </conditionalFormatting>
  <conditionalFormatting sqref="E4">
    <cfRule dxfId="5" priority="35" type="expression">
      <formula>$F$2="Febrero"</formula>
    </cfRule>
  </conditionalFormatting>
  <conditionalFormatting sqref="F4">
    <cfRule dxfId="5" priority="34" type="expression">
      <formula>$F$2="Marzo"</formula>
    </cfRule>
  </conditionalFormatting>
  <conditionalFormatting sqref="G4">
    <cfRule dxfId="5" priority="33" type="expression">
      <formula>$F$2="Abril"</formula>
    </cfRule>
  </conditionalFormatting>
  <conditionalFormatting sqref="H4">
    <cfRule dxfId="5" priority="32" type="expression">
      <formula>$F$2="Mayo"</formula>
    </cfRule>
  </conditionalFormatting>
  <conditionalFormatting sqref="I4">
    <cfRule dxfId="5" priority="31" type="expression">
      <formula>$F$2="Junio"</formula>
    </cfRule>
  </conditionalFormatting>
  <conditionalFormatting sqref="J4">
    <cfRule dxfId="5" priority="30" type="expression">
      <formula>$F$2="Julio"</formula>
    </cfRule>
  </conditionalFormatting>
  <conditionalFormatting sqref="K4">
    <cfRule dxfId="5" priority="29" type="expression">
      <formula>$F$2="Agosto"</formula>
    </cfRule>
  </conditionalFormatting>
  <conditionalFormatting sqref="L4">
    <cfRule dxfId="5" priority="28" type="expression">
      <formula>$F$2="Septiembre"</formula>
    </cfRule>
  </conditionalFormatting>
  <conditionalFormatting sqref="M4">
    <cfRule dxfId="5" priority="27" type="expression">
      <formula>$F$2="Octubre"</formula>
    </cfRule>
  </conditionalFormatting>
  <conditionalFormatting sqref="N4">
    <cfRule dxfId="5" priority="26" type="expression">
      <formula>$F$2="Noviembre"</formula>
    </cfRule>
  </conditionalFormatting>
  <conditionalFormatting sqref="O4">
    <cfRule dxfId="5" priority="25" type="expression">
      <formula>$F$2="Diciembre"</formula>
    </cfRule>
  </conditionalFormatting>
  <conditionalFormatting sqref="D28">
    <cfRule dxfId="16" priority="24" type="expression">
      <formula>$F$26="Enero"</formula>
    </cfRule>
  </conditionalFormatting>
  <conditionalFormatting sqref="E28">
    <cfRule dxfId="5" priority="23" type="expression">
      <formula>$F$26="Febrero"</formula>
    </cfRule>
  </conditionalFormatting>
  <conditionalFormatting sqref="F28">
    <cfRule dxfId="5" priority="22" type="expression">
      <formula>$F$26="Marzo"</formula>
    </cfRule>
  </conditionalFormatting>
  <conditionalFormatting sqref="G28">
    <cfRule dxfId="5" priority="21" type="expression">
      <formula>$F$26="Abril"</formula>
    </cfRule>
  </conditionalFormatting>
  <conditionalFormatting sqref="H28">
    <cfRule dxfId="5" priority="20" type="expression">
      <formula>$F$26="Mayo"</formula>
    </cfRule>
  </conditionalFormatting>
  <conditionalFormatting sqref="I28">
    <cfRule dxfId="5" priority="19" type="expression">
      <formula>$F$26="Junio"</formula>
    </cfRule>
  </conditionalFormatting>
  <conditionalFormatting sqref="J28">
    <cfRule dxfId="5" priority="18" type="expression">
      <formula>$F$26="Julio"</formula>
    </cfRule>
  </conditionalFormatting>
  <conditionalFormatting sqref="K28">
    <cfRule dxfId="5" priority="17" type="expression">
      <formula>$F$26="Agosto"</formula>
    </cfRule>
  </conditionalFormatting>
  <conditionalFormatting sqref="L28">
    <cfRule dxfId="5" priority="16" type="expression">
      <formula>$F$26="Septiembre"</formula>
    </cfRule>
  </conditionalFormatting>
  <conditionalFormatting sqref="M28">
    <cfRule dxfId="5" priority="15" type="expression">
      <formula>$F$26="Octubre"</formula>
    </cfRule>
  </conditionalFormatting>
  <conditionalFormatting sqref="N28">
    <cfRule dxfId="5" priority="14" type="expression">
      <formula>$F$26="Noviembre"</formula>
    </cfRule>
  </conditionalFormatting>
  <conditionalFormatting sqref="O28">
    <cfRule dxfId="5" priority="13" type="expression">
      <formula>$F$26="Diciembre"</formula>
    </cfRule>
  </conditionalFormatting>
  <conditionalFormatting sqref="D52">
    <cfRule dxfId="16" priority="12" type="expression">
      <formula>$F$2="Enero"</formula>
    </cfRule>
  </conditionalFormatting>
  <conditionalFormatting sqref="E52">
    <cfRule dxfId="5" priority="11" type="expression">
      <formula>$F$2="Febrero"</formula>
    </cfRule>
  </conditionalFormatting>
  <conditionalFormatting sqref="F52">
    <cfRule dxfId="5" priority="10" type="expression">
      <formula>$F$2="Marzo"</formula>
    </cfRule>
  </conditionalFormatting>
  <conditionalFormatting sqref="G52">
    <cfRule dxfId="5" priority="9" type="expression">
      <formula>$F$2="Abril"</formula>
    </cfRule>
  </conditionalFormatting>
  <conditionalFormatting sqref="H52">
    <cfRule dxfId="5" priority="8" type="expression">
      <formula>$F$2="Mayo"</formula>
    </cfRule>
  </conditionalFormatting>
  <conditionalFormatting sqref="I52">
    <cfRule dxfId="5" priority="7" type="expression">
      <formula>$F$2="Junio"</formula>
    </cfRule>
  </conditionalFormatting>
  <conditionalFormatting sqref="J52">
    <cfRule dxfId="5" priority="6" type="expression">
      <formula>$F$2="Julio"</formula>
    </cfRule>
  </conditionalFormatting>
  <conditionalFormatting sqref="K52">
    <cfRule dxfId="5" priority="5" type="expression">
      <formula>$F$2="Agosto"</formula>
    </cfRule>
  </conditionalFormatting>
  <conditionalFormatting sqref="L52">
    <cfRule dxfId="5" priority="4" type="expression">
      <formula>$F$2="Septiembre"</formula>
    </cfRule>
  </conditionalFormatting>
  <conditionalFormatting sqref="M52">
    <cfRule dxfId="5" priority="3" type="expression">
      <formula>$F$2="Octubre"</formula>
    </cfRule>
  </conditionalFormatting>
  <conditionalFormatting sqref="N52">
    <cfRule dxfId="5" priority="2" type="expression">
      <formula>$F$2="Noviembre"</formula>
    </cfRule>
  </conditionalFormatting>
  <conditionalFormatting sqref="O52">
    <cfRule dxfId="5" priority="1" type="expression">
      <formula>$F$2="Diciembre"</formula>
    </cfRule>
  </conditionalFormatting>
  <conditionalFormatting sqref="T18 T4 T30">
    <cfRule dxfId="4" operator="greaterThan" priority="43" type="cellIs">
      <formula>$R$14</formula>
    </cfRule>
  </conditionalFormatting>
  <conditionalFormatting sqref="T4">
    <cfRule dxfId="3" operator="lessThanOrEqual" priority="44" type="cellIs">
      <formula>R14</formula>
    </cfRule>
  </conditionalFormatting>
  <dataValidations count="3">
    <dataValidation allowBlank="1" showErrorMessage="1" showInputMessage="1" sqref="D77" type="list">
      <formula1>"AAPP,BANCA Y SEGUROS,CORPORATIVO,EMPRESAS DEL GRUPO,ISU,TELCO"</formula1>
    </dataValidation>
    <dataValidation allowBlank="1" showErrorMessage="1" showInputMessage="1" sqref="F2 F26 F50" type="list">
      <formula1>"Enero,Febrero,Marzo,Abril,Mayo,Junio,Julio,Agosto,Septiembre,Octubre,Noviembre,Diciembre"</formula1>
    </dataValidation>
    <dataValidation allowBlank="1" showErrorMessage="1" showInputMessage="1" sqref="D76" type="list">
      <formula1>"BARCELONA (ESPAÑA),BIZKAIA (ESPAÑA),A CORUÑA (ESPAÑA),GRANADA (ESPAÑA),HUESCA (ESPAÑA),MADRID (ESPAÑA),MALAGA (ESPAÑA),MURCIA (ESPAÑA),SEVILLA (ESPAÑA),TARRAGONA (ESPAÑA),VALLADOLID (ESPAÑA),ZARAGOZA (ESPAÑA)"</formula1>
    </dataValidation>
  </dataValidations>
  <pageMargins bottom="0.3543307086614174" footer="0" header="0" left="0.5118110236220472" right="0.5118110236220472" top="0.7874015748031497"/>
  <pageSetup orientation="landscape" paperSize="9" scale="55"/>
  <headerFooter>
    <oddHeader>&amp;CAUTORIZACION PARA OFERTAR</oddHeader>
    <oddFooter/>
    <evenHeader/>
    <evenFooter/>
    <firstHeader/>
    <firstFooter/>
  </headerFooter>
  <drawing r:id="rId1"/>
  <legacyDrawing r:id="anysvml"/>
</worksheet>
</file>

<file path=xl/worksheets/sheet3.xml><?xml version="1.0" encoding="utf-8"?>
<worksheet xmlns="http://schemas.openxmlformats.org/spreadsheetml/2006/main">
  <sheetPr>
    <outlinePr summaryBelow="0" summaryRight="0"/>
    <pageSetUpPr/>
  </sheetPr>
  <dimension ref="B2:B2"/>
  <sheetViews>
    <sheetView workbookViewId="0">
      <selection activeCell="A1" sqref="A1"/>
    </sheetView>
  </sheetViews>
  <sheetFormatPr baseColWidth="10" customHeight="1" defaultColWidth="12.58203125" defaultRowHeight="15"/>
  <sheetData>
    <row r="2">
      <c r="B2" s="11" t="inlineStr">
        <is>
          <t>Buenos días Itziar,
Te mando la información para emitir la factura trimestral de D-01362.1.1.1:
Fecha de Factura
Base Imponible
Impuesto (%)
Total
25/05/2021
10.968,39
21,00
13.271,75
CONCEPTO: Servicio de mantenimiento de la plataforma tecnológica de la sede electrónica del Ayuntamiento de Zaragoza
DIR3: El DIR3 no tiene que aparecer en el concepto, pero os lo indico porque este cliente tiene distintos DIR3 en función del departamento al que se factura. En este caso hay que facturar a este DIR3:
Código del Ayuntamiento de Zaragoza (Órgano Gestor): L01502973 Ayuntamiento de Zaragoza
Código de la Oficina Contable: LA0003296 Servicio de Contabilidad
Código de la Unidad Tramitadora: LA0003651 Unidad de gestión de la Web Municipal</t>
        </is>
      </c>
    </row>
  </sheetData>
  <pageMargins bottom="0" footer="0" header="0" left="0" right="0" top="0"/>
</worksheet>
</file>

<file path=xl/worksheets/sheet4.xml><?xml version="1.0" encoding="utf-8"?>
<worksheet xmlns="http://schemas.openxmlformats.org/spreadsheetml/2006/main">
  <sheetPr>
    <outlinePr summaryBelow="1" summaryRight="1"/>
    <pageSetUpPr/>
  </sheetPr>
  <dimension ref="A1:Z1000"/>
  <sheetViews>
    <sheetView showGridLines="0" workbookViewId="0">
      <selection activeCell="A1" sqref="A1"/>
    </sheetView>
  </sheetViews>
  <sheetFormatPr baseColWidth="10" customHeight="1" defaultColWidth="12.58203125" defaultRowHeight="15"/>
  <cols>
    <col customWidth="1" max="1" min="1" style="369" width="3.83203125"/>
    <col customWidth="1" max="2" min="2" style="369" width="13.75"/>
    <col customWidth="1" max="3" min="3" style="369" width="16.33203125"/>
    <col customWidth="1" max="4" min="4" style="369" width="13.75"/>
    <col customWidth="1" max="5" min="5" style="369" width="14.33203125"/>
    <col customWidth="1" max="6" min="6" style="369" width="13.75"/>
    <col customWidth="1" max="7" min="7" style="369" width="16.33203125"/>
    <col customWidth="1" max="9" min="8" style="369" width="13.75"/>
    <col customWidth="1" max="10" min="10" style="369" width="4.08203125"/>
    <col customWidth="1" max="20" min="11" style="369" width="11.08203125"/>
    <col customWidth="1" max="26" min="21" style="369" width="10"/>
  </cols>
  <sheetData>
    <row customHeight="1" ht="14.5" r="1" s="369">
      <c r="A1" s="36" t="n"/>
      <c r="B1" s="37" t="n"/>
      <c r="C1" s="37" t="n"/>
      <c r="D1" s="38" t="n"/>
      <c r="E1" s="518" t="n"/>
      <c r="F1" s="40" t="n"/>
      <c r="G1" s="41" t="n"/>
      <c r="H1" s="37" t="n"/>
      <c r="I1" s="37" t="n"/>
      <c r="J1" s="37" t="n"/>
      <c r="K1" s="37" t="n"/>
      <c r="L1" s="37" t="n"/>
      <c r="M1" s="37" t="n"/>
      <c r="N1" s="36" t="n"/>
      <c r="O1" s="37" t="n"/>
      <c r="P1" s="37" t="n"/>
      <c r="Q1" s="37" t="n"/>
      <c r="R1" s="37" t="n"/>
      <c r="S1" s="37" t="n"/>
      <c r="T1" s="37" t="n"/>
      <c r="U1" s="37" t="n"/>
      <c r="V1" s="37" t="n"/>
      <c r="W1" s="37" t="n"/>
      <c r="X1" s="37" t="n"/>
      <c r="Y1" s="37" t="n"/>
      <c r="Z1" s="37" t="n"/>
    </row>
    <row customHeight="1" ht="14.5" r="2" s="369">
      <c r="A2" s="36" t="n"/>
      <c r="B2" s="23" t="inlineStr">
        <is>
          <t>PROYECTO</t>
        </is>
      </c>
      <c r="C2" s="519">
        <f>IF(#REF!&lt;&gt;"",#REF!,"")</f>
        <v/>
      </c>
      <c r="D2" s="520" t="n"/>
      <c r="E2" s="520" t="n"/>
      <c r="F2" s="520" t="n"/>
      <c r="G2" s="520" t="n"/>
      <c r="H2" s="521" t="n"/>
      <c r="I2" s="37" t="n"/>
      <c r="J2" s="37" t="n"/>
      <c r="K2" s="37" t="n"/>
      <c r="L2" s="37" t="n"/>
      <c r="M2" s="37" t="n"/>
      <c r="N2" s="36" t="n"/>
      <c r="O2" s="37" t="n"/>
      <c r="P2" s="37" t="n"/>
      <c r="Q2" s="37" t="n"/>
      <c r="R2" s="37" t="n"/>
      <c r="S2" s="37" t="n"/>
      <c r="T2" s="37" t="n"/>
      <c r="U2" s="37" t="n"/>
      <c r="V2" s="37" t="n"/>
      <c r="W2" s="37" t="n"/>
      <c r="X2" s="37" t="n"/>
      <c r="Y2" s="37" t="n"/>
      <c r="Z2" s="37" t="n"/>
    </row>
    <row customHeight="1" ht="14.5" r="3" s="369">
      <c r="A3" s="36" t="n"/>
      <c r="B3" s="23" t="inlineStr">
        <is>
          <t>CÓDIGO</t>
        </is>
      </c>
      <c r="C3" s="522">
        <f>IF(#REF!&lt;&gt;"",#REF!,"")</f>
        <v/>
      </c>
      <c r="D3" s="520" t="n"/>
      <c r="E3" s="520" t="n"/>
      <c r="F3" s="520" t="n"/>
      <c r="G3" s="520" t="n"/>
      <c r="H3" s="521" t="n"/>
      <c r="I3" s="37" t="n"/>
      <c r="J3" s="37" t="n"/>
      <c r="K3" s="37" t="n"/>
      <c r="L3" s="37" t="n"/>
      <c r="M3" s="37" t="n"/>
      <c r="N3" s="36" t="n"/>
      <c r="O3" s="37" t="n"/>
      <c r="P3" s="37" t="n"/>
      <c r="Q3" s="37" t="n"/>
      <c r="R3" s="37" t="n"/>
      <c r="S3" s="37" t="n"/>
      <c r="T3" s="37" t="n"/>
      <c r="U3" s="37" t="n"/>
      <c r="V3" s="37" t="n"/>
      <c r="W3" s="37" t="n"/>
      <c r="X3" s="37" t="n"/>
      <c r="Y3" s="37" t="n"/>
      <c r="Z3" s="37" t="n"/>
    </row>
    <row customHeight="1" ht="14.5" r="4" s="369">
      <c r="A4" s="36" t="n"/>
      <c r="B4" s="29" t="inlineStr">
        <is>
          <t>JEFE DE PROYECTO</t>
        </is>
      </c>
      <c r="C4" s="519">
        <f>IF(#REF!&lt;&gt;"",#REF!,"")</f>
        <v/>
      </c>
      <c r="D4" s="520" t="n"/>
      <c r="E4" s="520" t="n"/>
      <c r="F4" s="520" t="n"/>
      <c r="G4" s="520" t="n"/>
      <c r="H4" s="521" t="n"/>
      <c r="I4" s="37" t="n"/>
      <c r="J4" s="37" t="n"/>
      <c r="K4" s="37" t="n"/>
      <c r="L4" s="37" t="n"/>
      <c r="M4" s="37" t="n"/>
      <c r="N4" s="36" t="n"/>
      <c r="O4" s="37" t="n"/>
      <c r="P4" s="37" t="n"/>
      <c r="Q4" s="37" t="n"/>
      <c r="R4" s="37" t="n"/>
      <c r="S4" s="37" t="n"/>
      <c r="T4" s="37" t="n"/>
      <c r="U4" s="37" t="n"/>
      <c r="V4" s="37" t="n"/>
      <c r="W4" s="37" t="n"/>
      <c r="X4" s="37" t="n"/>
      <c r="Y4" s="37" t="n"/>
      <c r="Z4" s="37" t="n"/>
    </row>
    <row customHeight="1" ht="14.5" r="5" s="369">
      <c r="A5" s="36" t="n"/>
      <c r="B5" s="37" t="n"/>
      <c r="C5" s="37" t="n"/>
      <c r="D5" s="36" t="n"/>
      <c r="E5" s="37" t="n"/>
      <c r="F5" s="37" t="n"/>
      <c r="G5" s="37" t="n"/>
      <c r="H5" s="37" t="n"/>
      <c r="I5" s="37" t="n"/>
      <c r="J5" s="37" t="n"/>
      <c r="K5" s="37" t="n"/>
      <c r="L5" s="37" t="n"/>
      <c r="M5" s="37" t="n"/>
      <c r="N5" s="36" t="n"/>
      <c r="O5" s="37" t="n"/>
      <c r="P5" s="37" t="n"/>
      <c r="Q5" s="37" t="n"/>
      <c r="R5" s="37" t="n"/>
      <c r="S5" s="37" t="n"/>
      <c r="T5" s="37" t="n"/>
      <c r="U5" s="37" t="n"/>
      <c r="V5" s="37" t="n"/>
      <c r="W5" s="37" t="n"/>
      <c r="X5" s="37" t="n"/>
      <c r="Y5" s="37" t="n"/>
      <c r="Z5" s="37" t="n"/>
    </row>
    <row customHeight="1" ht="14.5" r="6" s="369">
      <c r="A6" s="36" t="n"/>
      <c r="B6" s="37" t="n"/>
      <c r="C6" s="37" t="n"/>
      <c r="D6" s="36" t="n"/>
      <c r="E6" s="37" t="n"/>
      <c r="F6" s="37" t="n"/>
      <c r="G6" s="37" t="n"/>
      <c r="H6" s="37" t="n"/>
      <c r="I6" s="37" t="n"/>
      <c r="J6" s="37" t="n"/>
      <c r="K6" s="37" t="n"/>
      <c r="L6" s="37" t="n"/>
      <c r="M6" s="37" t="n"/>
      <c r="N6" s="36" t="n"/>
      <c r="O6" s="37" t="n"/>
      <c r="P6" s="37" t="n"/>
      <c r="Q6" s="37" t="n"/>
      <c r="R6" s="37" t="n"/>
      <c r="S6" s="37" t="n"/>
      <c r="T6" s="37" t="n"/>
      <c r="U6" s="37" t="n"/>
      <c r="V6" s="37" t="n"/>
      <c r="W6" s="37" t="n"/>
      <c r="X6" s="37" t="n"/>
      <c r="Y6" s="37" t="n"/>
      <c r="Z6" s="37" t="n"/>
    </row>
    <row customHeight="1" ht="15.5" r="7" s="369">
      <c r="A7" s="36" t="n"/>
      <c r="B7" s="523" t="inlineStr">
        <is>
          <t>Ficha de Proyecto</t>
        </is>
      </c>
      <c r="C7" s="524" t="n"/>
      <c r="D7" s="524" t="n"/>
      <c r="E7" s="524" t="n"/>
      <c r="F7" s="524" t="n"/>
      <c r="G7" s="524" t="n"/>
      <c r="H7" s="524" t="n"/>
      <c r="I7" s="525" t="n"/>
      <c r="J7" s="37" t="n"/>
      <c r="K7" s="523" t="inlineStr">
        <is>
          <t>Estado Actual del Proyecto</t>
        </is>
      </c>
      <c r="L7" s="524" t="n"/>
      <c r="M7" s="524" t="n"/>
      <c r="N7" s="524" t="n"/>
      <c r="O7" s="524" t="n"/>
      <c r="P7" s="524" t="n"/>
      <c r="Q7" s="524" t="n"/>
      <c r="R7" s="524" t="n"/>
      <c r="S7" s="524" t="n"/>
      <c r="T7" s="525" t="n"/>
      <c r="U7" s="37" t="n"/>
      <c r="V7" s="37" t="n"/>
      <c r="W7" s="37" t="n"/>
      <c r="X7" s="37" t="n"/>
      <c r="Y7" s="37" t="n"/>
      <c r="Z7" s="37" t="n"/>
    </row>
    <row customHeight="1" ht="15" r="8" s="369">
      <c r="A8" s="36" t="n"/>
      <c r="B8" s="42" t="n"/>
      <c r="C8" s="37" t="n"/>
      <c r="D8" s="36" t="n"/>
      <c r="E8" s="37" t="n"/>
      <c r="F8" s="37" t="n"/>
      <c r="G8" s="37" t="n"/>
      <c r="H8" s="37" t="n"/>
      <c r="I8" s="43" t="n"/>
      <c r="J8" s="37" t="n"/>
      <c r="K8" s="526" t="inlineStr">
        <is>
          <t>Desarrollo</t>
        </is>
      </c>
      <c r="L8" s="527" t="n"/>
      <c r="M8" s="527" t="n"/>
      <c r="N8" s="527" t="n"/>
      <c r="O8" s="527" t="n"/>
      <c r="P8" s="527" t="n"/>
      <c r="Q8" s="527" t="n"/>
      <c r="R8" s="527" t="n"/>
      <c r="S8" s="527" t="n"/>
      <c r="T8" s="528" t="n"/>
      <c r="U8" s="37" t="n"/>
      <c r="V8" s="37" t="n"/>
      <c r="W8" s="37" t="n"/>
      <c r="X8" s="37" t="n"/>
      <c r="Y8" s="37" t="n"/>
      <c r="Z8" s="37" t="n"/>
    </row>
    <row customHeight="1" ht="15" r="9" s="369">
      <c r="A9" s="36" t="n"/>
      <c r="B9" s="44" t="inlineStr">
        <is>
          <t>Oficina:</t>
        </is>
      </c>
      <c r="C9" s="529">
        <f>IF(#REF!&lt;&gt;"",#REF!,"")</f>
        <v/>
      </c>
      <c r="D9" s="521" t="n"/>
      <c r="E9" s="37" t="n"/>
      <c r="F9" s="45" t="inlineStr">
        <is>
          <t>Sector:</t>
        </is>
      </c>
      <c r="G9" s="529">
        <f>IF(#REF!&lt;&gt;"",#REF!,"")</f>
        <v/>
      </c>
      <c r="H9" s="521" t="n"/>
      <c r="I9" s="43" t="n"/>
      <c r="J9" s="37" t="n"/>
      <c r="K9" s="530" t="n"/>
      <c r="T9" s="531" t="n"/>
      <c r="U9" s="37" t="n"/>
      <c r="V9" s="37" t="n"/>
      <c r="W9" s="37" t="n"/>
      <c r="X9" s="37" t="n"/>
      <c r="Y9" s="37" t="n"/>
      <c r="Z9" s="37" t="n"/>
    </row>
    <row customHeight="1" ht="15" r="10" s="369">
      <c r="A10" s="36" t="n"/>
      <c r="B10" s="42" t="n"/>
      <c r="C10" s="37" t="n"/>
      <c r="D10" s="36" t="n"/>
      <c r="E10" s="37" t="n"/>
      <c r="F10" s="37" t="n"/>
      <c r="G10" s="37" t="n"/>
      <c r="H10" s="37" t="n"/>
      <c r="I10" s="43" t="n"/>
      <c r="J10" s="37" t="n"/>
      <c r="K10" s="530" t="n"/>
      <c r="T10" s="531" t="n"/>
      <c r="U10" s="37" t="n"/>
      <c r="V10" s="37" t="n"/>
      <c r="W10" s="37" t="n"/>
      <c r="X10" s="37" t="n"/>
      <c r="Y10" s="37" t="n"/>
      <c r="Z10" s="37" t="n"/>
    </row>
    <row customHeight="1" ht="14.5" r="11" s="369">
      <c r="A11" s="36" t="n"/>
      <c r="B11" s="44" t="inlineStr">
        <is>
          <t>Cliente:</t>
        </is>
      </c>
      <c r="C11" s="532" t="inlineStr">
        <is>
          <t>AYTO DE ZARAGOZA</t>
        </is>
      </c>
      <c r="D11" s="533" t="n"/>
      <c r="E11" s="533" t="n"/>
      <c r="F11" s="533" t="n"/>
      <c r="G11" s="533" t="n"/>
      <c r="H11" s="534" t="n"/>
      <c r="I11" s="43" t="n"/>
      <c r="J11" s="37" t="n"/>
      <c r="K11" s="530" t="n"/>
      <c r="T11" s="531" t="n"/>
      <c r="U11" s="37" t="n"/>
      <c r="V11" s="37" t="n"/>
      <c r="W11" s="37" t="n"/>
      <c r="X11" s="37" t="n"/>
      <c r="Y11" s="37" t="n"/>
      <c r="Z11" s="37" t="n"/>
    </row>
    <row customHeight="1" ht="14.5" r="12" s="369">
      <c r="A12" s="36" t="n"/>
      <c r="B12" s="42" t="n"/>
      <c r="C12" s="535" t="n"/>
      <c r="H12" s="536" t="n"/>
      <c r="I12" s="43" t="n"/>
      <c r="J12" s="37" t="n"/>
      <c r="K12" s="530" t="n"/>
      <c r="T12" s="531" t="n"/>
      <c r="U12" s="37" t="n"/>
      <c r="V12" s="37" t="n"/>
      <c r="W12" s="37" t="n"/>
      <c r="X12" s="37" t="n"/>
      <c r="Y12" s="37" t="n"/>
      <c r="Z12" s="37" t="n"/>
    </row>
    <row customHeight="1" ht="14.5" r="13" s="369">
      <c r="A13" s="36" t="n"/>
      <c r="B13" s="42" t="n"/>
      <c r="C13" s="535" t="n"/>
      <c r="H13" s="536" t="n"/>
      <c r="I13" s="43" t="n"/>
      <c r="J13" s="37" t="n"/>
      <c r="K13" s="530" t="n"/>
      <c r="T13" s="531" t="n"/>
      <c r="U13" s="37" t="n"/>
      <c r="V13" s="37" t="n"/>
      <c r="W13" s="37" t="n"/>
      <c r="X13" s="37" t="n"/>
      <c r="Y13" s="37" t="n"/>
      <c r="Z13" s="37" t="n"/>
    </row>
    <row customHeight="1" ht="15.75" r="14" s="369">
      <c r="A14" s="36" t="n"/>
      <c r="B14" s="42" t="n"/>
      <c r="C14" s="537" t="n"/>
      <c r="D14" s="538" t="n"/>
      <c r="E14" s="538" t="n"/>
      <c r="F14" s="538" t="n"/>
      <c r="G14" s="538" t="n"/>
      <c r="H14" s="495" t="n"/>
      <c r="I14" s="43" t="n"/>
      <c r="J14" s="37" t="n"/>
      <c r="K14" s="530" t="n"/>
      <c r="T14" s="531" t="n"/>
      <c r="U14" s="37" t="n"/>
      <c r="V14" s="37" t="n"/>
      <c r="W14" s="37" t="n"/>
      <c r="X14" s="37" t="n"/>
      <c r="Y14" s="37" t="n"/>
      <c r="Z14" s="37" t="n"/>
    </row>
    <row customHeight="1" ht="14.5" r="15" s="369">
      <c r="A15" s="36" t="n"/>
      <c r="B15" s="42" t="n"/>
      <c r="C15" s="37" t="n"/>
      <c r="D15" s="36" t="n"/>
      <c r="E15" s="37" t="n"/>
      <c r="F15" s="37" t="n"/>
      <c r="G15" s="37" t="n"/>
      <c r="H15" s="37" t="n"/>
      <c r="I15" s="43" t="n"/>
      <c r="J15" s="37" t="n"/>
      <c r="K15" s="530" t="n"/>
      <c r="T15" s="531" t="n"/>
      <c r="U15" s="37" t="n"/>
      <c r="V15" s="37" t="n"/>
      <c r="W15" s="37" t="n"/>
      <c r="X15" s="37" t="n"/>
      <c r="Y15" s="37" t="n"/>
      <c r="Z15" s="37" t="n"/>
    </row>
    <row customHeight="1" ht="15" r="16" s="369">
      <c r="A16" s="36" t="n"/>
      <c r="B16" s="46" t="inlineStr">
        <is>
          <t xml:space="preserve">     Puntos de Contacto</t>
        </is>
      </c>
      <c r="C16" s="35" t="n"/>
      <c r="D16" s="47" t="inlineStr">
        <is>
          <t xml:space="preserve">
</t>
        </is>
      </c>
      <c r="E16" s="48" t="n"/>
      <c r="F16" s="48" t="n"/>
      <c r="G16" s="48" t="n"/>
      <c r="H16" s="48" t="n"/>
      <c r="I16" s="43" t="n"/>
      <c r="J16" s="37" t="n"/>
      <c r="K16" s="530" t="n"/>
      <c r="T16" s="531" t="n"/>
      <c r="U16" s="37" t="n"/>
      <c r="V16" s="37" t="n"/>
      <c r="W16" s="37" t="n"/>
      <c r="X16" s="37" t="n"/>
      <c r="Y16" s="37" t="n"/>
      <c r="Z16" s="37" t="n"/>
    </row>
    <row customHeight="1" ht="15" r="17" s="369">
      <c r="A17" s="36" t="n"/>
      <c r="B17" s="42" t="n"/>
      <c r="C17" s="37" t="n"/>
      <c r="D17" s="48" t="n"/>
      <c r="E17" s="48" t="n"/>
      <c r="F17" s="48" t="n"/>
      <c r="G17" s="48" t="n"/>
      <c r="H17" s="48" t="n"/>
      <c r="I17" s="43" t="n"/>
      <c r="J17" s="37" t="n"/>
      <c r="K17" s="530" t="n"/>
      <c r="T17" s="531" t="n"/>
      <c r="U17" s="37" t="n"/>
      <c r="V17" s="37" t="n"/>
      <c r="W17" s="37" t="n"/>
      <c r="X17" s="37" t="n"/>
      <c r="Y17" s="37" t="n"/>
      <c r="Z17" s="37" t="n"/>
    </row>
    <row customHeight="1" ht="14.5" r="18" s="369">
      <c r="A18" s="36" t="n"/>
      <c r="B18" s="42" t="n"/>
      <c r="C18" s="49" t="inlineStr">
        <is>
          <t>Nombre:</t>
        </is>
      </c>
      <c r="D18" s="539" t="n"/>
      <c r="E18" s="521" t="n"/>
      <c r="F18" s="50" t="n"/>
      <c r="G18" s="539" t="n"/>
      <c r="H18" s="521" t="n"/>
      <c r="I18" s="43" t="n"/>
      <c r="J18" s="37" t="n"/>
      <c r="K18" s="530" t="n"/>
      <c r="T18" s="531" t="n"/>
      <c r="U18" s="37" t="n"/>
      <c r="V18" s="37" t="n"/>
      <c r="W18" s="37" t="n"/>
      <c r="X18" s="37" t="n"/>
      <c r="Y18" s="37" t="n"/>
      <c r="Z18" s="37" t="n"/>
    </row>
    <row customHeight="1" ht="14.5" r="19" s="369">
      <c r="A19" s="36" t="n"/>
      <c r="B19" s="42" t="n"/>
      <c r="C19" s="34" t="inlineStr">
        <is>
          <t>Empresa:</t>
        </is>
      </c>
      <c r="D19" s="539" t="n"/>
      <c r="E19" s="521" t="n"/>
      <c r="F19" s="50" t="n"/>
      <c r="G19" s="539" t="n"/>
      <c r="H19" s="521" t="n"/>
      <c r="I19" s="43" t="n"/>
      <c r="J19" s="37" t="n"/>
      <c r="K19" s="530" t="n"/>
      <c r="T19" s="531" t="n"/>
      <c r="U19" s="37" t="n"/>
      <c r="V19" s="37" t="n"/>
      <c r="W19" s="37" t="n"/>
      <c r="X19" s="37" t="n"/>
      <c r="Y19" s="37" t="n"/>
      <c r="Z19" s="37" t="n"/>
    </row>
    <row customHeight="1" ht="15.75" r="20" s="369">
      <c r="A20" s="36" t="n"/>
      <c r="B20" s="42" t="n"/>
      <c r="C20" s="34" t="inlineStr">
        <is>
          <t>Cargo:</t>
        </is>
      </c>
      <c r="D20" s="539" t="n"/>
      <c r="E20" s="521" t="n"/>
      <c r="F20" s="50" t="n"/>
      <c r="G20" s="539" t="n"/>
      <c r="H20" s="521" t="n"/>
      <c r="I20" s="43" t="n"/>
      <c r="J20" s="37" t="n"/>
      <c r="K20" s="530" t="n"/>
      <c r="T20" s="531" t="n"/>
      <c r="U20" s="37" t="n"/>
      <c r="V20" s="37" t="n"/>
      <c r="W20" s="37" t="n"/>
      <c r="X20" s="37" t="n"/>
      <c r="Y20" s="37" t="n"/>
      <c r="Z20" s="37" t="n"/>
    </row>
    <row customHeight="1" ht="15.75" r="21" s="369">
      <c r="A21" s="36" t="n"/>
      <c r="B21" s="42" t="n"/>
      <c r="C21" s="34" t="inlineStr">
        <is>
          <t>Teléfono:</t>
        </is>
      </c>
      <c r="D21" s="539" t="n"/>
      <c r="E21" s="521" t="n"/>
      <c r="F21" s="50" t="n"/>
      <c r="G21" s="539" t="n"/>
      <c r="H21" s="521" t="n"/>
      <c r="I21" s="43" t="n"/>
      <c r="J21" s="37" t="n"/>
      <c r="K21" s="530" t="n"/>
      <c r="T21" s="531" t="n"/>
      <c r="U21" s="37" t="n"/>
      <c r="V21" s="37" t="n"/>
      <c r="W21" s="37" t="n"/>
      <c r="X21" s="37" t="n"/>
      <c r="Y21" s="37" t="n"/>
      <c r="Z21" s="37" t="n"/>
    </row>
    <row customHeight="1" ht="15" r="22" s="369">
      <c r="A22" s="36" t="n"/>
      <c r="B22" s="42" t="n"/>
      <c r="C22" s="34" t="inlineStr">
        <is>
          <t>email:</t>
        </is>
      </c>
      <c r="D22" s="540" t="n"/>
      <c r="E22" s="521" t="n"/>
      <c r="F22" s="50" t="n"/>
      <c r="G22" s="540" t="n"/>
      <c r="H22" s="521" t="n"/>
      <c r="I22" s="43" t="n"/>
      <c r="J22" s="37" t="n"/>
      <c r="K22" s="530" t="n"/>
      <c r="T22" s="531" t="n"/>
      <c r="U22" s="37" t="n"/>
      <c r="V22" s="37" t="n"/>
      <c r="W22" s="37" t="n"/>
      <c r="X22" s="37" t="n"/>
      <c r="Y22" s="37" t="n"/>
      <c r="Z22" s="37" t="n"/>
    </row>
    <row customHeight="1" ht="15.75" r="23" s="369">
      <c r="A23" s="36" t="n"/>
      <c r="B23" s="42" t="n"/>
      <c r="C23" s="37" t="n"/>
      <c r="D23" s="48" t="n"/>
      <c r="E23" s="48" t="n"/>
      <c r="F23" s="48" t="n"/>
      <c r="G23" s="37" t="n"/>
      <c r="H23" s="48" t="n"/>
      <c r="I23" s="43" t="n"/>
      <c r="J23" s="37" t="n"/>
      <c r="K23" s="530" t="n"/>
      <c r="T23" s="531" t="n"/>
      <c r="U23" s="37" t="n"/>
      <c r="V23" s="37" t="n"/>
      <c r="W23" s="37" t="n"/>
      <c r="X23" s="37" t="n"/>
      <c r="Y23" s="37" t="n"/>
      <c r="Z23" s="37" t="n"/>
    </row>
    <row customHeight="1" ht="15.75" r="24" s="369">
      <c r="A24" s="36" t="n"/>
      <c r="B24" s="42" t="n"/>
      <c r="C24" s="34" t="inlineStr">
        <is>
          <t>Nombre:</t>
        </is>
      </c>
      <c r="D24" s="539" t="n"/>
      <c r="E24" s="521" t="n"/>
      <c r="F24" s="50" t="n"/>
      <c r="G24" s="539" t="n"/>
      <c r="H24" s="521" t="n"/>
      <c r="I24" s="43" t="n"/>
      <c r="J24" s="37" t="n"/>
      <c r="K24" s="530" t="n"/>
      <c r="T24" s="531" t="n"/>
      <c r="U24" s="37" t="n"/>
      <c r="V24" s="37" t="n"/>
      <c r="W24" s="37" t="n"/>
      <c r="X24" s="37" t="n"/>
      <c r="Y24" s="37" t="n"/>
      <c r="Z24" s="37" t="n"/>
    </row>
    <row customHeight="1" ht="15" r="25" s="369">
      <c r="A25" s="36" t="n"/>
      <c r="B25" s="42" t="n"/>
      <c r="C25" s="34" t="inlineStr">
        <is>
          <t>Empresa:</t>
        </is>
      </c>
      <c r="D25" s="539" t="n"/>
      <c r="E25" s="521" t="n"/>
      <c r="F25" s="50" t="n"/>
      <c r="G25" s="539" t="n"/>
      <c r="H25" s="521" t="n"/>
      <c r="I25" s="43" t="n"/>
      <c r="J25" s="37" t="n"/>
      <c r="K25" s="530" t="n"/>
      <c r="T25" s="531" t="n"/>
      <c r="U25" s="37" t="n"/>
      <c r="V25" s="37" t="n"/>
      <c r="W25" s="37" t="n"/>
      <c r="X25" s="37" t="n"/>
      <c r="Y25" s="37" t="n"/>
      <c r="Z25" s="37" t="n"/>
    </row>
    <row customHeight="1" ht="15.75" r="26" s="369">
      <c r="A26" s="36" t="n"/>
      <c r="B26" s="42" t="n"/>
      <c r="C26" s="34" t="inlineStr">
        <is>
          <t>Cargo:</t>
        </is>
      </c>
      <c r="D26" s="539" t="n"/>
      <c r="E26" s="521" t="n"/>
      <c r="F26" s="50" t="n"/>
      <c r="G26" s="539" t="n"/>
      <c r="H26" s="521" t="n"/>
      <c r="I26" s="43" t="n"/>
      <c r="J26" s="37" t="n"/>
      <c r="K26" s="530" t="n"/>
      <c r="T26" s="531" t="n"/>
      <c r="U26" s="37" t="n"/>
      <c r="V26" s="37" t="n"/>
      <c r="W26" s="37" t="n"/>
      <c r="X26" s="37" t="n"/>
      <c r="Y26" s="37" t="n"/>
      <c r="Z26" s="37" t="n"/>
    </row>
    <row customHeight="1" ht="15.75" r="27" s="369">
      <c r="A27" s="36" t="n"/>
      <c r="B27" s="42" t="n"/>
      <c r="C27" s="34" t="inlineStr">
        <is>
          <t>Teléfono:</t>
        </is>
      </c>
      <c r="D27" s="539" t="n"/>
      <c r="E27" s="521" t="n"/>
      <c r="F27" s="50" t="n"/>
      <c r="G27" s="539" t="n"/>
      <c r="H27" s="521" t="n"/>
      <c r="I27" s="43" t="n"/>
      <c r="J27" s="37" t="n"/>
      <c r="K27" s="530" t="n"/>
      <c r="T27" s="531" t="n"/>
      <c r="U27" s="37" t="n"/>
      <c r="V27" s="37" t="n"/>
      <c r="W27" s="37" t="n"/>
      <c r="X27" s="37" t="n"/>
      <c r="Y27" s="37" t="n"/>
      <c r="Z27" s="37" t="n"/>
    </row>
    <row customHeight="1" ht="15.75" r="28" s="369">
      <c r="A28" s="36" t="n"/>
      <c r="B28" s="42" t="n"/>
      <c r="C28" s="34" t="inlineStr">
        <is>
          <t>email:</t>
        </is>
      </c>
      <c r="D28" s="540" t="n"/>
      <c r="E28" s="521" t="n"/>
      <c r="F28" s="50" t="n"/>
      <c r="G28" s="540" t="n"/>
      <c r="H28" s="521" t="n"/>
      <c r="I28" s="43" t="n"/>
      <c r="J28" s="37" t="n"/>
      <c r="K28" s="530" t="n"/>
      <c r="T28" s="531" t="n"/>
      <c r="U28" s="37" t="n"/>
      <c r="V28" s="37" t="n"/>
      <c r="W28" s="37" t="n"/>
      <c r="X28" s="37" t="n"/>
      <c r="Y28" s="37" t="n"/>
      <c r="Z28" s="37" t="n"/>
    </row>
    <row customHeight="1" ht="15.75" r="29" s="369">
      <c r="A29" s="36" t="n"/>
      <c r="B29" s="42" t="n"/>
      <c r="C29" s="37" t="n"/>
      <c r="D29" s="36" t="n"/>
      <c r="E29" s="37" t="n"/>
      <c r="F29" s="37" t="n"/>
      <c r="G29" s="37" t="n"/>
      <c r="H29" s="37" t="n"/>
      <c r="I29" s="43" t="n"/>
      <c r="J29" s="37" t="n"/>
      <c r="K29" s="530" t="n"/>
      <c r="T29" s="531" t="n"/>
      <c r="U29" s="37" t="n"/>
      <c r="V29" s="37" t="n"/>
      <c r="W29" s="37" t="n"/>
      <c r="X29" s="37" t="n"/>
      <c r="Y29" s="37" t="n"/>
      <c r="Z29" s="37" t="n"/>
    </row>
    <row customHeight="1" ht="15.75" r="30" s="369">
      <c r="A30" s="36" t="n"/>
      <c r="B30" s="42" t="n"/>
      <c r="C30" s="37" t="n"/>
      <c r="D30" s="36" t="n"/>
      <c r="E30" s="37" t="n"/>
      <c r="F30" s="51" t="n"/>
      <c r="G30" s="37" t="n"/>
      <c r="H30" s="37" t="n"/>
      <c r="I30" s="43" t="n"/>
      <c r="J30" s="37" t="n"/>
      <c r="K30" s="530" t="n"/>
      <c r="T30" s="531" t="n"/>
      <c r="U30" s="37" t="n"/>
      <c r="V30" s="37" t="n"/>
      <c r="W30" s="37" t="n"/>
      <c r="X30" s="37" t="n"/>
      <c r="Y30" s="37" t="n"/>
      <c r="Z30" s="37" t="n"/>
    </row>
    <row customHeight="1" ht="15.75" r="31" s="369">
      <c r="A31" s="36" t="n"/>
      <c r="B31" s="46" t="inlineStr">
        <is>
          <t xml:space="preserve">     Gerente de Línea:</t>
        </is>
      </c>
      <c r="C31" s="52" t="n"/>
      <c r="D31" s="541" t="inlineStr">
        <is>
          <t>Diego Alarés Gutierrez</t>
        </is>
      </c>
      <c r="E31" s="521" t="n"/>
      <c r="F31" s="52" t="n"/>
      <c r="G31" s="52" t="n"/>
      <c r="H31" s="52" t="n"/>
      <c r="I31" s="43" t="n"/>
      <c r="J31" s="37" t="n"/>
      <c r="K31" s="530" t="n"/>
      <c r="T31" s="531" t="n"/>
      <c r="U31" s="37" t="n"/>
      <c r="V31" s="37" t="n"/>
      <c r="W31" s="37" t="n"/>
      <c r="X31" s="37" t="n"/>
      <c r="Y31" s="37" t="n"/>
      <c r="Z31" s="37" t="n"/>
    </row>
    <row customHeight="1" ht="15.75" r="32" s="369">
      <c r="A32" s="36" t="n"/>
      <c r="B32" s="53" t="n"/>
      <c r="C32" s="37" t="n"/>
      <c r="D32" s="36" t="n"/>
      <c r="E32" s="37" t="n"/>
      <c r="F32" s="52" t="n"/>
      <c r="G32" s="52" t="n"/>
      <c r="H32" s="52" t="n"/>
      <c r="I32" s="43" t="n"/>
      <c r="J32" s="37" t="n"/>
      <c r="K32" s="530" t="n"/>
      <c r="T32" s="531" t="n"/>
      <c r="U32" s="37" t="n"/>
      <c r="V32" s="37" t="n"/>
      <c r="W32" s="37" t="n"/>
      <c r="X32" s="37" t="n"/>
      <c r="Y32" s="37" t="n"/>
      <c r="Z32" s="37" t="n"/>
    </row>
    <row customHeight="1" ht="15.75" r="33" s="369">
      <c r="A33" s="36" t="n"/>
      <c r="B33" s="46" t="inlineStr">
        <is>
          <t xml:space="preserve">     Gerente de Sector:</t>
        </is>
      </c>
      <c r="C33" s="52" t="n"/>
      <c r="D33" s="541" t="inlineStr">
        <is>
          <t>Silvia Laiglesia Martínez</t>
        </is>
      </c>
      <c r="E33" s="521" t="n"/>
      <c r="F33" s="52" t="n"/>
      <c r="G33" s="52" t="n"/>
      <c r="H33" s="52" t="n"/>
      <c r="I33" s="43" t="n"/>
      <c r="J33" s="37" t="n"/>
      <c r="K33" s="530" t="n"/>
      <c r="T33" s="531" t="n"/>
      <c r="U33" s="37" t="n"/>
      <c r="V33" s="37" t="n"/>
      <c r="W33" s="37" t="n"/>
      <c r="X33" s="37" t="n"/>
      <c r="Y33" s="37" t="n"/>
      <c r="Z33" s="37" t="n"/>
    </row>
    <row customHeight="1" ht="15.75" r="34" s="369">
      <c r="A34" s="36" t="n"/>
      <c r="B34" s="53" t="n"/>
      <c r="C34" s="37" t="n"/>
      <c r="D34" s="36" t="n"/>
      <c r="E34" s="37" t="n"/>
      <c r="F34" s="48" t="n"/>
      <c r="G34" s="48" t="n"/>
      <c r="H34" s="48" t="n"/>
      <c r="I34" s="43" t="n"/>
      <c r="J34" s="37" t="n"/>
      <c r="K34" s="530" t="n"/>
      <c r="T34" s="531" t="n"/>
      <c r="U34" s="37" t="n"/>
      <c r="V34" s="37" t="n"/>
      <c r="W34" s="37" t="n"/>
      <c r="X34" s="37" t="n"/>
      <c r="Y34" s="37" t="n"/>
      <c r="Z34" s="37" t="n"/>
    </row>
    <row customHeight="1" ht="15.75" r="35" s="369">
      <c r="A35" s="36" t="n"/>
      <c r="B35" s="46" t="n"/>
      <c r="C35" s="52" t="n"/>
      <c r="D35" s="542" t="n"/>
      <c r="F35" s="52" t="n"/>
      <c r="G35" s="52" t="n"/>
      <c r="H35" s="52" t="n"/>
      <c r="I35" s="43" t="n"/>
      <c r="J35" s="37" t="n"/>
      <c r="K35" s="530" t="n"/>
      <c r="T35" s="531" t="n"/>
      <c r="U35" s="37" t="n"/>
      <c r="V35" s="37" t="n"/>
      <c r="W35" s="37" t="n"/>
      <c r="X35" s="37" t="n"/>
      <c r="Y35" s="37" t="n"/>
      <c r="Z35" s="37" t="n"/>
    </row>
    <row customHeight="1" ht="15.75" r="36" s="369">
      <c r="A36" s="36" t="n"/>
      <c r="B36" s="375" t="inlineStr">
        <is>
          <t>Descripción del Proyecto:</t>
        </is>
      </c>
      <c r="C36" s="543" t="n"/>
      <c r="D36" s="533" t="n"/>
      <c r="E36" s="533" t="n"/>
      <c r="F36" s="533" t="n"/>
      <c r="G36" s="533" t="n"/>
      <c r="H36" s="534" t="n"/>
      <c r="I36" s="43" t="n"/>
      <c r="J36" s="37" t="n"/>
      <c r="K36" s="530" t="n"/>
      <c r="T36" s="531" t="n"/>
      <c r="U36" s="37" t="n"/>
      <c r="V36" s="37" t="n"/>
      <c r="W36" s="37" t="n"/>
      <c r="X36" s="37" t="n"/>
      <c r="Y36" s="37" t="n"/>
      <c r="Z36" s="37" t="n"/>
    </row>
    <row customHeight="1" ht="15.75" r="37" s="369">
      <c r="A37" s="36" t="n"/>
      <c r="B37" s="544" t="n"/>
      <c r="C37" s="535" t="n"/>
      <c r="H37" s="536" t="n"/>
      <c r="I37" s="43" t="n"/>
      <c r="J37" s="37" t="n"/>
      <c r="K37" s="530" t="n"/>
      <c r="T37" s="531" t="n"/>
      <c r="U37" s="37" t="n"/>
      <c r="V37" s="37" t="n"/>
      <c r="W37" s="37" t="n"/>
      <c r="X37" s="37" t="n"/>
      <c r="Y37" s="37" t="n"/>
      <c r="Z37" s="37" t="n"/>
    </row>
    <row customHeight="1" ht="15.75" r="38" s="369">
      <c r="A38" s="36" t="n"/>
      <c r="B38" s="42" t="n"/>
      <c r="C38" s="535" t="n"/>
      <c r="H38" s="536" t="n"/>
      <c r="I38" s="43" t="n"/>
      <c r="J38" s="37" t="n"/>
      <c r="K38" s="530" t="n"/>
      <c r="T38" s="531" t="n"/>
      <c r="U38" s="37" t="n"/>
      <c r="V38" s="37" t="n"/>
      <c r="W38" s="37" t="n"/>
      <c r="X38" s="37" t="n"/>
      <c r="Y38" s="37" t="n"/>
      <c r="Z38" s="37" t="n"/>
    </row>
    <row customHeight="1" ht="15.75" r="39" s="369">
      <c r="A39" s="36" t="n"/>
      <c r="B39" s="42" t="n"/>
      <c r="C39" s="535" t="n"/>
      <c r="H39" s="536" t="n"/>
      <c r="I39" s="43" t="n"/>
      <c r="J39" s="37" t="n"/>
      <c r="K39" s="530" t="n"/>
      <c r="T39" s="531" t="n"/>
      <c r="U39" s="37" t="n"/>
      <c r="V39" s="37" t="n"/>
      <c r="W39" s="37" t="n"/>
      <c r="X39" s="37" t="n"/>
      <c r="Y39" s="37" t="n"/>
      <c r="Z39" s="37" t="n"/>
    </row>
    <row customHeight="1" ht="16.5" r="40" s="369">
      <c r="A40" s="36" t="n"/>
      <c r="B40" s="42" t="n"/>
      <c r="C40" s="535" t="n"/>
      <c r="H40" s="536" t="n"/>
      <c r="I40" s="43" t="n"/>
      <c r="J40" s="37" t="n"/>
      <c r="K40" s="530" t="n"/>
      <c r="T40" s="531" t="n"/>
      <c r="U40" s="37" t="n"/>
      <c r="V40" s="37" t="n"/>
      <c r="W40" s="37" t="n"/>
      <c r="X40" s="37" t="n"/>
      <c r="Y40" s="37" t="n"/>
      <c r="Z40" s="37" t="n"/>
    </row>
    <row customHeight="1" ht="15" r="41" s="369">
      <c r="A41" s="36" t="n"/>
      <c r="B41" s="42" t="n"/>
      <c r="C41" s="535" t="n"/>
      <c r="H41" s="536" t="n"/>
      <c r="I41" s="43" t="n"/>
      <c r="J41" s="37" t="n"/>
      <c r="K41" s="530" t="n"/>
      <c r="T41" s="531" t="n"/>
      <c r="U41" s="37" t="n"/>
      <c r="V41" s="37" t="n"/>
      <c r="W41" s="37" t="n"/>
      <c r="X41" s="37" t="n"/>
      <c r="Y41" s="37" t="n"/>
      <c r="Z41" s="37" t="n"/>
    </row>
    <row customHeight="1" ht="15" r="42" s="369">
      <c r="A42" s="36" t="n"/>
      <c r="B42" s="42" t="n"/>
      <c r="C42" s="535" t="n"/>
      <c r="H42" s="536" t="n"/>
      <c r="I42" s="43" t="n"/>
      <c r="J42" s="37" t="n"/>
      <c r="K42" s="530" t="n"/>
      <c r="T42" s="531" t="n"/>
      <c r="U42" s="37" t="n"/>
      <c r="V42" s="37" t="n"/>
      <c r="W42" s="37" t="n"/>
      <c r="X42" s="37" t="n"/>
      <c r="Y42" s="37" t="n"/>
      <c r="Z42" s="37" t="n"/>
    </row>
    <row customHeight="1" ht="15" r="43" s="369">
      <c r="A43" s="36" t="n"/>
      <c r="B43" s="42" t="n"/>
      <c r="C43" s="535" t="n"/>
      <c r="H43" s="536" t="n"/>
      <c r="I43" s="43" t="n"/>
      <c r="J43" s="37" t="n"/>
      <c r="K43" s="530" t="n"/>
      <c r="T43" s="531" t="n"/>
      <c r="U43" s="37" t="n"/>
      <c r="V43" s="37" t="n"/>
      <c r="W43" s="37" t="n"/>
      <c r="X43" s="37" t="n"/>
      <c r="Y43" s="37" t="n"/>
      <c r="Z43" s="37" t="n"/>
    </row>
    <row customHeight="1" ht="15" r="44" s="369">
      <c r="A44" s="36" t="n"/>
      <c r="B44" s="42" t="n"/>
      <c r="C44" s="535" t="n"/>
      <c r="H44" s="536" t="n"/>
      <c r="I44" s="43" t="n"/>
      <c r="J44" s="37" t="n"/>
      <c r="K44" s="530" t="n"/>
      <c r="T44" s="531" t="n"/>
      <c r="U44" s="37" t="n"/>
      <c r="V44" s="37" t="n"/>
      <c r="W44" s="37" t="n"/>
      <c r="X44" s="37" t="n"/>
      <c r="Y44" s="37" t="n"/>
      <c r="Z44" s="37" t="n"/>
    </row>
    <row customHeight="1" ht="15" r="45" s="369">
      <c r="A45" s="36" t="n"/>
      <c r="B45" s="42" t="n"/>
      <c r="C45" s="535" t="n"/>
      <c r="H45" s="536" t="n"/>
      <c r="I45" s="43" t="n"/>
      <c r="J45" s="37" t="n"/>
      <c r="K45" s="530" t="n"/>
      <c r="T45" s="531" t="n"/>
      <c r="U45" s="37" t="n"/>
      <c r="V45" s="37" t="n"/>
      <c r="W45" s="37" t="n"/>
      <c r="X45" s="37" t="n"/>
      <c r="Y45" s="37" t="n"/>
      <c r="Z45" s="37" t="n"/>
    </row>
    <row customHeight="1" ht="15" r="46" s="369">
      <c r="A46" s="36" t="n"/>
      <c r="B46" s="42" t="n"/>
      <c r="C46" s="535" t="n"/>
      <c r="H46" s="536" t="n"/>
      <c r="I46" s="43" t="n"/>
      <c r="J46" s="37" t="n"/>
      <c r="K46" s="530" t="n"/>
      <c r="T46" s="531" t="n"/>
      <c r="U46" s="37" t="n"/>
      <c r="V46" s="37" t="n"/>
      <c r="W46" s="37" t="n"/>
      <c r="X46" s="37" t="n"/>
      <c r="Y46" s="37" t="n"/>
      <c r="Z46" s="37" t="n"/>
    </row>
    <row customHeight="1" ht="15" r="47" s="369">
      <c r="A47" s="36" t="n"/>
      <c r="B47" s="42" t="n"/>
      <c r="C47" s="535" t="n"/>
      <c r="H47" s="536" t="n"/>
      <c r="I47" s="43" t="n"/>
      <c r="J47" s="37" t="n"/>
      <c r="K47" s="530" t="n"/>
      <c r="T47" s="531" t="n"/>
      <c r="U47" s="37" t="n"/>
      <c r="V47" s="37" t="n"/>
      <c r="W47" s="37" t="n"/>
      <c r="X47" s="37" t="n"/>
      <c r="Y47" s="37" t="n"/>
      <c r="Z47" s="37" t="n"/>
    </row>
    <row customHeight="1" ht="15" r="48" s="369">
      <c r="A48" s="36" t="n"/>
      <c r="B48" s="42" t="n"/>
      <c r="C48" s="535" t="n"/>
      <c r="H48" s="536" t="n"/>
      <c r="I48" s="43" t="n"/>
      <c r="J48" s="37" t="n"/>
      <c r="K48" s="530" t="n"/>
      <c r="T48" s="531" t="n"/>
      <c r="U48" s="37" t="n"/>
      <c r="V48" s="37" t="n"/>
      <c r="W48" s="37" t="n"/>
      <c r="X48" s="37" t="n"/>
      <c r="Y48" s="37" t="n"/>
      <c r="Z48" s="37" t="n"/>
    </row>
    <row customHeight="1" ht="15" r="49" s="369">
      <c r="A49" s="36" t="n"/>
      <c r="B49" s="42" t="n"/>
      <c r="C49" s="535" t="n"/>
      <c r="H49" s="536" t="n"/>
      <c r="I49" s="43" t="n"/>
      <c r="J49" s="37" t="n"/>
      <c r="K49" s="530" t="n"/>
      <c r="T49" s="531" t="n"/>
      <c r="U49" s="37" t="n"/>
      <c r="V49" s="37" t="n"/>
      <c r="W49" s="37" t="n"/>
      <c r="X49" s="37" t="n"/>
      <c r="Y49" s="37" t="n"/>
      <c r="Z49" s="37" t="n"/>
    </row>
    <row customHeight="1" ht="15" r="50" s="369">
      <c r="A50" s="36" t="n"/>
      <c r="B50" s="42" t="n"/>
      <c r="C50" s="535" t="n"/>
      <c r="H50" s="536" t="n"/>
      <c r="I50" s="43" t="n"/>
      <c r="J50" s="37" t="n"/>
      <c r="K50" s="530" t="n"/>
      <c r="T50" s="531" t="n"/>
      <c r="U50" s="37" t="n"/>
      <c r="V50" s="37" t="n"/>
      <c r="W50" s="37" t="n"/>
      <c r="X50" s="37" t="n"/>
      <c r="Y50" s="37" t="n"/>
      <c r="Z50" s="37" t="n"/>
    </row>
    <row customHeight="1" ht="15" r="51" s="369">
      <c r="A51" s="36" t="n"/>
      <c r="B51" s="42" t="n"/>
      <c r="C51" s="537" t="n"/>
      <c r="D51" s="538" t="n"/>
      <c r="E51" s="538" t="n"/>
      <c r="F51" s="538" t="n"/>
      <c r="G51" s="538" t="n"/>
      <c r="H51" s="495" t="n"/>
      <c r="I51" s="43" t="n"/>
      <c r="J51" s="37" t="n"/>
      <c r="K51" s="530" t="n"/>
      <c r="T51" s="531" t="n"/>
      <c r="U51" s="37" t="n"/>
      <c r="V51" s="37" t="n"/>
      <c r="W51" s="37" t="n"/>
      <c r="X51" s="37" t="n"/>
      <c r="Y51" s="37" t="n"/>
      <c r="Z51" s="37" t="n"/>
    </row>
    <row customHeight="1" ht="15.75" r="52" s="369">
      <c r="A52" s="36" t="n"/>
      <c r="B52" s="54" t="n"/>
      <c r="C52" s="129" t="n"/>
      <c r="D52" s="130" t="n"/>
      <c r="E52" s="129" t="n"/>
      <c r="F52" s="129" t="n"/>
      <c r="G52" s="129" t="n"/>
      <c r="H52" s="129" t="n"/>
      <c r="I52" s="131" t="n"/>
      <c r="J52" s="37" t="n"/>
      <c r="K52" s="545" t="n"/>
      <c r="L52" s="546" t="n"/>
      <c r="M52" s="546" t="n"/>
      <c r="N52" s="546" t="n"/>
      <c r="O52" s="546" t="n"/>
      <c r="P52" s="546" t="n"/>
      <c r="Q52" s="546" t="n"/>
      <c r="R52" s="546" t="n"/>
      <c r="S52" s="546" t="n"/>
      <c r="T52" s="547" t="n"/>
      <c r="U52" s="37" t="n"/>
      <c r="V52" s="37" t="n"/>
      <c r="W52" s="37" t="n"/>
      <c r="X52" s="37" t="n"/>
      <c r="Y52" s="37" t="n"/>
      <c r="Z52" s="37" t="n"/>
    </row>
    <row customHeight="1" ht="15.75" r="53" s="369">
      <c r="A53" s="36" t="n"/>
      <c r="B53" s="37" t="n"/>
      <c r="C53" s="37" t="n"/>
      <c r="D53" s="36" t="n"/>
      <c r="E53" s="37" t="n"/>
      <c r="F53" s="37" t="n"/>
      <c r="G53" s="37" t="n"/>
      <c r="H53" s="37" t="n"/>
      <c r="I53" s="37" t="n"/>
      <c r="J53" s="37" t="n"/>
      <c r="K53" s="132" t="n"/>
      <c r="L53" s="37" t="n"/>
      <c r="M53" s="37" t="n"/>
      <c r="N53" s="36" t="n"/>
      <c r="O53" s="37" t="n"/>
      <c r="P53" s="37" t="n"/>
      <c r="Q53" s="37" t="n"/>
      <c r="R53" s="37" t="n"/>
      <c r="S53" s="37" t="n"/>
      <c r="T53" s="37" t="n"/>
      <c r="U53" s="37" t="n"/>
      <c r="V53" s="37" t="n"/>
      <c r="W53" s="37" t="n"/>
      <c r="X53" s="37" t="n"/>
      <c r="Y53" s="37" t="n"/>
      <c r="Z53" s="37" t="n"/>
    </row>
    <row customHeight="1" ht="15.75" r="54" s="369">
      <c r="A54" s="36" t="n"/>
      <c r="B54" s="37" t="n"/>
      <c r="C54" s="37" t="n"/>
      <c r="D54" s="36" t="n"/>
      <c r="E54" s="37" t="n"/>
      <c r="F54" s="37" t="n"/>
      <c r="G54" s="37" t="n"/>
      <c r="H54" s="37" t="n"/>
      <c r="I54" s="37" t="n"/>
      <c r="J54" s="37" t="n"/>
      <c r="K54" s="37" t="n"/>
      <c r="L54" s="37" t="n"/>
      <c r="M54" s="37" t="n"/>
      <c r="N54" s="36" t="n"/>
      <c r="O54" s="37" t="n"/>
      <c r="P54" s="37" t="n"/>
      <c r="Q54" s="37" t="n"/>
      <c r="R54" s="37" t="n"/>
      <c r="S54" s="37" t="n"/>
      <c r="T54" s="37" t="n"/>
      <c r="U54" s="37" t="n"/>
      <c r="V54" s="37" t="n"/>
      <c r="W54" s="37" t="n"/>
      <c r="X54" s="37" t="n"/>
      <c r="Y54" s="37" t="n"/>
      <c r="Z54" s="37" t="n"/>
    </row>
    <row customHeight="1" ht="15.75" r="55" s="369">
      <c r="A55" s="36" t="n"/>
      <c r="B55" s="37" t="n"/>
      <c r="C55" s="37" t="n"/>
      <c r="D55" s="36" t="n"/>
      <c r="E55" s="37" t="n"/>
      <c r="F55" s="37" t="n"/>
      <c r="G55" s="133" t="n"/>
      <c r="H55" s="37" t="n"/>
      <c r="I55" s="37" t="n"/>
      <c r="J55" s="37" t="n"/>
      <c r="K55" s="37" t="n"/>
      <c r="L55" s="37" t="n"/>
      <c r="M55" s="37" t="n"/>
      <c r="N55" s="36" t="n"/>
      <c r="O55" s="37" t="n"/>
      <c r="P55" s="37" t="n"/>
      <c r="Q55" s="37" t="n"/>
      <c r="R55" s="37" t="n"/>
      <c r="S55" s="37" t="n"/>
      <c r="T55" s="37" t="n"/>
      <c r="U55" s="37" t="n"/>
      <c r="V55" s="37" t="n"/>
      <c r="W55" s="37" t="n"/>
      <c r="X55" s="37" t="n"/>
      <c r="Y55" s="37" t="n"/>
      <c r="Z55" s="37" t="n"/>
    </row>
    <row customHeight="1" ht="15.75" r="56" s="369">
      <c r="A56" s="36" t="n"/>
      <c r="B56" s="37" t="n"/>
      <c r="C56" s="37" t="n"/>
      <c r="D56" s="36" t="n"/>
      <c r="E56" s="37" t="n"/>
      <c r="F56" s="37" t="n"/>
      <c r="G56" s="37" t="n"/>
      <c r="H56" s="37" t="n"/>
      <c r="I56" s="37" t="n"/>
      <c r="J56" s="37" t="n"/>
      <c r="K56" s="37" t="n"/>
      <c r="L56" s="37" t="n"/>
      <c r="M56" s="37" t="n"/>
      <c r="N56" s="36" t="n"/>
      <c r="O56" s="37" t="n"/>
      <c r="P56" s="37" t="n"/>
      <c r="Q56" s="37" t="n"/>
      <c r="R56" s="37" t="n"/>
      <c r="S56" s="37" t="n"/>
      <c r="T56" s="37" t="n"/>
      <c r="U56" s="37" t="n"/>
      <c r="V56" s="37" t="n"/>
      <c r="W56" s="37" t="n"/>
      <c r="X56" s="37" t="n"/>
      <c r="Y56" s="37" t="n"/>
      <c r="Z56" s="37" t="n"/>
    </row>
    <row customHeight="1" ht="15.75" r="57" s="369">
      <c r="A57" s="36" t="n"/>
      <c r="B57" s="37" t="n"/>
      <c r="C57" s="37" t="n"/>
      <c r="D57" s="36" t="n"/>
      <c r="E57" s="37" t="n"/>
      <c r="F57" s="37" t="n"/>
      <c r="G57" s="37" t="n"/>
      <c r="H57" s="37" t="n"/>
      <c r="I57" s="37" t="n"/>
      <c r="J57" s="37" t="n"/>
      <c r="K57" s="37" t="n"/>
      <c r="L57" s="37" t="n"/>
      <c r="M57" s="37" t="n"/>
      <c r="N57" s="36" t="n"/>
      <c r="O57" s="37" t="n"/>
      <c r="P57" s="37" t="n"/>
      <c r="Q57" s="37" t="n"/>
      <c r="R57" s="37" t="n"/>
      <c r="S57" s="37" t="n"/>
      <c r="T57" s="37" t="n"/>
      <c r="U57" s="37" t="n"/>
      <c r="V57" s="37" t="n"/>
      <c r="W57" s="37" t="n"/>
      <c r="X57" s="37" t="n"/>
      <c r="Y57" s="37" t="n"/>
      <c r="Z57" s="37" t="n"/>
    </row>
    <row customHeight="1" ht="15.75" r="58" s="369">
      <c r="A58" s="36" t="n"/>
      <c r="B58" s="37" t="n"/>
      <c r="C58" s="37" t="n"/>
      <c r="D58" s="36" t="n"/>
      <c r="E58" s="37" t="n"/>
      <c r="F58" s="37" t="n"/>
      <c r="G58" s="37" t="n"/>
      <c r="H58" s="37" t="n"/>
      <c r="I58" s="37" t="n"/>
      <c r="J58" s="37" t="n"/>
      <c r="K58" s="37" t="n"/>
      <c r="L58" s="37" t="n"/>
      <c r="M58" s="37" t="n"/>
      <c r="N58" s="36" t="n"/>
      <c r="O58" s="37" t="n"/>
      <c r="P58" s="37" t="n"/>
      <c r="Q58" s="37" t="n"/>
      <c r="R58" s="37" t="n"/>
      <c r="S58" s="37" t="n"/>
      <c r="T58" s="37" t="n"/>
      <c r="U58" s="37" t="n"/>
      <c r="V58" s="37" t="n"/>
      <c r="W58" s="37" t="n"/>
      <c r="X58" s="37" t="n"/>
      <c r="Y58" s="37" t="n"/>
      <c r="Z58" s="37" t="n"/>
    </row>
    <row customHeight="1" ht="15.75" r="59" s="369">
      <c r="A59" s="36" t="n"/>
      <c r="B59" s="37" t="n"/>
      <c r="C59" s="37" t="n"/>
      <c r="D59" s="36" t="n"/>
      <c r="E59" s="37" t="n"/>
      <c r="F59" s="37" t="n"/>
      <c r="G59" s="37" t="n"/>
      <c r="H59" s="37" t="n"/>
      <c r="I59" s="37" t="n"/>
      <c r="J59" s="37" t="n"/>
      <c r="K59" s="37" t="n"/>
      <c r="L59" s="37" t="n"/>
      <c r="M59" s="37" t="n"/>
      <c r="N59" s="36" t="n"/>
      <c r="O59" s="37" t="n"/>
      <c r="P59" s="37" t="n"/>
      <c r="Q59" s="37" t="n"/>
      <c r="R59" s="37" t="n"/>
      <c r="S59" s="37" t="n"/>
      <c r="T59" s="37" t="n"/>
      <c r="U59" s="37" t="n"/>
      <c r="V59" s="37" t="n"/>
      <c r="W59" s="37" t="n"/>
      <c r="X59" s="37" t="n"/>
      <c r="Y59" s="37" t="n"/>
      <c r="Z59" s="37" t="n"/>
    </row>
    <row customHeight="1" ht="15.75" r="60" s="369">
      <c r="A60" s="36" t="n"/>
      <c r="B60" s="37" t="n"/>
      <c r="C60" s="37" t="n"/>
      <c r="D60" s="36" t="n"/>
      <c r="E60" s="37" t="n"/>
      <c r="F60" s="37" t="n"/>
      <c r="G60" s="37" t="n"/>
      <c r="H60" s="37" t="n"/>
      <c r="I60" s="37" t="n"/>
      <c r="J60" s="37" t="n"/>
      <c r="K60" s="37" t="n"/>
      <c r="L60" s="37" t="n"/>
      <c r="M60" s="37" t="n"/>
      <c r="N60" s="36" t="n"/>
      <c r="O60" s="37" t="n"/>
      <c r="P60" s="37" t="n"/>
      <c r="Q60" s="37" t="n"/>
      <c r="R60" s="37" t="n"/>
      <c r="S60" s="37" t="n"/>
      <c r="T60" s="37" t="n"/>
      <c r="U60" s="37" t="n"/>
      <c r="V60" s="37" t="n"/>
      <c r="W60" s="37" t="n"/>
      <c r="X60" s="37" t="n"/>
      <c r="Y60" s="37" t="n"/>
      <c r="Z60" s="37" t="n"/>
    </row>
    <row customHeight="1" ht="15.75" r="61" s="369">
      <c r="A61" s="36" t="n"/>
      <c r="B61" s="37" t="n"/>
      <c r="C61" s="37" t="n"/>
      <c r="D61" s="36" t="n"/>
      <c r="E61" s="37" t="n"/>
      <c r="F61" s="37" t="n"/>
      <c r="G61" s="37" t="n"/>
      <c r="H61" s="37" t="n"/>
      <c r="I61" s="37" t="n"/>
      <c r="J61" s="37" t="n"/>
      <c r="K61" s="37" t="n"/>
      <c r="L61" s="37" t="n"/>
      <c r="M61" s="37" t="n"/>
      <c r="N61" s="36" t="n"/>
      <c r="O61" s="37" t="n"/>
      <c r="P61" s="37" t="n"/>
      <c r="Q61" s="37" t="n"/>
      <c r="R61" s="37" t="n"/>
      <c r="S61" s="37" t="n"/>
      <c r="T61" s="37" t="n"/>
      <c r="U61" s="37" t="n"/>
      <c r="V61" s="37" t="n"/>
      <c r="W61" s="37" t="n"/>
      <c r="X61" s="37" t="n"/>
      <c r="Y61" s="37" t="n"/>
      <c r="Z61" s="37" t="n"/>
    </row>
    <row customHeight="1" ht="15.75" r="62" s="369">
      <c r="A62" s="36" t="n"/>
      <c r="B62" s="37" t="n"/>
      <c r="C62" s="37" t="n"/>
      <c r="D62" s="36" t="n"/>
      <c r="E62" s="37" t="n"/>
      <c r="F62" s="37" t="n"/>
      <c r="G62" s="37" t="n"/>
      <c r="H62" s="37" t="n"/>
      <c r="I62" s="37" t="n"/>
      <c r="J62" s="37" t="n"/>
      <c r="K62" s="37" t="n"/>
      <c r="L62" s="37" t="n"/>
      <c r="M62" s="37" t="n"/>
      <c r="N62" s="36" t="n"/>
      <c r="O62" s="37" t="n"/>
      <c r="P62" s="37" t="n"/>
      <c r="Q62" s="37" t="n"/>
      <c r="R62" s="37" t="n"/>
      <c r="S62" s="37" t="n"/>
      <c r="T62" s="37" t="n"/>
      <c r="U62" s="37" t="n"/>
      <c r="V62" s="37" t="n"/>
      <c r="W62" s="37" t="n"/>
      <c r="X62" s="37" t="n"/>
      <c r="Y62" s="37" t="n"/>
      <c r="Z62" s="37" t="n"/>
    </row>
    <row customHeight="1" ht="15.75" r="63" s="369">
      <c r="A63" s="36" t="n"/>
      <c r="B63" s="37" t="n"/>
      <c r="C63" s="37" t="n"/>
      <c r="D63" s="36" t="n"/>
      <c r="E63" s="37" t="n"/>
      <c r="F63" s="37" t="n"/>
      <c r="G63" s="37" t="n"/>
      <c r="H63" s="37" t="n"/>
      <c r="I63" s="37" t="n"/>
      <c r="J63" s="37" t="n"/>
      <c r="K63" s="37" t="n"/>
      <c r="L63" s="37" t="n"/>
      <c r="M63" s="37" t="n"/>
      <c r="N63" s="36" t="n"/>
      <c r="O63" s="37" t="n"/>
      <c r="P63" s="37" t="n"/>
      <c r="Q63" s="37" t="n"/>
      <c r="R63" s="37" t="n"/>
      <c r="S63" s="37" t="n"/>
      <c r="T63" s="37" t="n"/>
      <c r="U63" s="37" t="n"/>
      <c r="V63" s="37" t="n"/>
      <c r="W63" s="37" t="n"/>
      <c r="X63" s="37" t="n"/>
      <c r="Y63" s="37" t="n"/>
      <c r="Z63" s="37" t="n"/>
    </row>
    <row customHeight="1" ht="15.75" r="64" s="369">
      <c r="A64" s="36" t="n"/>
      <c r="B64" s="37" t="n"/>
      <c r="C64" s="37" t="n"/>
      <c r="D64" s="36" t="n"/>
      <c r="E64" s="37" t="n"/>
      <c r="F64" s="37" t="n"/>
      <c r="G64" s="37" t="n"/>
      <c r="H64" s="37" t="n"/>
      <c r="I64" s="37" t="n"/>
      <c r="J64" s="37" t="n"/>
      <c r="K64" s="37" t="n"/>
      <c r="L64" s="37" t="n"/>
      <c r="M64" s="37" t="n"/>
      <c r="N64" s="36" t="n"/>
      <c r="O64" s="37" t="n"/>
      <c r="P64" s="37" t="n"/>
      <c r="Q64" s="37" t="n"/>
      <c r="R64" s="37" t="n"/>
      <c r="S64" s="37" t="n"/>
      <c r="T64" s="37" t="n"/>
      <c r="U64" s="37" t="n"/>
      <c r="V64" s="37" t="n"/>
      <c r="W64" s="37" t="n"/>
      <c r="X64" s="37" t="n"/>
      <c r="Y64" s="37" t="n"/>
      <c r="Z64" s="37" t="n"/>
    </row>
    <row customHeight="1" ht="15.75" r="65" s="369">
      <c r="A65" s="36" t="n"/>
      <c r="B65" s="37" t="n"/>
      <c r="C65" s="37" t="n"/>
      <c r="D65" s="36" t="n"/>
      <c r="E65" s="37" t="n"/>
      <c r="F65" s="37" t="n"/>
      <c r="G65" s="37" t="n"/>
      <c r="H65" s="37" t="n"/>
      <c r="I65" s="37" t="n"/>
      <c r="J65" s="37" t="n"/>
      <c r="K65" s="37" t="n"/>
      <c r="L65" s="37" t="n"/>
      <c r="M65" s="37" t="n"/>
      <c r="N65" s="36" t="n"/>
      <c r="O65" s="37" t="n"/>
      <c r="P65" s="37" t="n"/>
      <c r="Q65" s="37" t="n"/>
      <c r="R65" s="37" t="n"/>
      <c r="S65" s="37" t="n"/>
      <c r="T65" s="37" t="n"/>
      <c r="U65" s="37" t="n"/>
      <c r="V65" s="37" t="n"/>
      <c r="W65" s="37" t="n"/>
      <c r="X65" s="37" t="n"/>
      <c r="Y65" s="37" t="n"/>
      <c r="Z65" s="37" t="n"/>
    </row>
    <row customHeight="1" ht="15.75" r="66" s="369">
      <c r="A66" s="36" t="n"/>
      <c r="B66" s="37" t="n"/>
      <c r="C66" s="37" t="n"/>
      <c r="D66" s="36" t="n"/>
      <c r="E66" s="37" t="n"/>
      <c r="F66" s="37" t="n"/>
      <c r="G66" s="37" t="n"/>
      <c r="H66" s="37" t="n"/>
      <c r="I66" s="37" t="n"/>
      <c r="J66" s="37" t="n"/>
      <c r="K66" s="37" t="n"/>
      <c r="L66" s="37" t="n"/>
      <c r="M66" s="37" t="n"/>
      <c r="N66" s="36" t="n"/>
      <c r="O66" s="37" t="n"/>
      <c r="P66" s="37" t="n"/>
      <c r="Q66" s="37" t="n"/>
      <c r="R66" s="37" t="n"/>
      <c r="S66" s="37" t="n"/>
      <c r="T66" s="37" t="n"/>
      <c r="U66" s="37" t="n"/>
      <c r="V66" s="37" t="n"/>
      <c r="W66" s="37" t="n"/>
      <c r="X66" s="37" t="n"/>
      <c r="Y66" s="37" t="n"/>
      <c r="Z66" s="37" t="n"/>
    </row>
    <row customHeight="1" ht="15.75" r="67" s="369">
      <c r="A67" s="36" t="n"/>
      <c r="B67" s="37" t="n"/>
      <c r="C67" s="37" t="n"/>
      <c r="D67" s="36" t="n"/>
      <c r="E67" s="37" t="n"/>
      <c r="F67" s="37" t="n"/>
      <c r="G67" s="37" t="n"/>
      <c r="H67" s="37" t="n"/>
      <c r="I67" s="37" t="n"/>
      <c r="J67" s="37" t="n"/>
      <c r="K67" s="37" t="n"/>
      <c r="L67" s="37" t="n"/>
      <c r="M67" s="37" t="n"/>
      <c r="N67" s="36" t="n"/>
      <c r="O67" s="37" t="n"/>
      <c r="P67" s="37" t="n"/>
      <c r="Q67" s="37" t="n"/>
      <c r="R67" s="37" t="n"/>
      <c r="S67" s="37" t="n"/>
      <c r="T67" s="37" t="n"/>
      <c r="U67" s="37" t="n"/>
      <c r="V67" s="37" t="n"/>
      <c r="W67" s="37" t="n"/>
      <c r="X67" s="37" t="n"/>
      <c r="Y67" s="37" t="n"/>
      <c r="Z67" s="37" t="n"/>
    </row>
    <row customHeight="1" ht="15.75" r="68" s="369">
      <c r="A68" s="36" t="n"/>
      <c r="B68" s="37" t="n"/>
      <c r="C68" s="37" t="n"/>
      <c r="D68" s="36" t="n"/>
      <c r="E68" s="37" t="n"/>
      <c r="F68" s="37" t="n"/>
      <c r="G68" s="37" t="n"/>
      <c r="H68" s="37" t="n"/>
      <c r="I68" s="37" t="n"/>
      <c r="J68" s="37" t="n"/>
      <c r="K68" s="37" t="n"/>
      <c r="L68" s="37" t="n"/>
      <c r="M68" s="37" t="n"/>
      <c r="N68" s="36" t="n"/>
      <c r="O68" s="37" t="n"/>
      <c r="P68" s="37" t="n"/>
      <c r="Q68" s="37" t="n"/>
      <c r="R68" s="37" t="n"/>
      <c r="S68" s="37" t="n"/>
      <c r="T68" s="37" t="n"/>
      <c r="U68" s="37" t="n"/>
      <c r="V68" s="37" t="n"/>
      <c r="W68" s="37" t="n"/>
      <c r="X68" s="37" t="n"/>
      <c r="Y68" s="37" t="n"/>
      <c r="Z68" s="37" t="n"/>
    </row>
    <row customHeight="1" ht="15.75" r="69" s="369">
      <c r="A69" s="36" t="n"/>
      <c r="B69" s="37" t="n"/>
      <c r="C69" s="37" t="n"/>
      <c r="D69" s="36" t="n"/>
      <c r="E69" s="37" t="n"/>
      <c r="F69" s="37" t="n"/>
      <c r="G69" s="37" t="n"/>
      <c r="H69" s="37" t="n"/>
      <c r="I69" s="37" t="n"/>
      <c r="J69" s="37" t="n"/>
      <c r="K69" s="37" t="n"/>
      <c r="L69" s="37" t="n"/>
      <c r="M69" s="37" t="n"/>
      <c r="N69" s="36" t="n"/>
      <c r="O69" s="37" t="n"/>
      <c r="P69" s="37" t="n"/>
      <c r="Q69" s="37" t="n"/>
      <c r="R69" s="37" t="n"/>
      <c r="S69" s="37" t="n"/>
      <c r="T69" s="37" t="n"/>
      <c r="U69" s="37" t="n"/>
      <c r="V69" s="37" t="n"/>
      <c r="W69" s="37" t="n"/>
      <c r="X69" s="37" t="n"/>
      <c r="Y69" s="37" t="n"/>
      <c r="Z69" s="37" t="n"/>
    </row>
    <row customHeight="1" ht="15.75" r="70" s="369">
      <c r="A70" s="36" t="n"/>
      <c r="B70" s="37" t="n"/>
      <c r="C70" s="37" t="n"/>
      <c r="D70" s="36" t="n"/>
      <c r="E70" s="37" t="n"/>
      <c r="F70" s="37" t="n"/>
      <c r="G70" s="37" t="n"/>
      <c r="H70" s="37" t="n"/>
      <c r="I70" s="37" t="n"/>
      <c r="J70" s="37" t="n"/>
      <c r="K70" s="37" t="n"/>
      <c r="L70" s="37" t="n"/>
      <c r="M70" s="37" t="n"/>
      <c r="N70" s="36" t="n"/>
      <c r="O70" s="37" t="n"/>
      <c r="P70" s="37" t="n"/>
      <c r="Q70" s="37" t="n"/>
      <c r="R70" s="37" t="n"/>
      <c r="S70" s="37" t="n"/>
      <c r="T70" s="37" t="n"/>
      <c r="U70" s="37" t="n"/>
      <c r="V70" s="37" t="n"/>
      <c r="W70" s="37" t="n"/>
      <c r="X70" s="37" t="n"/>
      <c r="Y70" s="37" t="n"/>
      <c r="Z70" s="37" t="n"/>
    </row>
    <row customHeight="1" ht="15.75" r="71" s="369">
      <c r="A71" s="36" t="n"/>
      <c r="B71" s="37" t="n"/>
      <c r="C71" s="37" t="n"/>
      <c r="D71" s="36" t="n"/>
      <c r="E71" s="37" t="n"/>
      <c r="F71" s="37" t="n"/>
      <c r="G71" s="37" t="n"/>
      <c r="H71" s="37" t="n"/>
      <c r="I71" s="37" t="n"/>
      <c r="J71" s="37" t="n"/>
      <c r="K71" s="37" t="n"/>
      <c r="L71" s="37" t="n"/>
      <c r="M71" s="37" t="n"/>
      <c r="N71" s="36" t="n"/>
      <c r="O71" s="37" t="n"/>
      <c r="P71" s="37" t="n"/>
      <c r="Q71" s="37" t="n"/>
      <c r="R71" s="37" t="n"/>
      <c r="S71" s="37" t="n"/>
      <c r="T71" s="37" t="n"/>
      <c r="U71" s="37" t="n"/>
      <c r="V71" s="37" t="n"/>
      <c r="W71" s="37" t="n"/>
      <c r="X71" s="37" t="n"/>
      <c r="Y71" s="37" t="n"/>
      <c r="Z71" s="37" t="n"/>
    </row>
    <row customHeight="1" ht="15.75" r="72" s="369">
      <c r="A72" s="36" t="n"/>
      <c r="B72" s="37" t="n"/>
      <c r="C72" s="37" t="n"/>
      <c r="D72" s="36" t="n"/>
      <c r="E72" s="37" t="n"/>
      <c r="F72" s="37" t="n"/>
      <c r="G72" s="37" t="n"/>
      <c r="H72" s="37" t="n"/>
      <c r="I72" s="37" t="n"/>
      <c r="J72" s="37" t="n"/>
      <c r="K72" s="37" t="n"/>
      <c r="L72" s="37" t="n"/>
      <c r="M72" s="37" t="n"/>
      <c r="N72" s="36" t="n"/>
      <c r="O72" s="37" t="n"/>
      <c r="P72" s="37" t="n"/>
      <c r="Q72" s="37" t="n"/>
      <c r="R72" s="37" t="n"/>
      <c r="S72" s="37" t="n"/>
      <c r="T72" s="37" t="n"/>
      <c r="U72" s="37" t="n"/>
      <c r="V72" s="37" t="n"/>
      <c r="W72" s="37" t="n"/>
      <c r="X72" s="37" t="n"/>
      <c r="Y72" s="37" t="n"/>
      <c r="Z72" s="37" t="n"/>
    </row>
    <row customHeight="1" ht="15.75" r="73" s="369">
      <c r="A73" s="36" t="n"/>
      <c r="B73" s="37" t="n"/>
      <c r="C73" s="37" t="n"/>
      <c r="D73" s="36" t="n"/>
      <c r="E73" s="37" t="n"/>
      <c r="F73" s="37" t="n"/>
      <c r="G73" s="37" t="n"/>
      <c r="H73" s="37" t="n"/>
      <c r="I73" s="37" t="n"/>
      <c r="J73" s="37" t="n"/>
      <c r="K73" s="37" t="n"/>
      <c r="L73" s="37" t="n"/>
      <c r="M73" s="37" t="n"/>
      <c r="N73" s="36" t="n"/>
      <c r="O73" s="37" t="n"/>
      <c r="P73" s="37" t="n"/>
      <c r="Q73" s="37" t="n"/>
      <c r="R73" s="37" t="n"/>
      <c r="S73" s="37" t="n"/>
      <c r="T73" s="37" t="n"/>
      <c r="U73" s="37" t="n"/>
      <c r="V73" s="37" t="n"/>
      <c r="W73" s="37" t="n"/>
      <c r="X73" s="37" t="n"/>
      <c r="Y73" s="37" t="n"/>
      <c r="Z73" s="37" t="n"/>
    </row>
    <row customHeight="1" ht="15.75" r="74" s="369">
      <c r="A74" s="36" t="n"/>
      <c r="B74" s="37" t="n"/>
      <c r="C74" s="37" t="n"/>
      <c r="D74" s="36" t="n"/>
      <c r="E74" s="37" t="n"/>
      <c r="F74" s="37" t="n"/>
      <c r="G74" s="37" t="n"/>
      <c r="H74" s="37" t="n"/>
      <c r="I74" s="37" t="n"/>
      <c r="J74" s="37" t="n"/>
      <c r="K74" s="37" t="n"/>
      <c r="L74" s="37" t="n"/>
      <c r="M74" s="37" t="n"/>
      <c r="N74" s="36" t="n"/>
      <c r="O74" s="37" t="n"/>
      <c r="P74" s="37" t="n"/>
      <c r="Q74" s="37" t="n"/>
      <c r="R74" s="37" t="n"/>
      <c r="S74" s="37" t="n"/>
      <c r="T74" s="37" t="n"/>
      <c r="U74" s="37" t="n"/>
      <c r="V74" s="37" t="n"/>
      <c r="W74" s="37" t="n"/>
      <c r="X74" s="37" t="n"/>
      <c r="Y74" s="37" t="n"/>
      <c r="Z74" s="37" t="n"/>
    </row>
    <row customHeight="1" ht="15.75" r="75" s="369">
      <c r="A75" s="36" t="n"/>
      <c r="B75" s="37" t="n"/>
      <c r="C75" s="37" t="n"/>
      <c r="D75" s="36" t="n"/>
      <c r="E75" s="37" t="n"/>
      <c r="F75" s="37" t="n"/>
      <c r="G75" s="37" t="n"/>
      <c r="H75" s="37" t="n"/>
      <c r="I75" s="37" t="n"/>
      <c r="J75" s="37" t="n"/>
      <c r="K75" s="37" t="n"/>
      <c r="L75" s="37" t="n"/>
      <c r="M75" s="37" t="n"/>
      <c r="N75" s="36" t="n"/>
      <c r="O75" s="37" t="n"/>
      <c r="P75" s="37" t="n"/>
      <c r="Q75" s="37" t="n"/>
      <c r="R75" s="37" t="n"/>
      <c r="S75" s="37" t="n"/>
      <c r="T75" s="37" t="n"/>
      <c r="U75" s="37" t="n"/>
      <c r="V75" s="37" t="n"/>
      <c r="W75" s="37" t="n"/>
      <c r="X75" s="37" t="n"/>
      <c r="Y75" s="37" t="n"/>
      <c r="Z75" s="37" t="n"/>
    </row>
    <row customHeight="1" ht="15.75" r="76" s="369">
      <c r="A76" s="36" t="n"/>
      <c r="B76" s="37" t="n"/>
      <c r="C76" s="37" t="n"/>
      <c r="D76" s="36" t="n"/>
      <c r="E76" s="37" t="n"/>
      <c r="F76" s="37" t="n"/>
      <c r="G76" s="37" t="n"/>
      <c r="H76" s="37" t="n"/>
      <c r="I76" s="37" t="n"/>
      <c r="J76" s="37" t="n"/>
      <c r="K76" s="37" t="n"/>
      <c r="L76" s="37" t="n"/>
      <c r="M76" s="37" t="n"/>
      <c r="N76" s="36" t="n"/>
      <c r="O76" s="37" t="n"/>
      <c r="P76" s="37" t="n"/>
      <c r="Q76" s="37" t="n"/>
      <c r="R76" s="37" t="n"/>
      <c r="S76" s="37" t="n"/>
      <c r="T76" s="37" t="n"/>
      <c r="U76" s="37" t="n"/>
      <c r="V76" s="37" t="n"/>
      <c r="W76" s="37" t="n"/>
      <c r="X76" s="37" t="n"/>
      <c r="Y76" s="37" t="n"/>
      <c r="Z76" s="37" t="n"/>
    </row>
    <row customHeight="1" ht="15.75" r="77" s="369">
      <c r="A77" s="36" t="n"/>
      <c r="B77" s="37" t="n"/>
      <c r="C77" s="37" t="n"/>
      <c r="D77" s="36" t="n"/>
      <c r="E77" s="37" t="n"/>
      <c r="F77" s="37" t="n"/>
      <c r="G77" s="37" t="n"/>
      <c r="H77" s="37" t="n"/>
      <c r="I77" s="37" t="n"/>
      <c r="J77" s="37" t="n"/>
      <c r="K77" s="37" t="n"/>
      <c r="L77" s="37" t="n"/>
      <c r="M77" s="37" t="n"/>
      <c r="N77" s="36" t="n"/>
      <c r="O77" s="37" t="n"/>
      <c r="P77" s="37" t="n"/>
      <c r="Q77" s="37" t="n"/>
      <c r="R77" s="37" t="n"/>
      <c r="S77" s="37" t="n"/>
      <c r="T77" s="37" t="n"/>
      <c r="U77" s="37" t="n"/>
      <c r="V77" s="37" t="n"/>
      <c r="W77" s="37" t="n"/>
      <c r="X77" s="37" t="n"/>
      <c r="Y77" s="37" t="n"/>
      <c r="Z77" s="37" t="n"/>
    </row>
    <row customHeight="1" ht="15.75" r="78" s="369">
      <c r="A78" s="36" t="n"/>
      <c r="B78" s="37" t="n"/>
      <c r="C78" s="37" t="n"/>
      <c r="D78" s="36" t="n"/>
      <c r="E78" s="37" t="n"/>
      <c r="F78" s="37" t="n"/>
      <c r="G78" s="37" t="n"/>
      <c r="H78" s="37" t="n"/>
      <c r="I78" s="37" t="n"/>
      <c r="J78" s="37" t="n"/>
      <c r="K78" s="37" t="n"/>
      <c r="L78" s="37" t="n"/>
      <c r="M78" s="37" t="n"/>
      <c r="N78" s="36" t="n"/>
      <c r="O78" s="37" t="n"/>
      <c r="P78" s="37" t="n"/>
      <c r="Q78" s="37" t="n"/>
      <c r="R78" s="37" t="n"/>
      <c r="S78" s="37" t="n"/>
      <c r="T78" s="37" t="n"/>
      <c r="U78" s="37" t="n"/>
      <c r="V78" s="37" t="n"/>
      <c r="W78" s="37" t="n"/>
      <c r="X78" s="37" t="n"/>
      <c r="Y78" s="37" t="n"/>
      <c r="Z78" s="37" t="n"/>
    </row>
    <row customHeight="1" ht="15.75" r="79" s="369">
      <c r="A79" s="36" t="n"/>
      <c r="B79" s="37" t="n"/>
      <c r="C79" s="37" t="n"/>
      <c r="D79" s="36" t="n"/>
      <c r="E79" s="37" t="n"/>
      <c r="F79" s="37" t="n"/>
      <c r="G79" s="37" t="n"/>
      <c r="H79" s="37" t="n"/>
      <c r="I79" s="37" t="n"/>
      <c r="J79" s="37" t="n"/>
      <c r="K79" s="37" t="n"/>
      <c r="L79" s="37" t="n"/>
      <c r="M79" s="37" t="n"/>
      <c r="N79" s="36" t="n"/>
      <c r="O79" s="37" t="n"/>
      <c r="P79" s="37" t="n"/>
      <c r="Q79" s="37" t="n"/>
      <c r="R79" s="37" t="n"/>
      <c r="S79" s="37" t="n"/>
      <c r="T79" s="37" t="n"/>
      <c r="U79" s="37" t="n"/>
      <c r="V79" s="37" t="n"/>
      <c r="W79" s="37" t="n"/>
      <c r="X79" s="37" t="n"/>
      <c r="Y79" s="37" t="n"/>
      <c r="Z79" s="37" t="n"/>
    </row>
    <row customHeight="1" ht="15.75" r="80" s="369">
      <c r="A80" s="36" t="n"/>
      <c r="B80" s="37" t="n"/>
      <c r="C80" s="37" t="n"/>
      <c r="D80" s="36" t="n"/>
      <c r="E80" s="37" t="n"/>
      <c r="F80" s="37" t="n"/>
      <c r="G80" s="37" t="n"/>
      <c r="H80" s="37" t="n"/>
      <c r="I80" s="37" t="n"/>
      <c r="J80" s="37" t="n"/>
      <c r="K80" s="37" t="n"/>
      <c r="L80" s="37" t="n"/>
      <c r="M80" s="37" t="n"/>
      <c r="N80" s="36" t="n"/>
      <c r="O80" s="37" t="n"/>
      <c r="P80" s="37" t="n"/>
      <c r="Q80" s="37" t="n"/>
      <c r="R80" s="37" t="n"/>
      <c r="S80" s="37" t="n"/>
      <c r="T80" s="37" t="n"/>
      <c r="U80" s="37" t="n"/>
      <c r="V80" s="37" t="n"/>
      <c r="W80" s="37" t="n"/>
      <c r="X80" s="37" t="n"/>
      <c r="Y80" s="37" t="n"/>
      <c r="Z80" s="37" t="n"/>
    </row>
    <row customHeight="1" ht="15.75" r="81" s="369">
      <c r="A81" s="36" t="n"/>
      <c r="B81" s="37" t="n"/>
      <c r="C81" s="37" t="n"/>
      <c r="D81" s="36" t="n"/>
      <c r="E81" s="37" t="n"/>
      <c r="F81" s="37" t="n"/>
      <c r="G81" s="37" t="n"/>
      <c r="H81" s="37" t="n"/>
      <c r="I81" s="37" t="n"/>
      <c r="J81" s="37" t="n"/>
      <c r="K81" s="37" t="n"/>
      <c r="L81" s="37" t="n"/>
      <c r="M81" s="37" t="n"/>
      <c r="N81" s="36" t="n"/>
      <c r="O81" s="37" t="n"/>
      <c r="P81" s="37" t="n"/>
      <c r="Q81" s="37" t="n"/>
      <c r="R81" s="37" t="n"/>
      <c r="S81" s="37" t="n"/>
      <c r="T81" s="37" t="n"/>
      <c r="U81" s="37" t="n"/>
      <c r="V81" s="37" t="n"/>
      <c r="W81" s="37" t="n"/>
      <c r="X81" s="37" t="n"/>
      <c r="Y81" s="37" t="n"/>
      <c r="Z81" s="37" t="n"/>
    </row>
    <row customHeight="1" ht="15.75" r="82" s="369">
      <c r="A82" s="36" t="n"/>
      <c r="B82" s="37" t="n"/>
      <c r="C82" s="37" t="n"/>
      <c r="D82" s="36" t="n"/>
      <c r="E82" s="37" t="n"/>
      <c r="F82" s="37" t="n"/>
      <c r="G82" s="37" t="n"/>
      <c r="H82" s="37" t="n"/>
      <c r="I82" s="37" t="n"/>
      <c r="J82" s="37" t="n"/>
      <c r="K82" s="37" t="n"/>
      <c r="L82" s="37" t="n"/>
      <c r="M82" s="37" t="n"/>
      <c r="N82" s="36" t="n"/>
      <c r="O82" s="37" t="n"/>
      <c r="P82" s="37" t="n"/>
      <c r="Q82" s="37" t="n"/>
      <c r="R82" s="37" t="n"/>
      <c r="S82" s="37" t="n"/>
      <c r="T82" s="37" t="n"/>
      <c r="U82" s="37" t="n"/>
      <c r="V82" s="37" t="n"/>
      <c r="W82" s="37" t="n"/>
      <c r="X82" s="37" t="n"/>
      <c r="Y82" s="37" t="n"/>
      <c r="Z82" s="37" t="n"/>
    </row>
    <row customHeight="1" ht="15.75" r="83" s="369">
      <c r="A83" s="36" t="n"/>
      <c r="B83" s="37" t="n"/>
      <c r="C83" s="37" t="n"/>
      <c r="D83" s="36" t="n"/>
      <c r="E83" s="37" t="n"/>
      <c r="F83" s="37" t="n"/>
      <c r="G83" s="37" t="n"/>
      <c r="H83" s="37" t="n"/>
      <c r="I83" s="37" t="n"/>
      <c r="J83" s="37" t="n"/>
      <c r="K83" s="37" t="n"/>
      <c r="L83" s="37" t="n"/>
      <c r="M83" s="37" t="n"/>
      <c r="N83" s="36" t="n"/>
      <c r="O83" s="37" t="n"/>
      <c r="P83" s="37" t="n"/>
      <c r="Q83" s="37" t="n"/>
      <c r="R83" s="37" t="n"/>
      <c r="S83" s="37" t="n"/>
      <c r="T83" s="37" t="n"/>
      <c r="U83" s="37" t="n"/>
      <c r="V83" s="37" t="n"/>
      <c r="W83" s="37" t="n"/>
      <c r="X83" s="37" t="n"/>
      <c r="Y83" s="37" t="n"/>
      <c r="Z83" s="37" t="n"/>
    </row>
    <row customHeight="1" ht="15.75" r="84" s="369">
      <c r="A84" s="36" t="n"/>
      <c r="B84" s="37" t="n"/>
      <c r="C84" s="37" t="n"/>
      <c r="D84" s="36" t="n"/>
      <c r="E84" s="37" t="n"/>
      <c r="F84" s="37" t="n"/>
      <c r="G84" s="37" t="n"/>
      <c r="H84" s="37" t="n"/>
      <c r="I84" s="37" t="n"/>
      <c r="J84" s="37" t="n"/>
      <c r="K84" s="37" t="n"/>
      <c r="L84" s="37" t="n"/>
      <c r="M84" s="37" t="n"/>
      <c r="N84" s="36" t="n"/>
      <c r="O84" s="37" t="n"/>
      <c r="P84" s="37" t="n"/>
      <c r="Q84" s="37" t="n"/>
      <c r="R84" s="37" t="n"/>
      <c r="S84" s="37" t="n"/>
      <c r="T84" s="37" t="n"/>
      <c r="U84" s="37" t="n"/>
      <c r="V84" s="37" t="n"/>
      <c r="W84" s="37" t="n"/>
      <c r="X84" s="37" t="n"/>
      <c r="Y84" s="37" t="n"/>
      <c r="Z84" s="37" t="n"/>
    </row>
    <row customHeight="1" ht="15.75" r="85" s="369">
      <c r="A85" s="36" t="n"/>
      <c r="B85" s="37" t="n"/>
      <c r="C85" s="37" t="n"/>
      <c r="D85" s="36" t="n"/>
      <c r="E85" s="37" t="n"/>
      <c r="F85" s="37" t="n"/>
      <c r="G85" s="37" t="n"/>
      <c r="H85" s="37" t="n"/>
      <c r="I85" s="37" t="n"/>
      <c r="J85" s="37" t="n"/>
      <c r="K85" s="37" t="n"/>
      <c r="L85" s="37" t="n"/>
      <c r="M85" s="37" t="n"/>
      <c r="N85" s="36" t="n"/>
      <c r="O85" s="37" t="n"/>
      <c r="P85" s="37" t="n"/>
      <c r="Q85" s="37" t="n"/>
      <c r="R85" s="37" t="n"/>
      <c r="S85" s="37" t="n"/>
      <c r="T85" s="37" t="n"/>
      <c r="U85" s="37" t="n"/>
      <c r="V85" s="37" t="n"/>
      <c r="W85" s="37" t="n"/>
      <c r="X85" s="37" t="n"/>
      <c r="Y85" s="37" t="n"/>
      <c r="Z85" s="37" t="n"/>
    </row>
    <row customHeight="1" ht="15.75" r="86" s="369">
      <c r="A86" s="36" t="n"/>
      <c r="B86" s="37" t="n"/>
      <c r="C86" s="37" t="n"/>
      <c r="D86" s="36" t="n"/>
      <c r="E86" s="37" t="n"/>
      <c r="F86" s="37" t="n"/>
      <c r="G86" s="37" t="n"/>
      <c r="H86" s="37" t="n"/>
      <c r="I86" s="37" t="n"/>
      <c r="J86" s="37" t="n"/>
      <c r="K86" s="37" t="n"/>
      <c r="L86" s="37" t="n"/>
      <c r="M86" s="37" t="n"/>
      <c r="N86" s="36" t="n"/>
      <c r="O86" s="37" t="n"/>
      <c r="P86" s="37" t="n"/>
      <c r="Q86" s="37" t="n"/>
      <c r="R86" s="37" t="n"/>
      <c r="S86" s="37" t="n"/>
      <c r="T86" s="37" t="n"/>
      <c r="U86" s="37" t="n"/>
      <c r="V86" s="37" t="n"/>
      <c r="W86" s="37" t="n"/>
      <c r="X86" s="37" t="n"/>
      <c r="Y86" s="37" t="n"/>
      <c r="Z86" s="37" t="n"/>
    </row>
    <row customHeight="1" ht="15.75" r="87" s="369">
      <c r="A87" s="36" t="n"/>
      <c r="B87" s="37" t="n"/>
      <c r="C87" s="37" t="n"/>
      <c r="D87" s="36" t="n"/>
      <c r="E87" s="37" t="n"/>
      <c r="F87" s="37" t="n"/>
      <c r="G87" s="37" t="n"/>
      <c r="H87" s="37" t="n"/>
      <c r="I87" s="37" t="n"/>
      <c r="J87" s="37" t="n"/>
      <c r="K87" s="37" t="n"/>
      <c r="L87" s="37" t="n"/>
      <c r="M87" s="37" t="n"/>
      <c r="N87" s="36" t="n"/>
      <c r="O87" s="37" t="n"/>
      <c r="P87" s="37" t="n"/>
      <c r="Q87" s="37" t="n"/>
      <c r="R87" s="37" t="n"/>
      <c r="S87" s="37" t="n"/>
      <c r="T87" s="37" t="n"/>
      <c r="U87" s="37" t="n"/>
      <c r="V87" s="37" t="n"/>
      <c r="W87" s="37" t="n"/>
      <c r="X87" s="37" t="n"/>
      <c r="Y87" s="37" t="n"/>
      <c r="Z87" s="37" t="n"/>
    </row>
    <row customHeight="1" ht="15.75" r="88" s="369">
      <c r="A88" s="36" t="n"/>
      <c r="B88" s="37" t="n"/>
      <c r="C88" s="37" t="n"/>
      <c r="D88" s="36" t="n"/>
      <c r="E88" s="37" t="n"/>
      <c r="F88" s="37" t="n"/>
      <c r="G88" s="37" t="n"/>
      <c r="H88" s="37" t="n"/>
      <c r="I88" s="37" t="n"/>
      <c r="J88" s="37" t="n"/>
      <c r="K88" s="37" t="n"/>
      <c r="L88" s="37" t="n"/>
      <c r="M88" s="37" t="n"/>
      <c r="N88" s="36" t="n"/>
      <c r="O88" s="37" t="n"/>
      <c r="P88" s="37" t="n"/>
      <c r="Q88" s="37" t="n"/>
      <c r="R88" s="37" t="n"/>
      <c r="S88" s="37" t="n"/>
      <c r="T88" s="37" t="n"/>
      <c r="U88" s="37" t="n"/>
      <c r="V88" s="37" t="n"/>
      <c r="W88" s="37" t="n"/>
      <c r="X88" s="37" t="n"/>
      <c r="Y88" s="37" t="n"/>
      <c r="Z88" s="37" t="n"/>
    </row>
    <row customHeight="1" ht="15.75" r="89" s="369">
      <c r="A89" s="36" t="n"/>
      <c r="B89" s="37" t="n"/>
      <c r="C89" s="37" t="n"/>
      <c r="D89" s="36" t="n"/>
      <c r="E89" s="37" t="n"/>
      <c r="F89" s="37" t="n"/>
      <c r="G89" s="37" t="n"/>
      <c r="H89" s="37" t="n"/>
      <c r="I89" s="37" t="n"/>
      <c r="J89" s="37" t="n"/>
      <c r="K89" s="37" t="n"/>
      <c r="L89" s="37" t="n"/>
      <c r="M89" s="37" t="n"/>
      <c r="N89" s="36" t="n"/>
      <c r="O89" s="37" t="n"/>
      <c r="P89" s="37" t="n"/>
      <c r="Q89" s="37" t="n"/>
      <c r="R89" s="37" t="n"/>
      <c r="S89" s="37" t="n"/>
      <c r="T89" s="37" t="n"/>
      <c r="U89" s="37" t="n"/>
      <c r="V89" s="37" t="n"/>
      <c r="W89" s="37" t="n"/>
      <c r="X89" s="37" t="n"/>
      <c r="Y89" s="37" t="n"/>
      <c r="Z89" s="37" t="n"/>
    </row>
    <row customHeight="1" ht="15.75" r="90" s="369">
      <c r="A90" s="36" t="n"/>
      <c r="B90" s="37" t="n"/>
      <c r="C90" s="37" t="n"/>
      <c r="D90" s="36" t="n"/>
      <c r="E90" s="37" t="n"/>
      <c r="F90" s="37" t="n"/>
      <c r="G90" s="37" t="n"/>
      <c r="H90" s="37" t="n"/>
      <c r="I90" s="37" t="n"/>
      <c r="J90" s="37" t="n"/>
      <c r="K90" s="37" t="n"/>
      <c r="L90" s="37" t="n"/>
      <c r="M90" s="37" t="n"/>
      <c r="N90" s="36" t="n"/>
      <c r="O90" s="37" t="n"/>
      <c r="P90" s="37" t="n"/>
      <c r="Q90" s="37" t="n"/>
      <c r="R90" s="37" t="n"/>
      <c r="S90" s="37" t="n"/>
      <c r="T90" s="37" t="n"/>
      <c r="U90" s="37" t="n"/>
      <c r="V90" s="37" t="n"/>
      <c r="W90" s="37" t="n"/>
      <c r="X90" s="37" t="n"/>
      <c r="Y90" s="37" t="n"/>
      <c r="Z90" s="37" t="n"/>
    </row>
    <row customHeight="1" ht="15.75" r="91" s="369">
      <c r="A91" s="36" t="n"/>
      <c r="B91" s="37" t="n"/>
      <c r="C91" s="37" t="n"/>
      <c r="D91" s="36" t="n"/>
      <c r="E91" s="37" t="n"/>
      <c r="F91" s="37" t="n"/>
      <c r="G91" s="37" t="n"/>
      <c r="H91" s="37" t="n"/>
      <c r="I91" s="37" t="n"/>
      <c r="J91" s="37" t="n"/>
      <c r="K91" s="37" t="n"/>
      <c r="L91" s="37" t="n"/>
      <c r="M91" s="37" t="n"/>
      <c r="N91" s="36" t="n"/>
      <c r="O91" s="37" t="n"/>
      <c r="P91" s="37" t="n"/>
      <c r="Q91" s="37" t="n"/>
      <c r="R91" s="37" t="n"/>
      <c r="S91" s="37" t="n"/>
      <c r="T91" s="37" t="n"/>
      <c r="U91" s="37" t="n"/>
      <c r="V91" s="37" t="n"/>
      <c r="W91" s="37" t="n"/>
      <c r="X91" s="37" t="n"/>
      <c r="Y91" s="37" t="n"/>
      <c r="Z91" s="37" t="n"/>
    </row>
    <row customHeight="1" ht="15.75" r="92" s="369">
      <c r="A92" s="36" t="n"/>
      <c r="B92" s="37" t="n"/>
      <c r="C92" s="37" t="n"/>
      <c r="D92" s="36" t="n"/>
      <c r="E92" s="37" t="n"/>
      <c r="F92" s="37" t="n"/>
      <c r="G92" s="37" t="n"/>
      <c r="H92" s="37" t="n"/>
      <c r="I92" s="37" t="n"/>
      <c r="J92" s="37" t="n"/>
      <c r="K92" s="37" t="n"/>
      <c r="L92" s="37" t="n"/>
      <c r="M92" s="37" t="n"/>
      <c r="N92" s="36" t="n"/>
      <c r="O92" s="37" t="n"/>
      <c r="P92" s="37" t="n"/>
      <c r="Q92" s="37" t="n"/>
      <c r="R92" s="37" t="n"/>
      <c r="S92" s="37" t="n"/>
      <c r="T92" s="37" t="n"/>
      <c r="U92" s="37" t="n"/>
      <c r="V92" s="37" t="n"/>
      <c r="W92" s="37" t="n"/>
      <c r="X92" s="37" t="n"/>
      <c r="Y92" s="37" t="n"/>
      <c r="Z92" s="37" t="n"/>
    </row>
    <row customHeight="1" ht="15.75" r="93" s="369">
      <c r="A93" s="36" t="n"/>
      <c r="B93" s="37" t="n"/>
      <c r="C93" s="37" t="n"/>
      <c r="D93" s="36" t="n"/>
      <c r="E93" s="37" t="n"/>
      <c r="F93" s="37" t="n"/>
      <c r="G93" s="37" t="n"/>
      <c r="H93" s="37" t="n"/>
      <c r="I93" s="37" t="n"/>
      <c r="J93" s="37" t="n"/>
      <c r="K93" s="37" t="n"/>
      <c r="L93" s="37" t="n"/>
      <c r="M93" s="37" t="n"/>
      <c r="N93" s="36" t="n"/>
      <c r="O93" s="37" t="n"/>
      <c r="P93" s="37" t="n"/>
      <c r="Q93" s="37" t="n"/>
      <c r="R93" s="37" t="n"/>
      <c r="S93" s="37" t="n"/>
      <c r="T93" s="37" t="n"/>
      <c r="U93" s="37" t="n"/>
      <c r="V93" s="37" t="n"/>
      <c r="W93" s="37" t="n"/>
      <c r="X93" s="37" t="n"/>
      <c r="Y93" s="37" t="n"/>
      <c r="Z93" s="37" t="n"/>
    </row>
    <row customHeight="1" ht="15.75" r="94" s="369">
      <c r="A94" s="36" t="n"/>
      <c r="B94" s="37" t="n"/>
      <c r="C94" s="37" t="n"/>
      <c r="D94" s="36" t="n"/>
      <c r="E94" s="37" t="n"/>
      <c r="F94" s="37" t="n"/>
      <c r="G94" s="37" t="n"/>
      <c r="H94" s="37" t="n"/>
      <c r="I94" s="37" t="n"/>
      <c r="J94" s="37" t="n"/>
      <c r="K94" s="37" t="n"/>
      <c r="L94" s="37" t="n"/>
      <c r="M94" s="37" t="n"/>
      <c r="N94" s="36" t="n"/>
      <c r="O94" s="37" t="n"/>
      <c r="P94" s="37" t="n"/>
      <c r="Q94" s="37" t="n"/>
      <c r="R94" s="37" t="n"/>
      <c r="S94" s="37" t="n"/>
      <c r="T94" s="37" t="n"/>
      <c r="U94" s="37" t="n"/>
      <c r="V94" s="37" t="n"/>
      <c r="W94" s="37" t="n"/>
      <c r="X94" s="37" t="n"/>
      <c r="Y94" s="37" t="n"/>
      <c r="Z94" s="37" t="n"/>
    </row>
    <row customHeight="1" ht="15.75" r="95" s="369">
      <c r="A95" s="36" t="n"/>
      <c r="B95" s="37" t="n"/>
      <c r="C95" s="37" t="n"/>
      <c r="D95" s="36" t="n"/>
      <c r="E95" s="37" t="n"/>
      <c r="F95" s="37" t="n"/>
      <c r="G95" s="37" t="n"/>
      <c r="H95" s="37" t="n"/>
      <c r="I95" s="37" t="n"/>
      <c r="J95" s="37" t="n"/>
      <c r="K95" s="37" t="n"/>
      <c r="L95" s="37" t="n"/>
      <c r="M95" s="37" t="n"/>
      <c r="N95" s="36" t="n"/>
      <c r="O95" s="37" t="n"/>
      <c r="P95" s="37" t="n"/>
      <c r="Q95" s="37" t="n"/>
      <c r="R95" s="37" t="n"/>
      <c r="S95" s="37" t="n"/>
      <c r="T95" s="37" t="n"/>
      <c r="U95" s="37" t="n"/>
      <c r="V95" s="37" t="n"/>
      <c r="W95" s="37" t="n"/>
      <c r="X95" s="37" t="n"/>
      <c r="Y95" s="37" t="n"/>
      <c r="Z95" s="37" t="n"/>
    </row>
    <row customHeight="1" ht="15.75" r="96" s="369">
      <c r="A96" s="36" t="n"/>
      <c r="B96" s="37" t="n"/>
      <c r="C96" s="37" t="n"/>
      <c r="D96" s="36" t="n"/>
      <c r="E96" s="37" t="n"/>
      <c r="F96" s="37" t="n"/>
      <c r="G96" s="37" t="n"/>
      <c r="H96" s="37" t="n"/>
      <c r="I96" s="37" t="n"/>
      <c r="J96" s="37" t="n"/>
      <c r="K96" s="37" t="n"/>
      <c r="L96" s="37" t="n"/>
      <c r="M96" s="37" t="n"/>
      <c r="N96" s="36" t="n"/>
      <c r="O96" s="37" t="n"/>
      <c r="P96" s="37" t="n"/>
      <c r="Q96" s="37" t="n"/>
      <c r="R96" s="37" t="n"/>
      <c r="S96" s="37" t="n"/>
      <c r="T96" s="37" t="n"/>
      <c r="U96" s="37" t="n"/>
      <c r="V96" s="37" t="n"/>
      <c r="W96" s="37" t="n"/>
      <c r="X96" s="37" t="n"/>
      <c r="Y96" s="37" t="n"/>
      <c r="Z96" s="37" t="n"/>
    </row>
    <row customHeight="1" ht="15.75" r="97" s="369">
      <c r="A97" s="36" t="n"/>
      <c r="B97" s="37" t="n"/>
      <c r="C97" s="37" t="n"/>
      <c r="D97" s="36" t="n"/>
      <c r="E97" s="37" t="n"/>
      <c r="F97" s="37" t="n"/>
      <c r="G97" s="37" t="n"/>
      <c r="H97" s="37" t="n"/>
      <c r="I97" s="37" t="n"/>
      <c r="J97" s="37" t="n"/>
      <c r="K97" s="37" t="n"/>
      <c r="L97" s="37" t="n"/>
      <c r="M97" s="37" t="n"/>
      <c r="N97" s="36" t="n"/>
      <c r="O97" s="37" t="n"/>
      <c r="P97" s="37" t="n"/>
      <c r="Q97" s="37" t="n"/>
      <c r="R97" s="37" t="n"/>
      <c r="S97" s="37" t="n"/>
      <c r="T97" s="37" t="n"/>
      <c r="U97" s="37" t="n"/>
      <c r="V97" s="37" t="n"/>
      <c r="W97" s="37" t="n"/>
      <c r="X97" s="37" t="n"/>
      <c r="Y97" s="37" t="n"/>
      <c r="Z97" s="37" t="n"/>
    </row>
    <row customHeight="1" ht="15.75" r="98" s="369">
      <c r="A98" s="36" t="n"/>
      <c r="B98" s="37" t="n"/>
      <c r="C98" s="37" t="n"/>
      <c r="D98" s="36" t="n"/>
      <c r="E98" s="37" t="n"/>
      <c r="F98" s="37" t="n"/>
      <c r="G98" s="37" t="n"/>
      <c r="H98" s="37" t="n"/>
      <c r="I98" s="37" t="n"/>
      <c r="J98" s="37" t="n"/>
      <c r="K98" s="37" t="n"/>
      <c r="L98" s="37" t="n"/>
      <c r="M98" s="37" t="n"/>
      <c r="N98" s="36" t="n"/>
      <c r="O98" s="37" t="n"/>
      <c r="P98" s="37" t="n"/>
      <c r="Q98" s="37" t="n"/>
      <c r="R98" s="37" t="n"/>
      <c r="S98" s="37" t="n"/>
      <c r="T98" s="37" t="n"/>
      <c r="U98" s="37" t="n"/>
      <c r="V98" s="37" t="n"/>
      <c r="W98" s="37" t="n"/>
      <c r="X98" s="37" t="n"/>
      <c r="Y98" s="37" t="n"/>
      <c r="Z98" s="37" t="n"/>
    </row>
    <row customHeight="1" ht="15.75" r="99" s="369">
      <c r="A99" s="36" t="n"/>
      <c r="B99" s="37" t="n"/>
      <c r="C99" s="37" t="n"/>
      <c r="D99" s="36" t="n"/>
      <c r="E99" s="37" t="n"/>
      <c r="F99" s="37" t="n"/>
      <c r="G99" s="37" t="n"/>
      <c r="H99" s="37" t="n"/>
      <c r="I99" s="37" t="n"/>
      <c r="J99" s="37" t="n"/>
      <c r="K99" s="37" t="n"/>
      <c r="L99" s="37" t="n"/>
      <c r="M99" s="37" t="n"/>
      <c r="N99" s="36" t="n"/>
      <c r="O99" s="37" t="n"/>
      <c r="P99" s="37" t="n"/>
      <c r="Q99" s="37" t="n"/>
      <c r="R99" s="37" t="n"/>
      <c r="S99" s="37" t="n"/>
      <c r="T99" s="37" t="n"/>
      <c r="U99" s="37" t="n"/>
      <c r="V99" s="37" t="n"/>
      <c r="W99" s="37" t="n"/>
      <c r="X99" s="37" t="n"/>
      <c r="Y99" s="37" t="n"/>
      <c r="Z99" s="37" t="n"/>
    </row>
    <row customHeight="1" ht="15.75" r="100" s="369">
      <c r="A100" s="36" t="n"/>
      <c r="B100" s="37" t="n"/>
      <c r="C100" s="37" t="n"/>
      <c r="D100" s="36" t="n"/>
      <c r="E100" s="37" t="n"/>
      <c r="F100" s="37" t="n"/>
      <c r="G100" s="37" t="n"/>
      <c r="H100" s="37" t="n"/>
      <c r="I100" s="37" t="n"/>
      <c r="J100" s="37" t="n"/>
      <c r="K100" s="37" t="n"/>
      <c r="L100" s="37" t="n"/>
      <c r="M100" s="37" t="n"/>
      <c r="N100" s="36" t="n"/>
      <c r="O100" s="37" t="n"/>
      <c r="P100" s="37" t="n"/>
      <c r="Q100" s="37" t="n"/>
      <c r="R100" s="37" t="n"/>
      <c r="S100" s="37" t="n"/>
      <c r="T100" s="37" t="n"/>
      <c r="U100" s="37" t="n"/>
      <c r="V100" s="37" t="n"/>
      <c r="W100" s="37" t="n"/>
      <c r="X100" s="37" t="n"/>
      <c r="Y100" s="37" t="n"/>
      <c r="Z100" s="37" t="n"/>
    </row>
    <row customHeight="1" ht="15.75" r="101" s="369">
      <c r="A101" s="36" t="n"/>
      <c r="B101" s="37" t="n"/>
      <c r="C101" s="37" t="n"/>
      <c r="D101" s="36" t="n"/>
      <c r="E101" s="37" t="n"/>
      <c r="F101" s="37" t="n"/>
      <c r="G101" s="37" t="n"/>
      <c r="H101" s="37" t="n"/>
      <c r="I101" s="37" t="n"/>
      <c r="J101" s="37" t="n"/>
      <c r="K101" s="37" t="n"/>
      <c r="L101" s="37" t="n"/>
      <c r="M101" s="37" t="n"/>
      <c r="N101" s="36" t="n"/>
      <c r="O101" s="37" t="n"/>
      <c r="P101" s="37" t="n"/>
      <c r="Q101" s="37" t="n"/>
      <c r="R101" s="37" t="n"/>
      <c r="S101" s="37" t="n"/>
      <c r="T101" s="37" t="n"/>
      <c r="U101" s="37" t="n"/>
      <c r="V101" s="37" t="n"/>
      <c r="W101" s="37" t="n"/>
      <c r="X101" s="37" t="n"/>
      <c r="Y101" s="37" t="n"/>
      <c r="Z101" s="37" t="n"/>
    </row>
    <row customHeight="1" ht="15.75" r="102" s="369">
      <c r="A102" s="36" t="n"/>
      <c r="B102" s="37" t="n"/>
      <c r="C102" s="37" t="n"/>
      <c r="D102" s="36" t="n"/>
      <c r="E102" s="37" t="n"/>
      <c r="F102" s="37" t="n"/>
      <c r="G102" s="37" t="n"/>
      <c r="H102" s="37" t="n"/>
      <c r="I102" s="37" t="n"/>
      <c r="J102" s="37" t="n"/>
      <c r="K102" s="37" t="n"/>
      <c r="L102" s="37" t="n"/>
      <c r="M102" s="37" t="n"/>
      <c r="N102" s="36" t="n"/>
      <c r="O102" s="37" t="n"/>
      <c r="P102" s="37" t="n"/>
      <c r="Q102" s="37" t="n"/>
      <c r="R102" s="37" t="n"/>
      <c r="S102" s="37" t="n"/>
      <c r="T102" s="37" t="n"/>
      <c r="U102" s="37" t="n"/>
      <c r="V102" s="37" t="n"/>
      <c r="W102" s="37" t="n"/>
      <c r="X102" s="37" t="n"/>
      <c r="Y102" s="37" t="n"/>
      <c r="Z102" s="37" t="n"/>
    </row>
    <row customHeight="1" ht="15.75" r="103" s="369">
      <c r="A103" s="36" t="n"/>
      <c r="B103" s="37" t="n"/>
      <c r="C103" s="37" t="n"/>
      <c r="D103" s="36" t="n"/>
      <c r="E103" s="37" t="n"/>
      <c r="F103" s="37" t="n"/>
      <c r="G103" s="37" t="n"/>
      <c r="H103" s="37" t="n"/>
      <c r="I103" s="37" t="n"/>
      <c r="J103" s="37" t="n"/>
      <c r="K103" s="37" t="n"/>
      <c r="L103" s="37" t="n"/>
      <c r="M103" s="37" t="n"/>
      <c r="N103" s="36" t="n"/>
      <c r="O103" s="37" t="n"/>
      <c r="P103" s="37" t="n"/>
      <c r="Q103" s="37" t="n"/>
      <c r="R103" s="37" t="n"/>
      <c r="S103" s="37" t="n"/>
      <c r="T103" s="37" t="n"/>
      <c r="U103" s="37" t="n"/>
      <c r="V103" s="37" t="n"/>
      <c r="W103" s="37" t="n"/>
      <c r="X103" s="37" t="n"/>
      <c r="Y103" s="37" t="n"/>
      <c r="Z103" s="37" t="n"/>
    </row>
    <row customHeight="1" ht="15.75" r="104" s="369">
      <c r="A104" s="36" t="n"/>
      <c r="B104" s="37" t="n"/>
      <c r="C104" s="37" t="n"/>
      <c r="D104" s="36" t="n"/>
      <c r="E104" s="37" t="n"/>
      <c r="F104" s="37" t="n"/>
      <c r="G104" s="37" t="n"/>
      <c r="H104" s="37" t="n"/>
      <c r="I104" s="37" t="n"/>
      <c r="J104" s="37" t="n"/>
      <c r="K104" s="37" t="n"/>
      <c r="L104" s="37" t="n"/>
      <c r="M104" s="37" t="n"/>
      <c r="N104" s="36" t="n"/>
      <c r="O104" s="37" t="n"/>
      <c r="P104" s="37" t="n"/>
      <c r="Q104" s="37" t="n"/>
      <c r="R104" s="37" t="n"/>
      <c r="S104" s="37" t="n"/>
      <c r="T104" s="37" t="n"/>
      <c r="U104" s="37" t="n"/>
      <c r="V104" s="37" t="n"/>
      <c r="W104" s="37" t="n"/>
      <c r="X104" s="37" t="n"/>
      <c r="Y104" s="37" t="n"/>
      <c r="Z104" s="37" t="n"/>
    </row>
    <row customHeight="1" ht="15.75" r="105" s="369">
      <c r="A105" s="36" t="n"/>
      <c r="B105" s="37" t="n"/>
      <c r="C105" s="37" t="n"/>
      <c r="D105" s="36" t="n"/>
      <c r="E105" s="37" t="n"/>
      <c r="F105" s="37" t="n"/>
      <c r="G105" s="37" t="n"/>
      <c r="H105" s="37" t="n"/>
      <c r="I105" s="37" t="n"/>
      <c r="J105" s="37" t="n"/>
      <c r="K105" s="37" t="n"/>
      <c r="L105" s="37" t="n"/>
      <c r="M105" s="37" t="n"/>
      <c r="N105" s="36" t="n"/>
      <c r="O105" s="37" t="n"/>
      <c r="P105" s="37" t="n"/>
      <c r="Q105" s="37" t="n"/>
      <c r="R105" s="37" t="n"/>
      <c r="S105" s="37" t="n"/>
      <c r="T105" s="37" t="n"/>
      <c r="U105" s="37" t="n"/>
      <c r="V105" s="37" t="n"/>
      <c r="W105" s="37" t="n"/>
      <c r="X105" s="37" t="n"/>
      <c r="Y105" s="37" t="n"/>
      <c r="Z105" s="37" t="n"/>
    </row>
    <row customHeight="1" ht="15.75" r="106" s="369">
      <c r="A106" s="36" t="n"/>
      <c r="B106" s="37" t="n"/>
      <c r="C106" s="37" t="n"/>
      <c r="D106" s="36" t="n"/>
      <c r="E106" s="37" t="n"/>
      <c r="F106" s="37" t="n"/>
      <c r="G106" s="37" t="n"/>
      <c r="H106" s="37" t="n"/>
      <c r="I106" s="37" t="n"/>
      <c r="J106" s="37" t="n"/>
      <c r="K106" s="37" t="n"/>
      <c r="L106" s="37" t="n"/>
      <c r="M106" s="37" t="n"/>
      <c r="N106" s="36" t="n"/>
      <c r="O106" s="37" t="n"/>
      <c r="P106" s="37" t="n"/>
      <c r="Q106" s="37" t="n"/>
      <c r="R106" s="37" t="n"/>
      <c r="S106" s="37" t="n"/>
      <c r="T106" s="37" t="n"/>
      <c r="U106" s="37" t="n"/>
      <c r="V106" s="37" t="n"/>
      <c r="W106" s="37" t="n"/>
      <c r="X106" s="37" t="n"/>
      <c r="Y106" s="37" t="n"/>
      <c r="Z106" s="37" t="n"/>
    </row>
    <row customHeight="1" ht="15.75" r="107" s="369">
      <c r="A107" s="36" t="n"/>
      <c r="B107" s="37" t="n"/>
      <c r="C107" s="37" t="n"/>
      <c r="D107" s="36" t="n"/>
      <c r="E107" s="37" t="n"/>
      <c r="F107" s="37" t="n"/>
      <c r="G107" s="37" t="n"/>
      <c r="H107" s="37" t="n"/>
      <c r="I107" s="37" t="n"/>
      <c r="J107" s="37" t="n"/>
      <c r="K107" s="37" t="n"/>
      <c r="L107" s="37" t="n"/>
      <c r="M107" s="37" t="n"/>
      <c r="N107" s="36" t="n"/>
      <c r="O107" s="37" t="n"/>
      <c r="P107" s="37" t="n"/>
      <c r="Q107" s="37" t="n"/>
      <c r="R107" s="37" t="n"/>
      <c r="S107" s="37" t="n"/>
      <c r="T107" s="37" t="n"/>
      <c r="U107" s="37" t="n"/>
      <c r="V107" s="37" t="n"/>
      <c r="W107" s="37" t="n"/>
      <c r="X107" s="37" t="n"/>
      <c r="Y107" s="37" t="n"/>
      <c r="Z107" s="37" t="n"/>
    </row>
    <row customHeight="1" ht="15.75" r="108" s="369">
      <c r="A108" s="36" t="n"/>
      <c r="B108" s="37" t="n"/>
      <c r="C108" s="37" t="n"/>
      <c r="D108" s="36" t="n"/>
      <c r="E108" s="37" t="n"/>
      <c r="F108" s="37" t="n"/>
      <c r="G108" s="37" t="n"/>
      <c r="H108" s="37" t="n"/>
      <c r="I108" s="37" t="n"/>
      <c r="J108" s="37" t="n"/>
      <c r="K108" s="37" t="n"/>
      <c r="L108" s="37" t="n"/>
      <c r="M108" s="37" t="n"/>
      <c r="N108" s="36" t="n"/>
      <c r="O108" s="37" t="n"/>
      <c r="P108" s="37" t="n"/>
      <c r="Q108" s="37" t="n"/>
      <c r="R108" s="37" t="n"/>
      <c r="S108" s="37" t="n"/>
      <c r="T108" s="37" t="n"/>
      <c r="U108" s="37" t="n"/>
      <c r="V108" s="37" t="n"/>
      <c r="W108" s="37" t="n"/>
      <c r="X108" s="37" t="n"/>
      <c r="Y108" s="37" t="n"/>
      <c r="Z108" s="37" t="n"/>
    </row>
    <row customHeight="1" ht="15.75" r="109" s="369">
      <c r="A109" s="36" t="n"/>
      <c r="B109" s="37" t="n"/>
      <c r="C109" s="37" t="n"/>
      <c r="D109" s="36" t="n"/>
      <c r="E109" s="37" t="n"/>
      <c r="F109" s="37" t="n"/>
      <c r="G109" s="37" t="n"/>
      <c r="H109" s="37" t="n"/>
      <c r="I109" s="37" t="n"/>
      <c r="J109" s="37" t="n"/>
      <c r="K109" s="37" t="n"/>
      <c r="L109" s="37" t="n"/>
      <c r="M109" s="37" t="n"/>
      <c r="N109" s="36" t="n"/>
      <c r="O109" s="37" t="n"/>
      <c r="P109" s="37" t="n"/>
      <c r="Q109" s="37" t="n"/>
      <c r="R109" s="37" t="n"/>
      <c r="S109" s="37" t="n"/>
      <c r="T109" s="37" t="n"/>
      <c r="U109" s="37" t="n"/>
      <c r="V109" s="37" t="n"/>
      <c r="W109" s="37" t="n"/>
      <c r="X109" s="37" t="n"/>
      <c r="Y109" s="37" t="n"/>
      <c r="Z109" s="37" t="n"/>
    </row>
    <row customHeight="1" ht="15.75" r="110" s="369">
      <c r="A110" s="36" t="n"/>
      <c r="B110" s="37" t="n"/>
      <c r="C110" s="37" t="n"/>
      <c r="D110" s="36" t="n"/>
      <c r="E110" s="37" t="n"/>
      <c r="F110" s="37" t="n"/>
      <c r="G110" s="37" t="n"/>
      <c r="H110" s="37" t="n"/>
      <c r="I110" s="37" t="n"/>
      <c r="J110" s="37" t="n"/>
      <c r="K110" s="37" t="n"/>
      <c r="L110" s="37" t="n"/>
      <c r="M110" s="37" t="n"/>
      <c r="N110" s="36" t="n"/>
      <c r="O110" s="37" t="n"/>
      <c r="P110" s="37" t="n"/>
      <c r="Q110" s="37" t="n"/>
      <c r="R110" s="37" t="n"/>
      <c r="S110" s="37" t="n"/>
      <c r="T110" s="37" t="n"/>
      <c r="U110" s="37" t="n"/>
      <c r="V110" s="37" t="n"/>
      <c r="W110" s="37" t="n"/>
      <c r="X110" s="37" t="n"/>
      <c r="Y110" s="37" t="n"/>
      <c r="Z110" s="37" t="n"/>
    </row>
    <row customHeight="1" ht="15.75" r="111" s="369">
      <c r="A111" s="36" t="n"/>
      <c r="B111" s="37" t="n"/>
      <c r="C111" s="37" t="n"/>
      <c r="D111" s="36" t="n"/>
      <c r="E111" s="37" t="n"/>
      <c r="F111" s="37" t="n"/>
      <c r="G111" s="37" t="n"/>
      <c r="H111" s="37" t="n"/>
      <c r="I111" s="37" t="n"/>
      <c r="J111" s="37" t="n"/>
      <c r="K111" s="37" t="n"/>
      <c r="L111" s="37" t="n"/>
      <c r="M111" s="37" t="n"/>
      <c r="N111" s="36" t="n"/>
      <c r="O111" s="37" t="n"/>
      <c r="P111" s="37" t="n"/>
      <c r="Q111" s="37" t="n"/>
      <c r="R111" s="37" t="n"/>
      <c r="S111" s="37" t="n"/>
      <c r="T111" s="37" t="n"/>
      <c r="U111" s="37" t="n"/>
      <c r="V111" s="37" t="n"/>
      <c r="W111" s="37" t="n"/>
      <c r="X111" s="37" t="n"/>
      <c r="Y111" s="37" t="n"/>
      <c r="Z111" s="37" t="n"/>
    </row>
    <row customHeight="1" ht="15.75" r="112" s="369">
      <c r="A112" s="36" t="n"/>
      <c r="B112" s="37" t="n"/>
      <c r="C112" s="37" t="n"/>
      <c r="D112" s="36" t="n"/>
      <c r="E112" s="37" t="n"/>
      <c r="F112" s="37" t="n"/>
      <c r="G112" s="37" t="n"/>
      <c r="H112" s="37" t="n"/>
      <c r="I112" s="37" t="n"/>
      <c r="J112" s="37" t="n"/>
      <c r="K112" s="37" t="n"/>
      <c r="L112" s="37" t="n"/>
      <c r="M112" s="37" t="n"/>
      <c r="N112" s="36" t="n"/>
      <c r="O112" s="37" t="n"/>
      <c r="P112" s="37" t="n"/>
      <c r="Q112" s="37" t="n"/>
      <c r="R112" s="37" t="n"/>
      <c r="S112" s="37" t="n"/>
      <c r="T112" s="37" t="n"/>
      <c r="U112" s="37" t="n"/>
      <c r="V112" s="37" t="n"/>
      <c r="W112" s="37" t="n"/>
      <c r="X112" s="37" t="n"/>
      <c r="Y112" s="37" t="n"/>
      <c r="Z112" s="37" t="n"/>
    </row>
    <row customHeight="1" ht="15.75" r="113" s="369">
      <c r="A113" s="36" t="n"/>
      <c r="B113" s="37" t="n"/>
      <c r="C113" s="37" t="n"/>
      <c r="D113" s="36" t="n"/>
      <c r="E113" s="37" t="n"/>
      <c r="F113" s="37" t="n"/>
      <c r="G113" s="37" t="n"/>
      <c r="H113" s="37" t="n"/>
      <c r="I113" s="37" t="n"/>
      <c r="J113" s="37" t="n"/>
      <c r="K113" s="37" t="n"/>
      <c r="L113" s="37" t="n"/>
      <c r="M113" s="37" t="n"/>
      <c r="N113" s="36" t="n"/>
      <c r="O113" s="37" t="n"/>
      <c r="P113" s="37" t="n"/>
      <c r="Q113" s="37" t="n"/>
      <c r="R113" s="37" t="n"/>
      <c r="S113" s="37" t="n"/>
      <c r="T113" s="37" t="n"/>
      <c r="U113" s="37" t="n"/>
      <c r="V113" s="37" t="n"/>
      <c r="W113" s="37" t="n"/>
      <c r="X113" s="37" t="n"/>
      <c r="Y113" s="37" t="n"/>
      <c r="Z113" s="37" t="n"/>
    </row>
    <row customHeight="1" ht="15.75" r="114" s="369">
      <c r="A114" s="36" t="n"/>
      <c r="B114" s="37" t="n"/>
      <c r="C114" s="37" t="n"/>
      <c r="D114" s="36" t="n"/>
      <c r="E114" s="37" t="n"/>
      <c r="F114" s="37" t="n"/>
      <c r="G114" s="37" t="n"/>
      <c r="H114" s="37" t="n"/>
      <c r="I114" s="37" t="n"/>
      <c r="J114" s="37" t="n"/>
      <c r="K114" s="37" t="n"/>
      <c r="L114" s="37" t="n"/>
      <c r="M114" s="37" t="n"/>
      <c r="N114" s="36" t="n"/>
      <c r="O114" s="37" t="n"/>
      <c r="P114" s="37" t="n"/>
      <c r="Q114" s="37" t="n"/>
      <c r="R114" s="37" t="n"/>
      <c r="S114" s="37" t="n"/>
      <c r="T114" s="37" t="n"/>
      <c r="U114" s="37" t="n"/>
      <c r="V114" s="37" t="n"/>
      <c r="W114" s="37" t="n"/>
      <c r="X114" s="37" t="n"/>
      <c r="Y114" s="37" t="n"/>
      <c r="Z114" s="37" t="n"/>
    </row>
    <row customHeight="1" ht="15.75" r="115" s="369">
      <c r="A115" s="36" t="n"/>
      <c r="B115" s="37" t="n"/>
      <c r="C115" s="37" t="n"/>
      <c r="D115" s="36" t="n"/>
      <c r="E115" s="37" t="n"/>
      <c r="F115" s="37" t="n"/>
      <c r="G115" s="37" t="n"/>
      <c r="H115" s="37" t="n"/>
      <c r="I115" s="37" t="n"/>
      <c r="J115" s="37" t="n"/>
      <c r="K115" s="37" t="n"/>
      <c r="L115" s="37" t="n"/>
      <c r="M115" s="37" t="n"/>
      <c r="N115" s="36" t="n"/>
      <c r="O115" s="37" t="n"/>
      <c r="P115" s="37" t="n"/>
      <c r="Q115" s="37" t="n"/>
      <c r="R115" s="37" t="n"/>
      <c r="S115" s="37" t="n"/>
      <c r="T115" s="37" t="n"/>
      <c r="U115" s="37" t="n"/>
      <c r="V115" s="37" t="n"/>
      <c r="W115" s="37" t="n"/>
      <c r="X115" s="37" t="n"/>
      <c r="Y115" s="37" t="n"/>
      <c r="Z115" s="37" t="n"/>
    </row>
    <row customHeight="1" ht="15.75" r="116" s="369">
      <c r="A116" s="36" t="n"/>
      <c r="B116" s="37" t="n"/>
      <c r="C116" s="37" t="n"/>
      <c r="D116" s="36" t="n"/>
      <c r="E116" s="37" t="n"/>
      <c r="F116" s="37" t="n"/>
      <c r="G116" s="37" t="n"/>
      <c r="H116" s="37" t="n"/>
      <c r="I116" s="37" t="n"/>
      <c r="J116" s="37" t="n"/>
      <c r="K116" s="37" t="n"/>
      <c r="L116" s="37" t="n"/>
      <c r="M116" s="37" t="n"/>
      <c r="N116" s="36" t="n"/>
      <c r="O116" s="37" t="n"/>
      <c r="P116" s="37" t="n"/>
      <c r="Q116" s="37" t="n"/>
      <c r="R116" s="37" t="n"/>
      <c r="S116" s="37" t="n"/>
      <c r="T116" s="37" t="n"/>
      <c r="U116" s="37" t="n"/>
      <c r="V116" s="37" t="n"/>
      <c r="W116" s="37" t="n"/>
      <c r="X116" s="37" t="n"/>
      <c r="Y116" s="37" t="n"/>
      <c r="Z116" s="37" t="n"/>
    </row>
    <row customHeight="1" ht="15.75" r="117" s="369">
      <c r="A117" s="36" t="n"/>
      <c r="B117" s="37" t="n"/>
      <c r="C117" s="37" t="n"/>
      <c r="D117" s="36" t="n"/>
      <c r="E117" s="37" t="n"/>
      <c r="F117" s="37" t="n"/>
      <c r="G117" s="37" t="n"/>
      <c r="H117" s="37" t="n"/>
      <c r="I117" s="37" t="n"/>
      <c r="J117" s="37" t="n"/>
      <c r="K117" s="37" t="n"/>
      <c r="L117" s="37" t="n"/>
      <c r="M117" s="37" t="n"/>
      <c r="N117" s="36" t="n"/>
      <c r="O117" s="37" t="n"/>
      <c r="P117" s="37" t="n"/>
      <c r="Q117" s="37" t="n"/>
      <c r="R117" s="37" t="n"/>
      <c r="S117" s="37" t="n"/>
      <c r="T117" s="37" t="n"/>
      <c r="U117" s="37" t="n"/>
      <c r="V117" s="37" t="n"/>
      <c r="W117" s="37" t="n"/>
      <c r="X117" s="37" t="n"/>
      <c r="Y117" s="37" t="n"/>
      <c r="Z117" s="37" t="n"/>
    </row>
    <row customHeight="1" ht="15.75" r="118" s="369">
      <c r="A118" s="36" t="n"/>
      <c r="B118" s="37" t="n"/>
      <c r="C118" s="37" t="n"/>
      <c r="D118" s="36" t="n"/>
      <c r="E118" s="37" t="n"/>
      <c r="F118" s="37" t="n"/>
      <c r="G118" s="37" t="n"/>
      <c r="H118" s="37" t="n"/>
      <c r="I118" s="37" t="n"/>
      <c r="J118" s="37" t="n"/>
      <c r="K118" s="37" t="n"/>
      <c r="L118" s="37" t="n"/>
      <c r="M118" s="37" t="n"/>
      <c r="N118" s="36" t="n"/>
      <c r="O118" s="37" t="n"/>
      <c r="P118" s="37" t="n"/>
      <c r="Q118" s="37" t="n"/>
      <c r="R118" s="37" t="n"/>
      <c r="S118" s="37" t="n"/>
      <c r="T118" s="37" t="n"/>
      <c r="U118" s="37" t="n"/>
      <c r="V118" s="37" t="n"/>
      <c r="W118" s="37" t="n"/>
      <c r="X118" s="37" t="n"/>
      <c r="Y118" s="37" t="n"/>
      <c r="Z118" s="37" t="n"/>
    </row>
    <row customHeight="1" ht="15.75" r="119" s="369">
      <c r="A119" s="36" t="n"/>
      <c r="B119" s="37" t="n"/>
      <c r="C119" s="37" t="n"/>
      <c r="D119" s="36" t="n"/>
      <c r="E119" s="37" t="n"/>
      <c r="F119" s="37" t="n"/>
      <c r="G119" s="37" t="n"/>
      <c r="H119" s="37" t="n"/>
      <c r="I119" s="37" t="n"/>
      <c r="J119" s="37" t="n"/>
      <c r="K119" s="37" t="n"/>
      <c r="L119" s="37" t="n"/>
      <c r="M119" s="37" t="n"/>
      <c r="N119" s="36" t="n"/>
      <c r="O119" s="37" t="n"/>
      <c r="P119" s="37" t="n"/>
      <c r="Q119" s="37" t="n"/>
      <c r="R119" s="37" t="n"/>
      <c r="S119" s="37" t="n"/>
      <c r="T119" s="37" t="n"/>
      <c r="U119" s="37" t="n"/>
      <c r="V119" s="37" t="n"/>
      <c r="W119" s="37" t="n"/>
      <c r="X119" s="37" t="n"/>
      <c r="Y119" s="37" t="n"/>
      <c r="Z119" s="37" t="n"/>
    </row>
    <row customHeight="1" ht="15.75" r="120" s="369">
      <c r="A120" s="36" t="n"/>
      <c r="B120" s="37" t="n"/>
      <c r="C120" s="37" t="n"/>
      <c r="D120" s="36" t="n"/>
      <c r="E120" s="37" t="n"/>
      <c r="F120" s="37" t="n"/>
      <c r="G120" s="37" t="n"/>
      <c r="H120" s="37" t="n"/>
      <c r="I120" s="37" t="n"/>
      <c r="J120" s="37" t="n"/>
      <c r="K120" s="37" t="n"/>
      <c r="L120" s="37" t="n"/>
      <c r="M120" s="37" t="n"/>
      <c r="N120" s="36" t="n"/>
      <c r="O120" s="37" t="n"/>
      <c r="P120" s="37" t="n"/>
      <c r="Q120" s="37" t="n"/>
      <c r="R120" s="37" t="n"/>
      <c r="S120" s="37" t="n"/>
      <c r="T120" s="37" t="n"/>
      <c r="U120" s="37" t="n"/>
      <c r="V120" s="37" t="n"/>
      <c r="W120" s="37" t="n"/>
      <c r="X120" s="37" t="n"/>
      <c r="Y120" s="37" t="n"/>
      <c r="Z120" s="37" t="n"/>
    </row>
    <row customHeight="1" ht="15.75" r="121" s="369">
      <c r="A121" s="36" t="n"/>
      <c r="B121" s="37" t="n"/>
      <c r="C121" s="37" t="n"/>
      <c r="D121" s="36" t="n"/>
      <c r="E121" s="37" t="n"/>
      <c r="F121" s="37" t="n"/>
      <c r="G121" s="37" t="n"/>
      <c r="H121" s="37" t="n"/>
      <c r="I121" s="37" t="n"/>
      <c r="J121" s="37" t="n"/>
      <c r="K121" s="37" t="n"/>
      <c r="L121" s="37" t="n"/>
      <c r="M121" s="37" t="n"/>
      <c r="N121" s="36" t="n"/>
      <c r="O121" s="37" t="n"/>
      <c r="P121" s="37" t="n"/>
      <c r="Q121" s="37" t="n"/>
      <c r="R121" s="37" t="n"/>
      <c r="S121" s="37" t="n"/>
      <c r="T121" s="37" t="n"/>
      <c r="U121" s="37" t="n"/>
      <c r="V121" s="37" t="n"/>
      <c r="W121" s="37" t="n"/>
      <c r="X121" s="37" t="n"/>
      <c r="Y121" s="37" t="n"/>
      <c r="Z121" s="37" t="n"/>
    </row>
    <row customHeight="1" ht="15.75" r="122" s="369">
      <c r="A122" s="36" t="n"/>
      <c r="B122" s="37" t="n"/>
      <c r="C122" s="37" t="n"/>
      <c r="D122" s="36" t="n"/>
      <c r="E122" s="37" t="n"/>
      <c r="F122" s="37" t="n"/>
      <c r="G122" s="37" t="n"/>
      <c r="H122" s="37" t="n"/>
      <c r="I122" s="37" t="n"/>
      <c r="J122" s="37" t="n"/>
      <c r="K122" s="37" t="n"/>
      <c r="L122" s="37" t="n"/>
      <c r="M122" s="37" t="n"/>
      <c r="N122" s="36" t="n"/>
      <c r="O122" s="37" t="n"/>
      <c r="P122" s="37" t="n"/>
      <c r="Q122" s="37" t="n"/>
      <c r="R122" s="37" t="n"/>
      <c r="S122" s="37" t="n"/>
      <c r="T122" s="37" t="n"/>
      <c r="U122" s="37" t="n"/>
      <c r="V122" s="37" t="n"/>
      <c r="W122" s="37" t="n"/>
      <c r="X122" s="37" t="n"/>
      <c r="Y122" s="37" t="n"/>
      <c r="Z122" s="37" t="n"/>
    </row>
    <row customHeight="1" ht="15.75" r="123" s="369">
      <c r="A123" s="36" t="n"/>
      <c r="B123" s="37" t="n"/>
      <c r="C123" s="37" t="n"/>
      <c r="D123" s="36" t="n"/>
      <c r="E123" s="37" t="n"/>
      <c r="F123" s="37" t="n"/>
      <c r="G123" s="37" t="n"/>
      <c r="H123" s="37" t="n"/>
      <c r="I123" s="37" t="n"/>
      <c r="J123" s="37" t="n"/>
      <c r="K123" s="37" t="n"/>
      <c r="L123" s="37" t="n"/>
      <c r="M123" s="37" t="n"/>
      <c r="N123" s="36" t="n"/>
      <c r="O123" s="37" t="n"/>
      <c r="P123" s="37" t="n"/>
      <c r="Q123" s="37" t="n"/>
      <c r="R123" s="37" t="n"/>
      <c r="S123" s="37" t="n"/>
      <c r="T123" s="37" t="n"/>
      <c r="U123" s="37" t="n"/>
      <c r="V123" s="37" t="n"/>
      <c r="W123" s="37" t="n"/>
      <c r="X123" s="37" t="n"/>
      <c r="Y123" s="37" t="n"/>
      <c r="Z123" s="37" t="n"/>
    </row>
    <row customHeight="1" ht="15.75" r="124" s="369">
      <c r="A124" s="36" t="n"/>
      <c r="B124" s="37" t="n"/>
      <c r="C124" s="37" t="n"/>
      <c r="D124" s="36" t="n"/>
      <c r="E124" s="37" t="n"/>
      <c r="F124" s="37" t="n"/>
      <c r="G124" s="37" t="n"/>
      <c r="H124" s="37" t="n"/>
      <c r="I124" s="37" t="n"/>
      <c r="J124" s="37" t="n"/>
      <c r="K124" s="37" t="n"/>
      <c r="L124" s="37" t="n"/>
      <c r="M124" s="37" t="n"/>
      <c r="N124" s="36" t="n"/>
      <c r="O124" s="37" t="n"/>
      <c r="P124" s="37" t="n"/>
      <c r="Q124" s="37" t="n"/>
      <c r="R124" s="37" t="n"/>
      <c r="S124" s="37" t="n"/>
      <c r="T124" s="37" t="n"/>
      <c r="U124" s="37" t="n"/>
      <c r="V124" s="37" t="n"/>
      <c r="W124" s="37" t="n"/>
      <c r="X124" s="37" t="n"/>
      <c r="Y124" s="37" t="n"/>
      <c r="Z124" s="37" t="n"/>
    </row>
    <row customHeight="1" ht="15.75" r="125" s="369">
      <c r="A125" s="36" t="n"/>
      <c r="B125" s="37" t="n"/>
      <c r="C125" s="37" t="n"/>
      <c r="D125" s="36" t="n"/>
      <c r="E125" s="37" t="n"/>
      <c r="F125" s="37" t="n"/>
      <c r="G125" s="37" t="n"/>
      <c r="H125" s="37" t="n"/>
      <c r="I125" s="37" t="n"/>
      <c r="J125" s="37" t="n"/>
      <c r="K125" s="37" t="n"/>
      <c r="L125" s="37" t="n"/>
      <c r="M125" s="37" t="n"/>
      <c r="N125" s="36" t="n"/>
      <c r="O125" s="37" t="n"/>
      <c r="P125" s="37" t="n"/>
      <c r="Q125" s="37" t="n"/>
      <c r="R125" s="37" t="n"/>
      <c r="S125" s="37" t="n"/>
      <c r="T125" s="37" t="n"/>
      <c r="U125" s="37" t="n"/>
      <c r="V125" s="37" t="n"/>
      <c r="W125" s="37" t="n"/>
      <c r="X125" s="37" t="n"/>
      <c r="Y125" s="37" t="n"/>
      <c r="Z125" s="37" t="n"/>
    </row>
    <row customHeight="1" ht="15.75" r="126" s="369">
      <c r="A126" s="36" t="n"/>
      <c r="B126" s="37" t="n"/>
      <c r="C126" s="37" t="n"/>
      <c r="D126" s="36" t="n"/>
      <c r="E126" s="37" t="n"/>
      <c r="F126" s="37" t="n"/>
      <c r="G126" s="37" t="n"/>
      <c r="H126" s="37" t="n"/>
      <c r="I126" s="37" t="n"/>
      <c r="J126" s="37" t="n"/>
      <c r="K126" s="37" t="n"/>
      <c r="L126" s="37" t="n"/>
      <c r="M126" s="37" t="n"/>
      <c r="N126" s="36" t="n"/>
      <c r="O126" s="37" t="n"/>
      <c r="P126" s="37" t="n"/>
      <c r="Q126" s="37" t="n"/>
      <c r="R126" s="37" t="n"/>
      <c r="S126" s="37" t="n"/>
      <c r="T126" s="37" t="n"/>
      <c r="U126" s="37" t="n"/>
      <c r="V126" s="37" t="n"/>
      <c r="W126" s="37" t="n"/>
      <c r="X126" s="37" t="n"/>
      <c r="Y126" s="37" t="n"/>
      <c r="Z126" s="37" t="n"/>
    </row>
    <row customHeight="1" ht="15.75" r="127" s="369">
      <c r="A127" s="36" t="n"/>
      <c r="B127" s="37" t="n"/>
      <c r="C127" s="37" t="n"/>
      <c r="D127" s="36" t="n"/>
      <c r="E127" s="37" t="n"/>
      <c r="F127" s="37" t="n"/>
      <c r="G127" s="37" t="n"/>
      <c r="H127" s="37" t="n"/>
      <c r="I127" s="37" t="n"/>
      <c r="J127" s="37" t="n"/>
      <c r="K127" s="37" t="n"/>
      <c r="L127" s="37" t="n"/>
      <c r="M127" s="37" t="n"/>
      <c r="N127" s="36" t="n"/>
      <c r="O127" s="37" t="n"/>
      <c r="P127" s="37" t="n"/>
      <c r="Q127" s="37" t="n"/>
      <c r="R127" s="37" t="n"/>
      <c r="S127" s="37" t="n"/>
      <c r="T127" s="37" t="n"/>
      <c r="U127" s="37" t="n"/>
      <c r="V127" s="37" t="n"/>
      <c r="W127" s="37" t="n"/>
      <c r="X127" s="37" t="n"/>
      <c r="Y127" s="37" t="n"/>
      <c r="Z127" s="37" t="n"/>
    </row>
    <row customHeight="1" ht="15.75" r="128" s="369">
      <c r="A128" s="36" t="n"/>
      <c r="B128" s="37" t="n"/>
      <c r="C128" s="37" t="n"/>
      <c r="D128" s="36" t="n"/>
      <c r="E128" s="37" t="n"/>
      <c r="F128" s="37" t="n"/>
      <c r="G128" s="37" t="n"/>
      <c r="H128" s="37" t="n"/>
      <c r="I128" s="37" t="n"/>
      <c r="J128" s="37" t="n"/>
      <c r="K128" s="37" t="n"/>
      <c r="L128" s="37" t="n"/>
      <c r="M128" s="37" t="n"/>
      <c r="N128" s="36" t="n"/>
      <c r="O128" s="37" t="n"/>
      <c r="P128" s="37" t="n"/>
      <c r="Q128" s="37" t="n"/>
      <c r="R128" s="37" t="n"/>
      <c r="S128" s="37" t="n"/>
      <c r="T128" s="37" t="n"/>
      <c r="U128" s="37" t="n"/>
      <c r="V128" s="37" t="n"/>
      <c r="W128" s="37" t="n"/>
      <c r="X128" s="37" t="n"/>
      <c r="Y128" s="37" t="n"/>
      <c r="Z128" s="37" t="n"/>
    </row>
    <row customHeight="1" ht="15.75" r="129" s="369">
      <c r="A129" s="36" t="n"/>
      <c r="B129" s="37" t="n"/>
      <c r="C129" s="37" t="n"/>
      <c r="D129" s="36" t="n"/>
      <c r="E129" s="37" t="n"/>
      <c r="F129" s="37" t="n"/>
      <c r="G129" s="37" t="n"/>
      <c r="H129" s="37" t="n"/>
      <c r="I129" s="37" t="n"/>
      <c r="J129" s="37" t="n"/>
      <c r="K129" s="37" t="n"/>
      <c r="L129" s="37" t="n"/>
      <c r="M129" s="37" t="n"/>
      <c r="N129" s="36" t="n"/>
      <c r="O129" s="37" t="n"/>
      <c r="P129" s="37" t="n"/>
      <c r="Q129" s="37" t="n"/>
      <c r="R129" s="37" t="n"/>
      <c r="S129" s="37" t="n"/>
      <c r="T129" s="37" t="n"/>
      <c r="U129" s="37" t="n"/>
      <c r="V129" s="37" t="n"/>
      <c r="W129" s="37" t="n"/>
      <c r="X129" s="37" t="n"/>
      <c r="Y129" s="37" t="n"/>
      <c r="Z129" s="37" t="n"/>
    </row>
    <row customHeight="1" ht="15.75" r="130" s="369">
      <c r="A130" s="36" t="n"/>
      <c r="B130" s="37" t="n"/>
      <c r="C130" s="37" t="n"/>
      <c r="D130" s="36" t="n"/>
      <c r="E130" s="37" t="n"/>
      <c r="F130" s="37" t="n"/>
      <c r="G130" s="37" t="n"/>
      <c r="H130" s="37" t="n"/>
      <c r="I130" s="37" t="n"/>
      <c r="J130" s="37" t="n"/>
      <c r="K130" s="37" t="n"/>
      <c r="L130" s="37" t="n"/>
      <c r="M130" s="37" t="n"/>
      <c r="N130" s="36" t="n"/>
      <c r="O130" s="37" t="n"/>
      <c r="P130" s="37" t="n"/>
      <c r="Q130" s="37" t="n"/>
      <c r="R130" s="37" t="n"/>
      <c r="S130" s="37" t="n"/>
      <c r="T130" s="37" t="n"/>
      <c r="U130" s="37" t="n"/>
      <c r="V130" s="37" t="n"/>
      <c r="W130" s="37" t="n"/>
      <c r="X130" s="37" t="n"/>
      <c r="Y130" s="37" t="n"/>
      <c r="Z130" s="37" t="n"/>
    </row>
    <row customHeight="1" ht="15.75" r="131" s="369">
      <c r="A131" s="36" t="n"/>
      <c r="B131" s="37" t="n"/>
      <c r="C131" s="37" t="n"/>
      <c r="D131" s="36" t="n"/>
      <c r="E131" s="37" t="n"/>
      <c r="F131" s="37" t="n"/>
      <c r="G131" s="37" t="n"/>
      <c r="H131" s="37" t="n"/>
      <c r="I131" s="37" t="n"/>
      <c r="J131" s="37" t="n"/>
      <c r="K131" s="37" t="n"/>
      <c r="L131" s="37" t="n"/>
      <c r="M131" s="37" t="n"/>
      <c r="N131" s="36" t="n"/>
      <c r="O131" s="37" t="n"/>
      <c r="P131" s="37" t="n"/>
      <c r="Q131" s="37" t="n"/>
      <c r="R131" s="37" t="n"/>
      <c r="S131" s="37" t="n"/>
      <c r="T131" s="37" t="n"/>
      <c r="U131" s="37" t="n"/>
      <c r="V131" s="37" t="n"/>
      <c r="W131" s="37" t="n"/>
      <c r="X131" s="37" t="n"/>
      <c r="Y131" s="37" t="n"/>
      <c r="Z131" s="37" t="n"/>
    </row>
    <row customHeight="1" ht="15.75" r="132" s="369">
      <c r="A132" s="36" t="n"/>
      <c r="B132" s="37" t="n"/>
      <c r="C132" s="37" t="n"/>
      <c r="D132" s="36" t="n"/>
      <c r="E132" s="37" t="n"/>
      <c r="F132" s="37" t="n"/>
      <c r="G132" s="37" t="n"/>
      <c r="H132" s="37" t="n"/>
      <c r="I132" s="37" t="n"/>
      <c r="J132" s="37" t="n"/>
      <c r="K132" s="37" t="n"/>
      <c r="L132" s="37" t="n"/>
      <c r="M132" s="37" t="n"/>
      <c r="N132" s="36" t="n"/>
      <c r="O132" s="37" t="n"/>
      <c r="P132" s="37" t="n"/>
      <c r="Q132" s="37" t="n"/>
      <c r="R132" s="37" t="n"/>
      <c r="S132" s="37" t="n"/>
      <c r="T132" s="37" t="n"/>
      <c r="U132" s="37" t="n"/>
      <c r="V132" s="37" t="n"/>
      <c r="W132" s="37" t="n"/>
      <c r="X132" s="37" t="n"/>
      <c r="Y132" s="37" t="n"/>
      <c r="Z132" s="37" t="n"/>
    </row>
    <row customHeight="1" ht="15.75" r="133" s="369">
      <c r="A133" s="36" t="n"/>
      <c r="B133" s="37" t="n"/>
      <c r="C133" s="37" t="n"/>
      <c r="D133" s="36" t="n"/>
      <c r="E133" s="37" t="n"/>
      <c r="F133" s="37" t="n"/>
      <c r="G133" s="37" t="n"/>
      <c r="H133" s="37" t="n"/>
      <c r="I133" s="37" t="n"/>
      <c r="J133" s="37" t="n"/>
      <c r="K133" s="37" t="n"/>
      <c r="L133" s="37" t="n"/>
      <c r="M133" s="37" t="n"/>
      <c r="N133" s="36" t="n"/>
      <c r="O133" s="37" t="n"/>
      <c r="P133" s="37" t="n"/>
      <c r="Q133" s="37" t="n"/>
      <c r="R133" s="37" t="n"/>
      <c r="S133" s="37" t="n"/>
      <c r="T133" s="37" t="n"/>
      <c r="U133" s="37" t="n"/>
      <c r="V133" s="37" t="n"/>
      <c r="W133" s="37" t="n"/>
      <c r="X133" s="37" t="n"/>
      <c r="Y133" s="37" t="n"/>
      <c r="Z133" s="37" t="n"/>
    </row>
    <row customHeight="1" ht="15.75" r="134" s="369">
      <c r="A134" s="36" t="n"/>
      <c r="B134" s="37" t="n"/>
      <c r="C134" s="37" t="n"/>
      <c r="D134" s="36" t="n"/>
      <c r="E134" s="37" t="n"/>
      <c r="F134" s="37" t="n"/>
      <c r="G134" s="37" t="n"/>
      <c r="H134" s="37" t="n"/>
      <c r="I134" s="37" t="n"/>
      <c r="J134" s="37" t="n"/>
      <c r="K134" s="37" t="n"/>
      <c r="L134" s="37" t="n"/>
      <c r="M134" s="37" t="n"/>
      <c r="N134" s="36" t="n"/>
      <c r="O134" s="37" t="n"/>
      <c r="P134" s="37" t="n"/>
      <c r="Q134" s="37" t="n"/>
      <c r="R134" s="37" t="n"/>
      <c r="S134" s="37" t="n"/>
      <c r="T134" s="37" t="n"/>
      <c r="U134" s="37" t="n"/>
      <c r="V134" s="37" t="n"/>
      <c r="W134" s="37" t="n"/>
      <c r="X134" s="37" t="n"/>
      <c r="Y134" s="37" t="n"/>
      <c r="Z134" s="37" t="n"/>
    </row>
    <row customHeight="1" ht="15.75" r="135" s="369">
      <c r="A135" s="36" t="n"/>
      <c r="B135" s="37" t="n"/>
      <c r="C135" s="37" t="n"/>
      <c r="D135" s="36" t="n"/>
      <c r="E135" s="37" t="n"/>
      <c r="F135" s="37" t="n"/>
      <c r="G135" s="37" t="n"/>
      <c r="H135" s="37" t="n"/>
      <c r="I135" s="37" t="n"/>
      <c r="J135" s="37" t="n"/>
      <c r="K135" s="37" t="n"/>
      <c r="L135" s="37" t="n"/>
      <c r="M135" s="37" t="n"/>
      <c r="N135" s="36" t="n"/>
      <c r="O135" s="37" t="n"/>
      <c r="P135" s="37" t="n"/>
      <c r="Q135" s="37" t="n"/>
      <c r="R135" s="37" t="n"/>
      <c r="S135" s="37" t="n"/>
      <c r="T135" s="37" t="n"/>
      <c r="U135" s="37" t="n"/>
      <c r="V135" s="37" t="n"/>
      <c r="W135" s="37" t="n"/>
      <c r="X135" s="37" t="n"/>
      <c r="Y135" s="37" t="n"/>
      <c r="Z135" s="37" t="n"/>
    </row>
    <row customHeight="1" ht="15.75" r="136" s="369">
      <c r="A136" s="36" t="n"/>
      <c r="B136" s="37" t="n"/>
      <c r="C136" s="37" t="n"/>
      <c r="D136" s="36" t="n"/>
      <c r="E136" s="37" t="n"/>
      <c r="F136" s="37" t="n"/>
      <c r="G136" s="37" t="n"/>
      <c r="H136" s="37" t="n"/>
      <c r="I136" s="37" t="n"/>
      <c r="J136" s="37" t="n"/>
      <c r="K136" s="37" t="n"/>
      <c r="L136" s="37" t="n"/>
      <c r="M136" s="37" t="n"/>
      <c r="N136" s="36" t="n"/>
      <c r="O136" s="37" t="n"/>
      <c r="P136" s="37" t="n"/>
      <c r="Q136" s="37" t="n"/>
      <c r="R136" s="37" t="n"/>
      <c r="S136" s="37" t="n"/>
      <c r="T136" s="37" t="n"/>
      <c r="U136" s="37" t="n"/>
      <c r="V136" s="37" t="n"/>
      <c r="W136" s="37" t="n"/>
      <c r="X136" s="37" t="n"/>
      <c r="Y136" s="37" t="n"/>
      <c r="Z136" s="37" t="n"/>
    </row>
    <row customHeight="1" ht="15.75" r="137" s="369">
      <c r="A137" s="36" t="n"/>
      <c r="B137" s="37" t="n"/>
      <c r="C137" s="37" t="n"/>
      <c r="D137" s="36" t="n"/>
      <c r="E137" s="37" t="n"/>
      <c r="F137" s="37" t="n"/>
      <c r="G137" s="37" t="n"/>
      <c r="H137" s="37" t="n"/>
      <c r="I137" s="37" t="n"/>
      <c r="J137" s="37" t="n"/>
      <c r="K137" s="37" t="n"/>
      <c r="L137" s="37" t="n"/>
      <c r="M137" s="37" t="n"/>
      <c r="N137" s="36" t="n"/>
      <c r="O137" s="37" t="n"/>
      <c r="P137" s="37" t="n"/>
      <c r="Q137" s="37" t="n"/>
      <c r="R137" s="37" t="n"/>
      <c r="S137" s="37" t="n"/>
      <c r="T137" s="37" t="n"/>
      <c r="U137" s="37" t="n"/>
      <c r="V137" s="37" t="n"/>
      <c r="W137" s="37" t="n"/>
      <c r="X137" s="37" t="n"/>
      <c r="Y137" s="37" t="n"/>
      <c r="Z137" s="37" t="n"/>
    </row>
    <row customHeight="1" ht="15.75" r="138" s="369">
      <c r="A138" s="36" t="n"/>
      <c r="B138" s="37" t="n"/>
      <c r="C138" s="37" t="n"/>
      <c r="D138" s="36" t="n"/>
      <c r="E138" s="37" t="n"/>
      <c r="F138" s="37" t="n"/>
      <c r="G138" s="37" t="n"/>
      <c r="H138" s="37" t="n"/>
      <c r="I138" s="37" t="n"/>
      <c r="J138" s="37" t="n"/>
      <c r="K138" s="37" t="n"/>
      <c r="L138" s="37" t="n"/>
      <c r="M138" s="37" t="n"/>
      <c r="N138" s="36" t="n"/>
      <c r="O138" s="37" t="n"/>
      <c r="P138" s="37" t="n"/>
      <c r="Q138" s="37" t="n"/>
      <c r="R138" s="37" t="n"/>
      <c r="S138" s="37" t="n"/>
      <c r="T138" s="37" t="n"/>
      <c r="U138" s="37" t="n"/>
      <c r="V138" s="37" t="n"/>
      <c r="W138" s="37" t="n"/>
      <c r="X138" s="37" t="n"/>
      <c r="Y138" s="37" t="n"/>
      <c r="Z138" s="37" t="n"/>
    </row>
    <row customHeight="1" ht="15.75" r="139" s="369">
      <c r="A139" s="36" t="n"/>
      <c r="B139" s="37" t="n"/>
      <c r="C139" s="37" t="n"/>
      <c r="D139" s="36" t="n"/>
      <c r="E139" s="37" t="n"/>
      <c r="F139" s="37" t="n"/>
      <c r="G139" s="37" t="n"/>
      <c r="H139" s="37" t="n"/>
      <c r="I139" s="37" t="n"/>
      <c r="J139" s="37" t="n"/>
      <c r="K139" s="37" t="n"/>
      <c r="L139" s="37" t="n"/>
      <c r="M139" s="37" t="n"/>
      <c r="N139" s="36" t="n"/>
      <c r="O139" s="37" t="n"/>
      <c r="P139" s="37" t="n"/>
      <c r="Q139" s="37" t="n"/>
      <c r="R139" s="37" t="n"/>
      <c r="S139" s="37" t="n"/>
      <c r="T139" s="37" t="n"/>
      <c r="U139" s="37" t="n"/>
      <c r="V139" s="37" t="n"/>
      <c r="W139" s="37" t="n"/>
      <c r="X139" s="37" t="n"/>
      <c r="Y139" s="37" t="n"/>
      <c r="Z139" s="37" t="n"/>
    </row>
    <row customHeight="1" ht="15.75" r="140" s="369">
      <c r="A140" s="36" t="n"/>
      <c r="B140" s="37" t="n"/>
      <c r="C140" s="37" t="n"/>
      <c r="D140" s="36" t="n"/>
      <c r="E140" s="37" t="n"/>
      <c r="F140" s="37" t="n"/>
      <c r="G140" s="37" t="n"/>
      <c r="H140" s="37" t="n"/>
      <c r="I140" s="37" t="n"/>
      <c r="J140" s="37" t="n"/>
      <c r="K140" s="37" t="n"/>
      <c r="L140" s="37" t="n"/>
      <c r="M140" s="37" t="n"/>
      <c r="N140" s="36" t="n"/>
      <c r="O140" s="37" t="n"/>
      <c r="P140" s="37" t="n"/>
      <c r="Q140" s="37" t="n"/>
      <c r="R140" s="37" t="n"/>
      <c r="S140" s="37" t="n"/>
      <c r="T140" s="37" t="n"/>
      <c r="U140" s="37" t="n"/>
      <c r="V140" s="37" t="n"/>
      <c r="W140" s="37" t="n"/>
      <c r="X140" s="37" t="n"/>
      <c r="Y140" s="37" t="n"/>
      <c r="Z140" s="37" t="n"/>
    </row>
    <row customHeight="1" ht="15.75" r="141" s="369">
      <c r="A141" s="36" t="n"/>
      <c r="B141" s="37" t="n"/>
      <c r="C141" s="37" t="n"/>
      <c r="D141" s="36" t="n"/>
      <c r="E141" s="37" t="n"/>
      <c r="F141" s="37" t="n"/>
      <c r="G141" s="37" t="n"/>
      <c r="H141" s="37" t="n"/>
      <c r="I141" s="37" t="n"/>
      <c r="J141" s="37" t="n"/>
      <c r="K141" s="37" t="n"/>
      <c r="L141" s="37" t="n"/>
      <c r="M141" s="37" t="n"/>
      <c r="N141" s="36" t="n"/>
      <c r="O141" s="37" t="n"/>
      <c r="P141" s="37" t="n"/>
      <c r="Q141" s="37" t="n"/>
      <c r="R141" s="37" t="n"/>
      <c r="S141" s="37" t="n"/>
      <c r="T141" s="37" t="n"/>
      <c r="U141" s="37" t="n"/>
      <c r="V141" s="37" t="n"/>
      <c r="W141" s="37" t="n"/>
      <c r="X141" s="37" t="n"/>
      <c r="Y141" s="37" t="n"/>
      <c r="Z141" s="37" t="n"/>
    </row>
    <row customHeight="1" ht="15.75" r="142" s="369">
      <c r="A142" s="36" t="n"/>
      <c r="B142" s="37" t="n"/>
      <c r="C142" s="37" t="n"/>
      <c r="D142" s="36" t="n"/>
      <c r="E142" s="37" t="n"/>
      <c r="F142" s="37" t="n"/>
      <c r="G142" s="37" t="n"/>
      <c r="H142" s="37" t="n"/>
      <c r="I142" s="37" t="n"/>
      <c r="J142" s="37" t="n"/>
      <c r="K142" s="37" t="n"/>
      <c r="L142" s="37" t="n"/>
      <c r="M142" s="37" t="n"/>
      <c r="N142" s="36" t="n"/>
      <c r="O142" s="37" t="n"/>
      <c r="P142" s="37" t="n"/>
      <c r="Q142" s="37" t="n"/>
      <c r="R142" s="37" t="n"/>
      <c r="S142" s="37" t="n"/>
      <c r="T142" s="37" t="n"/>
      <c r="U142" s="37" t="n"/>
      <c r="V142" s="37" t="n"/>
      <c r="W142" s="37" t="n"/>
      <c r="X142" s="37" t="n"/>
      <c r="Y142" s="37" t="n"/>
      <c r="Z142" s="37" t="n"/>
    </row>
    <row customHeight="1" ht="15.75" r="143" s="369">
      <c r="A143" s="36" t="n"/>
      <c r="B143" s="37" t="n"/>
      <c r="C143" s="37" t="n"/>
      <c r="D143" s="36" t="n"/>
      <c r="E143" s="37" t="n"/>
      <c r="F143" s="37" t="n"/>
      <c r="G143" s="37" t="n"/>
      <c r="H143" s="37" t="n"/>
      <c r="I143" s="37" t="n"/>
      <c r="J143" s="37" t="n"/>
      <c r="K143" s="37" t="n"/>
      <c r="L143" s="37" t="n"/>
      <c r="M143" s="37" t="n"/>
      <c r="N143" s="36" t="n"/>
      <c r="O143" s="37" t="n"/>
      <c r="P143" s="37" t="n"/>
      <c r="Q143" s="37" t="n"/>
      <c r="R143" s="37" t="n"/>
      <c r="S143" s="37" t="n"/>
      <c r="T143" s="37" t="n"/>
      <c r="U143" s="37" t="n"/>
      <c r="V143" s="37" t="n"/>
      <c r="W143" s="37" t="n"/>
      <c r="X143" s="37" t="n"/>
      <c r="Y143" s="37" t="n"/>
      <c r="Z143" s="37" t="n"/>
    </row>
    <row customHeight="1" ht="15.75" r="144" s="369">
      <c r="A144" s="36" t="n"/>
      <c r="B144" s="37" t="n"/>
      <c r="C144" s="37" t="n"/>
      <c r="D144" s="36" t="n"/>
      <c r="E144" s="37" t="n"/>
      <c r="F144" s="37" t="n"/>
      <c r="G144" s="37" t="n"/>
      <c r="H144" s="37" t="n"/>
      <c r="I144" s="37" t="n"/>
      <c r="J144" s="37" t="n"/>
      <c r="K144" s="37" t="n"/>
      <c r="L144" s="37" t="n"/>
      <c r="M144" s="37" t="n"/>
      <c r="N144" s="36" t="n"/>
      <c r="O144" s="37" t="n"/>
      <c r="P144" s="37" t="n"/>
      <c r="Q144" s="37" t="n"/>
      <c r="R144" s="37" t="n"/>
      <c r="S144" s="37" t="n"/>
      <c r="T144" s="37" t="n"/>
      <c r="U144" s="37" t="n"/>
      <c r="V144" s="37" t="n"/>
      <c r="W144" s="37" t="n"/>
      <c r="X144" s="37" t="n"/>
      <c r="Y144" s="37" t="n"/>
      <c r="Z144" s="37" t="n"/>
    </row>
    <row customHeight="1" ht="15.75" r="145" s="369">
      <c r="A145" s="36" t="n"/>
      <c r="B145" s="37" t="n"/>
      <c r="C145" s="37" t="n"/>
      <c r="D145" s="36" t="n"/>
      <c r="E145" s="37" t="n"/>
      <c r="F145" s="37" t="n"/>
      <c r="G145" s="37" t="n"/>
      <c r="H145" s="37" t="n"/>
      <c r="I145" s="37" t="n"/>
      <c r="J145" s="37" t="n"/>
      <c r="K145" s="37" t="n"/>
      <c r="L145" s="37" t="n"/>
      <c r="M145" s="37" t="n"/>
      <c r="N145" s="36" t="n"/>
      <c r="O145" s="37" t="n"/>
      <c r="P145" s="37" t="n"/>
      <c r="Q145" s="37" t="n"/>
      <c r="R145" s="37" t="n"/>
      <c r="S145" s="37" t="n"/>
      <c r="T145" s="37" t="n"/>
      <c r="U145" s="37" t="n"/>
      <c r="V145" s="37" t="n"/>
      <c r="W145" s="37" t="n"/>
      <c r="X145" s="37" t="n"/>
      <c r="Y145" s="37" t="n"/>
      <c r="Z145" s="37" t="n"/>
    </row>
    <row customHeight="1" ht="15.75" r="146" s="369">
      <c r="A146" s="36" t="n"/>
      <c r="B146" s="37" t="n"/>
      <c r="C146" s="37" t="n"/>
      <c r="D146" s="36" t="n"/>
      <c r="E146" s="37" t="n"/>
      <c r="F146" s="37" t="n"/>
      <c r="G146" s="37" t="n"/>
      <c r="H146" s="37" t="n"/>
      <c r="I146" s="37" t="n"/>
      <c r="J146" s="37" t="n"/>
      <c r="K146" s="37" t="n"/>
      <c r="L146" s="37" t="n"/>
      <c r="M146" s="37" t="n"/>
      <c r="N146" s="36" t="n"/>
      <c r="O146" s="37" t="n"/>
      <c r="P146" s="37" t="n"/>
      <c r="Q146" s="37" t="n"/>
      <c r="R146" s="37" t="n"/>
      <c r="S146" s="37" t="n"/>
      <c r="T146" s="37" t="n"/>
      <c r="U146" s="37" t="n"/>
      <c r="V146" s="37" t="n"/>
      <c r="W146" s="37" t="n"/>
      <c r="X146" s="37" t="n"/>
      <c r="Y146" s="37" t="n"/>
      <c r="Z146" s="37" t="n"/>
    </row>
    <row customHeight="1" ht="15.75" r="147" s="369">
      <c r="A147" s="36" t="n"/>
      <c r="B147" s="37" t="n"/>
      <c r="C147" s="37" t="n"/>
      <c r="D147" s="36" t="n"/>
      <c r="E147" s="37" t="n"/>
      <c r="F147" s="37" t="n"/>
      <c r="G147" s="37" t="n"/>
      <c r="H147" s="37" t="n"/>
      <c r="I147" s="37" t="n"/>
      <c r="J147" s="37" t="n"/>
      <c r="K147" s="37" t="n"/>
      <c r="L147" s="37" t="n"/>
      <c r="M147" s="37" t="n"/>
      <c r="N147" s="36" t="n"/>
      <c r="O147" s="37" t="n"/>
      <c r="P147" s="37" t="n"/>
      <c r="Q147" s="37" t="n"/>
      <c r="R147" s="37" t="n"/>
      <c r="S147" s="37" t="n"/>
      <c r="T147" s="37" t="n"/>
      <c r="U147" s="37" t="n"/>
      <c r="V147" s="37" t="n"/>
      <c r="W147" s="37" t="n"/>
      <c r="X147" s="37" t="n"/>
      <c r="Y147" s="37" t="n"/>
      <c r="Z147" s="37" t="n"/>
    </row>
    <row customHeight="1" ht="15.75" r="148" s="369">
      <c r="A148" s="36" t="n"/>
      <c r="B148" s="37" t="n"/>
      <c r="C148" s="37" t="n"/>
      <c r="D148" s="36" t="n"/>
      <c r="E148" s="37" t="n"/>
      <c r="F148" s="37" t="n"/>
      <c r="G148" s="37" t="n"/>
      <c r="H148" s="37" t="n"/>
      <c r="I148" s="37" t="n"/>
      <c r="J148" s="37" t="n"/>
      <c r="K148" s="37" t="n"/>
      <c r="L148" s="37" t="n"/>
      <c r="M148" s="37" t="n"/>
      <c r="N148" s="36" t="n"/>
      <c r="O148" s="37" t="n"/>
      <c r="P148" s="37" t="n"/>
      <c r="Q148" s="37" t="n"/>
      <c r="R148" s="37" t="n"/>
      <c r="S148" s="37" t="n"/>
      <c r="T148" s="37" t="n"/>
      <c r="U148" s="37" t="n"/>
      <c r="V148" s="37" t="n"/>
      <c r="W148" s="37" t="n"/>
      <c r="X148" s="37" t="n"/>
      <c r="Y148" s="37" t="n"/>
      <c r="Z148" s="37" t="n"/>
    </row>
    <row customHeight="1" ht="15.75" r="149" s="369">
      <c r="A149" s="36" t="n"/>
      <c r="B149" s="37" t="n"/>
      <c r="C149" s="37" t="n"/>
      <c r="D149" s="36" t="n"/>
      <c r="E149" s="37" t="n"/>
      <c r="F149" s="37" t="n"/>
      <c r="G149" s="37" t="n"/>
      <c r="H149" s="37" t="n"/>
      <c r="I149" s="37" t="n"/>
      <c r="J149" s="37" t="n"/>
      <c r="K149" s="37" t="n"/>
      <c r="L149" s="37" t="n"/>
      <c r="M149" s="37" t="n"/>
      <c r="N149" s="36" t="n"/>
      <c r="O149" s="37" t="n"/>
      <c r="P149" s="37" t="n"/>
      <c r="Q149" s="37" t="n"/>
      <c r="R149" s="37" t="n"/>
      <c r="S149" s="37" t="n"/>
      <c r="T149" s="37" t="n"/>
      <c r="U149" s="37" t="n"/>
      <c r="V149" s="37" t="n"/>
      <c r="W149" s="37" t="n"/>
      <c r="X149" s="37" t="n"/>
      <c r="Y149" s="37" t="n"/>
      <c r="Z149" s="37" t="n"/>
    </row>
    <row customHeight="1" ht="15.75" r="150" s="369">
      <c r="A150" s="36" t="n"/>
      <c r="B150" s="37" t="n"/>
      <c r="C150" s="37" t="n"/>
      <c r="D150" s="36" t="n"/>
      <c r="E150" s="37" t="n"/>
      <c r="F150" s="37" t="n"/>
      <c r="G150" s="37" t="n"/>
      <c r="H150" s="37" t="n"/>
      <c r="I150" s="37" t="n"/>
      <c r="J150" s="37" t="n"/>
      <c r="K150" s="37" t="n"/>
      <c r="L150" s="37" t="n"/>
      <c r="M150" s="37" t="n"/>
      <c r="N150" s="36" t="n"/>
      <c r="O150" s="37" t="n"/>
      <c r="P150" s="37" t="n"/>
      <c r="Q150" s="37" t="n"/>
      <c r="R150" s="37" t="n"/>
      <c r="S150" s="37" t="n"/>
      <c r="T150" s="37" t="n"/>
      <c r="U150" s="37" t="n"/>
      <c r="V150" s="37" t="n"/>
      <c r="W150" s="37" t="n"/>
      <c r="X150" s="37" t="n"/>
      <c r="Y150" s="37" t="n"/>
      <c r="Z150" s="37" t="n"/>
    </row>
    <row customHeight="1" ht="15.75" r="151" s="369">
      <c r="A151" s="36" t="n"/>
      <c r="B151" s="37" t="n"/>
      <c r="C151" s="37" t="n"/>
      <c r="D151" s="36" t="n"/>
      <c r="E151" s="37" t="n"/>
      <c r="F151" s="37" t="n"/>
      <c r="G151" s="37" t="n"/>
      <c r="H151" s="37" t="n"/>
      <c r="I151" s="37" t="n"/>
      <c r="J151" s="37" t="n"/>
      <c r="K151" s="37" t="n"/>
      <c r="L151" s="37" t="n"/>
      <c r="M151" s="37" t="n"/>
      <c r="N151" s="36" t="n"/>
      <c r="O151" s="37" t="n"/>
      <c r="P151" s="37" t="n"/>
      <c r="Q151" s="37" t="n"/>
      <c r="R151" s="37" t="n"/>
      <c r="S151" s="37" t="n"/>
      <c r="T151" s="37" t="n"/>
      <c r="U151" s="37" t="n"/>
      <c r="V151" s="37" t="n"/>
      <c r="W151" s="37" t="n"/>
      <c r="X151" s="37" t="n"/>
      <c r="Y151" s="37" t="n"/>
      <c r="Z151" s="37" t="n"/>
    </row>
    <row customHeight="1" ht="15.75" r="152" s="369">
      <c r="A152" s="36" t="n"/>
      <c r="B152" s="37" t="n"/>
      <c r="C152" s="37" t="n"/>
      <c r="D152" s="36" t="n"/>
      <c r="E152" s="37" t="n"/>
      <c r="F152" s="37" t="n"/>
      <c r="G152" s="37" t="n"/>
      <c r="H152" s="37" t="n"/>
      <c r="I152" s="37" t="n"/>
      <c r="J152" s="37" t="n"/>
      <c r="K152" s="37" t="n"/>
      <c r="L152" s="37" t="n"/>
      <c r="M152" s="37" t="n"/>
      <c r="N152" s="36" t="n"/>
      <c r="O152" s="37" t="n"/>
      <c r="P152" s="37" t="n"/>
      <c r="Q152" s="37" t="n"/>
      <c r="R152" s="37" t="n"/>
      <c r="S152" s="37" t="n"/>
      <c r="T152" s="37" t="n"/>
      <c r="U152" s="37" t="n"/>
      <c r="V152" s="37" t="n"/>
      <c r="W152" s="37" t="n"/>
      <c r="X152" s="37" t="n"/>
      <c r="Y152" s="37" t="n"/>
      <c r="Z152" s="37" t="n"/>
    </row>
    <row customHeight="1" ht="15.75" r="153" s="369">
      <c r="A153" s="36" t="n"/>
      <c r="B153" s="37" t="n"/>
      <c r="C153" s="37" t="n"/>
      <c r="D153" s="36" t="n"/>
      <c r="E153" s="37" t="n"/>
      <c r="F153" s="37" t="n"/>
      <c r="G153" s="37" t="n"/>
      <c r="H153" s="37" t="n"/>
      <c r="I153" s="37" t="n"/>
      <c r="J153" s="37" t="n"/>
      <c r="K153" s="37" t="n"/>
      <c r="L153" s="37" t="n"/>
      <c r="M153" s="37" t="n"/>
      <c r="N153" s="36" t="n"/>
      <c r="O153" s="37" t="n"/>
      <c r="P153" s="37" t="n"/>
      <c r="Q153" s="37" t="n"/>
      <c r="R153" s="37" t="n"/>
      <c r="S153" s="37" t="n"/>
      <c r="T153" s="37" t="n"/>
      <c r="U153" s="37" t="n"/>
      <c r="V153" s="37" t="n"/>
      <c r="W153" s="37" t="n"/>
      <c r="X153" s="37" t="n"/>
      <c r="Y153" s="37" t="n"/>
      <c r="Z153" s="37" t="n"/>
    </row>
    <row customHeight="1" ht="15.75" r="154" s="369">
      <c r="A154" s="36" t="n"/>
      <c r="B154" s="37" t="n"/>
      <c r="C154" s="37" t="n"/>
      <c r="D154" s="36" t="n"/>
      <c r="E154" s="37" t="n"/>
      <c r="F154" s="37" t="n"/>
      <c r="G154" s="37" t="n"/>
      <c r="H154" s="37" t="n"/>
      <c r="I154" s="37" t="n"/>
      <c r="J154" s="37" t="n"/>
      <c r="K154" s="37" t="n"/>
      <c r="L154" s="37" t="n"/>
      <c r="M154" s="37" t="n"/>
      <c r="N154" s="36" t="n"/>
      <c r="O154" s="37" t="n"/>
      <c r="P154" s="37" t="n"/>
      <c r="Q154" s="37" t="n"/>
      <c r="R154" s="37" t="n"/>
      <c r="S154" s="37" t="n"/>
      <c r="T154" s="37" t="n"/>
      <c r="U154" s="37" t="n"/>
      <c r="V154" s="37" t="n"/>
      <c r="W154" s="37" t="n"/>
      <c r="X154" s="37" t="n"/>
      <c r="Y154" s="37" t="n"/>
      <c r="Z154" s="37" t="n"/>
    </row>
    <row customHeight="1" ht="15.75" r="155" s="369">
      <c r="A155" s="36" t="n"/>
      <c r="B155" s="37" t="n"/>
      <c r="C155" s="37" t="n"/>
      <c r="D155" s="36" t="n"/>
      <c r="E155" s="37" t="n"/>
      <c r="F155" s="37" t="n"/>
      <c r="G155" s="37" t="n"/>
      <c r="H155" s="37" t="n"/>
      <c r="I155" s="37" t="n"/>
      <c r="J155" s="37" t="n"/>
      <c r="K155" s="37" t="n"/>
      <c r="L155" s="37" t="n"/>
      <c r="M155" s="37" t="n"/>
      <c r="N155" s="36" t="n"/>
      <c r="O155" s="37" t="n"/>
      <c r="P155" s="37" t="n"/>
      <c r="Q155" s="37" t="n"/>
      <c r="R155" s="37" t="n"/>
      <c r="S155" s="37" t="n"/>
      <c r="T155" s="37" t="n"/>
      <c r="U155" s="37" t="n"/>
      <c r="V155" s="37" t="n"/>
      <c r="W155" s="37" t="n"/>
      <c r="X155" s="37" t="n"/>
      <c r="Y155" s="37" t="n"/>
      <c r="Z155" s="37" t="n"/>
    </row>
    <row customHeight="1" ht="15.75" r="156" s="369">
      <c r="A156" s="36" t="n"/>
      <c r="B156" s="37" t="n"/>
      <c r="C156" s="37" t="n"/>
      <c r="D156" s="36" t="n"/>
      <c r="E156" s="37" t="n"/>
      <c r="F156" s="37" t="n"/>
      <c r="G156" s="37" t="n"/>
      <c r="H156" s="37" t="n"/>
      <c r="I156" s="37" t="n"/>
      <c r="J156" s="37" t="n"/>
      <c r="K156" s="37" t="n"/>
      <c r="L156" s="37" t="n"/>
      <c r="M156" s="37" t="n"/>
      <c r="N156" s="36" t="n"/>
      <c r="O156" s="37" t="n"/>
      <c r="P156" s="37" t="n"/>
      <c r="Q156" s="37" t="n"/>
      <c r="R156" s="37" t="n"/>
      <c r="S156" s="37" t="n"/>
      <c r="T156" s="37" t="n"/>
      <c r="U156" s="37" t="n"/>
      <c r="V156" s="37" t="n"/>
      <c r="W156" s="37" t="n"/>
      <c r="X156" s="37" t="n"/>
      <c r="Y156" s="37" t="n"/>
      <c r="Z156" s="37" t="n"/>
    </row>
    <row customHeight="1" ht="15.75" r="157" s="369">
      <c r="A157" s="36" t="n"/>
      <c r="B157" s="37" t="n"/>
      <c r="C157" s="37" t="n"/>
      <c r="D157" s="36" t="n"/>
      <c r="E157" s="37" t="n"/>
      <c r="F157" s="37" t="n"/>
      <c r="G157" s="37" t="n"/>
      <c r="H157" s="37" t="n"/>
      <c r="I157" s="37" t="n"/>
      <c r="J157" s="37" t="n"/>
      <c r="K157" s="37" t="n"/>
      <c r="L157" s="37" t="n"/>
      <c r="M157" s="37" t="n"/>
      <c r="N157" s="36" t="n"/>
      <c r="O157" s="37" t="n"/>
      <c r="P157" s="37" t="n"/>
      <c r="Q157" s="37" t="n"/>
      <c r="R157" s="37" t="n"/>
      <c r="S157" s="37" t="n"/>
      <c r="T157" s="37" t="n"/>
      <c r="U157" s="37" t="n"/>
      <c r="V157" s="37" t="n"/>
      <c r="W157" s="37" t="n"/>
      <c r="X157" s="37" t="n"/>
      <c r="Y157" s="37" t="n"/>
      <c r="Z157" s="37" t="n"/>
    </row>
    <row customHeight="1" ht="15.75" r="158" s="369">
      <c r="A158" s="36" t="n"/>
      <c r="B158" s="37" t="n"/>
      <c r="C158" s="37" t="n"/>
      <c r="D158" s="36" t="n"/>
      <c r="E158" s="37" t="n"/>
      <c r="F158" s="37" t="n"/>
      <c r="G158" s="37" t="n"/>
      <c r="H158" s="37" t="n"/>
      <c r="I158" s="37" t="n"/>
      <c r="J158" s="37" t="n"/>
      <c r="K158" s="37" t="n"/>
      <c r="L158" s="37" t="n"/>
      <c r="M158" s="37" t="n"/>
      <c r="N158" s="36" t="n"/>
      <c r="O158" s="37" t="n"/>
      <c r="P158" s="37" t="n"/>
      <c r="Q158" s="37" t="n"/>
      <c r="R158" s="37" t="n"/>
      <c r="S158" s="37" t="n"/>
      <c r="T158" s="37" t="n"/>
      <c r="U158" s="37" t="n"/>
      <c r="V158" s="37" t="n"/>
      <c r="W158" s="37" t="n"/>
      <c r="X158" s="37" t="n"/>
      <c r="Y158" s="37" t="n"/>
      <c r="Z158" s="37" t="n"/>
    </row>
    <row customHeight="1" ht="15.75" r="159" s="369">
      <c r="A159" s="36" t="n"/>
      <c r="B159" s="37" t="n"/>
      <c r="C159" s="37" t="n"/>
      <c r="D159" s="36" t="n"/>
      <c r="E159" s="37" t="n"/>
      <c r="F159" s="37" t="n"/>
      <c r="G159" s="37" t="n"/>
      <c r="H159" s="37" t="n"/>
      <c r="I159" s="37" t="n"/>
      <c r="J159" s="37" t="n"/>
      <c r="K159" s="37" t="n"/>
      <c r="L159" s="37" t="n"/>
      <c r="M159" s="37" t="n"/>
      <c r="N159" s="36" t="n"/>
      <c r="O159" s="37" t="n"/>
      <c r="P159" s="37" t="n"/>
      <c r="Q159" s="37" t="n"/>
      <c r="R159" s="37" t="n"/>
      <c r="S159" s="37" t="n"/>
      <c r="T159" s="37" t="n"/>
      <c r="U159" s="37" t="n"/>
      <c r="V159" s="37" t="n"/>
      <c r="W159" s="37" t="n"/>
      <c r="X159" s="37" t="n"/>
      <c r="Y159" s="37" t="n"/>
      <c r="Z159" s="37" t="n"/>
    </row>
    <row customHeight="1" ht="15.75" r="160" s="369">
      <c r="A160" s="36" t="n"/>
      <c r="B160" s="37" t="n"/>
      <c r="C160" s="37" t="n"/>
      <c r="D160" s="36" t="n"/>
      <c r="E160" s="37" t="n"/>
      <c r="F160" s="37" t="n"/>
      <c r="G160" s="37" t="n"/>
      <c r="H160" s="37" t="n"/>
      <c r="I160" s="37" t="n"/>
      <c r="J160" s="37" t="n"/>
      <c r="K160" s="37" t="n"/>
      <c r="L160" s="37" t="n"/>
      <c r="M160" s="37" t="n"/>
      <c r="N160" s="36" t="n"/>
      <c r="O160" s="37" t="n"/>
      <c r="P160" s="37" t="n"/>
      <c r="Q160" s="37" t="n"/>
      <c r="R160" s="37" t="n"/>
      <c r="S160" s="37" t="n"/>
      <c r="T160" s="37" t="n"/>
      <c r="U160" s="37" t="n"/>
      <c r="V160" s="37" t="n"/>
      <c r="W160" s="37" t="n"/>
      <c r="X160" s="37" t="n"/>
      <c r="Y160" s="37" t="n"/>
      <c r="Z160" s="37" t="n"/>
    </row>
    <row customHeight="1" ht="15.75" r="161" s="369">
      <c r="A161" s="36" t="n"/>
      <c r="B161" s="37" t="n"/>
      <c r="C161" s="37" t="n"/>
      <c r="D161" s="36" t="n"/>
      <c r="E161" s="37" t="n"/>
      <c r="F161" s="37" t="n"/>
      <c r="G161" s="37" t="n"/>
      <c r="H161" s="37" t="n"/>
      <c r="I161" s="37" t="n"/>
      <c r="J161" s="37" t="n"/>
      <c r="K161" s="37" t="n"/>
      <c r="L161" s="37" t="n"/>
      <c r="M161" s="37" t="n"/>
      <c r="N161" s="36" t="n"/>
      <c r="O161" s="37" t="n"/>
      <c r="P161" s="37" t="n"/>
      <c r="Q161" s="37" t="n"/>
      <c r="R161" s="37" t="n"/>
      <c r="S161" s="37" t="n"/>
      <c r="T161" s="37" t="n"/>
      <c r="U161" s="37" t="n"/>
      <c r="V161" s="37" t="n"/>
      <c r="W161" s="37" t="n"/>
      <c r="X161" s="37" t="n"/>
      <c r="Y161" s="37" t="n"/>
      <c r="Z161" s="37" t="n"/>
    </row>
    <row customHeight="1" ht="15.75" r="162" s="369">
      <c r="A162" s="36" t="n"/>
      <c r="B162" s="37" t="n"/>
      <c r="C162" s="37" t="n"/>
      <c r="D162" s="36" t="n"/>
      <c r="E162" s="37" t="n"/>
      <c r="F162" s="37" t="n"/>
      <c r="G162" s="37" t="n"/>
      <c r="H162" s="37" t="n"/>
      <c r="I162" s="37" t="n"/>
      <c r="J162" s="37" t="n"/>
      <c r="K162" s="37" t="n"/>
      <c r="L162" s="37" t="n"/>
      <c r="M162" s="37" t="n"/>
      <c r="N162" s="36" t="n"/>
      <c r="O162" s="37" t="n"/>
      <c r="P162" s="37" t="n"/>
      <c r="Q162" s="37" t="n"/>
      <c r="R162" s="37" t="n"/>
      <c r="S162" s="37" t="n"/>
      <c r="T162" s="37" t="n"/>
      <c r="U162" s="37" t="n"/>
      <c r="V162" s="37" t="n"/>
      <c r="W162" s="37" t="n"/>
      <c r="X162" s="37" t="n"/>
      <c r="Y162" s="37" t="n"/>
      <c r="Z162" s="37" t="n"/>
    </row>
    <row customHeight="1" ht="15.75" r="163" s="369">
      <c r="A163" s="36" t="n"/>
      <c r="B163" s="37" t="n"/>
      <c r="C163" s="37" t="n"/>
      <c r="D163" s="36" t="n"/>
      <c r="E163" s="37" t="n"/>
      <c r="F163" s="37" t="n"/>
      <c r="G163" s="37" t="n"/>
      <c r="H163" s="37" t="n"/>
      <c r="I163" s="37" t="n"/>
      <c r="J163" s="37" t="n"/>
      <c r="K163" s="37" t="n"/>
      <c r="L163" s="37" t="n"/>
      <c r="M163" s="37" t="n"/>
      <c r="N163" s="36" t="n"/>
      <c r="O163" s="37" t="n"/>
      <c r="P163" s="37" t="n"/>
      <c r="Q163" s="37" t="n"/>
      <c r="R163" s="37" t="n"/>
      <c r="S163" s="37" t="n"/>
      <c r="T163" s="37" t="n"/>
      <c r="U163" s="37" t="n"/>
      <c r="V163" s="37" t="n"/>
      <c r="W163" s="37" t="n"/>
      <c r="X163" s="37" t="n"/>
      <c r="Y163" s="37" t="n"/>
      <c r="Z163" s="37" t="n"/>
    </row>
    <row customHeight="1" ht="15.75" r="164" s="369">
      <c r="A164" s="36" t="n"/>
      <c r="B164" s="37" t="n"/>
      <c r="C164" s="37" t="n"/>
      <c r="D164" s="36" t="n"/>
      <c r="E164" s="37" t="n"/>
      <c r="F164" s="37" t="n"/>
      <c r="G164" s="37" t="n"/>
      <c r="H164" s="37" t="n"/>
      <c r="I164" s="37" t="n"/>
      <c r="J164" s="37" t="n"/>
      <c r="K164" s="37" t="n"/>
      <c r="L164" s="37" t="n"/>
      <c r="M164" s="37" t="n"/>
      <c r="N164" s="36" t="n"/>
      <c r="O164" s="37" t="n"/>
      <c r="P164" s="37" t="n"/>
      <c r="Q164" s="37" t="n"/>
      <c r="R164" s="37" t="n"/>
      <c r="S164" s="37" t="n"/>
      <c r="T164" s="37" t="n"/>
      <c r="U164" s="37" t="n"/>
      <c r="V164" s="37" t="n"/>
      <c r="W164" s="37" t="n"/>
      <c r="X164" s="37" t="n"/>
      <c r="Y164" s="37" t="n"/>
      <c r="Z164" s="37" t="n"/>
    </row>
    <row customHeight="1" ht="15.75" r="165" s="369">
      <c r="A165" s="36" t="n"/>
      <c r="B165" s="37" t="n"/>
      <c r="C165" s="37" t="n"/>
      <c r="D165" s="36" t="n"/>
      <c r="E165" s="37" t="n"/>
      <c r="F165" s="37" t="n"/>
      <c r="G165" s="37" t="n"/>
      <c r="H165" s="37" t="n"/>
      <c r="I165" s="37" t="n"/>
      <c r="J165" s="37" t="n"/>
      <c r="K165" s="37" t="n"/>
      <c r="L165" s="37" t="n"/>
      <c r="M165" s="37" t="n"/>
      <c r="N165" s="36" t="n"/>
      <c r="O165" s="37" t="n"/>
      <c r="P165" s="37" t="n"/>
      <c r="Q165" s="37" t="n"/>
      <c r="R165" s="37" t="n"/>
      <c r="S165" s="37" t="n"/>
      <c r="T165" s="37" t="n"/>
      <c r="U165" s="37" t="n"/>
      <c r="V165" s="37" t="n"/>
      <c r="W165" s="37" t="n"/>
      <c r="X165" s="37" t="n"/>
      <c r="Y165" s="37" t="n"/>
      <c r="Z165" s="37" t="n"/>
    </row>
    <row customHeight="1" ht="15.75" r="166" s="369">
      <c r="A166" s="36" t="n"/>
      <c r="B166" s="37" t="n"/>
      <c r="C166" s="37" t="n"/>
      <c r="D166" s="36" t="n"/>
      <c r="E166" s="37" t="n"/>
      <c r="F166" s="37" t="n"/>
      <c r="G166" s="37" t="n"/>
      <c r="H166" s="37" t="n"/>
      <c r="I166" s="37" t="n"/>
      <c r="J166" s="37" t="n"/>
      <c r="K166" s="37" t="n"/>
      <c r="L166" s="37" t="n"/>
      <c r="M166" s="37" t="n"/>
      <c r="N166" s="36" t="n"/>
      <c r="O166" s="37" t="n"/>
      <c r="P166" s="37" t="n"/>
      <c r="Q166" s="37" t="n"/>
      <c r="R166" s="37" t="n"/>
      <c r="S166" s="37" t="n"/>
      <c r="T166" s="37" t="n"/>
      <c r="U166" s="37" t="n"/>
      <c r="V166" s="37" t="n"/>
      <c r="W166" s="37" t="n"/>
      <c r="X166" s="37" t="n"/>
      <c r="Y166" s="37" t="n"/>
      <c r="Z166" s="37" t="n"/>
    </row>
    <row customHeight="1" ht="15.75" r="167" s="369">
      <c r="A167" s="36" t="n"/>
      <c r="B167" s="37" t="n"/>
      <c r="C167" s="37" t="n"/>
      <c r="D167" s="36" t="n"/>
      <c r="E167" s="37" t="n"/>
      <c r="F167" s="37" t="n"/>
      <c r="G167" s="37" t="n"/>
      <c r="H167" s="37" t="n"/>
      <c r="I167" s="37" t="n"/>
      <c r="J167" s="37" t="n"/>
      <c r="K167" s="37" t="n"/>
      <c r="L167" s="37" t="n"/>
      <c r="M167" s="37" t="n"/>
      <c r="N167" s="36" t="n"/>
      <c r="O167" s="37" t="n"/>
      <c r="P167" s="37" t="n"/>
      <c r="Q167" s="37" t="n"/>
      <c r="R167" s="37" t="n"/>
      <c r="S167" s="37" t="n"/>
      <c r="T167" s="37" t="n"/>
      <c r="U167" s="37" t="n"/>
      <c r="V167" s="37" t="n"/>
      <c r="W167" s="37" t="n"/>
      <c r="X167" s="37" t="n"/>
      <c r="Y167" s="37" t="n"/>
      <c r="Z167" s="37" t="n"/>
    </row>
    <row customHeight="1" ht="15.75" r="168" s="369">
      <c r="A168" s="36" t="n"/>
      <c r="B168" s="37" t="n"/>
      <c r="C168" s="37" t="n"/>
      <c r="D168" s="36" t="n"/>
      <c r="E168" s="37" t="n"/>
      <c r="F168" s="37" t="n"/>
      <c r="G168" s="37" t="n"/>
      <c r="H168" s="37" t="n"/>
      <c r="I168" s="37" t="n"/>
      <c r="J168" s="37" t="n"/>
      <c r="K168" s="37" t="n"/>
      <c r="L168" s="37" t="n"/>
      <c r="M168" s="37" t="n"/>
      <c r="N168" s="36" t="n"/>
      <c r="O168" s="37" t="n"/>
      <c r="P168" s="37" t="n"/>
      <c r="Q168" s="37" t="n"/>
      <c r="R168" s="37" t="n"/>
      <c r="S168" s="37" t="n"/>
      <c r="T168" s="37" t="n"/>
      <c r="U168" s="37" t="n"/>
      <c r="V168" s="37" t="n"/>
      <c r="W168" s="37" t="n"/>
      <c r="X168" s="37" t="n"/>
      <c r="Y168" s="37" t="n"/>
      <c r="Z168" s="37" t="n"/>
    </row>
    <row customHeight="1" ht="15.75" r="169" s="369">
      <c r="A169" s="36" t="n"/>
      <c r="B169" s="37" t="n"/>
      <c r="C169" s="37" t="n"/>
      <c r="D169" s="36" t="n"/>
      <c r="E169" s="37" t="n"/>
      <c r="F169" s="37" t="n"/>
      <c r="G169" s="37" t="n"/>
      <c r="H169" s="37" t="n"/>
      <c r="I169" s="37" t="n"/>
      <c r="J169" s="37" t="n"/>
      <c r="K169" s="37" t="n"/>
      <c r="L169" s="37" t="n"/>
      <c r="M169" s="37" t="n"/>
      <c r="N169" s="36" t="n"/>
      <c r="O169" s="37" t="n"/>
      <c r="P169" s="37" t="n"/>
      <c r="Q169" s="37" t="n"/>
      <c r="R169" s="37" t="n"/>
      <c r="S169" s="37" t="n"/>
      <c r="T169" s="37" t="n"/>
      <c r="U169" s="37" t="n"/>
      <c r="V169" s="37" t="n"/>
      <c r="W169" s="37" t="n"/>
      <c r="X169" s="37" t="n"/>
      <c r="Y169" s="37" t="n"/>
      <c r="Z169" s="37" t="n"/>
    </row>
    <row customHeight="1" ht="15.75" r="170" s="369">
      <c r="A170" s="36" t="n"/>
      <c r="B170" s="37" t="n"/>
      <c r="C170" s="37" t="n"/>
      <c r="D170" s="36" t="n"/>
      <c r="E170" s="37" t="n"/>
      <c r="F170" s="37" t="n"/>
      <c r="G170" s="37" t="n"/>
      <c r="H170" s="37" t="n"/>
      <c r="I170" s="37" t="n"/>
      <c r="J170" s="37" t="n"/>
      <c r="K170" s="37" t="n"/>
      <c r="L170" s="37" t="n"/>
      <c r="M170" s="37" t="n"/>
      <c r="N170" s="36" t="n"/>
      <c r="O170" s="37" t="n"/>
      <c r="P170" s="37" t="n"/>
      <c r="Q170" s="37" t="n"/>
      <c r="R170" s="37" t="n"/>
      <c r="S170" s="37" t="n"/>
      <c r="T170" s="37" t="n"/>
      <c r="U170" s="37" t="n"/>
      <c r="V170" s="37" t="n"/>
      <c r="W170" s="37" t="n"/>
      <c r="X170" s="37" t="n"/>
      <c r="Y170" s="37" t="n"/>
      <c r="Z170" s="37" t="n"/>
    </row>
    <row customHeight="1" ht="15.75" r="171" s="369">
      <c r="A171" s="36" t="n"/>
      <c r="B171" s="37" t="n"/>
      <c r="C171" s="37" t="n"/>
      <c r="D171" s="36" t="n"/>
      <c r="E171" s="37" t="n"/>
      <c r="F171" s="37" t="n"/>
      <c r="G171" s="37" t="n"/>
      <c r="H171" s="37" t="n"/>
      <c r="I171" s="37" t="n"/>
      <c r="J171" s="37" t="n"/>
      <c r="K171" s="37" t="n"/>
      <c r="L171" s="37" t="n"/>
      <c r="M171" s="37" t="n"/>
      <c r="N171" s="36" t="n"/>
      <c r="O171" s="37" t="n"/>
      <c r="P171" s="37" t="n"/>
      <c r="Q171" s="37" t="n"/>
      <c r="R171" s="37" t="n"/>
      <c r="S171" s="37" t="n"/>
      <c r="T171" s="37" t="n"/>
      <c r="U171" s="37" t="n"/>
      <c r="V171" s="37" t="n"/>
      <c r="W171" s="37" t="n"/>
      <c r="X171" s="37" t="n"/>
      <c r="Y171" s="37" t="n"/>
      <c r="Z171" s="37" t="n"/>
    </row>
    <row customHeight="1" ht="15.75" r="172" s="369">
      <c r="A172" s="36" t="n"/>
      <c r="B172" s="37" t="n"/>
      <c r="C172" s="37" t="n"/>
      <c r="D172" s="36" t="n"/>
      <c r="E172" s="37" t="n"/>
      <c r="F172" s="37" t="n"/>
      <c r="G172" s="37" t="n"/>
      <c r="H172" s="37" t="n"/>
      <c r="I172" s="37" t="n"/>
      <c r="J172" s="37" t="n"/>
      <c r="K172" s="37" t="n"/>
      <c r="L172" s="37" t="n"/>
      <c r="M172" s="37" t="n"/>
      <c r="N172" s="36" t="n"/>
      <c r="O172" s="37" t="n"/>
      <c r="P172" s="37" t="n"/>
      <c r="Q172" s="37" t="n"/>
      <c r="R172" s="37" t="n"/>
      <c r="S172" s="37" t="n"/>
      <c r="T172" s="37" t="n"/>
      <c r="U172" s="37" t="n"/>
      <c r="V172" s="37" t="n"/>
      <c r="W172" s="37" t="n"/>
      <c r="X172" s="37" t="n"/>
      <c r="Y172" s="37" t="n"/>
      <c r="Z172" s="37" t="n"/>
    </row>
    <row customHeight="1" ht="15.75" r="173" s="369">
      <c r="A173" s="36" t="n"/>
      <c r="B173" s="37" t="n"/>
      <c r="C173" s="37" t="n"/>
      <c r="D173" s="36" t="n"/>
      <c r="E173" s="37" t="n"/>
      <c r="F173" s="37" t="n"/>
      <c r="G173" s="37" t="n"/>
      <c r="H173" s="37" t="n"/>
      <c r="I173" s="37" t="n"/>
      <c r="J173" s="37" t="n"/>
      <c r="K173" s="37" t="n"/>
      <c r="L173" s="37" t="n"/>
      <c r="M173" s="37" t="n"/>
      <c r="N173" s="36" t="n"/>
      <c r="O173" s="37" t="n"/>
      <c r="P173" s="37" t="n"/>
      <c r="Q173" s="37" t="n"/>
      <c r="R173" s="37" t="n"/>
      <c r="S173" s="37" t="n"/>
      <c r="T173" s="37" t="n"/>
      <c r="U173" s="37" t="n"/>
      <c r="V173" s="37" t="n"/>
      <c r="W173" s="37" t="n"/>
      <c r="X173" s="37" t="n"/>
      <c r="Y173" s="37" t="n"/>
      <c r="Z173" s="37" t="n"/>
    </row>
    <row customHeight="1" ht="15.75" r="174" s="369">
      <c r="A174" s="36" t="n"/>
      <c r="B174" s="37" t="n"/>
      <c r="C174" s="37" t="n"/>
      <c r="D174" s="36" t="n"/>
      <c r="E174" s="37" t="n"/>
      <c r="F174" s="37" t="n"/>
      <c r="G174" s="37" t="n"/>
      <c r="H174" s="37" t="n"/>
      <c r="I174" s="37" t="n"/>
      <c r="J174" s="37" t="n"/>
      <c r="K174" s="37" t="n"/>
      <c r="L174" s="37" t="n"/>
      <c r="M174" s="37" t="n"/>
      <c r="N174" s="36" t="n"/>
      <c r="O174" s="37" t="n"/>
      <c r="P174" s="37" t="n"/>
      <c r="Q174" s="37" t="n"/>
      <c r="R174" s="37" t="n"/>
      <c r="S174" s="37" t="n"/>
      <c r="T174" s="37" t="n"/>
      <c r="U174" s="37" t="n"/>
      <c r="V174" s="37" t="n"/>
      <c r="W174" s="37" t="n"/>
      <c r="X174" s="37" t="n"/>
      <c r="Y174" s="37" t="n"/>
      <c r="Z174" s="37" t="n"/>
    </row>
    <row customHeight="1" ht="15.75" r="175" s="369">
      <c r="A175" s="36" t="n"/>
      <c r="B175" s="37" t="n"/>
      <c r="C175" s="37" t="n"/>
      <c r="D175" s="36" t="n"/>
      <c r="E175" s="37" t="n"/>
      <c r="F175" s="37" t="n"/>
      <c r="G175" s="37" t="n"/>
      <c r="H175" s="37" t="n"/>
      <c r="I175" s="37" t="n"/>
      <c r="J175" s="37" t="n"/>
      <c r="K175" s="37" t="n"/>
      <c r="L175" s="37" t="n"/>
      <c r="M175" s="37" t="n"/>
      <c r="N175" s="36" t="n"/>
      <c r="O175" s="37" t="n"/>
      <c r="P175" s="37" t="n"/>
      <c r="Q175" s="37" t="n"/>
      <c r="R175" s="37" t="n"/>
      <c r="S175" s="37" t="n"/>
      <c r="T175" s="37" t="n"/>
      <c r="U175" s="37" t="n"/>
      <c r="V175" s="37" t="n"/>
      <c r="W175" s="37" t="n"/>
      <c r="X175" s="37" t="n"/>
      <c r="Y175" s="37" t="n"/>
      <c r="Z175" s="37" t="n"/>
    </row>
    <row customHeight="1" ht="15.75" r="176" s="369">
      <c r="A176" s="36" t="n"/>
      <c r="B176" s="37" t="n"/>
      <c r="C176" s="37" t="n"/>
      <c r="D176" s="36" t="n"/>
      <c r="E176" s="37" t="n"/>
      <c r="F176" s="37" t="n"/>
      <c r="G176" s="37" t="n"/>
      <c r="H176" s="37" t="n"/>
      <c r="I176" s="37" t="n"/>
      <c r="J176" s="37" t="n"/>
      <c r="K176" s="37" t="n"/>
      <c r="L176" s="37" t="n"/>
      <c r="M176" s="37" t="n"/>
      <c r="N176" s="36" t="n"/>
      <c r="O176" s="37" t="n"/>
      <c r="P176" s="37" t="n"/>
      <c r="Q176" s="37" t="n"/>
      <c r="R176" s="37" t="n"/>
      <c r="S176" s="37" t="n"/>
      <c r="T176" s="37" t="n"/>
      <c r="U176" s="37" t="n"/>
      <c r="V176" s="37" t="n"/>
      <c r="W176" s="37" t="n"/>
      <c r="X176" s="37" t="n"/>
      <c r="Y176" s="37" t="n"/>
      <c r="Z176" s="37" t="n"/>
    </row>
    <row customHeight="1" ht="15.75" r="177" s="369">
      <c r="A177" s="36" t="n"/>
      <c r="B177" s="37" t="n"/>
      <c r="C177" s="37" t="n"/>
      <c r="D177" s="36" t="n"/>
      <c r="E177" s="37" t="n"/>
      <c r="F177" s="37" t="n"/>
      <c r="G177" s="37" t="n"/>
      <c r="H177" s="37" t="n"/>
      <c r="I177" s="37" t="n"/>
      <c r="J177" s="37" t="n"/>
      <c r="K177" s="37" t="n"/>
      <c r="L177" s="37" t="n"/>
      <c r="M177" s="37" t="n"/>
      <c r="N177" s="36" t="n"/>
      <c r="O177" s="37" t="n"/>
      <c r="P177" s="37" t="n"/>
      <c r="Q177" s="37" t="n"/>
      <c r="R177" s="37" t="n"/>
      <c r="S177" s="37" t="n"/>
      <c r="T177" s="37" t="n"/>
      <c r="U177" s="37" t="n"/>
      <c r="V177" s="37" t="n"/>
      <c r="W177" s="37" t="n"/>
      <c r="X177" s="37" t="n"/>
      <c r="Y177" s="37" t="n"/>
      <c r="Z177" s="37" t="n"/>
    </row>
    <row customHeight="1" ht="15.75" r="178" s="369">
      <c r="A178" s="36" t="n"/>
      <c r="B178" s="37" t="n"/>
      <c r="C178" s="37" t="n"/>
      <c r="D178" s="36" t="n"/>
      <c r="E178" s="37" t="n"/>
      <c r="F178" s="37" t="n"/>
      <c r="G178" s="37" t="n"/>
      <c r="H178" s="37" t="n"/>
      <c r="I178" s="37" t="n"/>
      <c r="J178" s="37" t="n"/>
      <c r="K178" s="37" t="n"/>
      <c r="L178" s="37" t="n"/>
      <c r="M178" s="37" t="n"/>
      <c r="N178" s="36" t="n"/>
      <c r="O178" s="37" t="n"/>
      <c r="P178" s="37" t="n"/>
      <c r="Q178" s="37" t="n"/>
      <c r="R178" s="37" t="n"/>
      <c r="S178" s="37" t="n"/>
      <c r="T178" s="37" t="n"/>
      <c r="U178" s="37" t="n"/>
      <c r="V178" s="37" t="n"/>
      <c r="W178" s="37" t="n"/>
      <c r="X178" s="37" t="n"/>
      <c r="Y178" s="37" t="n"/>
      <c r="Z178" s="37" t="n"/>
    </row>
    <row customHeight="1" ht="15.75" r="179" s="369">
      <c r="A179" s="36" t="n"/>
      <c r="B179" s="37" t="n"/>
      <c r="C179" s="37" t="n"/>
      <c r="D179" s="36" t="n"/>
      <c r="E179" s="37" t="n"/>
      <c r="F179" s="37" t="n"/>
      <c r="G179" s="37" t="n"/>
      <c r="H179" s="37" t="n"/>
      <c r="I179" s="37" t="n"/>
      <c r="J179" s="37" t="n"/>
      <c r="K179" s="37" t="n"/>
      <c r="L179" s="37" t="n"/>
      <c r="M179" s="37" t="n"/>
      <c r="N179" s="36" t="n"/>
      <c r="O179" s="37" t="n"/>
      <c r="P179" s="37" t="n"/>
      <c r="Q179" s="37" t="n"/>
      <c r="R179" s="37" t="n"/>
      <c r="S179" s="37" t="n"/>
      <c r="T179" s="37" t="n"/>
      <c r="U179" s="37" t="n"/>
      <c r="V179" s="37" t="n"/>
      <c r="W179" s="37" t="n"/>
      <c r="X179" s="37" t="n"/>
      <c r="Y179" s="37" t="n"/>
      <c r="Z179" s="37" t="n"/>
    </row>
    <row customHeight="1" ht="15.75" r="180" s="369">
      <c r="A180" s="36" t="n"/>
      <c r="B180" s="37" t="n"/>
      <c r="C180" s="37" t="n"/>
      <c r="D180" s="36" t="n"/>
      <c r="E180" s="37" t="n"/>
      <c r="F180" s="37" t="n"/>
      <c r="G180" s="37" t="n"/>
      <c r="H180" s="37" t="n"/>
      <c r="I180" s="37" t="n"/>
      <c r="J180" s="37" t="n"/>
      <c r="K180" s="37" t="n"/>
      <c r="L180" s="37" t="n"/>
      <c r="M180" s="37" t="n"/>
      <c r="N180" s="36" t="n"/>
      <c r="O180" s="37" t="n"/>
      <c r="P180" s="37" t="n"/>
      <c r="Q180" s="37" t="n"/>
      <c r="R180" s="37" t="n"/>
      <c r="S180" s="37" t="n"/>
      <c r="T180" s="37" t="n"/>
      <c r="U180" s="37" t="n"/>
      <c r="V180" s="37" t="n"/>
      <c r="W180" s="37" t="n"/>
      <c r="X180" s="37" t="n"/>
      <c r="Y180" s="37" t="n"/>
      <c r="Z180" s="37" t="n"/>
    </row>
    <row customHeight="1" ht="15.75" r="181" s="369">
      <c r="A181" s="36" t="n"/>
      <c r="B181" s="37" t="n"/>
      <c r="C181" s="37" t="n"/>
      <c r="D181" s="36" t="n"/>
      <c r="E181" s="37" t="n"/>
      <c r="F181" s="37" t="n"/>
      <c r="G181" s="37" t="n"/>
      <c r="H181" s="37" t="n"/>
      <c r="I181" s="37" t="n"/>
      <c r="J181" s="37" t="n"/>
      <c r="K181" s="37" t="n"/>
      <c r="L181" s="37" t="n"/>
      <c r="M181" s="37" t="n"/>
      <c r="N181" s="36" t="n"/>
      <c r="O181" s="37" t="n"/>
      <c r="P181" s="37" t="n"/>
      <c r="Q181" s="37" t="n"/>
      <c r="R181" s="37" t="n"/>
      <c r="S181" s="37" t="n"/>
      <c r="T181" s="37" t="n"/>
      <c r="U181" s="37" t="n"/>
      <c r="V181" s="37" t="n"/>
      <c r="W181" s="37" t="n"/>
      <c r="X181" s="37" t="n"/>
      <c r="Y181" s="37" t="n"/>
      <c r="Z181" s="37" t="n"/>
    </row>
    <row customHeight="1" ht="15.75" r="182" s="369">
      <c r="A182" s="36" t="n"/>
      <c r="B182" s="37" t="n"/>
      <c r="C182" s="37" t="n"/>
      <c r="D182" s="36" t="n"/>
      <c r="E182" s="37" t="n"/>
      <c r="F182" s="37" t="n"/>
      <c r="G182" s="37" t="n"/>
      <c r="H182" s="37" t="n"/>
      <c r="I182" s="37" t="n"/>
      <c r="J182" s="37" t="n"/>
      <c r="K182" s="37" t="n"/>
      <c r="L182" s="37" t="n"/>
      <c r="M182" s="37" t="n"/>
      <c r="N182" s="36" t="n"/>
      <c r="O182" s="37" t="n"/>
      <c r="P182" s="37" t="n"/>
      <c r="Q182" s="37" t="n"/>
      <c r="R182" s="37" t="n"/>
      <c r="S182" s="37" t="n"/>
      <c r="T182" s="37" t="n"/>
      <c r="U182" s="37" t="n"/>
      <c r="V182" s="37" t="n"/>
      <c r="W182" s="37" t="n"/>
      <c r="X182" s="37" t="n"/>
      <c r="Y182" s="37" t="n"/>
      <c r="Z182" s="37" t="n"/>
    </row>
    <row customHeight="1" ht="15.75" r="183" s="369">
      <c r="A183" s="36" t="n"/>
      <c r="B183" s="37" t="n"/>
      <c r="C183" s="37" t="n"/>
      <c r="D183" s="36" t="n"/>
      <c r="E183" s="37" t="n"/>
      <c r="F183" s="37" t="n"/>
      <c r="G183" s="37" t="n"/>
      <c r="H183" s="37" t="n"/>
      <c r="I183" s="37" t="n"/>
      <c r="J183" s="37" t="n"/>
      <c r="K183" s="37" t="n"/>
      <c r="L183" s="37" t="n"/>
      <c r="M183" s="37" t="n"/>
      <c r="N183" s="36" t="n"/>
      <c r="O183" s="37" t="n"/>
      <c r="P183" s="37" t="n"/>
      <c r="Q183" s="37" t="n"/>
      <c r="R183" s="37" t="n"/>
      <c r="S183" s="37" t="n"/>
      <c r="T183" s="37" t="n"/>
      <c r="U183" s="37" t="n"/>
      <c r="V183" s="37" t="n"/>
      <c r="W183" s="37" t="n"/>
      <c r="X183" s="37" t="n"/>
      <c r="Y183" s="37" t="n"/>
      <c r="Z183" s="37" t="n"/>
    </row>
    <row customHeight="1" ht="15.75" r="184" s="369">
      <c r="A184" s="36" t="n"/>
      <c r="B184" s="37" t="n"/>
      <c r="C184" s="37" t="n"/>
      <c r="D184" s="36" t="n"/>
      <c r="E184" s="37" t="n"/>
      <c r="F184" s="37" t="n"/>
      <c r="G184" s="37" t="n"/>
      <c r="H184" s="37" t="n"/>
      <c r="I184" s="37" t="n"/>
      <c r="J184" s="37" t="n"/>
      <c r="K184" s="37" t="n"/>
      <c r="L184" s="37" t="n"/>
      <c r="M184" s="37" t="n"/>
      <c r="N184" s="36" t="n"/>
      <c r="O184" s="37" t="n"/>
      <c r="P184" s="37" t="n"/>
      <c r="Q184" s="37" t="n"/>
      <c r="R184" s="37" t="n"/>
      <c r="S184" s="37" t="n"/>
      <c r="T184" s="37" t="n"/>
      <c r="U184" s="37" t="n"/>
      <c r="V184" s="37" t="n"/>
      <c r="W184" s="37" t="n"/>
      <c r="X184" s="37" t="n"/>
      <c r="Y184" s="37" t="n"/>
      <c r="Z184" s="37" t="n"/>
    </row>
    <row customHeight="1" ht="15.75" r="185" s="369">
      <c r="A185" s="36" t="n"/>
      <c r="B185" s="37" t="n"/>
      <c r="C185" s="37" t="n"/>
      <c r="D185" s="36" t="n"/>
      <c r="E185" s="37" t="n"/>
      <c r="F185" s="37" t="n"/>
      <c r="G185" s="37" t="n"/>
      <c r="H185" s="37" t="n"/>
      <c r="I185" s="37" t="n"/>
      <c r="J185" s="37" t="n"/>
      <c r="K185" s="37" t="n"/>
      <c r="L185" s="37" t="n"/>
      <c r="M185" s="37" t="n"/>
      <c r="N185" s="36" t="n"/>
      <c r="O185" s="37" t="n"/>
      <c r="P185" s="37" t="n"/>
      <c r="Q185" s="37" t="n"/>
      <c r="R185" s="37" t="n"/>
      <c r="S185" s="37" t="n"/>
      <c r="T185" s="37" t="n"/>
      <c r="U185" s="37" t="n"/>
      <c r="V185" s="37" t="n"/>
      <c r="W185" s="37" t="n"/>
      <c r="X185" s="37" t="n"/>
      <c r="Y185" s="37" t="n"/>
      <c r="Z185" s="37" t="n"/>
    </row>
    <row customHeight="1" ht="15.75" r="186" s="369">
      <c r="A186" s="36" t="n"/>
      <c r="B186" s="37" t="n"/>
      <c r="C186" s="37" t="n"/>
      <c r="D186" s="36" t="n"/>
      <c r="E186" s="37" t="n"/>
      <c r="F186" s="37" t="n"/>
      <c r="G186" s="37" t="n"/>
      <c r="H186" s="37" t="n"/>
      <c r="I186" s="37" t="n"/>
      <c r="J186" s="37" t="n"/>
      <c r="K186" s="37" t="n"/>
      <c r="L186" s="37" t="n"/>
      <c r="M186" s="37" t="n"/>
      <c r="N186" s="36" t="n"/>
      <c r="O186" s="37" t="n"/>
      <c r="P186" s="37" t="n"/>
      <c r="Q186" s="37" t="n"/>
      <c r="R186" s="37" t="n"/>
      <c r="S186" s="37" t="n"/>
      <c r="T186" s="37" t="n"/>
      <c r="U186" s="37" t="n"/>
      <c r="V186" s="37" t="n"/>
      <c r="W186" s="37" t="n"/>
      <c r="X186" s="37" t="n"/>
      <c r="Y186" s="37" t="n"/>
      <c r="Z186" s="37" t="n"/>
    </row>
    <row customHeight="1" ht="15.75" r="187" s="369">
      <c r="A187" s="36" t="n"/>
      <c r="B187" s="37" t="n"/>
      <c r="C187" s="37" t="n"/>
      <c r="D187" s="36" t="n"/>
      <c r="E187" s="37" t="n"/>
      <c r="F187" s="37" t="n"/>
      <c r="G187" s="37" t="n"/>
      <c r="H187" s="37" t="n"/>
      <c r="I187" s="37" t="n"/>
      <c r="J187" s="37" t="n"/>
      <c r="K187" s="37" t="n"/>
      <c r="L187" s="37" t="n"/>
      <c r="M187" s="37" t="n"/>
      <c r="N187" s="36" t="n"/>
      <c r="O187" s="37" t="n"/>
      <c r="P187" s="37" t="n"/>
      <c r="Q187" s="37" t="n"/>
      <c r="R187" s="37" t="n"/>
      <c r="S187" s="37" t="n"/>
      <c r="T187" s="37" t="n"/>
      <c r="U187" s="37" t="n"/>
      <c r="V187" s="37" t="n"/>
      <c r="W187" s="37" t="n"/>
      <c r="X187" s="37" t="n"/>
      <c r="Y187" s="37" t="n"/>
      <c r="Z187" s="37" t="n"/>
    </row>
    <row customHeight="1" ht="15.75" r="188" s="369">
      <c r="A188" s="36" t="n"/>
      <c r="B188" s="37" t="n"/>
      <c r="C188" s="37" t="n"/>
      <c r="D188" s="36" t="n"/>
      <c r="E188" s="37" t="n"/>
      <c r="F188" s="37" t="n"/>
      <c r="G188" s="37" t="n"/>
      <c r="H188" s="37" t="n"/>
      <c r="I188" s="37" t="n"/>
      <c r="J188" s="37" t="n"/>
      <c r="K188" s="37" t="n"/>
      <c r="L188" s="37" t="n"/>
      <c r="M188" s="37" t="n"/>
      <c r="N188" s="36" t="n"/>
      <c r="O188" s="37" t="n"/>
      <c r="P188" s="37" t="n"/>
      <c r="Q188" s="37" t="n"/>
      <c r="R188" s="37" t="n"/>
      <c r="S188" s="37" t="n"/>
      <c r="T188" s="37" t="n"/>
      <c r="U188" s="37" t="n"/>
      <c r="V188" s="37" t="n"/>
      <c r="W188" s="37" t="n"/>
      <c r="X188" s="37" t="n"/>
      <c r="Y188" s="37" t="n"/>
      <c r="Z188" s="37" t="n"/>
    </row>
    <row customHeight="1" ht="15.75" r="189" s="369">
      <c r="A189" s="36" t="n"/>
      <c r="B189" s="37" t="n"/>
      <c r="C189" s="37" t="n"/>
      <c r="D189" s="36" t="n"/>
      <c r="E189" s="37" t="n"/>
      <c r="F189" s="37" t="n"/>
      <c r="G189" s="37" t="n"/>
      <c r="H189" s="37" t="n"/>
      <c r="I189" s="37" t="n"/>
      <c r="J189" s="37" t="n"/>
      <c r="K189" s="37" t="n"/>
      <c r="L189" s="37" t="n"/>
      <c r="M189" s="37" t="n"/>
      <c r="N189" s="36" t="n"/>
      <c r="O189" s="37" t="n"/>
      <c r="P189" s="37" t="n"/>
      <c r="Q189" s="37" t="n"/>
      <c r="R189" s="37" t="n"/>
      <c r="S189" s="37" t="n"/>
      <c r="T189" s="37" t="n"/>
      <c r="U189" s="37" t="n"/>
      <c r="V189" s="37" t="n"/>
      <c r="W189" s="37" t="n"/>
      <c r="X189" s="37" t="n"/>
      <c r="Y189" s="37" t="n"/>
      <c r="Z189" s="37" t="n"/>
    </row>
    <row customHeight="1" ht="15.75" r="190" s="369">
      <c r="A190" s="36" t="n"/>
      <c r="B190" s="37" t="n"/>
      <c r="C190" s="37" t="n"/>
      <c r="D190" s="36" t="n"/>
      <c r="E190" s="37" t="n"/>
      <c r="F190" s="37" t="n"/>
      <c r="G190" s="37" t="n"/>
      <c r="H190" s="37" t="n"/>
      <c r="I190" s="37" t="n"/>
      <c r="J190" s="37" t="n"/>
      <c r="K190" s="37" t="n"/>
      <c r="L190" s="37" t="n"/>
      <c r="M190" s="37" t="n"/>
      <c r="N190" s="36" t="n"/>
      <c r="O190" s="37" t="n"/>
      <c r="P190" s="37" t="n"/>
      <c r="Q190" s="37" t="n"/>
      <c r="R190" s="37" t="n"/>
      <c r="S190" s="37" t="n"/>
      <c r="T190" s="37" t="n"/>
      <c r="U190" s="37" t="n"/>
      <c r="V190" s="37" t="n"/>
      <c r="W190" s="37" t="n"/>
      <c r="X190" s="37" t="n"/>
      <c r="Y190" s="37" t="n"/>
      <c r="Z190" s="37" t="n"/>
    </row>
    <row customHeight="1" ht="15.75" r="191" s="369">
      <c r="A191" s="36" t="n"/>
      <c r="B191" s="37" t="n"/>
      <c r="C191" s="37" t="n"/>
      <c r="D191" s="36" t="n"/>
      <c r="E191" s="37" t="n"/>
      <c r="F191" s="37" t="n"/>
      <c r="G191" s="37" t="n"/>
      <c r="H191" s="37" t="n"/>
      <c r="I191" s="37" t="n"/>
      <c r="J191" s="37" t="n"/>
      <c r="K191" s="37" t="n"/>
      <c r="L191" s="37" t="n"/>
      <c r="M191" s="37" t="n"/>
      <c r="N191" s="36" t="n"/>
      <c r="O191" s="37" t="n"/>
      <c r="P191" s="37" t="n"/>
      <c r="Q191" s="37" t="n"/>
      <c r="R191" s="37" t="n"/>
      <c r="S191" s="37" t="n"/>
      <c r="T191" s="37" t="n"/>
      <c r="U191" s="37" t="n"/>
      <c r="V191" s="37" t="n"/>
      <c r="W191" s="37" t="n"/>
      <c r="X191" s="37" t="n"/>
      <c r="Y191" s="37" t="n"/>
      <c r="Z191" s="37" t="n"/>
    </row>
    <row customHeight="1" ht="15.75" r="192" s="369">
      <c r="A192" s="36" t="n"/>
      <c r="B192" s="37" t="n"/>
      <c r="C192" s="37" t="n"/>
      <c r="D192" s="36" t="n"/>
      <c r="E192" s="37" t="n"/>
      <c r="F192" s="37" t="n"/>
      <c r="G192" s="37" t="n"/>
      <c r="H192" s="37" t="n"/>
      <c r="I192" s="37" t="n"/>
      <c r="J192" s="37" t="n"/>
      <c r="K192" s="37" t="n"/>
      <c r="L192" s="37" t="n"/>
      <c r="M192" s="37" t="n"/>
      <c r="N192" s="36" t="n"/>
      <c r="O192" s="37" t="n"/>
      <c r="P192" s="37" t="n"/>
      <c r="Q192" s="37" t="n"/>
      <c r="R192" s="37" t="n"/>
      <c r="S192" s="37" t="n"/>
      <c r="T192" s="37" t="n"/>
      <c r="U192" s="37" t="n"/>
      <c r="V192" s="37" t="n"/>
      <c r="W192" s="37" t="n"/>
      <c r="X192" s="37" t="n"/>
      <c r="Y192" s="37" t="n"/>
      <c r="Z192" s="37" t="n"/>
    </row>
    <row customHeight="1" ht="15.75" r="193" s="369">
      <c r="A193" s="36" t="n"/>
      <c r="B193" s="37" t="n"/>
      <c r="C193" s="37" t="n"/>
      <c r="D193" s="36" t="n"/>
      <c r="E193" s="37" t="n"/>
      <c r="F193" s="37" t="n"/>
      <c r="G193" s="37" t="n"/>
      <c r="H193" s="37" t="n"/>
      <c r="I193" s="37" t="n"/>
      <c r="J193" s="37" t="n"/>
      <c r="K193" s="37" t="n"/>
      <c r="L193" s="37" t="n"/>
      <c r="M193" s="37" t="n"/>
      <c r="N193" s="36" t="n"/>
      <c r="O193" s="37" t="n"/>
      <c r="P193" s="37" t="n"/>
      <c r="Q193" s="37" t="n"/>
      <c r="R193" s="37" t="n"/>
      <c r="S193" s="37" t="n"/>
      <c r="T193" s="37" t="n"/>
      <c r="U193" s="37" t="n"/>
      <c r="V193" s="37" t="n"/>
      <c r="W193" s="37" t="n"/>
      <c r="X193" s="37" t="n"/>
      <c r="Y193" s="37" t="n"/>
      <c r="Z193" s="37" t="n"/>
    </row>
    <row customHeight="1" ht="15.75" r="194" s="369">
      <c r="A194" s="36" t="n"/>
      <c r="B194" s="37" t="n"/>
      <c r="C194" s="37" t="n"/>
      <c r="D194" s="36" t="n"/>
      <c r="E194" s="37" t="n"/>
      <c r="F194" s="37" t="n"/>
      <c r="G194" s="37" t="n"/>
      <c r="H194" s="37" t="n"/>
      <c r="I194" s="37" t="n"/>
      <c r="J194" s="37" t="n"/>
      <c r="K194" s="37" t="n"/>
      <c r="L194" s="37" t="n"/>
      <c r="M194" s="37" t="n"/>
      <c r="N194" s="36" t="n"/>
      <c r="O194" s="37" t="n"/>
      <c r="P194" s="37" t="n"/>
      <c r="Q194" s="37" t="n"/>
      <c r="R194" s="37" t="n"/>
      <c r="S194" s="37" t="n"/>
      <c r="T194" s="37" t="n"/>
      <c r="U194" s="37" t="n"/>
      <c r="V194" s="37" t="n"/>
      <c r="W194" s="37" t="n"/>
      <c r="X194" s="37" t="n"/>
      <c r="Y194" s="37" t="n"/>
      <c r="Z194" s="37" t="n"/>
    </row>
    <row customHeight="1" ht="15.75" r="195" s="369">
      <c r="A195" s="36" t="n"/>
      <c r="B195" s="37" t="n"/>
      <c r="C195" s="37" t="n"/>
      <c r="D195" s="36" t="n"/>
      <c r="E195" s="37" t="n"/>
      <c r="F195" s="37" t="n"/>
      <c r="G195" s="37" t="n"/>
      <c r="H195" s="37" t="n"/>
      <c r="I195" s="37" t="n"/>
      <c r="J195" s="37" t="n"/>
      <c r="K195" s="37" t="n"/>
      <c r="L195" s="37" t="n"/>
      <c r="M195" s="37" t="n"/>
      <c r="N195" s="36" t="n"/>
      <c r="O195" s="37" t="n"/>
      <c r="P195" s="37" t="n"/>
      <c r="Q195" s="37" t="n"/>
      <c r="R195" s="37" t="n"/>
      <c r="S195" s="37" t="n"/>
      <c r="T195" s="37" t="n"/>
      <c r="U195" s="37" t="n"/>
      <c r="V195" s="37" t="n"/>
      <c r="W195" s="37" t="n"/>
      <c r="X195" s="37" t="n"/>
      <c r="Y195" s="37" t="n"/>
      <c r="Z195" s="37" t="n"/>
    </row>
    <row customHeight="1" ht="15.75" r="196" s="369">
      <c r="A196" s="36" t="n"/>
      <c r="B196" s="37" t="n"/>
      <c r="C196" s="37" t="n"/>
      <c r="D196" s="36" t="n"/>
      <c r="E196" s="37" t="n"/>
      <c r="F196" s="37" t="n"/>
      <c r="G196" s="37" t="n"/>
      <c r="H196" s="37" t="n"/>
      <c r="I196" s="37" t="n"/>
      <c r="J196" s="37" t="n"/>
      <c r="K196" s="37" t="n"/>
      <c r="L196" s="37" t="n"/>
      <c r="M196" s="37" t="n"/>
      <c r="N196" s="36" t="n"/>
      <c r="O196" s="37" t="n"/>
      <c r="P196" s="37" t="n"/>
      <c r="Q196" s="37" t="n"/>
      <c r="R196" s="37" t="n"/>
      <c r="S196" s="37" t="n"/>
      <c r="T196" s="37" t="n"/>
      <c r="U196" s="37" t="n"/>
      <c r="V196" s="37" t="n"/>
      <c r="W196" s="37" t="n"/>
      <c r="X196" s="37" t="n"/>
      <c r="Y196" s="37" t="n"/>
      <c r="Z196" s="37" t="n"/>
    </row>
    <row customHeight="1" ht="15.75" r="197" s="369">
      <c r="A197" s="36" t="n"/>
      <c r="B197" s="37" t="n"/>
      <c r="C197" s="37" t="n"/>
      <c r="D197" s="36" t="n"/>
      <c r="E197" s="37" t="n"/>
      <c r="F197" s="37" t="n"/>
      <c r="G197" s="37" t="n"/>
      <c r="H197" s="37" t="n"/>
      <c r="I197" s="37" t="n"/>
      <c r="J197" s="37" t="n"/>
      <c r="K197" s="37" t="n"/>
      <c r="L197" s="37" t="n"/>
      <c r="M197" s="37" t="n"/>
      <c r="N197" s="36" t="n"/>
      <c r="O197" s="37" t="n"/>
      <c r="P197" s="37" t="n"/>
      <c r="Q197" s="37" t="n"/>
      <c r="R197" s="37" t="n"/>
      <c r="S197" s="37" t="n"/>
      <c r="T197" s="37" t="n"/>
      <c r="U197" s="37" t="n"/>
      <c r="V197" s="37" t="n"/>
      <c r="W197" s="37" t="n"/>
      <c r="X197" s="37" t="n"/>
      <c r="Y197" s="37" t="n"/>
      <c r="Z197" s="37" t="n"/>
    </row>
    <row customHeight="1" ht="15.75" r="198" s="369">
      <c r="A198" s="36" t="n"/>
      <c r="B198" s="37" t="n"/>
      <c r="C198" s="37" t="n"/>
      <c r="D198" s="36" t="n"/>
      <c r="E198" s="37" t="n"/>
      <c r="F198" s="37" t="n"/>
      <c r="G198" s="37" t="n"/>
      <c r="H198" s="37" t="n"/>
      <c r="I198" s="37" t="n"/>
      <c r="J198" s="37" t="n"/>
      <c r="K198" s="37" t="n"/>
      <c r="L198" s="37" t="n"/>
      <c r="M198" s="37" t="n"/>
      <c r="N198" s="36" t="n"/>
      <c r="O198" s="37" t="n"/>
      <c r="P198" s="37" t="n"/>
      <c r="Q198" s="37" t="n"/>
      <c r="R198" s="37" t="n"/>
      <c r="S198" s="37" t="n"/>
      <c r="T198" s="37" t="n"/>
      <c r="U198" s="37" t="n"/>
      <c r="V198" s="37" t="n"/>
      <c r="W198" s="37" t="n"/>
      <c r="X198" s="37" t="n"/>
      <c r="Y198" s="37" t="n"/>
      <c r="Z198" s="37" t="n"/>
    </row>
    <row customHeight="1" ht="15.75" r="199" s="369">
      <c r="A199" s="36" t="n"/>
      <c r="B199" s="37" t="n"/>
      <c r="C199" s="37" t="n"/>
      <c r="D199" s="36" t="n"/>
      <c r="E199" s="37" t="n"/>
      <c r="F199" s="37" t="n"/>
      <c r="G199" s="37" t="n"/>
      <c r="H199" s="37" t="n"/>
      <c r="I199" s="37" t="n"/>
      <c r="J199" s="37" t="n"/>
      <c r="K199" s="37" t="n"/>
      <c r="L199" s="37" t="n"/>
      <c r="M199" s="37" t="n"/>
      <c r="N199" s="36" t="n"/>
      <c r="O199" s="37" t="n"/>
      <c r="P199" s="37" t="n"/>
      <c r="Q199" s="37" t="n"/>
      <c r="R199" s="37" t="n"/>
      <c r="S199" s="37" t="n"/>
      <c r="T199" s="37" t="n"/>
      <c r="U199" s="37" t="n"/>
      <c r="V199" s="37" t="n"/>
      <c r="W199" s="37" t="n"/>
      <c r="X199" s="37" t="n"/>
      <c r="Y199" s="37" t="n"/>
      <c r="Z199" s="37" t="n"/>
    </row>
    <row customHeight="1" ht="15.75" r="200" s="369">
      <c r="A200" s="36" t="n"/>
      <c r="B200" s="37" t="n"/>
      <c r="C200" s="37" t="n"/>
      <c r="D200" s="36" t="n"/>
      <c r="E200" s="37" t="n"/>
      <c r="F200" s="37" t="n"/>
      <c r="G200" s="37" t="n"/>
      <c r="H200" s="37" t="n"/>
      <c r="I200" s="37" t="n"/>
      <c r="J200" s="37" t="n"/>
      <c r="K200" s="37" t="n"/>
      <c r="L200" s="37" t="n"/>
      <c r="M200" s="37" t="n"/>
      <c r="N200" s="36" t="n"/>
      <c r="O200" s="37" t="n"/>
      <c r="P200" s="37" t="n"/>
      <c r="Q200" s="37" t="n"/>
      <c r="R200" s="37" t="n"/>
      <c r="S200" s="37" t="n"/>
      <c r="T200" s="37" t="n"/>
      <c r="U200" s="37" t="n"/>
      <c r="V200" s="37" t="n"/>
      <c r="W200" s="37" t="n"/>
      <c r="X200" s="37" t="n"/>
      <c r="Y200" s="37" t="n"/>
      <c r="Z200" s="37" t="n"/>
    </row>
    <row customHeight="1" ht="15.75" r="201" s="369">
      <c r="A201" s="36" t="n"/>
      <c r="B201" s="37" t="n"/>
      <c r="C201" s="37" t="n"/>
      <c r="D201" s="36" t="n"/>
      <c r="E201" s="37" t="n"/>
      <c r="F201" s="37" t="n"/>
      <c r="G201" s="37" t="n"/>
      <c r="H201" s="37" t="n"/>
      <c r="I201" s="37" t="n"/>
      <c r="J201" s="37" t="n"/>
      <c r="K201" s="37" t="n"/>
      <c r="L201" s="37" t="n"/>
      <c r="M201" s="37" t="n"/>
      <c r="N201" s="36" t="n"/>
      <c r="O201" s="37" t="n"/>
      <c r="P201" s="37" t="n"/>
      <c r="Q201" s="37" t="n"/>
      <c r="R201" s="37" t="n"/>
      <c r="S201" s="37" t="n"/>
      <c r="T201" s="37" t="n"/>
      <c r="U201" s="37" t="n"/>
      <c r="V201" s="37" t="n"/>
      <c r="W201" s="37" t="n"/>
      <c r="X201" s="37" t="n"/>
      <c r="Y201" s="37" t="n"/>
      <c r="Z201" s="37" t="n"/>
    </row>
    <row customHeight="1" ht="15.75" r="202" s="369">
      <c r="A202" s="36" t="n"/>
      <c r="B202" s="37" t="n"/>
      <c r="C202" s="37" t="n"/>
      <c r="D202" s="36" t="n"/>
      <c r="E202" s="37" t="n"/>
      <c r="F202" s="37" t="n"/>
      <c r="G202" s="37" t="n"/>
      <c r="H202" s="37" t="n"/>
      <c r="I202" s="37" t="n"/>
      <c r="J202" s="37" t="n"/>
      <c r="K202" s="37" t="n"/>
      <c r="L202" s="37" t="n"/>
      <c r="M202" s="37" t="n"/>
      <c r="N202" s="36" t="n"/>
      <c r="O202" s="37" t="n"/>
      <c r="P202" s="37" t="n"/>
      <c r="Q202" s="37" t="n"/>
      <c r="R202" s="37" t="n"/>
      <c r="S202" s="37" t="n"/>
      <c r="T202" s="37" t="n"/>
      <c r="U202" s="37" t="n"/>
      <c r="V202" s="37" t="n"/>
      <c r="W202" s="37" t="n"/>
      <c r="X202" s="37" t="n"/>
      <c r="Y202" s="37" t="n"/>
      <c r="Z202" s="37" t="n"/>
    </row>
    <row customHeight="1" ht="15.75" r="203" s="369">
      <c r="A203" s="36" t="n"/>
      <c r="B203" s="37" t="n"/>
      <c r="C203" s="37" t="n"/>
      <c r="D203" s="36" t="n"/>
      <c r="E203" s="37" t="n"/>
      <c r="F203" s="37" t="n"/>
      <c r="G203" s="37" t="n"/>
      <c r="H203" s="37" t="n"/>
      <c r="I203" s="37" t="n"/>
      <c r="J203" s="37" t="n"/>
      <c r="K203" s="37" t="n"/>
      <c r="L203" s="37" t="n"/>
      <c r="M203" s="37" t="n"/>
      <c r="N203" s="36" t="n"/>
      <c r="O203" s="37" t="n"/>
      <c r="P203" s="37" t="n"/>
      <c r="Q203" s="37" t="n"/>
      <c r="R203" s="37" t="n"/>
      <c r="S203" s="37" t="n"/>
      <c r="T203" s="37" t="n"/>
      <c r="U203" s="37" t="n"/>
      <c r="V203" s="37" t="n"/>
      <c r="W203" s="37" t="n"/>
      <c r="X203" s="37" t="n"/>
      <c r="Y203" s="37" t="n"/>
      <c r="Z203" s="37" t="n"/>
    </row>
    <row customHeight="1" ht="15.75" r="204" s="369">
      <c r="A204" s="36" t="n"/>
      <c r="B204" s="37" t="n"/>
      <c r="C204" s="37" t="n"/>
      <c r="D204" s="36" t="n"/>
      <c r="E204" s="37" t="n"/>
      <c r="F204" s="37" t="n"/>
      <c r="G204" s="37" t="n"/>
      <c r="H204" s="37" t="n"/>
      <c r="I204" s="37" t="n"/>
      <c r="J204" s="37" t="n"/>
      <c r="K204" s="37" t="n"/>
      <c r="L204" s="37" t="n"/>
      <c r="M204" s="37" t="n"/>
      <c r="N204" s="36" t="n"/>
      <c r="O204" s="37" t="n"/>
      <c r="P204" s="37" t="n"/>
      <c r="Q204" s="37" t="n"/>
      <c r="R204" s="37" t="n"/>
      <c r="S204" s="37" t="n"/>
      <c r="T204" s="37" t="n"/>
      <c r="U204" s="37" t="n"/>
      <c r="V204" s="37" t="n"/>
      <c r="W204" s="37" t="n"/>
      <c r="X204" s="37" t="n"/>
      <c r="Y204" s="37" t="n"/>
      <c r="Z204" s="37" t="n"/>
    </row>
    <row customHeight="1" ht="15.75" r="205" s="369">
      <c r="A205" s="36" t="n"/>
      <c r="B205" s="37" t="n"/>
      <c r="C205" s="37" t="n"/>
      <c r="D205" s="36" t="n"/>
      <c r="E205" s="37" t="n"/>
      <c r="F205" s="37" t="n"/>
      <c r="G205" s="37" t="n"/>
      <c r="H205" s="37" t="n"/>
      <c r="I205" s="37" t="n"/>
      <c r="J205" s="37" t="n"/>
      <c r="K205" s="37" t="n"/>
      <c r="L205" s="37" t="n"/>
      <c r="M205" s="37" t="n"/>
      <c r="N205" s="36" t="n"/>
      <c r="O205" s="37" t="n"/>
      <c r="P205" s="37" t="n"/>
      <c r="Q205" s="37" t="n"/>
      <c r="R205" s="37" t="n"/>
      <c r="S205" s="37" t="n"/>
      <c r="T205" s="37" t="n"/>
      <c r="U205" s="37" t="n"/>
      <c r="V205" s="37" t="n"/>
      <c r="W205" s="37" t="n"/>
      <c r="X205" s="37" t="n"/>
      <c r="Y205" s="37" t="n"/>
      <c r="Z205" s="37" t="n"/>
    </row>
    <row customHeight="1" ht="15.75" r="206" s="369">
      <c r="A206" s="36" t="n"/>
      <c r="B206" s="37" t="n"/>
      <c r="C206" s="37" t="n"/>
      <c r="D206" s="36" t="n"/>
      <c r="E206" s="37" t="n"/>
      <c r="F206" s="37" t="n"/>
      <c r="G206" s="37" t="n"/>
      <c r="H206" s="37" t="n"/>
      <c r="I206" s="37" t="n"/>
      <c r="J206" s="37" t="n"/>
      <c r="K206" s="37" t="n"/>
      <c r="L206" s="37" t="n"/>
      <c r="M206" s="37" t="n"/>
      <c r="N206" s="36" t="n"/>
      <c r="O206" s="37" t="n"/>
      <c r="P206" s="37" t="n"/>
      <c r="Q206" s="37" t="n"/>
      <c r="R206" s="37" t="n"/>
      <c r="S206" s="37" t="n"/>
      <c r="T206" s="37" t="n"/>
      <c r="U206" s="37" t="n"/>
      <c r="V206" s="37" t="n"/>
      <c r="W206" s="37" t="n"/>
      <c r="X206" s="37" t="n"/>
      <c r="Y206" s="37" t="n"/>
      <c r="Z206" s="37" t="n"/>
    </row>
    <row customHeight="1" ht="15.75" r="207" s="369">
      <c r="A207" s="36" t="n"/>
      <c r="B207" s="37" t="n"/>
      <c r="C207" s="37" t="n"/>
      <c r="D207" s="36" t="n"/>
      <c r="E207" s="37" t="n"/>
      <c r="F207" s="37" t="n"/>
      <c r="G207" s="37" t="n"/>
      <c r="H207" s="37" t="n"/>
      <c r="I207" s="37" t="n"/>
      <c r="J207" s="37" t="n"/>
      <c r="K207" s="37" t="n"/>
      <c r="L207" s="37" t="n"/>
      <c r="M207" s="37" t="n"/>
      <c r="N207" s="36" t="n"/>
      <c r="O207" s="37" t="n"/>
      <c r="P207" s="37" t="n"/>
      <c r="Q207" s="37" t="n"/>
      <c r="R207" s="37" t="n"/>
      <c r="S207" s="37" t="n"/>
      <c r="T207" s="37" t="n"/>
      <c r="U207" s="37" t="n"/>
      <c r="V207" s="37" t="n"/>
      <c r="W207" s="37" t="n"/>
      <c r="X207" s="37" t="n"/>
      <c r="Y207" s="37" t="n"/>
      <c r="Z207" s="37" t="n"/>
    </row>
    <row customHeight="1" ht="15.75" r="208" s="369">
      <c r="A208" s="36" t="n"/>
      <c r="B208" s="37" t="n"/>
      <c r="C208" s="37" t="n"/>
      <c r="D208" s="36" t="n"/>
      <c r="E208" s="37" t="n"/>
      <c r="F208" s="37" t="n"/>
      <c r="G208" s="37" t="n"/>
      <c r="H208" s="37" t="n"/>
      <c r="I208" s="37" t="n"/>
      <c r="J208" s="37" t="n"/>
      <c r="K208" s="37" t="n"/>
      <c r="L208" s="37" t="n"/>
      <c r="M208" s="37" t="n"/>
      <c r="N208" s="36" t="n"/>
      <c r="O208" s="37" t="n"/>
      <c r="P208" s="37" t="n"/>
      <c r="Q208" s="37" t="n"/>
      <c r="R208" s="37" t="n"/>
      <c r="S208" s="37" t="n"/>
      <c r="T208" s="37" t="n"/>
      <c r="U208" s="37" t="n"/>
      <c r="V208" s="37" t="n"/>
      <c r="W208" s="37" t="n"/>
      <c r="X208" s="37" t="n"/>
      <c r="Y208" s="37" t="n"/>
      <c r="Z208" s="37" t="n"/>
    </row>
    <row customHeight="1" ht="15.75" r="209" s="369">
      <c r="A209" s="36" t="n"/>
      <c r="B209" s="37" t="n"/>
      <c r="C209" s="37" t="n"/>
      <c r="D209" s="36" t="n"/>
      <c r="E209" s="37" t="n"/>
      <c r="F209" s="37" t="n"/>
      <c r="G209" s="37" t="n"/>
      <c r="H209" s="37" t="n"/>
      <c r="I209" s="37" t="n"/>
      <c r="J209" s="37" t="n"/>
      <c r="K209" s="37" t="n"/>
      <c r="L209" s="37" t="n"/>
      <c r="M209" s="37" t="n"/>
      <c r="N209" s="36" t="n"/>
      <c r="O209" s="37" t="n"/>
      <c r="P209" s="37" t="n"/>
      <c r="Q209" s="37" t="n"/>
      <c r="R209" s="37" t="n"/>
      <c r="S209" s="37" t="n"/>
      <c r="T209" s="37" t="n"/>
      <c r="U209" s="37" t="n"/>
      <c r="V209" s="37" t="n"/>
      <c r="W209" s="37" t="n"/>
      <c r="X209" s="37" t="n"/>
      <c r="Y209" s="37" t="n"/>
      <c r="Z209" s="37" t="n"/>
    </row>
    <row customHeight="1" ht="15.75" r="210" s="369">
      <c r="A210" s="36" t="n"/>
      <c r="B210" s="37" t="n"/>
      <c r="C210" s="37" t="n"/>
      <c r="D210" s="36" t="n"/>
      <c r="E210" s="37" t="n"/>
      <c r="F210" s="37" t="n"/>
      <c r="G210" s="37" t="n"/>
      <c r="H210" s="37" t="n"/>
      <c r="I210" s="37" t="n"/>
      <c r="J210" s="37" t="n"/>
      <c r="K210" s="37" t="n"/>
      <c r="L210" s="37" t="n"/>
      <c r="M210" s="37" t="n"/>
      <c r="N210" s="36" t="n"/>
      <c r="O210" s="37" t="n"/>
      <c r="P210" s="37" t="n"/>
      <c r="Q210" s="37" t="n"/>
      <c r="R210" s="37" t="n"/>
      <c r="S210" s="37" t="n"/>
      <c r="T210" s="37" t="n"/>
      <c r="U210" s="37" t="n"/>
      <c r="V210" s="37" t="n"/>
      <c r="W210" s="37" t="n"/>
      <c r="X210" s="37" t="n"/>
      <c r="Y210" s="37" t="n"/>
      <c r="Z210" s="37" t="n"/>
    </row>
    <row customHeight="1" ht="15.75" r="211" s="369">
      <c r="A211" s="36" t="n"/>
      <c r="B211" s="37" t="n"/>
      <c r="C211" s="37" t="n"/>
      <c r="D211" s="36" t="n"/>
      <c r="E211" s="37" t="n"/>
      <c r="F211" s="37" t="n"/>
      <c r="G211" s="37" t="n"/>
      <c r="H211" s="37" t="n"/>
      <c r="I211" s="37" t="n"/>
      <c r="J211" s="37" t="n"/>
      <c r="K211" s="37" t="n"/>
      <c r="L211" s="37" t="n"/>
      <c r="M211" s="37" t="n"/>
      <c r="N211" s="36" t="n"/>
      <c r="O211" s="37" t="n"/>
      <c r="P211" s="37" t="n"/>
      <c r="Q211" s="37" t="n"/>
      <c r="R211" s="37" t="n"/>
      <c r="S211" s="37" t="n"/>
      <c r="T211" s="37" t="n"/>
      <c r="U211" s="37" t="n"/>
      <c r="V211" s="37" t="n"/>
      <c r="W211" s="37" t="n"/>
      <c r="X211" s="37" t="n"/>
      <c r="Y211" s="37" t="n"/>
      <c r="Z211" s="37" t="n"/>
    </row>
    <row customHeight="1" ht="15.75" r="212" s="369">
      <c r="A212" s="36" t="n"/>
      <c r="B212" s="37" t="n"/>
      <c r="C212" s="37" t="n"/>
      <c r="D212" s="36" t="n"/>
      <c r="E212" s="37" t="n"/>
      <c r="F212" s="37" t="n"/>
      <c r="G212" s="37" t="n"/>
      <c r="H212" s="37" t="n"/>
      <c r="I212" s="37" t="n"/>
      <c r="J212" s="37" t="n"/>
      <c r="K212" s="37" t="n"/>
      <c r="L212" s="37" t="n"/>
      <c r="M212" s="37" t="n"/>
      <c r="N212" s="36" t="n"/>
      <c r="O212" s="37" t="n"/>
      <c r="P212" s="37" t="n"/>
      <c r="Q212" s="37" t="n"/>
      <c r="R212" s="37" t="n"/>
      <c r="S212" s="37" t="n"/>
      <c r="T212" s="37" t="n"/>
      <c r="U212" s="37" t="n"/>
      <c r="V212" s="37" t="n"/>
      <c r="W212" s="37" t="n"/>
      <c r="X212" s="37" t="n"/>
      <c r="Y212" s="37" t="n"/>
      <c r="Z212" s="37" t="n"/>
    </row>
    <row customHeight="1" ht="15.75" r="213" s="369">
      <c r="A213" s="36" t="n"/>
      <c r="B213" s="37" t="n"/>
      <c r="C213" s="37" t="n"/>
      <c r="D213" s="36" t="n"/>
      <c r="E213" s="37" t="n"/>
      <c r="F213" s="37" t="n"/>
      <c r="G213" s="37" t="n"/>
      <c r="H213" s="37" t="n"/>
      <c r="I213" s="37" t="n"/>
      <c r="J213" s="37" t="n"/>
      <c r="K213" s="37" t="n"/>
      <c r="L213" s="37" t="n"/>
      <c r="M213" s="37" t="n"/>
      <c r="N213" s="36" t="n"/>
      <c r="O213" s="37" t="n"/>
      <c r="P213" s="37" t="n"/>
      <c r="Q213" s="37" t="n"/>
      <c r="R213" s="37" t="n"/>
      <c r="S213" s="37" t="n"/>
      <c r="T213" s="37" t="n"/>
      <c r="U213" s="37" t="n"/>
      <c r="V213" s="37" t="n"/>
      <c r="W213" s="37" t="n"/>
      <c r="X213" s="37" t="n"/>
      <c r="Y213" s="37" t="n"/>
      <c r="Z213" s="37" t="n"/>
    </row>
    <row customHeight="1" ht="15.75" r="214" s="369">
      <c r="A214" s="36" t="n"/>
      <c r="B214" s="37" t="n"/>
      <c r="C214" s="37" t="n"/>
      <c r="D214" s="36" t="n"/>
      <c r="E214" s="37" t="n"/>
      <c r="F214" s="37" t="n"/>
      <c r="G214" s="37" t="n"/>
      <c r="H214" s="37" t="n"/>
      <c r="I214" s="37" t="n"/>
      <c r="J214" s="37" t="n"/>
      <c r="K214" s="37" t="n"/>
      <c r="L214" s="37" t="n"/>
      <c r="M214" s="37" t="n"/>
      <c r="N214" s="36" t="n"/>
      <c r="O214" s="37" t="n"/>
      <c r="P214" s="37" t="n"/>
      <c r="Q214" s="37" t="n"/>
      <c r="R214" s="37" t="n"/>
      <c r="S214" s="37" t="n"/>
      <c r="T214" s="37" t="n"/>
      <c r="U214" s="37" t="n"/>
      <c r="V214" s="37" t="n"/>
      <c r="W214" s="37" t="n"/>
      <c r="X214" s="37" t="n"/>
      <c r="Y214" s="37" t="n"/>
      <c r="Z214" s="37" t="n"/>
    </row>
    <row customHeight="1" ht="15.75" r="215" s="369">
      <c r="A215" s="36" t="n"/>
      <c r="B215" s="37" t="n"/>
      <c r="C215" s="37" t="n"/>
      <c r="D215" s="36" t="n"/>
      <c r="E215" s="37" t="n"/>
      <c r="F215" s="37" t="n"/>
      <c r="G215" s="37" t="n"/>
      <c r="H215" s="37" t="n"/>
      <c r="I215" s="37" t="n"/>
      <c r="J215" s="37" t="n"/>
      <c r="K215" s="37" t="n"/>
      <c r="L215" s="37" t="n"/>
      <c r="M215" s="37" t="n"/>
      <c r="N215" s="36" t="n"/>
      <c r="O215" s="37" t="n"/>
      <c r="P215" s="37" t="n"/>
      <c r="Q215" s="37" t="n"/>
      <c r="R215" s="37" t="n"/>
      <c r="S215" s="37" t="n"/>
      <c r="T215" s="37" t="n"/>
      <c r="U215" s="37" t="n"/>
      <c r="V215" s="37" t="n"/>
      <c r="W215" s="37" t="n"/>
      <c r="X215" s="37" t="n"/>
      <c r="Y215" s="37" t="n"/>
      <c r="Z215" s="37" t="n"/>
    </row>
    <row customHeight="1" ht="15.75" r="216" s="369">
      <c r="A216" s="36" t="n"/>
      <c r="B216" s="37" t="n"/>
      <c r="C216" s="37" t="n"/>
      <c r="D216" s="36" t="n"/>
      <c r="E216" s="37" t="n"/>
      <c r="F216" s="37" t="n"/>
      <c r="G216" s="37" t="n"/>
      <c r="H216" s="37" t="n"/>
      <c r="I216" s="37" t="n"/>
      <c r="J216" s="37" t="n"/>
      <c r="K216" s="37" t="n"/>
      <c r="L216" s="37" t="n"/>
      <c r="M216" s="37" t="n"/>
      <c r="N216" s="36" t="n"/>
      <c r="O216" s="37" t="n"/>
      <c r="P216" s="37" t="n"/>
      <c r="Q216" s="37" t="n"/>
      <c r="R216" s="37" t="n"/>
      <c r="S216" s="37" t="n"/>
      <c r="T216" s="37" t="n"/>
      <c r="U216" s="37" t="n"/>
      <c r="V216" s="37" t="n"/>
      <c r="W216" s="37" t="n"/>
      <c r="X216" s="37" t="n"/>
      <c r="Y216" s="37" t="n"/>
      <c r="Z216" s="37" t="n"/>
    </row>
    <row customHeight="1" ht="15.75" r="217" s="369">
      <c r="A217" s="36" t="n"/>
      <c r="B217" s="37" t="n"/>
      <c r="C217" s="37" t="n"/>
      <c r="D217" s="36" t="n"/>
      <c r="E217" s="37" t="n"/>
      <c r="F217" s="37" t="n"/>
      <c r="G217" s="37" t="n"/>
      <c r="H217" s="37" t="n"/>
      <c r="I217" s="37" t="n"/>
      <c r="J217" s="37" t="n"/>
      <c r="K217" s="37" t="n"/>
      <c r="L217" s="37" t="n"/>
      <c r="M217" s="37" t="n"/>
      <c r="N217" s="36" t="n"/>
      <c r="O217" s="37" t="n"/>
      <c r="P217" s="37" t="n"/>
      <c r="Q217" s="37" t="n"/>
      <c r="R217" s="37" t="n"/>
      <c r="S217" s="37" t="n"/>
      <c r="T217" s="37" t="n"/>
      <c r="U217" s="37" t="n"/>
      <c r="V217" s="37" t="n"/>
      <c r="W217" s="37" t="n"/>
      <c r="X217" s="37" t="n"/>
      <c r="Y217" s="37" t="n"/>
      <c r="Z217" s="37" t="n"/>
    </row>
    <row customHeight="1" ht="15.75" r="218" s="369">
      <c r="A218" s="36" t="n"/>
      <c r="B218" s="37" t="n"/>
      <c r="C218" s="37" t="n"/>
      <c r="D218" s="36" t="n"/>
      <c r="E218" s="37" t="n"/>
      <c r="F218" s="37" t="n"/>
      <c r="G218" s="37" t="n"/>
      <c r="H218" s="37" t="n"/>
      <c r="I218" s="37" t="n"/>
      <c r="J218" s="37" t="n"/>
      <c r="K218" s="37" t="n"/>
      <c r="L218" s="37" t="n"/>
      <c r="M218" s="37" t="n"/>
      <c r="N218" s="36" t="n"/>
      <c r="O218" s="37" t="n"/>
      <c r="P218" s="37" t="n"/>
      <c r="Q218" s="37" t="n"/>
      <c r="R218" s="37" t="n"/>
      <c r="S218" s="37" t="n"/>
      <c r="T218" s="37" t="n"/>
      <c r="U218" s="37" t="n"/>
      <c r="V218" s="37" t="n"/>
      <c r="W218" s="37" t="n"/>
      <c r="X218" s="37" t="n"/>
      <c r="Y218" s="37" t="n"/>
      <c r="Z218" s="37" t="n"/>
    </row>
    <row customHeight="1" ht="15.75" r="219" s="369">
      <c r="A219" s="36" t="n"/>
      <c r="B219" s="37" t="n"/>
      <c r="C219" s="37" t="n"/>
      <c r="D219" s="36" t="n"/>
      <c r="E219" s="37" t="n"/>
      <c r="F219" s="37" t="n"/>
      <c r="G219" s="37" t="n"/>
      <c r="H219" s="37" t="n"/>
      <c r="I219" s="37" t="n"/>
      <c r="J219" s="37" t="n"/>
      <c r="K219" s="37" t="n"/>
      <c r="L219" s="37" t="n"/>
      <c r="M219" s="37" t="n"/>
      <c r="N219" s="36" t="n"/>
      <c r="O219" s="37" t="n"/>
      <c r="P219" s="37" t="n"/>
      <c r="Q219" s="37" t="n"/>
      <c r="R219" s="37" t="n"/>
      <c r="S219" s="37" t="n"/>
      <c r="T219" s="37" t="n"/>
      <c r="U219" s="37" t="n"/>
      <c r="V219" s="37" t="n"/>
      <c r="W219" s="37" t="n"/>
      <c r="X219" s="37" t="n"/>
      <c r="Y219" s="37" t="n"/>
      <c r="Z219" s="37" t="n"/>
    </row>
    <row customHeight="1" ht="15.75" r="220" s="369">
      <c r="A220" s="36" t="n"/>
      <c r="B220" s="37" t="n"/>
      <c r="C220" s="37" t="n"/>
      <c r="D220" s="36" t="n"/>
      <c r="E220" s="37" t="n"/>
      <c r="F220" s="37" t="n"/>
      <c r="G220" s="37" t="n"/>
      <c r="H220" s="37" t="n"/>
      <c r="I220" s="37" t="n"/>
      <c r="J220" s="37" t="n"/>
      <c r="K220" s="37" t="n"/>
      <c r="L220" s="37" t="n"/>
      <c r="M220" s="37" t="n"/>
      <c r="N220" s="36" t="n"/>
      <c r="O220" s="37" t="n"/>
      <c r="P220" s="37" t="n"/>
      <c r="Q220" s="37" t="n"/>
      <c r="R220" s="37" t="n"/>
      <c r="S220" s="37" t="n"/>
      <c r="T220" s="37" t="n"/>
      <c r="U220" s="37" t="n"/>
      <c r="V220" s="37" t="n"/>
      <c r="W220" s="37" t="n"/>
      <c r="X220" s="37" t="n"/>
      <c r="Y220" s="37" t="n"/>
      <c r="Z220" s="37" t="n"/>
    </row>
    <row customHeight="1" ht="15.75" r="221" s="369">
      <c r="A221" s="36" t="n"/>
      <c r="B221" s="37" t="n"/>
      <c r="C221" s="37" t="n"/>
      <c r="D221" s="36" t="n"/>
      <c r="E221" s="37" t="n"/>
      <c r="F221" s="37" t="n"/>
      <c r="G221" s="37" t="n"/>
      <c r="H221" s="37" t="n"/>
      <c r="I221" s="37" t="n"/>
      <c r="J221" s="37" t="n"/>
      <c r="K221" s="37" t="n"/>
      <c r="L221" s="37" t="n"/>
      <c r="M221" s="37" t="n"/>
      <c r="N221" s="36" t="n"/>
      <c r="O221" s="37" t="n"/>
      <c r="P221" s="37" t="n"/>
      <c r="Q221" s="37" t="n"/>
      <c r="R221" s="37" t="n"/>
      <c r="S221" s="37" t="n"/>
      <c r="T221" s="37" t="n"/>
      <c r="U221" s="37" t="n"/>
      <c r="V221" s="37" t="n"/>
      <c r="W221" s="37" t="n"/>
      <c r="X221" s="37" t="n"/>
      <c r="Y221" s="37" t="n"/>
      <c r="Z221" s="37" t="n"/>
    </row>
    <row customHeight="1" ht="15.75" r="222" s="369">
      <c r="A222" s="36" t="n"/>
      <c r="B222" s="37" t="n"/>
      <c r="C222" s="37" t="n"/>
      <c r="D222" s="36" t="n"/>
      <c r="E222" s="37" t="n"/>
      <c r="F222" s="37" t="n"/>
      <c r="G222" s="37" t="n"/>
      <c r="H222" s="37" t="n"/>
      <c r="I222" s="37" t="n"/>
      <c r="J222" s="37" t="n"/>
      <c r="K222" s="37" t="n"/>
      <c r="L222" s="37" t="n"/>
      <c r="M222" s="37" t="n"/>
      <c r="N222" s="36" t="n"/>
      <c r="O222" s="37" t="n"/>
      <c r="P222" s="37" t="n"/>
      <c r="Q222" s="37" t="n"/>
      <c r="R222" s="37" t="n"/>
      <c r="S222" s="37" t="n"/>
      <c r="T222" s="37" t="n"/>
      <c r="U222" s="37" t="n"/>
      <c r="V222" s="37" t="n"/>
      <c r="W222" s="37" t="n"/>
      <c r="X222" s="37" t="n"/>
      <c r="Y222" s="37" t="n"/>
      <c r="Z222" s="37" t="n"/>
    </row>
    <row customHeight="1" ht="15.75" r="223" s="369">
      <c r="A223" s="36" t="n"/>
      <c r="B223" s="37" t="n"/>
      <c r="C223" s="37" t="n"/>
      <c r="D223" s="36" t="n"/>
      <c r="E223" s="37" t="n"/>
      <c r="F223" s="37" t="n"/>
      <c r="G223" s="37" t="n"/>
      <c r="H223" s="37" t="n"/>
      <c r="I223" s="37" t="n"/>
      <c r="J223" s="37" t="n"/>
      <c r="K223" s="37" t="n"/>
      <c r="L223" s="37" t="n"/>
      <c r="M223" s="37" t="n"/>
      <c r="N223" s="36" t="n"/>
      <c r="O223" s="37" t="n"/>
      <c r="P223" s="37" t="n"/>
      <c r="Q223" s="37" t="n"/>
      <c r="R223" s="37" t="n"/>
      <c r="S223" s="37" t="n"/>
      <c r="T223" s="37" t="n"/>
      <c r="U223" s="37" t="n"/>
      <c r="V223" s="37" t="n"/>
      <c r="W223" s="37" t="n"/>
      <c r="X223" s="37" t="n"/>
      <c r="Y223" s="37" t="n"/>
      <c r="Z223" s="37" t="n"/>
    </row>
    <row customHeight="1" ht="15.75" r="224" s="369">
      <c r="A224" s="36" t="n"/>
      <c r="B224" s="37" t="n"/>
      <c r="C224" s="37" t="n"/>
      <c r="D224" s="36" t="n"/>
      <c r="E224" s="37" t="n"/>
      <c r="F224" s="37" t="n"/>
      <c r="G224" s="37" t="n"/>
      <c r="H224" s="37" t="n"/>
      <c r="I224" s="37" t="n"/>
      <c r="J224" s="37" t="n"/>
      <c r="K224" s="37" t="n"/>
      <c r="L224" s="37" t="n"/>
      <c r="M224" s="37" t="n"/>
      <c r="N224" s="36" t="n"/>
      <c r="O224" s="37" t="n"/>
      <c r="P224" s="37" t="n"/>
      <c r="Q224" s="37" t="n"/>
      <c r="R224" s="37" t="n"/>
      <c r="S224" s="37" t="n"/>
      <c r="T224" s="37" t="n"/>
      <c r="U224" s="37" t="n"/>
      <c r="V224" s="37" t="n"/>
      <c r="W224" s="37" t="n"/>
      <c r="X224" s="37" t="n"/>
      <c r="Y224" s="37" t="n"/>
      <c r="Z224" s="37" t="n"/>
    </row>
    <row customHeight="1" ht="15.75" r="225" s="369">
      <c r="A225" s="36" t="n"/>
      <c r="B225" s="37" t="n"/>
      <c r="C225" s="37" t="n"/>
      <c r="D225" s="36" t="n"/>
      <c r="E225" s="37" t="n"/>
      <c r="F225" s="37" t="n"/>
      <c r="G225" s="37" t="n"/>
      <c r="H225" s="37" t="n"/>
      <c r="I225" s="37" t="n"/>
      <c r="J225" s="37" t="n"/>
      <c r="K225" s="37" t="n"/>
      <c r="L225" s="37" t="n"/>
      <c r="M225" s="37" t="n"/>
      <c r="N225" s="36" t="n"/>
      <c r="O225" s="37" t="n"/>
      <c r="P225" s="37" t="n"/>
      <c r="Q225" s="37" t="n"/>
      <c r="R225" s="37" t="n"/>
      <c r="S225" s="37" t="n"/>
      <c r="T225" s="37" t="n"/>
      <c r="U225" s="37" t="n"/>
      <c r="V225" s="37" t="n"/>
      <c r="W225" s="37" t="n"/>
      <c r="X225" s="37" t="n"/>
      <c r="Y225" s="37" t="n"/>
      <c r="Z225" s="37" t="n"/>
    </row>
    <row customHeight="1" ht="15.75" r="226" s="369">
      <c r="A226" s="36" t="n"/>
      <c r="B226" s="37" t="n"/>
      <c r="C226" s="37" t="n"/>
      <c r="D226" s="36" t="n"/>
      <c r="E226" s="37" t="n"/>
      <c r="F226" s="37" t="n"/>
      <c r="G226" s="37" t="n"/>
      <c r="H226" s="37" t="n"/>
      <c r="I226" s="37" t="n"/>
      <c r="J226" s="37" t="n"/>
      <c r="K226" s="37" t="n"/>
      <c r="L226" s="37" t="n"/>
      <c r="M226" s="37" t="n"/>
      <c r="N226" s="36" t="n"/>
      <c r="O226" s="37" t="n"/>
      <c r="P226" s="37" t="n"/>
      <c r="Q226" s="37" t="n"/>
      <c r="R226" s="37" t="n"/>
      <c r="S226" s="37" t="n"/>
      <c r="T226" s="37" t="n"/>
      <c r="U226" s="37" t="n"/>
      <c r="V226" s="37" t="n"/>
      <c r="W226" s="37" t="n"/>
      <c r="X226" s="37" t="n"/>
      <c r="Y226" s="37" t="n"/>
      <c r="Z226" s="37" t="n"/>
    </row>
    <row customHeight="1" ht="15.75" r="227" s="369">
      <c r="A227" s="36" t="n"/>
      <c r="B227" s="37" t="n"/>
      <c r="C227" s="37" t="n"/>
      <c r="D227" s="36" t="n"/>
      <c r="E227" s="37" t="n"/>
      <c r="F227" s="37" t="n"/>
      <c r="G227" s="37" t="n"/>
      <c r="H227" s="37" t="n"/>
      <c r="I227" s="37" t="n"/>
      <c r="J227" s="37" t="n"/>
      <c r="K227" s="37" t="n"/>
      <c r="L227" s="37" t="n"/>
      <c r="M227" s="37" t="n"/>
      <c r="N227" s="36" t="n"/>
      <c r="O227" s="37" t="n"/>
      <c r="P227" s="37" t="n"/>
      <c r="Q227" s="37" t="n"/>
      <c r="R227" s="37" t="n"/>
      <c r="S227" s="37" t="n"/>
      <c r="T227" s="37" t="n"/>
      <c r="U227" s="37" t="n"/>
      <c r="V227" s="37" t="n"/>
      <c r="W227" s="37" t="n"/>
      <c r="X227" s="37" t="n"/>
      <c r="Y227" s="37" t="n"/>
      <c r="Z227" s="37" t="n"/>
    </row>
    <row customHeight="1" ht="15.75" r="228" s="369">
      <c r="A228" s="36" t="n"/>
      <c r="B228" s="37" t="n"/>
      <c r="C228" s="37" t="n"/>
      <c r="D228" s="36" t="n"/>
      <c r="E228" s="37" t="n"/>
      <c r="F228" s="37" t="n"/>
      <c r="G228" s="37" t="n"/>
      <c r="H228" s="37" t="n"/>
      <c r="I228" s="37" t="n"/>
      <c r="J228" s="37" t="n"/>
      <c r="K228" s="37" t="n"/>
      <c r="L228" s="37" t="n"/>
      <c r="M228" s="37" t="n"/>
      <c r="N228" s="36" t="n"/>
      <c r="O228" s="37" t="n"/>
      <c r="P228" s="37" t="n"/>
      <c r="Q228" s="37" t="n"/>
      <c r="R228" s="37" t="n"/>
      <c r="S228" s="37" t="n"/>
      <c r="T228" s="37" t="n"/>
      <c r="U228" s="37" t="n"/>
      <c r="V228" s="37" t="n"/>
      <c r="W228" s="37" t="n"/>
      <c r="X228" s="37" t="n"/>
      <c r="Y228" s="37" t="n"/>
      <c r="Z228" s="37" t="n"/>
    </row>
    <row customHeight="1" ht="15.75" r="229" s="369">
      <c r="A229" s="36" t="n"/>
      <c r="B229" s="37" t="n"/>
      <c r="C229" s="37" t="n"/>
      <c r="D229" s="36" t="n"/>
      <c r="E229" s="37" t="n"/>
      <c r="F229" s="37" t="n"/>
      <c r="G229" s="37" t="n"/>
      <c r="H229" s="37" t="n"/>
      <c r="I229" s="37" t="n"/>
      <c r="J229" s="37" t="n"/>
      <c r="K229" s="37" t="n"/>
      <c r="L229" s="37" t="n"/>
      <c r="M229" s="37" t="n"/>
      <c r="N229" s="36" t="n"/>
      <c r="O229" s="37" t="n"/>
      <c r="P229" s="37" t="n"/>
      <c r="Q229" s="37" t="n"/>
      <c r="R229" s="37" t="n"/>
      <c r="S229" s="37" t="n"/>
      <c r="T229" s="37" t="n"/>
      <c r="U229" s="37" t="n"/>
      <c r="V229" s="37" t="n"/>
      <c r="W229" s="37" t="n"/>
      <c r="X229" s="37" t="n"/>
      <c r="Y229" s="37" t="n"/>
      <c r="Z229" s="37" t="n"/>
    </row>
    <row customHeight="1" ht="15.75" r="230" s="369">
      <c r="A230" s="36" t="n"/>
      <c r="B230" s="37" t="n"/>
      <c r="C230" s="37" t="n"/>
      <c r="D230" s="36" t="n"/>
      <c r="E230" s="37" t="n"/>
      <c r="F230" s="37" t="n"/>
      <c r="G230" s="37" t="n"/>
      <c r="H230" s="37" t="n"/>
      <c r="I230" s="37" t="n"/>
      <c r="J230" s="37" t="n"/>
      <c r="K230" s="37" t="n"/>
      <c r="L230" s="37" t="n"/>
      <c r="M230" s="37" t="n"/>
      <c r="N230" s="36" t="n"/>
      <c r="O230" s="37" t="n"/>
      <c r="P230" s="37" t="n"/>
      <c r="Q230" s="37" t="n"/>
      <c r="R230" s="37" t="n"/>
      <c r="S230" s="37" t="n"/>
      <c r="T230" s="37" t="n"/>
      <c r="U230" s="37" t="n"/>
      <c r="V230" s="37" t="n"/>
      <c r="W230" s="37" t="n"/>
      <c r="X230" s="37" t="n"/>
      <c r="Y230" s="37" t="n"/>
      <c r="Z230" s="37" t="n"/>
    </row>
    <row customHeight="1" ht="15.75" r="231" s="369">
      <c r="A231" s="36" t="n"/>
      <c r="B231" s="37" t="n"/>
      <c r="C231" s="37" t="n"/>
      <c r="D231" s="36" t="n"/>
      <c r="E231" s="37" t="n"/>
      <c r="F231" s="37" t="n"/>
      <c r="G231" s="37" t="n"/>
      <c r="H231" s="37" t="n"/>
      <c r="I231" s="37" t="n"/>
      <c r="J231" s="37" t="n"/>
      <c r="K231" s="37" t="n"/>
      <c r="L231" s="37" t="n"/>
      <c r="M231" s="37" t="n"/>
      <c r="N231" s="36" t="n"/>
      <c r="O231" s="37" t="n"/>
      <c r="P231" s="37" t="n"/>
      <c r="Q231" s="37" t="n"/>
      <c r="R231" s="37" t="n"/>
      <c r="S231" s="37" t="n"/>
      <c r="T231" s="37" t="n"/>
      <c r="U231" s="37" t="n"/>
      <c r="V231" s="37" t="n"/>
      <c r="W231" s="37" t="n"/>
      <c r="X231" s="37" t="n"/>
      <c r="Y231" s="37" t="n"/>
      <c r="Z231" s="37" t="n"/>
    </row>
    <row customHeight="1" ht="15.75" r="232" s="369">
      <c r="A232" s="36" t="n"/>
      <c r="B232" s="37" t="n"/>
      <c r="C232" s="37" t="n"/>
      <c r="D232" s="36" t="n"/>
      <c r="E232" s="37" t="n"/>
      <c r="F232" s="37" t="n"/>
      <c r="G232" s="37" t="n"/>
      <c r="H232" s="37" t="n"/>
      <c r="I232" s="37" t="n"/>
      <c r="J232" s="37" t="n"/>
      <c r="K232" s="37" t="n"/>
      <c r="L232" s="37" t="n"/>
      <c r="M232" s="37" t="n"/>
      <c r="N232" s="36" t="n"/>
      <c r="O232" s="37" t="n"/>
      <c r="P232" s="37" t="n"/>
      <c r="Q232" s="37" t="n"/>
      <c r="R232" s="37" t="n"/>
      <c r="S232" s="37" t="n"/>
      <c r="T232" s="37" t="n"/>
      <c r="U232" s="37" t="n"/>
      <c r="V232" s="37" t="n"/>
      <c r="W232" s="37" t="n"/>
      <c r="X232" s="37" t="n"/>
      <c r="Y232" s="37" t="n"/>
      <c r="Z232" s="37" t="n"/>
    </row>
    <row customHeight="1" ht="15.75" r="233" s="369">
      <c r="A233" s="36" t="n"/>
      <c r="B233" s="37" t="n"/>
      <c r="C233" s="37" t="n"/>
      <c r="D233" s="36" t="n"/>
      <c r="E233" s="37" t="n"/>
      <c r="F233" s="37" t="n"/>
      <c r="G233" s="37" t="n"/>
      <c r="H233" s="37" t="n"/>
      <c r="I233" s="37" t="n"/>
      <c r="J233" s="37" t="n"/>
      <c r="K233" s="37" t="n"/>
      <c r="L233" s="37" t="n"/>
      <c r="M233" s="37" t="n"/>
      <c r="N233" s="36" t="n"/>
      <c r="O233" s="37" t="n"/>
      <c r="P233" s="37" t="n"/>
      <c r="Q233" s="37" t="n"/>
      <c r="R233" s="37" t="n"/>
      <c r="S233" s="37" t="n"/>
      <c r="T233" s="37" t="n"/>
      <c r="U233" s="37" t="n"/>
      <c r="V233" s="37" t="n"/>
      <c r="W233" s="37" t="n"/>
      <c r="X233" s="37" t="n"/>
      <c r="Y233" s="37" t="n"/>
      <c r="Z233" s="37" t="n"/>
    </row>
    <row customHeight="1" ht="15.75" r="234" s="369">
      <c r="A234" s="36" t="n"/>
      <c r="B234" s="37" t="n"/>
      <c r="C234" s="37" t="n"/>
      <c r="D234" s="36" t="n"/>
      <c r="E234" s="37" t="n"/>
      <c r="F234" s="37" t="n"/>
      <c r="G234" s="37" t="n"/>
      <c r="H234" s="37" t="n"/>
      <c r="I234" s="37" t="n"/>
      <c r="J234" s="37" t="n"/>
      <c r="K234" s="37" t="n"/>
      <c r="L234" s="37" t="n"/>
      <c r="M234" s="37" t="n"/>
      <c r="N234" s="36" t="n"/>
      <c r="O234" s="37" t="n"/>
      <c r="P234" s="37" t="n"/>
      <c r="Q234" s="37" t="n"/>
      <c r="R234" s="37" t="n"/>
      <c r="S234" s="37" t="n"/>
      <c r="T234" s="37" t="n"/>
      <c r="U234" s="37" t="n"/>
      <c r="V234" s="37" t="n"/>
      <c r="W234" s="37" t="n"/>
      <c r="X234" s="37" t="n"/>
      <c r="Y234" s="37" t="n"/>
      <c r="Z234" s="37" t="n"/>
    </row>
    <row customHeight="1" ht="15.75" r="235" s="369">
      <c r="A235" s="36" t="n"/>
      <c r="B235" s="37" t="n"/>
      <c r="C235" s="37" t="n"/>
      <c r="D235" s="36" t="n"/>
      <c r="E235" s="37" t="n"/>
      <c r="F235" s="37" t="n"/>
      <c r="G235" s="37" t="n"/>
      <c r="H235" s="37" t="n"/>
      <c r="I235" s="37" t="n"/>
      <c r="J235" s="37" t="n"/>
      <c r="K235" s="37" t="n"/>
      <c r="L235" s="37" t="n"/>
      <c r="M235" s="37" t="n"/>
      <c r="N235" s="36" t="n"/>
      <c r="O235" s="37" t="n"/>
      <c r="P235" s="37" t="n"/>
      <c r="Q235" s="37" t="n"/>
      <c r="R235" s="37" t="n"/>
      <c r="S235" s="37" t="n"/>
      <c r="T235" s="37" t="n"/>
      <c r="U235" s="37" t="n"/>
      <c r="V235" s="37" t="n"/>
      <c r="W235" s="37" t="n"/>
      <c r="X235" s="37" t="n"/>
      <c r="Y235" s="37" t="n"/>
      <c r="Z235" s="37" t="n"/>
    </row>
    <row customHeight="1" ht="15.75" r="236" s="369">
      <c r="A236" s="36" t="n"/>
      <c r="B236" s="37" t="n"/>
      <c r="C236" s="37" t="n"/>
      <c r="D236" s="36" t="n"/>
      <c r="E236" s="37" t="n"/>
      <c r="F236" s="37" t="n"/>
      <c r="G236" s="37" t="n"/>
      <c r="H236" s="37" t="n"/>
      <c r="I236" s="37" t="n"/>
      <c r="J236" s="37" t="n"/>
      <c r="K236" s="37" t="n"/>
      <c r="L236" s="37" t="n"/>
      <c r="M236" s="37" t="n"/>
      <c r="N236" s="36" t="n"/>
      <c r="O236" s="37" t="n"/>
      <c r="P236" s="37" t="n"/>
      <c r="Q236" s="37" t="n"/>
      <c r="R236" s="37" t="n"/>
      <c r="S236" s="37" t="n"/>
      <c r="T236" s="37" t="n"/>
      <c r="U236" s="37" t="n"/>
      <c r="V236" s="37" t="n"/>
      <c r="W236" s="37" t="n"/>
      <c r="X236" s="37" t="n"/>
      <c r="Y236" s="37" t="n"/>
      <c r="Z236" s="37" t="n"/>
    </row>
    <row customHeight="1" ht="15.75" r="237" s="369">
      <c r="A237" s="36" t="n"/>
      <c r="B237" s="37" t="n"/>
      <c r="C237" s="37" t="n"/>
      <c r="D237" s="36" t="n"/>
      <c r="E237" s="37" t="n"/>
      <c r="F237" s="37" t="n"/>
      <c r="G237" s="37" t="n"/>
      <c r="H237" s="37" t="n"/>
      <c r="I237" s="37" t="n"/>
      <c r="J237" s="37" t="n"/>
      <c r="K237" s="37" t="n"/>
      <c r="L237" s="37" t="n"/>
      <c r="M237" s="37" t="n"/>
      <c r="N237" s="36" t="n"/>
      <c r="O237" s="37" t="n"/>
      <c r="P237" s="37" t="n"/>
      <c r="Q237" s="37" t="n"/>
      <c r="R237" s="37" t="n"/>
      <c r="S237" s="37" t="n"/>
      <c r="T237" s="37" t="n"/>
      <c r="U237" s="37" t="n"/>
      <c r="V237" s="37" t="n"/>
      <c r="W237" s="37" t="n"/>
      <c r="X237" s="37" t="n"/>
      <c r="Y237" s="37" t="n"/>
      <c r="Z237" s="37" t="n"/>
    </row>
    <row customHeight="1" ht="15.75" r="238" s="369">
      <c r="A238" s="36" t="n"/>
      <c r="B238" s="37" t="n"/>
      <c r="C238" s="37" t="n"/>
      <c r="D238" s="36" t="n"/>
      <c r="E238" s="37" t="n"/>
      <c r="F238" s="37" t="n"/>
      <c r="G238" s="37" t="n"/>
      <c r="H238" s="37" t="n"/>
      <c r="I238" s="37" t="n"/>
      <c r="J238" s="37" t="n"/>
      <c r="K238" s="37" t="n"/>
      <c r="L238" s="37" t="n"/>
      <c r="M238" s="37" t="n"/>
      <c r="N238" s="36" t="n"/>
      <c r="O238" s="37" t="n"/>
      <c r="P238" s="37" t="n"/>
      <c r="Q238" s="37" t="n"/>
      <c r="R238" s="37" t="n"/>
      <c r="S238" s="37" t="n"/>
      <c r="T238" s="37" t="n"/>
      <c r="U238" s="37" t="n"/>
      <c r="V238" s="37" t="n"/>
      <c r="W238" s="37" t="n"/>
      <c r="X238" s="37" t="n"/>
      <c r="Y238" s="37" t="n"/>
      <c r="Z238" s="37" t="n"/>
    </row>
    <row customHeight="1" ht="15.75" r="239" s="369">
      <c r="A239" s="36" t="n"/>
      <c r="B239" s="37" t="n"/>
      <c r="C239" s="37" t="n"/>
      <c r="D239" s="36" t="n"/>
      <c r="E239" s="37" t="n"/>
      <c r="F239" s="37" t="n"/>
      <c r="G239" s="37" t="n"/>
      <c r="H239" s="37" t="n"/>
      <c r="I239" s="37" t="n"/>
      <c r="J239" s="37" t="n"/>
      <c r="K239" s="37" t="n"/>
      <c r="L239" s="37" t="n"/>
      <c r="M239" s="37" t="n"/>
      <c r="N239" s="36" t="n"/>
      <c r="O239" s="37" t="n"/>
      <c r="P239" s="37" t="n"/>
      <c r="Q239" s="37" t="n"/>
      <c r="R239" s="37" t="n"/>
      <c r="S239" s="37" t="n"/>
      <c r="T239" s="37" t="n"/>
      <c r="U239" s="37" t="n"/>
      <c r="V239" s="37" t="n"/>
      <c r="W239" s="37" t="n"/>
      <c r="X239" s="37" t="n"/>
      <c r="Y239" s="37" t="n"/>
      <c r="Z239" s="37" t="n"/>
    </row>
    <row customHeight="1" ht="15.75" r="240" s="369">
      <c r="A240" s="36" t="n"/>
      <c r="B240" s="37" t="n"/>
      <c r="C240" s="37" t="n"/>
      <c r="D240" s="36" t="n"/>
      <c r="E240" s="37" t="n"/>
      <c r="F240" s="37" t="n"/>
      <c r="G240" s="37" t="n"/>
      <c r="H240" s="37" t="n"/>
      <c r="I240" s="37" t="n"/>
      <c r="J240" s="37" t="n"/>
      <c r="K240" s="37" t="n"/>
      <c r="L240" s="37" t="n"/>
      <c r="M240" s="37" t="n"/>
      <c r="N240" s="36" t="n"/>
      <c r="O240" s="37" t="n"/>
      <c r="P240" s="37" t="n"/>
      <c r="Q240" s="37" t="n"/>
      <c r="R240" s="37" t="n"/>
      <c r="S240" s="37" t="n"/>
      <c r="T240" s="37" t="n"/>
      <c r="U240" s="37" t="n"/>
      <c r="V240" s="37" t="n"/>
      <c r="W240" s="37" t="n"/>
      <c r="X240" s="37" t="n"/>
      <c r="Y240" s="37" t="n"/>
      <c r="Z240" s="37" t="n"/>
    </row>
    <row customHeight="1" ht="15.75" r="241" s="369">
      <c r="A241" s="36" t="n"/>
      <c r="B241" s="37" t="n"/>
      <c r="C241" s="37" t="n"/>
      <c r="D241" s="36" t="n"/>
      <c r="E241" s="37" t="n"/>
      <c r="F241" s="37" t="n"/>
      <c r="G241" s="37" t="n"/>
      <c r="H241" s="37" t="n"/>
      <c r="I241" s="37" t="n"/>
      <c r="J241" s="37" t="n"/>
      <c r="K241" s="37" t="n"/>
      <c r="L241" s="37" t="n"/>
      <c r="M241" s="37" t="n"/>
      <c r="N241" s="36" t="n"/>
      <c r="O241" s="37" t="n"/>
      <c r="P241" s="37" t="n"/>
      <c r="Q241" s="37" t="n"/>
      <c r="R241" s="37" t="n"/>
      <c r="S241" s="37" t="n"/>
      <c r="T241" s="37" t="n"/>
      <c r="U241" s="37" t="n"/>
      <c r="V241" s="37" t="n"/>
      <c r="W241" s="37" t="n"/>
      <c r="X241" s="37" t="n"/>
      <c r="Y241" s="37" t="n"/>
      <c r="Z241" s="37" t="n"/>
    </row>
    <row customHeight="1" ht="15.75" r="242" s="369">
      <c r="A242" s="36" t="n"/>
      <c r="B242" s="37" t="n"/>
      <c r="C242" s="37" t="n"/>
      <c r="D242" s="36" t="n"/>
      <c r="E242" s="37" t="n"/>
      <c r="F242" s="37" t="n"/>
      <c r="G242" s="37" t="n"/>
      <c r="H242" s="37" t="n"/>
      <c r="I242" s="37" t="n"/>
      <c r="J242" s="37" t="n"/>
      <c r="K242" s="37" t="n"/>
      <c r="L242" s="37" t="n"/>
      <c r="M242" s="37" t="n"/>
      <c r="N242" s="36" t="n"/>
      <c r="O242" s="37" t="n"/>
      <c r="P242" s="37" t="n"/>
      <c r="Q242" s="37" t="n"/>
      <c r="R242" s="37" t="n"/>
      <c r="S242" s="37" t="n"/>
      <c r="T242" s="37" t="n"/>
      <c r="U242" s="37" t="n"/>
      <c r="V242" s="37" t="n"/>
      <c r="W242" s="37" t="n"/>
      <c r="X242" s="37" t="n"/>
      <c r="Y242" s="37" t="n"/>
      <c r="Z242" s="37" t="n"/>
    </row>
    <row customHeight="1" ht="15.75" r="243" s="369">
      <c r="A243" s="36" t="n"/>
      <c r="B243" s="37" t="n"/>
      <c r="C243" s="37" t="n"/>
      <c r="D243" s="36" t="n"/>
      <c r="E243" s="37" t="n"/>
      <c r="F243" s="37" t="n"/>
      <c r="G243" s="37" t="n"/>
      <c r="H243" s="37" t="n"/>
      <c r="I243" s="37" t="n"/>
      <c r="J243" s="37" t="n"/>
      <c r="K243" s="37" t="n"/>
      <c r="L243" s="37" t="n"/>
      <c r="M243" s="37" t="n"/>
      <c r="N243" s="36" t="n"/>
      <c r="O243" s="37" t="n"/>
      <c r="P243" s="37" t="n"/>
      <c r="Q243" s="37" t="n"/>
      <c r="R243" s="37" t="n"/>
      <c r="S243" s="37" t="n"/>
      <c r="T243" s="37" t="n"/>
      <c r="U243" s="37" t="n"/>
      <c r="V243" s="37" t="n"/>
      <c r="W243" s="37" t="n"/>
      <c r="X243" s="37" t="n"/>
      <c r="Y243" s="37" t="n"/>
      <c r="Z243" s="37" t="n"/>
    </row>
    <row customHeight="1" ht="15.75" r="244" s="369">
      <c r="A244" s="36" t="n"/>
      <c r="B244" s="37" t="n"/>
      <c r="C244" s="37" t="n"/>
      <c r="D244" s="36" t="n"/>
      <c r="E244" s="37" t="n"/>
      <c r="F244" s="37" t="n"/>
      <c r="G244" s="37" t="n"/>
      <c r="H244" s="37" t="n"/>
      <c r="I244" s="37" t="n"/>
      <c r="J244" s="37" t="n"/>
      <c r="K244" s="37" t="n"/>
      <c r="L244" s="37" t="n"/>
      <c r="M244" s="37" t="n"/>
      <c r="N244" s="36" t="n"/>
      <c r="O244" s="37" t="n"/>
      <c r="P244" s="37" t="n"/>
      <c r="Q244" s="37" t="n"/>
      <c r="R244" s="37" t="n"/>
      <c r="S244" s="37" t="n"/>
      <c r="T244" s="37" t="n"/>
      <c r="U244" s="37" t="n"/>
      <c r="V244" s="37" t="n"/>
      <c r="W244" s="37" t="n"/>
      <c r="X244" s="37" t="n"/>
      <c r="Y244" s="37" t="n"/>
      <c r="Z244" s="37" t="n"/>
    </row>
    <row customHeight="1" ht="15.75" r="245" s="369">
      <c r="A245" s="36" t="n"/>
      <c r="B245" s="37" t="n"/>
      <c r="C245" s="37" t="n"/>
      <c r="D245" s="36" t="n"/>
      <c r="E245" s="37" t="n"/>
      <c r="F245" s="37" t="n"/>
      <c r="G245" s="37" t="n"/>
      <c r="H245" s="37" t="n"/>
      <c r="I245" s="37" t="n"/>
      <c r="J245" s="37" t="n"/>
      <c r="K245" s="37" t="n"/>
      <c r="L245" s="37" t="n"/>
      <c r="M245" s="37" t="n"/>
      <c r="N245" s="36" t="n"/>
      <c r="O245" s="37" t="n"/>
      <c r="P245" s="37" t="n"/>
      <c r="Q245" s="37" t="n"/>
      <c r="R245" s="37" t="n"/>
      <c r="S245" s="37" t="n"/>
      <c r="T245" s="37" t="n"/>
      <c r="U245" s="37" t="n"/>
      <c r="V245" s="37" t="n"/>
      <c r="W245" s="37" t="n"/>
      <c r="X245" s="37" t="n"/>
      <c r="Y245" s="37" t="n"/>
      <c r="Z245" s="37" t="n"/>
    </row>
    <row customHeight="1" ht="15.75" r="246" s="369">
      <c r="A246" s="36" t="n"/>
      <c r="B246" s="37" t="n"/>
      <c r="C246" s="37" t="n"/>
      <c r="D246" s="36" t="n"/>
      <c r="E246" s="37" t="n"/>
      <c r="F246" s="37" t="n"/>
      <c r="G246" s="37" t="n"/>
      <c r="H246" s="37" t="n"/>
      <c r="I246" s="37" t="n"/>
      <c r="J246" s="37" t="n"/>
      <c r="K246" s="37" t="n"/>
      <c r="L246" s="37" t="n"/>
      <c r="M246" s="37" t="n"/>
      <c r="N246" s="36" t="n"/>
      <c r="O246" s="37" t="n"/>
      <c r="P246" s="37" t="n"/>
      <c r="Q246" s="37" t="n"/>
      <c r="R246" s="37" t="n"/>
      <c r="S246" s="37" t="n"/>
      <c r="T246" s="37" t="n"/>
      <c r="U246" s="37" t="n"/>
      <c r="V246" s="37" t="n"/>
      <c r="W246" s="37" t="n"/>
      <c r="X246" s="37" t="n"/>
      <c r="Y246" s="37" t="n"/>
      <c r="Z246" s="37" t="n"/>
    </row>
    <row customHeight="1" ht="15.75" r="247" s="369">
      <c r="A247" s="36" t="n"/>
      <c r="B247" s="37" t="n"/>
      <c r="C247" s="37" t="n"/>
      <c r="D247" s="36" t="n"/>
      <c r="E247" s="37" t="n"/>
      <c r="F247" s="37" t="n"/>
      <c r="G247" s="37" t="n"/>
      <c r="H247" s="37" t="n"/>
      <c r="I247" s="37" t="n"/>
      <c r="J247" s="37" t="n"/>
      <c r="K247" s="37" t="n"/>
      <c r="L247" s="37" t="n"/>
      <c r="M247" s="37" t="n"/>
      <c r="N247" s="36" t="n"/>
      <c r="O247" s="37" t="n"/>
      <c r="P247" s="37" t="n"/>
      <c r="Q247" s="37" t="n"/>
      <c r="R247" s="37" t="n"/>
      <c r="S247" s="37" t="n"/>
      <c r="T247" s="37" t="n"/>
      <c r="U247" s="37" t="n"/>
      <c r="V247" s="37" t="n"/>
      <c r="W247" s="37" t="n"/>
      <c r="X247" s="37" t="n"/>
      <c r="Y247" s="37" t="n"/>
      <c r="Z247" s="37" t="n"/>
    </row>
    <row customHeight="1" ht="15.75" r="248" s="369">
      <c r="A248" s="36" t="n"/>
      <c r="B248" s="37" t="n"/>
      <c r="C248" s="37" t="n"/>
      <c r="D248" s="36" t="n"/>
      <c r="E248" s="37" t="n"/>
      <c r="F248" s="37" t="n"/>
      <c r="G248" s="37" t="n"/>
      <c r="H248" s="37" t="n"/>
      <c r="I248" s="37" t="n"/>
      <c r="J248" s="37" t="n"/>
      <c r="K248" s="37" t="n"/>
      <c r="L248" s="37" t="n"/>
      <c r="M248" s="37" t="n"/>
      <c r="N248" s="36" t="n"/>
      <c r="O248" s="37" t="n"/>
      <c r="P248" s="37" t="n"/>
      <c r="Q248" s="37" t="n"/>
      <c r="R248" s="37" t="n"/>
      <c r="S248" s="37" t="n"/>
      <c r="T248" s="37" t="n"/>
      <c r="U248" s="37" t="n"/>
      <c r="V248" s="37" t="n"/>
      <c r="W248" s="37" t="n"/>
      <c r="X248" s="37" t="n"/>
      <c r="Y248" s="37" t="n"/>
      <c r="Z248" s="37" t="n"/>
    </row>
    <row customHeight="1" ht="15.75" r="249" s="369">
      <c r="A249" s="36" t="n"/>
      <c r="B249" s="37" t="n"/>
      <c r="C249" s="37" t="n"/>
      <c r="D249" s="36" t="n"/>
      <c r="E249" s="37" t="n"/>
      <c r="F249" s="37" t="n"/>
      <c r="G249" s="37" t="n"/>
      <c r="H249" s="37" t="n"/>
      <c r="I249" s="37" t="n"/>
      <c r="J249" s="37" t="n"/>
      <c r="K249" s="37" t="n"/>
      <c r="L249" s="37" t="n"/>
      <c r="M249" s="37" t="n"/>
      <c r="N249" s="36" t="n"/>
      <c r="O249" s="37" t="n"/>
      <c r="P249" s="37" t="n"/>
      <c r="Q249" s="37" t="n"/>
      <c r="R249" s="37" t="n"/>
      <c r="S249" s="37" t="n"/>
      <c r="T249" s="37" t="n"/>
      <c r="U249" s="37" t="n"/>
      <c r="V249" s="37" t="n"/>
      <c r="W249" s="37" t="n"/>
      <c r="X249" s="37" t="n"/>
      <c r="Y249" s="37" t="n"/>
      <c r="Z249" s="37" t="n"/>
    </row>
    <row customHeight="1" ht="15.75" r="250" s="369">
      <c r="A250" s="36" t="n"/>
      <c r="B250" s="37" t="n"/>
      <c r="C250" s="37" t="n"/>
      <c r="D250" s="36" t="n"/>
      <c r="E250" s="37" t="n"/>
      <c r="F250" s="37" t="n"/>
      <c r="G250" s="37" t="n"/>
      <c r="H250" s="37" t="n"/>
      <c r="I250" s="37" t="n"/>
      <c r="J250" s="37" t="n"/>
      <c r="K250" s="37" t="n"/>
      <c r="L250" s="37" t="n"/>
      <c r="M250" s="37" t="n"/>
      <c r="N250" s="36" t="n"/>
      <c r="O250" s="37" t="n"/>
      <c r="P250" s="37" t="n"/>
      <c r="Q250" s="37" t="n"/>
      <c r="R250" s="37" t="n"/>
      <c r="S250" s="37" t="n"/>
      <c r="T250" s="37" t="n"/>
      <c r="U250" s="37" t="n"/>
      <c r="V250" s="37" t="n"/>
      <c r="W250" s="37" t="n"/>
      <c r="X250" s="37" t="n"/>
      <c r="Y250" s="37" t="n"/>
      <c r="Z250" s="37" t="n"/>
    </row>
    <row customHeight="1" ht="15.75" r="251" s="369">
      <c r="A251" s="36" t="n"/>
      <c r="B251" s="37" t="n"/>
      <c r="C251" s="37" t="n"/>
      <c r="D251" s="36" t="n"/>
      <c r="E251" s="37" t="n"/>
      <c r="F251" s="37" t="n"/>
      <c r="G251" s="37" t="n"/>
      <c r="H251" s="37" t="n"/>
      <c r="I251" s="37" t="n"/>
      <c r="J251" s="37" t="n"/>
      <c r="K251" s="37" t="n"/>
      <c r="L251" s="37" t="n"/>
      <c r="M251" s="37" t="n"/>
      <c r="N251" s="36" t="n"/>
      <c r="O251" s="37" t="n"/>
      <c r="P251" s="37" t="n"/>
      <c r="Q251" s="37" t="n"/>
      <c r="R251" s="37" t="n"/>
      <c r="S251" s="37" t="n"/>
      <c r="T251" s="37" t="n"/>
      <c r="U251" s="37" t="n"/>
      <c r="V251" s="37" t="n"/>
      <c r="W251" s="37" t="n"/>
      <c r="X251" s="37" t="n"/>
      <c r="Y251" s="37" t="n"/>
      <c r="Z251" s="37" t="n"/>
    </row>
    <row customHeight="1" ht="15.75" r="252" s="369">
      <c r="A252" s="36" t="n"/>
      <c r="B252" s="37" t="n"/>
      <c r="C252" s="37" t="n"/>
      <c r="D252" s="36" t="n"/>
      <c r="E252" s="37" t="n"/>
      <c r="F252" s="37" t="n"/>
      <c r="G252" s="37" t="n"/>
      <c r="H252" s="37" t="n"/>
      <c r="I252" s="37" t="n"/>
      <c r="J252" s="37" t="n"/>
      <c r="K252" s="37" t="n"/>
      <c r="L252" s="37" t="n"/>
      <c r="M252" s="37" t="n"/>
      <c r="N252" s="36" t="n"/>
      <c r="O252" s="37" t="n"/>
      <c r="P252" s="37" t="n"/>
      <c r="Q252" s="37" t="n"/>
      <c r="R252" s="37" t="n"/>
      <c r="S252" s="37" t="n"/>
      <c r="T252" s="37" t="n"/>
      <c r="U252" s="37" t="n"/>
      <c r="V252" s="37" t="n"/>
      <c r="W252" s="37" t="n"/>
      <c r="X252" s="37" t="n"/>
      <c r="Y252" s="37" t="n"/>
      <c r="Z252" s="37" t="n"/>
    </row>
    <row customHeight="1" ht="15.75" r="253" s="369">
      <c r="A253" s="36" t="n"/>
      <c r="B253" s="37" t="n"/>
      <c r="C253" s="37" t="n"/>
      <c r="D253" s="36" t="n"/>
      <c r="E253" s="37" t="n"/>
      <c r="F253" s="37" t="n"/>
      <c r="G253" s="37" t="n"/>
      <c r="H253" s="37" t="n"/>
      <c r="I253" s="37" t="n"/>
      <c r="J253" s="37" t="n"/>
      <c r="K253" s="37" t="n"/>
      <c r="L253" s="37" t="n"/>
      <c r="M253" s="37" t="n"/>
      <c r="N253" s="36" t="n"/>
      <c r="O253" s="37" t="n"/>
      <c r="P253" s="37" t="n"/>
      <c r="Q253" s="37" t="n"/>
      <c r="R253" s="37" t="n"/>
      <c r="S253" s="37" t="n"/>
      <c r="T253" s="37" t="n"/>
      <c r="U253" s="37" t="n"/>
      <c r="V253" s="37" t="n"/>
      <c r="W253" s="37" t="n"/>
      <c r="X253" s="37" t="n"/>
      <c r="Y253" s="37" t="n"/>
      <c r="Z253" s="37" t="n"/>
    </row>
    <row customHeight="1" ht="15.75" r="254" s="369">
      <c r="A254" s="36" t="n"/>
      <c r="B254" s="37" t="n"/>
      <c r="C254" s="37" t="n"/>
      <c r="D254" s="36" t="n"/>
      <c r="E254" s="37" t="n"/>
      <c r="F254" s="37" t="n"/>
      <c r="G254" s="37" t="n"/>
      <c r="H254" s="37" t="n"/>
      <c r="I254" s="37" t="n"/>
      <c r="J254" s="37" t="n"/>
      <c r="K254" s="37" t="n"/>
      <c r="L254" s="37" t="n"/>
      <c r="M254" s="37" t="n"/>
      <c r="N254" s="36" t="n"/>
      <c r="O254" s="37" t="n"/>
      <c r="P254" s="37" t="n"/>
      <c r="Q254" s="37" t="n"/>
      <c r="R254" s="37" t="n"/>
      <c r="S254" s="37" t="n"/>
      <c r="T254" s="37" t="n"/>
      <c r="U254" s="37" t="n"/>
      <c r="V254" s="37" t="n"/>
      <c r="W254" s="37" t="n"/>
      <c r="X254" s="37" t="n"/>
      <c r="Y254" s="37" t="n"/>
      <c r="Z254" s="37" t="n"/>
    </row>
    <row customHeight="1" ht="15.75" r="255" s="369">
      <c r="A255" s="36" t="n"/>
      <c r="B255" s="37" t="n"/>
      <c r="C255" s="37" t="n"/>
      <c r="D255" s="36" t="n"/>
      <c r="E255" s="37" t="n"/>
      <c r="F255" s="37" t="n"/>
      <c r="G255" s="37" t="n"/>
      <c r="H255" s="37" t="n"/>
      <c r="I255" s="37" t="n"/>
      <c r="J255" s="37" t="n"/>
      <c r="K255" s="37" t="n"/>
      <c r="L255" s="37" t="n"/>
      <c r="M255" s="37" t="n"/>
      <c r="N255" s="36" t="n"/>
      <c r="O255" s="37" t="n"/>
      <c r="P255" s="37" t="n"/>
      <c r="Q255" s="37" t="n"/>
      <c r="R255" s="37" t="n"/>
      <c r="S255" s="37" t="n"/>
      <c r="T255" s="37" t="n"/>
      <c r="U255" s="37" t="n"/>
      <c r="V255" s="37" t="n"/>
      <c r="W255" s="37" t="n"/>
      <c r="X255" s="37" t="n"/>
      <c r="Y255" s="37" t="n"/>
      <c r="Z255" s="37" t="n"/>
    </row>
    <row customHeight="1" ht="15.75" r="256" s="369">
      <c r="A256" s="36" t="n"/>
      <c r="B256" s="37" t="n"/>
      <c r="C256" s="37" t="n"/>
      <c r="D256" s="36" t="n"/>
      <c r="E256" s="37" t="n"/>
      <c r="F256" s="37" t="n"/>
      <c r="G256" s="37" t="n"/>
      <c r="H256" s="37" t="n"/>
      <c r="I256" s="37" t="n"/>
      <c r="J256" s="37" t="n"/>
      <c r="K256" s="37" t="n"/>
      <c r="L256" s="37" t="n"/>
      <c r="M256" s="37" t="n"/>
      <c r="N256" s="36" t="n"/>
      <c r="O256" s="37" t="n"/>
      <c r="P256" s="37" t="n"/>
      <c r="Q256" s="37" t="n"/>
      <c r="R256" s="37" t="n"/>
      <c r="S256" s="37" t="n"/>
      <c r="T256" s="37" t="n"/>
      <c r="U256" s="37" t="n"/>
      <c r="V256" s="37" t="n"/>
      <c r="W256" s="37" t="n"/>
      <c r="X256" s="37" t="n"/>
      <c r="Y256" s="37" t="n"/>
      <c r="Z256" s="37" t="n"/>
    </row>
    <row customHeight="1" ht="15.75" r="257" s="369">
      <c r="A257" s="36" t="n"/>
      <c r="B257" s="37" t="n"/>
      <c r="C257" s="37" t="n"/>
      <c r="D257" s="36" t="n"/>
      <c r="E257" s="37" t="n"/>
      <c r="F257" s="37" t="n"/>
      <c r="G257" s="37" t="n"/>
      <c r="H257" s="37" t="n"/>
      <c r="I257" s="37" t="n"/>
      <c r="J257" s="37" t="n"/>
      <c r="K257" s="37" t="n"/>
      <c r="L257" s="37" t="n"/>
      <c r="M257" s="37" t="n"/>
      <c r="N257" s="36" t="n"/>
      <c r="O257" s="37" t="n"/>
      <c r="P257" s="37" t="n"/>
      <c r="Q257" s="37" t="n"/>
      <c r="R257" s="37" t="n"/>
      <c r="S257" s="37" t="n"/>
      <c r="T257" s="37" t="n"/>
      <c r="U257" s="37" t="n"/>
      <c r="V257" s="37" t="n"/>
      <c r="W257" s="37" t="n"/>
      <c r="X257" s="37" t="n"/>
      <c r="Y257" s="37" t="n"/>
      <c r="Z257" s="37" t="n"/>
    </row>
    <row customHeight="1" ht="15.75" r="258" s="369">
      <c r="A258" s="36" t="n"/>
      <c r="B258" s="37" t="n"/>
      <c r="C258" s="37" t="n"/>
      <c r="D258" s="36" t="n"/>
      <c r="E258" s="37" t="n"/>
      <c r="F258" s="37" t="n"/>
      <c r="G258" s="37" t="n"/>
      <c r="H258" s="37" t="n"/>
      <c r="I258" s="37" t="n"/>
      <c r="J258" s="37" t="n"/>
      <c r="K258" s="37" t="n"/>
      <c r="L258" s="37" t="n"/>
      <c r="M258" s="37" t="n"/>
      <c r="N258" s="36" t="n"/>
      <c r="O258" s="37" t="n"/>
      <c r="P258" s="37" t="n"/>
      <c r="Q258" s="37" t="n"/>
      <c r="R258" s="37" t="n"/>
      <c r="S258" s="37" t="n"/>
      <c r="T258" s="37" t="n"/>
      <c r="U258" s="37" t="n"/>
      <c r="V258" s="37" t="n"/>
      <c r="W258" s="37" t="n"/>
      <c r="X258" s="37" t="n"/>
      <c r="Y258" s="37" t="n"/>
      <c r="Z258" s="37" t="n"/>
    </row>
    <row customHeight="1" ht="15.75" r="259" s="369">
      <c r="A259" s="36" t="n"/>
      <c r="B259" s="37" t="n"/>
      <c r="C259" s="37" t="n"/>
      <c r="D259" s="36" t="n"/>
      <c r="E259" s="37" t="n"/>
      <c r="F259" s="37" t="n"/>
      <c r="G259" s="37" t="n"/>
      <c r="H259" s="37" t="n"/>
      <c r="I259" s="37" t="n"/>
      <c r="J259" s="37" t="n"/>
      <c r="K259" s="37" t="n"/>
      <c r="L259" s="37" t="n"/>
      <c r="M259" s="37" t="n"/>
      <c r="N259" s="36" t="n"/>
      <c r="O259" s="37" t="n"/>
      <c r="P259" s="37" t="n"/>
      <c r="Q259" s="37" t="n"/>
      <c r="R259" s="37" t="n"/>
      <c r="S259" s="37" t="n"/>
      <c r="T259" s="37" t="n"/>
      <c r="U259" s="37" t="n"/>
      <c r="V259" s="37" t="n"/>
      <c r="W259" s="37" t="n"/>
      <c r="X259" s="37" t="n"/>
      <c r="Y259" s="37" t="n"/>
      <c r="Z259" s="37" t="n"/>
    </row>
    <row customHeight="1" ht="15.75" r="260" s="369">
      <c r="A260" s="36" t="n"/>
      <c r="B260" s="37" t="n"/>
      <c r="C260" s="37" t="n"/>
      <c r="D260" s="36" t="n"/>
      <c r="E260" s="37" t="n"/>
      <c r="F260" s="37" t="n"/>
      <c r="G260" s="37" t="n"/>
      <c r="H260" s="37" t="n"/>
      <c r="I260" s="37" t="n"/>
      <c r="J260" s="37" t="n"/>
      <c r="K260" s="37" t="n"/>
      <c r="L260" s="37" t="n"/>
      <c r="M260" s="37" t="n"/>
      <c r="N260" s="36" t="n"/>
      <c r="O260" s="37" t="n"/>
      <c r="P260" s="37" t="n"/>
      <c r="Q260" s="37" t="n"/>
      <c r="R260" s="37" t="n"/>
      <c r="S260" s="37" t="n"/>
      <c r="T260" s="37" t="n"/>
      <c r="U260" s="37" t="n"/>
      <c r="V260" s="37" t="n"/>
      <c r="W260" s="37" t="n"/>
      <c r="X260" s="37" t="n"/>
      <c r="Y260" s="37" t="n"/>
      <c r="Z260" s="37" t="n"/>
    </row>
    <row customHeight="1" ht="15.75" r="261" s="369">
      <c r="A261" s="36" t="n"/>
      <c r="B261" s="37" t="n"/>
      <c r="C261" s="37" t="n"/>
      <c r="D261" s="36" t="n"/>
      <c r="E261" s="37" t="n"/>
      <c r="F261" s="37" t="n"/>
      <c r="G261" s="37" t="n"/>
      <c r="H261" s="37" t="n"/>
      <c r="I261" s="37" t="n"/>
      <c r="J261" s="37" t="n"/>
      <c r="K261" s="37" t="n"/>
      <c r="L261" s="37" t="n"/>
      <c r="M261" s="37" t="n"/>
      <c r="N261" s="36" t="n"/>
      <c r="O261" s="37" t="n"/>
      <c r="P261" s="37" t="n"/>
      <c r="Q261" s="37" t="n"/>
      <c r="R261" s="37" t="n"/>
      <c r="S261" s="37" t="n"/>
      <c r="T261" s="37" t="n"/>
      <c r="U261" s="37" t="n"/>
      <c r="V261" s="37" t="n"/>
      <c r="W261" s="37" t="n"/>
      <c r="X261" s="37" t="n"/>
      <c r="Y261" s="37" t="n"/>
      <c r="Z261" s="37" t="n"/>
    </row>
    <row customHeight="1" ht="15.75" r="262" s="369">
      <c r="A262" s="36" t="n"/>
      <c r="B262" s="37" t="n"/>
      <c r="C262" s="37" t="n"/>
      <c r="D262" s="36" t="n"/>
      <c r="E262" s="37" t="n"/>
      <c r="F262" s="37" t="n"/>
      <c r="G262" s="37" t="n"/>
      <c r="H262" s="37" t="n"/>
      <c r="I262" s="37" t="n"/>
      <c r="J262" s="37" t="n"/>
      <c r="K262" s="37" t="n"/>
      <c r="L262" s="37" t="n"/>
      <c r="M262" s="37" t="n"/>
      <c r="N262" s="36" t="n"/>
      <c r="O262" s="37" t="n"/>
      <c r="P262" s="37" t="n"/>
      <c r="Q262" s="37" t="n"/>
      <c r="R262" s="37" t="n"/>
      <c r="S262" s="37" t="n"/>
      <c r="T262" s="37" t="n"/>
      <c r="U262" s="37" t="n"/>
      <c r="V262" s="37" t="n"/>
      <c r="W262" s="37" t="n"/>
      <c r="X262" s="37" t="n"/>
      <c r="Y262" s="37" t="n"/>
      <c r="Z262" s="37" t="n"/>
    </row>
    <row customHeight="1" ht="15.75" r="263" s="369">
      <c r="A263" s="36" t="n"/>
      <c r="B263" s="37" t="n"/>
      <c r="C263" s="37" t="n"/>
      <c r="D263" s="36" t="n"/>
      <c r="E263" s="37" t="n"/>
      <c r="F263" s="37" t="n"/>
      <c r="G263" s="37" t="n"/>
      <c r="H263" s="37" t="n"/>
      <c r="I263" s="37" t="n"/>
      <c r="J263" s="37" t="n"/>
      <c r="K263" s="37" t="n"/>
      <c r="L263" s="37" t="n"/>
      <c r="M263" s="37" t="n"/>
      <c r="N263" s="36" t="n"/>
      <c r="O263" s="37" t="n"/>
      <c r="P263" s="37" t="n"/>
      <c r="Q263" s="37" t="n"/>
      <c r="R263" s="37" t="n"/>
      <c r="S263" s="37" t="n"/>
      <c r="T263" s="37" t="n"/>
      <c r="U263" s="37" t="n"/>
      <c r="V263" s="37" t="n"/>
      <c r="W263" s="37" t="n"/>
      <c r="X263" s="37" t="n"/>
      <c r="Y263" s="37" t="n"/>
      <c r="Z263" s="37" t="n"/>
    </row>
    <row customHeight="1" ht="15.75" r="264" s="369">
      <c r="A264" s="36" t="n"/>
      <c r="B264" s="37" t="n"/>
      <c r="C264" s="37" t="n"/>
      <c r="D264" s="36" t="n"/>
      <c r="E264" s="37" t="n"/>
      <c r="F264" s="37" t="n"/>
      <c r="G264" s="37" t="n"/>
      <c r="H264" s="37" t="n"/>
      <c r="I264" s="37" t="n"/>
      <c r="J264" s="37" t="n"/>
      <c r="K264" s="37" t="n"/>
      <c r="L264" s="37" t="n"/>
      <c r="M264" s="37" t="n"/>
      <c r="N264" s="36" t="n"/>
      <c r="O264" s="37" t="n"/>
      <c r="P264" s="37" t="n"/>
      <c r="Q264" s="37" t="n"/>
      <c r="R264" s="37" t="n"/>
      <c r="S264" s="37" t="n"/>
      <c r="T264" s="37" t="n"/>
      <c r="U264" s="37" t="n"/>
      <c r="V264" s="37" t="n"/>
      <c r="W264" s="37" t="n"/>
      <c r="X264" s="37" t="n"/>
      <c r="Y264" s="37" t="n"/>
      <c r="Z264" s="37" t="n"/>
    </row>
    <row customHeight="1" ht="15.75" r="265" s="369">
      <c r="A265" s="36" t="n"/>
      <c r="B265" s="37" t="n"/>
      <c r="C265" s="37" t="n"/>
      <c r="D265" s="36" t="n"/>
      <c r="E265" s="37" t="n"/>
      <c r="F265" s="37" t="n"/>
      <c r="G265" s="37" t="n"/>
      <c r="H265" s="37" t="n"/>
      <c r="I265" s="37" t="n"/>
      <c r="J265" s="37" t="n"/>
      <c r="K265" s="37" t="n"/>
      <c r="L265" s="37" t="n"/>
      <c r="M265" s="37" t="n"/>
      <c r="N265" s="36" t="n"/>
      <c r="O265" s="37" t="n"/>
      <c r="P265" s="37" t="n"/>
      <c r="Q265" s="37" t="n"/>
      <c r="R265" s="37" t="n"/>
      <c r="S265" s="37" t="n"/>
      <c r="T265" s="37" t="n"/>
      <c r="U265" s="37" t="n"/>
      <c r="V265" s="37" t="n"/>
      <c r="W265" s="37" t="n"/>
      <c r="X265" s="37" t="n"/>
      <c r="Y265" s="37" t="n"/>
      <c r="Z265" s="37" t="n"/>
    </row>
    <row customHeight="1" ht="15.75" r="266" s="369">
      <c r="A266" s="36" t="n"/>
      <c r="B266" s="37" t="n"/>
      <c r="C266" s="37" t="n"/>
      <c r="D266" s="36" t="n"/>
      <c r="E266" s="37" t="n"/>
      <c r="F266" s="37" t="n"/>
      <c r="G266" s="37" t="n"/>
      <c r="H266" s="37" t="n"/>
      <c r="I266" s="37" t="n"/>
      <c r="J266" s="37" t="n"/>
      <c r="K266" s="37" t="n"/>
      <c r="L266" s="37" t="n"/>
      <c r="M266" s="37" t="n"/>
      <c r="N266" s="36" t="n"/>
      <c r="O266" s="37" t="n"/>
      <c r="P266" s="37" t="n"/>
      <c r="Q266" s="37" t="n"/>
      <c r="R266" s="37" t="n"/>
      <c r="S266" s="37" t="n"/>
      <c r="T266" s="37" t="n"/>
      <c r="U266" s="37" t="n"/>
      <c r="V266" s="37" t="n"/>
      <c r="W266" s="37" t="n"/>
      <c r="X266" s="37" t="n"/>
      <c r="Y266" s="37" t="n"/>
      <c r="Z266" s="37" t="n"/>
    </row>
    <row customHeight="1" ht="15.75" r="267" s="369">
      <c r="A267" s="36" t="n"/>
      <c r="B267" s="37" t="n"/>
      <c r="C267" s="37" t="n"/>
      <c r="D267" s="36" t="n"/>
      <c r="E267" s="37" t="n"/>
      <c r="F267" s="37" t="n"/>
      <c r="G267" s="37" t="n"/>
      <c r="H267" s="37" t="n"/>
      <c r="I267" s="37" t="n"/>
      <c r="J267" s="37" t="n"/>
      <c r="K267" s="37" t="n"/>
      <c r="L267" s="37" t="n"/>
      <c r="M267" s="37" t="n"/>
      <c r="N267" s="36" t="n"/>
      <c r="O267" s="37" t="n"/>
      <c r="P267" s="37" t="n"/>
      <c r="Q267" s="37" t="n"/>
      <c r="R267" s="37" t="n"/>
      <c r="S267" s="37" t="n"/>
      <c r="T267" s="37" t="n"/>
      <c r="U267" s="37" t="n"/>
      <c r="V267" s="37" t="n"/>
      <c r="W267" s="37" t="n"/>
      <c r="X267" s="37" t="n"/>
      <c r="Y267" s="37" t="n"/>
      <c r="Z267" s="37" t="n"/>
    </row>
    <row customHeight="1" ht="15.75" r="268" s="369">
      <c r="A268" s="36" t="n"/>
      <c r="B268" s="37" t="n"/>
      <c r="C268" s="37" t="n"/>
      <c r="D268" s="36" t="n"/>
      <c r="E268" s="37" t="n"/>
      <c r="F268" s="37" t="n"/>
      <c r="G268" s="37" t="n"/>
      <c r="H268" s="37" t="n"/>
      <c r="I268" s="37" t="n"/>
      <c r="J268" s="37" t="n"/>
      <c r="K268" s="37" t="n"/>
      <c r="L268" s="37" t="n"/>
      <c r="M268" s="37" t="n"/>
      <c r="N268" s="36" t="n"/>
      <c r="O268" s="37" t="n"/>
      <c r="P268" s="37" t="n"/>
      <c r="Q268" s="37" t="n"/>
      <c r="R268" s="37" t="n"/>
      <c r="S268" s="37" t="n"/>
      <c r="T268" s="37" t="n"/>
      <c r="U268" s="37" t="n"/>
      <c r="V268" s="37" t="n"/>
      <c r="W268" s="37" t="n"/>
      <c r="X268" s="37" t="n"/>
      <c r="Y268" s="37" t="n"/>
      <c r="Z268" s="37" t="n"/>
    </row>
    <row customHeight="1" ht="15.75" r="269" s="369">
      <c r="A269" s="36" t="n"/>
      <c r="B269" s="37" t="n"/>
      <c r="C269" s="37" t="n"/>
      <c r="D269" s="36" t="n"/>
      <c r="E269" s="37" t="n"/>
      <c r="F269" s="37" t="n"/>
      <c r="G269" s="37" t="n"/>
      <c r="H269" s="37" t="n"/>
      <c r="I269" s="37" t="n"/>
      <c r="J269" s="37" t="n"/>
      <c r="K269" s="37" t="n"/>
      <c r="L269" s="37" t="n"/>
      <c r="M269" s="37" t="n"/>
      <c r="N269" s="36" t="n"/>
      <c r="O269" s="37" t="n"/>
      <c r="P269" s="37" t="n"/>
      <c r="Q269" s="37" t="n"/>
      <c r="R269" s="37" t="n"/>
      <c r="S269" s="37" t="n"/>
      <c r="T269" s="37" t="n"/>
      <c r="U269" s="37" t="n"/>
      <c r="V269" s="37" t="n"/>
      <c r="W269" s="37" t="n"/>
      <c r="X269" s="37" t="n"/>
      <c r="Y269" s="37" t="n"/>
      <c r="Z269" s="37" t="n"/>
    </row>
    <row customHeight="1" ht="15.75" r="270" s="369">
      <c r="A270" s="36" t="n"/>
      <c r="B270" s="37" t="n"/>
      <c r="C270" s="37" t="n"/>
      <c r="D270" s="36" t="n"/>
      <c r="E270" s="37" t="n"/>
      <c r="F270" s="37" t="n"/>
      <c r="G270" s="37" t="n"/>
      <c r="H270" s="37" t="n"/>
      <c r="I270" s="37" t="n"/>
      <c r="J270" s="37" t="n"/>
      <c r="K270" s="37" t="n"/>
      <c r="L270" s="37" t="n"/>
      <c r="M270" s="37" t="n"/>
      <c r="N270" s="36" t="n"/>
      <c r="O270" s="37" t="n"/>
      <c r="P270" s="37" t="n"/>
      <c r="Q270" s="37" t="n"/>
      <c r="R270" s="37" t="n"/>
      <c r="S270" s="37" t="n"/>
      <c r="T270" s="37" t="n"/>
      <c r="U270" s="37" t="n"/>
      <c r="V270" s="37" t="n"/>
      <c r="W270" s="37" t="n"/>
      <c r="X270" s="37" t="n"/>
      <c r="Y270" s="37" t="n"/>
      <c r="Z270" s="37" t="n"/>
    </row>
    <row customHeight="1" ht="15.75" r="271" s="369">
      <c r="A271" s="36" t="n"/>
      <c r="B271" s="37" t="n"/>
      <c r="C271" s="37" t="n"/>
      <c r="D271" s="36" t="n"/>
      <c r="E271" s="37" t="n"/>
      <c r="F271" s="37" t="n"/>
      <c r="G271" s="37" t="n"/>
      <c r="H271" s="37" t="n"/>
      <c r="I271" s="37" t="n"/>
      <c r="J271" s="37" t="n"/>
      <c r="K271" s="37" t="n"/>
      <c r="L271" s="37" t="n"/>
      <c r="M271" s="37" t="n"/>
      <c r="N271" s="36" t="n"/>
      <c r="O271" s="37" t="n"/>
      <c r="P271" s="37" t="n"/>
      <c r="Q271" s="37" t="n"/>
      <c r="R271" s="37" t="n"/>
      <c r="S271" s="37" t="n"/>
      <c r="T271" s="37" t="n"/>
      <c r="U271" s="37" t="n"/>
      <c r="V271" s="37" t="n"/>
      <c r="W271" s="37" t="n"/>
      <c r="X271" s="37" t="n"/>
      <c r="Y271" s="37" t="n"/>
      <c r="Z271" s="37" t="n"/>
    </row>
    <row customHeight="1" ht="15.75" r="272" s="369">
      <c r="A272" s="36" t="n"/>
      <c r="B272" s="37" t="n"/>
      <c r="C272" s="37" t="n"/>
      <c r="D272" s="36" t="n"/>
      <c r="E272" s="37" t="n"/>
      <c r="F272" s="37" t="n"/>
      <c r="G272" s="37" t="n"/>
      <c r="H272" s="37" t="n"/>
      <c r="I272" s="37" t="n"/>
      <c r="J272" s="37" t="n"/>
      <c r="K272" s="37" t="n"/>
      <c r="L272" s="37" t="n"/>
      <c r="M272" s="37" t="n"/>
      <c r="N272" s="36" t="n"/>
      <c r="O272" s="37" t="n"/>
      <c r="P272" s="37" t="n"/>
      <c r="Q272" s="37" t="n"/>
      <c r="R272" s="37" t="n"/>
      <c r="S272" s="37" t="n"/>
      <c r="T272" s="37" t="n"/>
      <c r="U272" s="37" t="n"/>
      <c r="V272" s="37" t="n"/>
      <c r="W272" s="37" t="n"/>
      <c r="X272" s="37" t="n"/>
      <c r="Y272" s="37" t="n"/>
      <c r="Z272" s="37" t="n"/>
    </row>
    <row customHeight="1" ht="15.75" r="273" s="369">
      <c r="A273" s="36" t="n"/>
      <c r="B273" s="37" t="n"/>
      <c r="C273" s="37" t="n"/>
      <c r="D273" s="36" t="n"/>
      <c r="E273" s="37" t="n"/>
      <c r="F273" s="37" t="n"/>
      <c r="G273" s="37" t="n"/>
      <c r="H273" s="37" t="n"/>
      <c r="I273" s="37" t="n"/>
      <c r="J273" s="37" t="n"/>
      <c r="K273" s="37" t="n"/>
      <c r="L273" s="37" t="n"/>
      <c r="M273" s="37" t="n"/>
      <c r="N273" s="36" t="n"/>
      <c r="O273" s="37" t="n"/>
      <c r="P273" s="37" t="n"/>
      <c r="Q273" s="37" t="n"/>
      <c r="R273" s="37" t="n"/>
      <c r="S273" s="37" t="n"/>
      <c r="T273" s="37" t="n"/>
      <c r="U273" s="37" t="n"/>
      <c r="V273" s="37" t="n"/>
      <c r="W273" s="37" t="n"/>
      <c r="X273" s="37" t="n"/>
      <c r="Y273" s="37" t="n"/>
      <c r="Z273" s="37" t="n"/>
    </row>
    <row customHeight="1" ht="15.75" r="274" s="369">
      <c r="A274" s="36" t="n"/>
      <c r="B274" s="37" t="n"/>
      <c r="C274" s="37" t="n"/>
      <c r="D274" s="36" t="n"/>
      <c r="E274" s="37" t="n"/>
      <c r="F274" s="37" t="n"/>
      <c r="G274" s="37" t="n"/>
      <c r="H274" s="37" t="n"/>
      <c r="I274" s="37" t="n"/>
      <c r="J274" s="37" t="n"/>
      <c r="K274" s="37" t="n"/>
      <c r="L274" s="37" t="n"/>
      <c r="M274" s="37" t="n"/>
      <c r="N274" s="36" t="n"/>
      <c r="O274" s="37" t="n"/>
      <c r="P274" s="37" t="n"/>
      <c r="Q274" s="37" t="n"/>
      <c r="R274" s="37" t="n"/>
      <c r="S274" s="37" t="n"/>
      <c r="T274" s="37" t="n"/>
      <c r="U274" s="37" t="n"/>
      <c r="V274" s="37" t="n"/>
      <c r="W274" s="37" t="n"/>
      <c r="X274" s="37" t="n"/>
      <c r="Y274" s="37" t="n"/>
      <c r="Z274" s="37" t="n"/>
    </row>
    <row customHeight="1" ht="15.75" r="275" s="369">
      <c r="A275" s="36" t="n"/>
      <c r="B275" s="37" t="n"/>
      <c r="C275" s="37" t="n"/>
      <c r="D275" s="36" t="n"/>
      <c r="E275" s="37" t="n"/>
      <c r="F275" s="37" t="n"/>
      <c r="G275" s="37" t="n"/>
      <c r="H275" s="37" t="n"/>
      <c r="I275" s="37" t="n"/>
      <c r="J275" s="37" t="n"/>
      <c r="K275" s="37" t="n"/>
      <c r="L275" s="37" t="n"/>
      <c r="M275" s="37" t="n"/>
      <c r="N275" s="36" t="n"/>
      <c r="O275" s="37" t="n"/>
      <c r="P275" s="37" t="n"/>
      <c r="Q275" s="37" t="n"/>
      <c r="R275" s="37" t="n"/>
      <c r="S275" s="37" t="n"/>
      <c r="T275" s="37" t="n"/>
      <c r="U275" s="37" t="n"/>
      <c r="V275" s="37" t="n"/>
      <c r="W275" s="37" t="n"/>
      <c r="X275" s="37" t="n"/>
      <c r="Y275" s="37" t="n"/>
      <c r="Z275" s="37" t="n"/>
    </row>
    <row customHeight="1" ht="15.75" r="276" s="369">
      <c r="A276" s="36" t="n"/>
      <c r="B276" s="37" t="n"/>
      <c r="C276" s="37" t="n"/>
      <c r="D276" s="36" t="n"/>
      <c r="E276" s="37" t="n"/>
      <c r="F276" s="37" t="n"/>
      <c r="G276" s="37" t="n"/>
      <c r="H276" s="37" t="n"/>
      <c r="I276" s="37" t="n"/>
      <c r="J276" s="37" t="n"/>
      <c r="K276" s="37" t="n"/>
      <c r="L276" s="37" t="n"/>
      <c r="M276" s="37" t="n"/>
      <c r="N276" s="36" t="n"/>
      <c r="O276" s="37" t="n"/>
      <c r="P276" s="37" t="n"/>
      <c r="Q276" s="37" t="n"/>
      <c r="R276" s="37" t="n"/>
      <c r="S276" s="37" t="n"/>
      <c r="T276" s="37" t="n"/>
      <c r="U276" s="37" t="n"/>
      <c r="V276" s="37" t="n"/>
      <c r="W276" s="37" t="n"/>
      <c r="X276" s="37" t="n"/>
      <c r="Y276" s="37" t="n"/>
      <c r="Z276" s="37" t="n"/>
    </row>
    <row customHeight="1" ht="15.75" r="277" s="369">
      <c r="A277" s="36" t="n"/>
      <c r="B277" s="37" t="n"/>
      <c r="C277" s="37" t="n"/>
      <c r="D277" s="36" t="n"/>
      <c r="E277" s="37" t="n"/>
      <c r="F277" s="37" t="n"/>
      <c r="G277" s="37" t="n"/>
      <c r="H277" s="37" t="n"/>
      <c r="I277" s="37" t="n"/>
      <c r="J277" s="37" t="n"/>
      <c r="K277" s="37" t="n"/>
      <c r="L277" s="37" t="n"/>
      <c r="M277" s="37" t="n"/>
      <c r="N277" s="36" t="n"/>
      <c r="O277" s="37" t="n"/>
      <c r="P277" s="37" t="n"/>
      <c r="Q277" s="37" t="n"/>
      <c r="R277" s="37" t="n"/>
      <c r="S277" s="37" t="n"/>
      <c r="T277" s="37" t="n"/>
      <c r="U277" s="37" t="n"/>
      <c r="V277" s="37" t="n"/>
      <c r="W277" s="37" t="n"/>
      <c r="X277" s="37" t="n"/>
      <c r="Y277" s="37" t="n"/>
      <c r="Z277" s="37" t="n"/>
    </row>
    <row customHeight="1" ht="15.75" r="278" s="369">
      <c r="A278" s="36" t="n"/>
      <c r="B278" s="37" t="n"/>
      <c r="C278" s="37" t="n"/>
      <c r="D278" s="36" t="n"/>
      <c r="E278" s="37" t="n"/>
      <c r="F278" s="37" t="n"/>
      <c r="G278" s="37" t="n"/>
      <c r="H278" s="37" t="n"/>
      <c r="I278" s="37" t="n"/>
      <c r="J278" s="37" t="n"/>
      <c r="K278" s="37" t="n"/>
      <c r="L278" s="37" t="n"/>
      <c r="M278" s="37" t="n"/>
      <c r="N278" s="36" t="n"/>
      <c r="O278" s="37" t="n"/>
      <c r="P278" s="37" t="n"/>
      <c r="Q278" s="37" t="n"/>
      <c r="R278" s="37" t="n"/>
      <c r="S278" s="37" t="n"/>
      <c r="T278" s="37" t="n"/>
      <c r="U278" s="37" t="n"/>
      <c r="V278" s="37" t="n"/>
      <c r="W278" s="37" t="n"/>
      <c r="X278" s="37" t="n"/>
      <c r="Y278" s="37" t="n"/>
      <c r="Z278" s="37" t="n"/>
    </row>
    <row customHeight="1" ht="15.75" r="279" s="369">
      <c r="A279" s="36" t="n"/>
      <c r="B279" s="37" t="n"/>
      <c r="C279" s="37" t="n"/>
      <c r="D279" s="36" t="n"/>
      <c r="E279" s="37" t="n"/>
      <c r="F279" s="37" t="n"/>
      <c r="G279" s="37" t="n"/>
      <c r="H279" s="37" t="n"/>
      <c r="I279" s="37" t="n"/>
      <c r="J279" s="37" t="n"/>
      <c r="K279" s="37" t="n"/>
      <c r="L279" s="37" t="n"/>
      <c r="M279" s="37" t="n"/>
      <c r="N279" s="36" t="n"/>
      <c r="O279" s="37" t="n"/>
      <c r="P279" s="37" t="n"/>
      <c r="Q279" s="37" t="n"/>
      <c r="R279" s="37" t="n"/>
      <c r="S279" s="37" t="n"/>
      <c r="T279" s="37" t="n"/>
      <c r="U279" s="37" t="n"/>
      <c r="V279" s="37" t="n"/>
      <c r="W279" s="37" t="n"/>
      <c r="X279" s="37" t="n"/>
      <c r="Y279" s="37" t="n"/>
      <c r="Z279" s="37" t="n"/>
    </row>
    <row customHeight="1" ht="15.75" r="280" s="369">
      <c r="A280" s="36" t="n"/>
      <c r="B280" s="37" t="n"/>
      <c r="C280" s="37" t="n"/>
      <c r="D280" s="36" t="n"/>
      <c r="E280" s="37" t="n"/>
      <c r="F280" s="37" t="n"/>
      <c r="G280" s="37" t="n"/>
      <c r="H280" s="37" t="n"/>
      <c r="I280" s="37" t="n"/>
      <c r="J280" s="37" t="n"/>
      <c r="K280" s="37" t="n"/>
      <c r="L280" s="37" t="n"/>
      <c r="M280" s="37" t="n"/>
      <c r="N280" s="36" t="n"/>
      <c r="O280" s="37" t="n"/>
      <c r="P280" s="37" t="n"/>
      <c r="Q280" s="37" t="n"/>
      <c r="R280" s="37" t="n"/>
      <c r="S280" s="37" t="n"/>
      <c r="T280" s="37" t="n"/>
      <c r="U280" s="37" t="n"/>
      <c r="V280" s="37" t="n"/>
      <c r="W280" s="37" t="n"/>
      <c r="X280" s="37" t="n"/>
      <c r="Y280" s="37" t="n"/>
      <c r="Z280" s="37" t="n"/>
    </row>
    <row customHeight="1" ht="15.75" r="281" s="369">
      <c r="A281" s="36" t="n"/>
      <c r="B281" s="37" t="n"/>
      <c r="C281" s="37" t="n"/>
      <c r="D281" s="36" t="n"/>
      <c r="E281" s="37" t="n"/>
      <c r="F281" s="37" t="n"/>
      <c r="G281" s="37" t="n"/>
      <c r="H281" s="37" t="n"/>
      <c r="I281" s="37" t="n"/>
      <c r="J281" s="37" t="n"/>
      <c r="K281" s="37" t="n"/>
      <c r="L281" s="37" t="n"/>
      <c r="M281" s="37" t="n"/>
      <c r="N281" s="36" t="n"/>
      <c r="O281" s="37" t="n"/>
      <c r="P281" s="37" t="n"/>
      <c r="Q281" s="37" t="n"/>
      <c r="R281" s="37" t="n"/>
      <c r="S281" s="37" t="n"/>
      <c r="T281" s="37" t="n"/>
      <c r="U281" s="37" t="n"/>
      <c r="V281" s="37" t="n"/>
      <c r="W281" s="37" t="n"/>
      <c r="X281" s="37" t="n"/>
      <c r="Y281" s="37" t="n"/>
      <c r="Z281" s="37" t="n"/>
    </row>
    <row customHeight="1" ht="15.75" r="282" s="369">
      <c r="A282" s="36" t="n"/>
      <c r="B282" s="37" t="n"/>
      <c r="C282" s="37" t="n"/>
      <c r="D282" s="36" t="n"/>
      <c r="E282" s="37" t="n"/>
      <c r="F282" s="37" t="n"/>
      <c r="G282" s="37" t="n"/>
      <c r="H282" s="37" t="n"/>
      <c r="I282" s="37" t="n"/>
      <c r="J282" s="37" t="n"/>
      <c r="K282" s="37" t="n"/>
      <c r="L282" s="37" t="n"/>
      <c r="M282" s="37" t="n"/>
      <c r="N282" s="36" t="n"/>
      <c r="O282" s="37" t="n"/>
      <c r="P282" s="37" t="n"/>
      <c r="Q282" s="37" t="n"/>
      <c r="R282" s="37" t="n"/>
      <c r="S282" s="37" t="n"/>
      <c r="T282" s="37" t="n"/>
      <c r="U282" s="37" t="n"/>
      <c r="V282" s="37" t="n"/>
      <c r="W282" s="37" t="n"/>
      <c r="X282" s="37" t="n"/>
      <c r="Y282" s="37" t="n"/>
      <c r="Z282" s="37" t="n"/>
    </row>
    <row customHeight="1" ht="15.75" r="283" s="369">
      <c r="A283" s="36" t="n"/>
      <c r="B283" s="37" t="n"/>
      <c r="C283" s="37" t="n"/>
      <c r="D283" s="36" t="n"/>
      <c r="E283" s="37" t="n"/>
      <c r="F283" s="37" t="n"/>
      <c r="G283" s="37" t="n"/>
      <c r="H283" s="37" t="n"/>
      <c r="I283" s="37" t="n"/>
      <c r="J283" s="37" t="n"/>
      <c r="K283" s="37" t="n"/>
      <c r="L283" s="37" t="n"/>
      <c r="M283" s="37" t="n"/>
      <c r="N283" s="36" t="n"/>
      <c r="O283" s="37" t="n"/>
      <c r="P283" s="37" t="n"/>
      <c r="Q283" s="37" t="n"/>
      <c r="R283" s="37" t="n"/>
      <c r="S283" s="37" t="n"/>
      <c r="T283" s="37" t="n"/>
      <c r="U283" s="37" t="n"/>
      <c r="V283" s="37" t="n"/>
      <c r="W283" s="37" t="n"/>
      <c r="X283" s="37" t="n"/>
      <c r="Y283" s="37" t="n"/>
      <c r="Z283" s="37" t="n"/>
    </row>
    <row customHeight="1" ht="15.75" r="284" s="369">
      <c r="A284" s="36" t="n"/>
      <c r="B284" s="37" t="n"/>
      <c r="C284" s="37" t="n"/>
      <c r="D284" s="36" t="n"/>
      <c r="E284" s="37" t="n"/>
      <c r="F284" s="37" t="n"/>
      <c r="G284" s="37" t="n"/>
      <c r="H284" s="37" t="n"/>
      <c r="I284" s="37" t="n"/>
      <c r="J284" s="37" t="n"/>
      <c r="K284" s="37" t="n"/>
      <c r="L284" s="37" t="n"/>
      <c r="M284" s="37" t="n"/>
      <c r="N284" s="36" t="n"/>
      <c r="O284" s="37" t="n"/>
      <c r="P284" s="37" t="n"/>
      <c r="Q284" s="37" t="n"/>
      <c r="R284" s="37" t="n"/>
      <c r="S284" s="37" t="n"/>
      <c r="T284" s="37" t="n"/>
      <c r="U284" s="37" t="n"/>
      <c r="V284" s="37" t="n"/>
      <c r="W284" s="37" t="n"/>
      <c r="X284" s="37" t="n"/>
      <c r="Y284" s="37" t="n"/>
      <c r="Z284" s="37" t="n"/>
    </row>
    <row customHeight="1" ht="15.75" r="285" s="369">
      <c r="A285" s="36" t="n"/>
      <c r="B285" s="37" t="n"/>
      <c r="C285" s="37" t="n"/>
      <c r="D285" s="36" t="n"/>
      <c r="E285" s="37" t="n"/>
      <c r="F285" s="37" t="n"/>
      <c r="G285" s="37" t="n"/>
      <c r="H285" s="37" t="n"/>
      <c r="I285" s="37" t="n"/>
      <c r="J285" s="37" t="n"/>
      <c r="K285" s="37" t="n"/>
      <c r="L285" s="37" t="n"/>
      <c r="M285" s="37" t="n"/>
      <c r="N285" s="36" t="n"/>
      <c r="O285" s="37" t="n"/>
      <c r="P285" s="37" t="n"/>
      <c r="Q285" s="37" t="n"/>
      <c r="R285" s="37" t="n"/>
      <c r="S285" s="37" t="n"/>
      <c r="T285" s="37" t="n"/>
      <c r="U285" s="37" t="n"/>
      <c r="V285" s="37" t="n"/>
      <c r="W285" s="37" t="n"/>
      <c r="X285" s="37" t="n"/>
      <c r="Y285" s="37" t="n"/>
      <c r="Z285" s="37" t="n"/>
    </row>
    <row customHeight="1" ht="15.75" r="286" s="369">
      <c r="A286" s="36" t="n"/>
      <c r="B286" s="37" t="n"/>
      <c r="C286" s="37" t="n"/>
      <c r="D286" s="36" t="n"/>
      <c r="E286" s="37" t="n"/>
      <c r="F286" s="37" t="n"/>
      <c r="G286" s="37" t="n"/>
      <c r="H286" s="37" t="n"/>
      <c r="I286" s="37" t="n"/>
      <c r="J286" s="37" t="n"/>
      <c r="K286" s="37" t="n"/>
      <c r="L286" s="37" t="n"/>
      <c r="M286" s="37" t="n"/>
      <c r="N286" s="36" t="n"/>
      <c r="O286" s="37" t="n"/>
      <c r="P286" s="37" t="n"/>
      <c r="Q286" s="37" t="n"/>
      <c r="R286" s="37" t="n"/>
      <c r="S286" s="37" t="n"/>
      <c r="T286" s="37" t="n"/>
      <c r="U286" s="37" t="n"/>
      <c r="V286" s="37" t="n"/>
      <c r="W286" s="37" t="n"/>
      <c r="X286" s="37" t="n"/>
      <c r="Y286" s="37" t="n"/>
      <c r="Z286" s="37" t="n"/>
    </row>
    <row customHeight="1" ht="15.75" r="287" s="369">
      <c r="A287" s="36" t="n"/>
      <c r="B287" s="37" t="n"/>
      <c r="C287" s="37" t="n"/>
      <c r="D287" s="36" t="n"/>
      <c r="E287" s="37" t="n"/>
      <c r="F287" s="37" t="n"/>
      <c r="G287" s="37" t="n"/>
      <c r="H287" s="37" t="n"/>
      <c r="I287" s="37" t="n"/>
      <c r="J287" s="37" t="n"/>
      <c r="K287" s="37" t="n"/>
      <c r="L287" s="37" t="n"/>
      <c r="M287" s="37" t="n"/>
      <c r="N287" s="36" t="n"/>
      <c r="O287" s="37" t="n"/>
      <c r="P287" s="37" t="n"/>
      <c r="Q287" s="37" t="n"/>
      <c r="R287" s="37" t="n"/>
      <c r="S287" s="37" t="n"/>
      <c r="T287" s="37" t="n"/>
      <c r="U287" s="37" t="n"/>
      <c r="V287" s="37" t="n"/>
      <c r="W287" s="37" t="n"/>
      <c r="X287" s="37" t="n"/>
      <c r="Y287" s="37" t="n"/>
      <c r="Z287" s="37" t="n"/>
    </row>
    <row customHeight="1" ht="15.75" r="288" s="369">
      <c r="A288" s="36" t="n"/>
      <c r="B288" s="37" t="n"/>
      <c r="C288" s="37" t="n"/>
      <c r="D288" s="36" t="n"/>
      <c r="E288" s="37" t="n"/>
      <c r="F288" s="37" t="n"/>
      <c r="G288" s="37" t="n"/>
      <c r="H288" s="37" t="n"/>
      <c r="I288" s="37" t="n"/>
      <c r="J288" s="37" t="n"/>
      <c r="K288" s="37" t="n"/>
      <c r="L288" s="37" t="n"/>
      <c r="M288" s="37" t="n"/>
      <c r="N288" s="36" t="n"/>
      <c r="O288" s="37" t="n"/>
      <c r="P288" s="37" t="n"/>
      <c r="Q288" s="37" t="n"/>
      <c r="R288" s="37" t="n"/>
      <c r="S288" s="37" t="n"/>
      <c r="T288" s="37" t="n"/>
      <c r="U288" s="37" t="n"/>
      <c r="V288" s="37" t="n"/>
      <c r="W288" s="37" t="n"/>
      <c r="X288" s="37" t="n"/>
      <c r="Y288" s="37" t="n"/>
      <c r="Z288" s="37" t="n"/>
    </row>
    <row customHeight="1" ht="15.75" r="289" s="369">
      <c r="A289" s="36" t="n"/>
      <c r="B289" s="37" t="n"/>
      <c r="C289" s="37" t="n"/>
      <c r="D289" s="36" t="n"/>
      <c r="E289" s="37" t="n"/>
      <c r="F289" s="37" t="n"/>
      <c r="G289" s="37" t="n"/>
      <c r="H289" s="37" t="n"/>
      <c r="I289" s="37" t="n"/>
      <c r="J289" s="37" t="n"/>
      <c r="K289" s="37" t="n"/>
      <c r="L289" s="37" t="n"/>
      <c r="M289" s="37" t="n"/>
      <c r="N289" s="36" t="n"/>
      <c r="O289" s="37" t="n"/>
      <c r="P289" s="37" t="n"/>
      <c r="Q289" s="37" t="n"/>
      <c r="R289" s="37" t="n"/>
      <c r="S289" s="37" t="n"/>
      <c r="T289" s="37" t="n"/>
      <c r="U289" s="37" t="n"/>
      <c r="V289" s="37" t="n"/>
      <c r="W289" s="37" t="n"/>
      <c r="X289" s="37" t="n"/>
      <c r="Y289" s="37" t="n"/>
      <c r="Z289" s="37" t="n"/>
    </row>
    <row customHeight="1" ht="15.75" r="290" s="369">
      <c r="A290" s="36" t="n"/>
      <c r="B290" s="37" t="n"/>
      <c r="C290" s="37" t="n"/>
      <c r="D290" s="36" t="n"/>
      <c r="E290" s="37" t="n"/>
      <c r="F290" s="37" t="n"/>
      <c r="G290" s="37" t="n"/>
      <c r="H290" s="37" t="n"/>
      <c r="I290" s="37" t="n"/>
      <c r="J290" s="37" t="n"/>
      <c r="K290" s="37" t="n"/>
      <c r="L290" s="37" t="n"/>
      <c r="M290" s="37" t="n"/>
      <c r="N290" s="36" t="n"/>
      <c r="O290" s="37" t="n"/>
      <c r="P290" s="37" t="n"/>
      <c r="Q290" s="37" t="n"/>
      <c r="R290" s="37" t="n"/>
      <c r="S290" s="37" t="n"/>
      <c r="T290" s="37" t="n"/>
      <c r="U290" s="37" t="n"/>
      <c r="V290" s="37" t="n"/>
      <c r="W290" s="37" t="n"/>
      <c r="X290" s="37" t="n"/>
      <c r="Y290" s="37" t="n"/>
      <c r="Z290" s="37" t="n"/>
    </row>
    <row customHeight="1" ht="15.75" r="291" s="369">
      <c r="A291" s="36" t="n"/>
      <c r="B291" s="37" t="n"/>
      <c r="C291" s="37" t="n"/>
      <c r="D291" s="36" t="n"/>
      <c r="E291" s="37" t="n"/>
      <c r="F291" s="37" t="n"/>
      <c r="G291" s="37" t="n"/>
      <c r="H291" s="37" t="n"/>
      <c r="I291" s="37" t="n"/>
      <c r="J291" s="37" t="n"/>
      <c r="K291" s="37" t="n"/>
      <c r="L291" s="37" t="n"/>
      <c r="M291" s="37" t="n"/>
      <c r="N291" s="36" t="n"/>
      <c r="O291" s="37" t="n"/>
      <c r="P291" s="37" t="n"/>
      <c r="Q291" s="37" t="n"/>
      <c r="R291" s="37" t="n"/>
      <c r="S291" s="37" t="n"/>
      <c r="T291" s="37" t="n"/>
      <c r="U291" s="37" t="n"/>
      <c r="V291" s="37" t="n"/>
      <c r="W291" s="37" t="n"/>
      <c r="X291" s="37" t="n"/>
      <c r="Y291" s="37" t="n"/>
      <c r="Z291" s="37" t="n"/>
    </row>
    <row customHeight="1" ht="15.75" r="292" s="369">
      <c r="A292" s="36" t="n"/>
      <c r="B292" s="37" t="n"/>
      <c r="C292" s="37" t="n"/>
      <c r="D292" s="36" t="n"/>
      <c r="E292" s="37" t="n"/>
      <c r="F292" s="37" t="n"/>
      <c r="G292" s="37" t="n"/>
      <c r="H292" s="37" t="n"/>
      <c r="I292" s="37" t="n"/>
      <c r="J292" s="37" t="n"/>
      <c r="K292" s="37" t="n"/>
      <c r="L292" s="37" t="n"/>
      <c r="M292" s="37" t="n"/>
      <c r="N292" s="36" t="n"/>
      <c r="O292" s="37" t="n"/>
      <c r="P292" s="37" t="n"/>
      <c r="Q292" s="37" t="n"/>
      <c r="R292" s="37" t="n"/>
      <c r="S292" s="37" t="n"/>
      <c r="T292" s="37" t="n"/>
      <c r="U292" s="37" t="n"/>
      <c r="V292" s="37" t="n"/>
      <c r="W292" s="37" t="n"/>
      <c r="X292" s="37" t="n"/>
      <c r="Y292" s="37" t="n"/>
      <c r="Z292" s="37" t="n"/>
    </row>
    <row customHeight="1" ht="15.75" r="293" s="369">
      <c r="A293" s="36" t="n"/>
      <c r="B293" s="37" t="n"/>
      <c r="C293" s="37" t="n"/>
      <c r="D293" s="36" t="n"/>
      <c r="E293" s="37" t="n"/>
      <c r="F293" s="37" t="n"/>
      <c r="G293" s="37" t="n"/>
      <c r="H293" s="37" t="n"/>
      <c r="I293" s="37" t="n"/>
      <c r="J293" s="37" t="n"/>
      <c r="K293" s="37" t="n"/>
      <c r="L293" s="37" t="n"/>
      <c r="M293" s="37" t="n"/>
      <c r="N293" s="36" t="n"/>
      <c r="O293" s="37" t="n"/>
      <c r="P293" s="37" t="n"/>
      <c r="Q293" s="37" t="n"/>
      <c r="R293" s="37" t="n"/>
      <c r="S293" s="37" t="n"/>
      <c r="T293" s="37" t="n"/>
      <c r="U293" s="37" t="n"/>
      <c r="V293" s="37" t="n"/>
      <c r="W293" s="37" t="n"/>
      <c r="X293" s="37" t="n"/>
      <c r="Y293" s="37" t="n"/>
      <c r="Z293" s="37" t="n"/>
    </row>
    <row customHeight="1" ht="15.75" r="294" s="369">
      <c r="A294" s="36" t="n"/>
      <c r="B294" s="37" t="n"/>
      <c r="C294" s="37" t="n"/>
      <c r="D294" s="36" t="n"/>
      <c r="E294" s="37" t="n"/>
      <c r="F294" s="37" t="n"/>
      <c r="G294" s="37" t="n"/>
      <c r="H294" s="37" t="n"/>
      <c r="I294" s="37" t="n"/>
      <c r="J294" s="37" t="n"/>
      <c r="K294" s="37" t="n"/>
      <c r="L294" s="37" t="n"/>
      <c r="M294" s="37" t="n"/>
      <c r="N294" s="36" t="n"/>
      <c r="O294" s="37" t="n"/>
      <c r="P294" s="37" t="n"/>
      <c r="Q294" s="37" t="n"/>
      <c r="R294" s="37" t="n"/>
      <c r="S294" s="37" t="n"/>
      <c r="T294" s="37" t="n"/>
      <c r="U294" s="37" t="n"/>
      <c r="V294" s="37" t="n"/>
      <c r="W294" s="37" t="n"/>
      <c r="X294" s="37" t="n"/>
      <c r="Y294" s="37" t="n"/>
      <c r="Z294" s="37" t="n"/>
    </row>
    <row customHeight="1" ht="15.75" r="295" s="369">
      <c r="A295" s="36" t="n"/>
      <c r="B295" s="37" t="n"/>
      <c r="C295" s="37" t="n"/>
      <c r="D295" s="36" t="n"/>
      <c r="E295" s="37" t="n"/>
      <c r="F295" s="37" t="n"/>
      <c r="G295" s="37" t="n"/>
      <c r="H295" s="37" t="n"/>
      <c r="I295" s="37" t="n"/>
      <c r="J295" s="37" t="n"/>
      <c r="K295" s="37" t="n"/>
      <c r="L295" s="37" t="n"/>
      <c r="M295" s="37" t="n"/>
      <c r="N295" s="36" t="n"/>
      <c r="O295" s="37" t="n"/>
      <c r="P295" s="37" t="n"/>
      <c r="Q295" s="37" t="n"/>
      <c r="R295" s="37" t="n"/>
      <c r="S295" s="37" t="n"/>
      <c r="T295" s="37" t="n"/>
      <c r="U295" s="37" t="n"/>
      <c r="V295" s="37" t="n"/>
      <c r="W295" s="37" t="n"/>
      <c r="X295" s="37" t="n"/>
      <c r="Y295" s="37" t="n"/>
      <c r="Z295" s="37" t="n"/>
    </row>
    <row customHeight="1" ht="15.75" r="296" s="369">
      <c r="A296" s="36" t="n"/>
      <c r="B296" s="37" t="n"/>
      <c r="C296" s="37" t="n"/>
      <c r="D296" s="36" t="n"/>
      <c r="E296" s="37" t="n"/>
      <c r="F296" s="37" t="n"/>
      <c r="G296" s="37" t="n"/>
      <c r="H296" s="37" t="n"/>
      <c r="I296" s="37" t="n"/>
      <c r="J296" s="37" t="n"/>
      <c r="K296" s="37" t="n"/>
      <c r="L296" s="37" t="n"/>
      <c r="M296" s="37" t="n"/>
      <c r="N296" s="36" t="n"/>
      <c r="O296" s="37" t="n"/>
      <c r="P296" s="37" t="n"/>
      <c r="Q296" s="37" t="n"/>
      <c r="R296" s="37" t="n"/>
      <c r="S296" s="37" t="n"/>
      <c r="T296" s="37" t="n"/>
      <c r="U296" s="37" t="n"/>
      <c r="V296" s="37" t="n"/>
      <c r="W296" s="37" t="n"/>
      <c r="X296" s="37" t="n"/>
      <c r="Y296" s="37" t="n"/>
      <c r="Z296" s="37" t="n"/>
    </row>
    <row customHeight="1" ht="15.75" r="297" s="369">
      <c r="A297" s="36" t="n"/>
      <c r="B297" s="37" t="n"/>
      <c r="C297" s="37" t="n"/>
      <c r="D297" s="36" t="n"/>
      <c r="E297" s="37" t="n"/>
      <c r="F297" s="37" t="n"/>
      <c r="G297" s="37" t="n"/>
      <c r="H297" s="37" t="n"/>
      <c r="I297" s="37" t="n"/>
      <c r="J297" s="37" t="n"/>
      <c r="K297" s="37" t="n"/>
      <c r="L297" s="37" t="n"/>
      <c r="M297" s="37" t="n"/>
      <c r="N297" s="36" t="n"/>
      <c r="O297" s="37" t="n"/>
      <c r="P297" s="37" t="n"/>
      <c r="Q297" s="37" t="n"/>
      <c r="R297" s="37" t="n"/>
      <c r="S297" s="37" t="n"/>
      <c r="T297" s="37" t="n"/>
      <c r="U297" s="37" t="n"/>
      <c r="V297" s="37" t="n"/>
      <c r="W297" s="37" t="n"/>
      <c r="X297" s="37" t="n"/>
      <c r="Y297" s="37" t="n"/>
      <c r="Z297" s="37" t="n"/>
    </row>
    <row customHeight="1" ht="15.75" r="298" s="369">
      <c r="A298" s="36" t="n"/>
      <c r="B298" s="37" t="n"/>
      <c r="C298" s="37" t="n"/>
      <c r="D298" s="36" t="n"/>
      <c r="E298" s="37" t="n"/>
      <c r="F298" s="37" t="n"/>
      <c r="G298" s="37" t="n"/>
      <c r="H298" s="37" t="n"/>
      <c r="I298" s="37" t="n"/>
      <c r="J298" s="37" t="n"/>
      <c r="K298" s="37" t="n"/>
      <c r="L298" s="37" t="n"/>
      <c r="M298" s="37" t="n"/>
      <c r="N298" s="36" t="n"/>
      <c r="O298" s="37" t="n"/>
      <c r="P298" s="37" t="n"/>
      <c r="Q298" s="37" t="n"/>
      <c r="R298" s="37" t="n"/>
      <c r="S298" s="37" t="n"/>
      <c r="T298" s="37" t="n"/>
      <c r="U298" s="37" t="n"/>
      <c r="V298" s="37" t="n"/>
      <c r="W298" s="37" t="n"/>
      <c r="X298" s="37" t="n"/>
      <c r="Y298" s="37" t="n"/>
      <c r="Z298" s="37" t="n"/>
    </row>
    <row customHeight="1" ht="15.75" r="299" s="369">
      <c r="A299" s="36" t="n"/>
      <c r="B299" s="37" t="n"/>
      <c r="C299" s="37" t="n"/>
      <c r="D299" s="36" t="n"/>
      <c r="E299" s="37" t="n"/>
      <c r="F299" s="37" t="n"/>
      <c r="G299" s="37" t="n"/>
      <c r="H299" s="37" t="n"/>
      <c r="I299" s="37" t="n"/>
      <c r="J299" s="37" t="n"/>
      <c r="K299" s="37" t="n"/>
      <c r="L299" s="37" t="n"/>
      <c r="M299" s="37" t="n"/>
      <c r="N299" s="36" t="n"/>
      <c r="O299" s="37" t="n"/>
      <c r="P299" s="37" t="n"/>
      <c r="Q299" s="37" t="n"/>
      <c r="R299" s="37" t="n"/>
      <c r="S299" s="37" t="n"/>
      <c r="T299" s="37" t="n"/>
      <c r="U299" s="37" t="n"/>
      <c r="V299" s="37" t="n"/>
      <c r="W299" s="37" t="n"/>
      <c r="X299" s="37" t="n"/>
      <c r="Y299" s="37" t="n"/>
      <c r="Z299" s="37" t="n"/>
    </row>
    <row customHeight="1" ht="15.75" r="300" s="369">
      <c r="A300" s="36" t="n"/>
      <c r="B300" s="37" t="n"/>
      <c r="C300" s="37" t="n"/>
      <c r="D300" s="36" t="n"/>
      <c r="E300" s="37" t="n"/>
      <c r="F300" s="37" t="n"/>
      <c r="G300" s="37" t="n"/>
      <c r="H300" s="37" t="n"/>
      <c r="I300" s="37" t="n"/>
      <c r="J300" s="37" t="n"/>
      <c r="K300" s="37" t="n"/>
      <c r="L300" s="37" t="n"/>
      <c r="M300" s="37" t="n"/>
      <c r="N300" s="36" t="n"/>
      <c r="O300" s="37" t="n"/>
      <c r="P300" s="37" t="n"/>
      <c r="Q300" s="37" t="n"/>
      <c r="R300" s="37" t="n"/>
      <c r="S300" s="37" t="n"/>
      <c r="T300" s="37" t="n"/>
      <c r="U300" s="37" t="n"/>
      <c r="V300" s="37" t="n"/>
      <c r="W300" s="37" t="n"/>
      <c r="X300" s="37" t="n"/>
      <c r="Y300" s="37" t="n"/>
      <c r="Z300" s="37" t="n"/>
    </row>
    <row customHeight="1" ht="15.75" r="301" s="369">
      <c r="A301" s="36" t="n"/>
      <c r="B301" s="37" t="n"/>
      <c r="C301" s="37" t="n"/>
      <c r="D301" s="36" t="n"/>
      <c r="E301" s="37" t="n"/>
      <c r="F301" s="37" t="n"/>
      <c r="G301" s="37" t="n"/>
      <c r="H301" s="37" t="n"/>
      <c r="I301" s="37" t="n"/>
      <c r="J301" s="37" t="n"/>
      <c r="K301" s="37" t="n"/>
      <c r="L301" s="37" t="n"/>
      <c r="M301" s="37" t="n"/>
      <c r="N301" s="36" t="n"/>
      <c r="O301" s="37" t="n"/>
      <c r="P301" s="37" t="n"/>
      <c r="Q301" s="37" t="n"/>
      <c r="R301" s="37" t="n"/>
      <c r="S301" s="37" t="n"/>
      <c r="T301" s="37" t="n"/>
      <c r="U301" s="37" t="n"/>
      <c r="V301" s="37" t="n"/>
      <c r="W301" s="37" t="n"/>
      <c r="X301" s="37" t="n"/>
      <c r="Y301" s="37" t="n"/>
      <c r="Z301" s="37" t="n"/>
    </row>
    <row customHeight="1" ht="15.75" r="302" s="369">
      <c r="A302" s="36" t="n"/>
      <c r="B302" s="37" t="n"/>
      <c r="C302" s="37" t="n"/>
      <c r="D302" s="36" t="n"/>
      <c r="E302" s="37" t="n"/>
      <c r="F302" s="37" t="n"/>
      <c r="G302" s="37" t="n"/>
      <c r="H302" s="37" t="n"/>
      <c r="I302" s="37" t="n"/>
      <c r="J302" s="37" t="n"/>
      <c r="K302" s="37" t="n"/>
      <c r="L302" s="37" t="n"/>
      <c r="M302" s="37" t="n"/>
      <c r="N302" s="36" t="n"/>
      <c r="O302" s="37" t="n"/>
      <c r="P302" s="37" t="n"/>
      <c r="Q302" s="37" t="n"/>
      <c r="R302" s="37" t="n"/>
      <c r="S302" s="37" t="n"/>
      <c r="T302" s="37" t="n"/>
      <c r="U302" s="37" t="n"/>
      <c r="V302" s="37" t="n"/>
      <c r="W302" s="37" t="n"/>
      <c r="X302" s="37" t="n"/>
      <c r="Y302" s="37" t="n"/>
      <c r="Z302" s="37" t="n"/>
    </row>
    <row customHeight="1" ht="15.75" r="303" s="369">
      <c r="A303" s="36" t="n"/>
      <c r="B303" s="37" t="n"/>
      <c r="C303" s="37" t="n"/>
      <c r="D303" s="36" t="n"/>
      <c r="E303" s="37" t="n"/>
      <c r="F303" s="37" t="n"/>
      <c r="G303" s="37" t="n"/>
      <c r="H303" s="37" t="n"/>
      <c r="I303" s="37" t="n"/>
      <c r="J303" s="37" t="n"/>
      <c r="K303" s="37" t="n"/>
      <c r="L303" s="37" t="n"/>
      <c r="M303" s="37" t="n"/>
      <c r="N303" s="36" t="n"/>
      <c r="O303" s="37" t="n"/>
      <c r="P303" s="37" t="n"/>
      <c r="Q303" s="37" t="n"/>
      <c r="R303" s="37" t="n"/>
      <c r="S303" s="37" t="n"/>
      <c r="T303" s="37" t="n"/>
      <c r="U303" s="37" t="n"/>
      <c r="V303" s="37" t="n"/>
      <c r="W303" s="37" t="n"/>
      <c r="X303" s="37" t="n"/>
      <c r="Y303" s="37" t="n"/>
      <c r="Z303" s="37" t="n"/>
    </row>
    <row customHeight="1" ht="15.75" r="304" s="369">
      <c r="A304" s="36" t="n"/>
      <c r="B304" s="37" t="n"/>
      <c r="C304" s="37" t="n"/>
      <c r="D304" s="36" t="n"/>
      <c r="E304" s="37" t="n"/>
      <c r="F304" s="37" t="n"/>
      <c r="G304" s="37" t="n"/>
      <c r="H304" s="37" t="n"/>
      <c r="I304" s="37" t="n"/>
      <c r="J304" s="37" t="n"/>
      <c r="K304" s="37" t="n"/>
      <c r="L304" s="37" t="n"/>
      <c r="M304" s="37" t="n"/>
      <c r="N304" s="36" t="n"/>
      <c r="O304" s="37" t="n"/>
      <c r="P304" s="37" t="n"/>
      <c r="Q304" s="37" t="n"/>
      <c r="R304" s="37" t="n"/>
      <c r="S304" s="37" t="n"/>
      <c r="T304" s="37" t="n"/>
      <c r="U304" s="37" t="n"/>
      <c r="V304" s="37" t="n"/>
      <c r="W304" s="37" t="n"/>
      <c r="X304" s="37" t="n"/>
      <c r="Y304" s="37" t="n"/>
      <c r="Z304" s="37" t="n"/>
    </row>
    <row customHeight="1" ht="15.75" r="305" s="369">
      <c r="A305" s="36" t="n"/>
      <c r="B305" s="37" t="n"/>
      <c r="C305" s="37" t="n"/>
      <c r="D305" s="36" t="n"/>
      <c r="E305" s="37" t="n"/>
      <c r="F305" s="37" t="n"/>
      <c r="G305" s="37" t="n"/>
      <c r="H305" s="37" t="n"/>
      <c r="I305" s="37" t="n"/>
      <c r="J305" s="37" t="n"/>
      <c r="K305" s="37" t="n"/>
      <c r="L305" s="37" t="n"/>
      <c r="M305" s="37" t="n"/>
      <c r="N305" s="36" t="n"/>
      <c r="O305" s="37" t="n"/>
      <c r="P305" s="37" t="n"/>
      <c r="Q305" s="37" t="n"/>
      <c r="R305" s="37" t="n"/>
      <c r="S305" s="37" t="n"/>
      <c r="T305" s="37" t="n"/>
      <c r="U305" s="37" t="n"/>
      <c r="V305" s="37" t="n"/>
      <c r="W305" s="37" t="n"/>
      <c r="X305" s="37" t="n"/>
      <c r="Y305" s="37" t="n"/>
      <c r="Z305" s="37" t="n"/>
    </row>
    <row customHeight="1" ht="15.75" r="306" s="369">
      <c r="A306" s="36" t="n"/>
      <c r="B306" s="37" t="n"/>
      <c r="C306" s="37" t="n"/>
      <c r="D306" s="36" t="n"/>
      <c r="E306" s="37" t="n"/>
      <c r="F306" s="37" t="n"/>
      <c r="G306" s="37" t="n"/>
      <c r="H306" s="37" t="n"/>
      <c r="I306" s="37" t="n"/>
      <c r="J306" s="37" t="n"/>
      <c r="K306" s="37" t="n"/>
      <c r="L306" s="37" t="n"/>
      <c r="M306" s="37" t="n"/>
      <c r="N306" s="36" t="n"/>
      <c r="O306" s="37" t="n"/>
      <c r="P306" s="37" t="n"/>
      <c r="Q306" s="37" t="n"/>
      <c r="R306" s="37" t="n"/>
      <c r="S306" s="37" t="n"/>
      <c r="T306" s="37" t="n"/>
      <c r="U306" s="37" t="n"/>
      <c r="V306" s="37" t="n"/>
      <c r="W306" s="37" t="n"/>
      <c r="X306" s="37" t="n"/>
      <c r="Y306" s="37" t="n"/>
      <c r="Z306" s="37" t="n"/>
    </row>
    <row customHeight="1" ht="15.75" r="307" s="369">
      <c r="A307" s="36" t="n"/>
      <c r="B307" s="37" t="n"/>
      <c r="C307" s="37" t="n"/>
      <c r="D307" s="36" t="n"/>
      <c r="E307" s="37" t="n"/>
      <c r="F307" s="37" t="n"/>
      <c r="G307" s="37" t="n"/>
      <c r="H307" s="37" t="n"/>
      <c r="I307" s="37" t="n"/>
      <c r="J307" s="37" t="n"/>
      <c r="K307" s="37" t="n"/>
      <c r="L307" s="37" t="n"/>
      <c r="M307" s="37" t="n"/>
      <c r="N307" s="36" t="n"/>
      <c r="O307" s="37" t="n"/>
      <c r="P307" s="37" t="n"/>
      <c r="Q307" s="37" t="n"/>
      <c r="R307" s="37" t="n"/>
      <c r="S307" s="37" t="n"/>
      <c r="T307" s="37" t="n"/>
      <c r="U307" s="37" t="n"/>
      <c r="V307" s="37" t="n"/>
      <c r="W307" s="37" t="n"/>
      <c r="X307" s="37" t="n"/>
      <c r="Y307" s="37" t="n"/>
      <c r="Z307" s="37" t="n"/>
    </row>
    <row customHeight="1" ht="15.75" r="308" s="369">
      <c r="A308" s="36" t="n"/>
      <c r="B308" s="37" t="n"/>
      <c r="C308" s="37" t="n"/>
      <c r="D308" s="36" t="n"/>
      <c r="E308" s="37" t="n"/>
      <c r="F308" s="37" t="n"/>
      <c r="G308" s="37" t="n"/>
      <c r="H308" s="37" t="n"/>
      <c r="I308" s="37" t="n"/>
      <c r="J308" s="37" t="n"/>
      <c r="K308" s="37" t="n"/>
      <c r="L308" s="37" t="n"/>
      <c r="M308" s="37" t="n"/>
      <c r="N308" s="36" t="n"/>
      <c r="O308" s="37" t="n"/>
      <c r="P308" s="37" t="n"/>
      <c r="Q308" s="37" t="n"/>
      <c r="R308" s="37" t="n"/>
      <c r="S308" s="37" t="n"/>
      <c r="T308" s="37" t="n"/>
      <c r="U308" s="37" t="n"/>
      <c r="V308" s="37" t="n"/>
      <c r="W308" s="37" t="n"/>
      <c r="X308" s="37" t="n"/>
      <c r="Y308" s="37" t="n"/>
      <c r="Z308" s="37" t="n"/>
    </row>
    <row customHeight="1" ht="15.75" r="309" s="369">
      <c r="A309" s="36" t="n"/>
      <c r="B309" s="37" t="n"/>
      <c r="C309" s="37" t="n"/>
      <c r="D309" s="36" t="n"/>
      <c r="E309" s="37" t="n"/>
      <c r="F309" s="37" t="n"/>
      <c r="G309" s="37" t="n"/>
      <c r="H309" s="37" t="n"/>
      <c r="I309" s="37" t="n"/>
      <c r="J309" s="37" t="n"/>
      <c r="K309" s="37" t="n"/>
      <c r="L309" s="37" t="n"/>
      <c r="M309" s="37" t="n"/>
      <c r="N309" s="36" t="n"/>
      <c r="O309" s="37" t="n"/>
      <c r="P309" s="37" t="n"/>
      <c r="Q309" s="37" t="n"/>
      <c r="R309" s="37" t="n"/>
      <c r="S309" s="37" t="n"/>
      <c r="T309" s="37" t="n"/>
      <c r="U309" s="37" t="n"/>
      <c r="V309" s="37" t="n"/>
      <c r="W309" s="37" t="n"/>
      <c r="X309" s="37" t="n"/>
      <c r="Y309" s="37" t="n"/>
      <c r="Z309" s="37" t="n"/>
    </row>
    <row customHeight="1" ht="15.75" r="310" s="369">
      <c r="A310" s="36" t="n"/>
      <c r="B310" s="37" t="n"/>
      <c r="C310" s="37" t="n"/>
      <c r="D310" s="36" t="n"/>
      <c r="E310" s="37" t="n"/>
      <c r="F310" s="37" t="n"/>
      <c r="G310" s="37" t="n"/>
      <c r="H310" s="37" t="n"/>
      <c r="I310" s="37" t="n"/>
      <c r="J310" s="37" t="n"/>
      <c r="K310" s="37" t="n"/>
      <c r="L310" s="37" t="n"/>
      <c r="M310" s="37" t="n"/>
      <c r="N310" s="36" t="n"/>
      <c r="O310" s="37" t="n"/>
      <c r="P310" s="37" t="n"/>
      <c r="Q310" s="37" t="n"/>
      <c r="R310" s="37" t="n"/>
      <c r="S310" s="37" t="n"/>
      <c r="T310" s="37" t="n"/>
      <c r="U310" s="37" t="n"/>
      <c r="V310" s="37" t="n"/>
      <c r="W310" s="37" t="n"/>
      <c r="X310" s="37" t="n"/>
      <c r="Y310" s="37" t="n"/>
      <c r="Z310" s="37" t="n"/>
    </row>
    <row customHeight="1" ht="15.75" r="311" s="369">
      <c r="A311" s="36" t="n"/>
      <c r="B311" s="37" t="n"/>
      <c r="C311" s="37" t="n"/>
      <c r="D311" s="36" t="n"/>
      <c r="E311" s="37" t="n"/>
      <c r="F311" s="37" t="n"/>
      <c r="G311" s="37" t="n"/>
      <c r="H311" s="37" t="n"/>
      <c r="I311" s="37" t="n"/>
      <c r="J311" s="37" t="n"/>
      <c r="K311" s="37" t="n"/>
      <c r="L311" s="37" t="n"/>
      <c r="M311" s="37" t="n"/>
      <c r="N311" s="36" t="n"/>
      <c r="O311" s="37" t="n"/>
      <c r="P311" s="37" t="n"/>
      <c r="Q311" s="37" t="n"/>
      <c r="R311" s="37" t="n"/>
      <c r="S311" s="37" t="n"/>
      <c r="T311" s="37" t="n"/>
      <c r="U311" s="37" t="n"/>
      <c r="V311" s="37" t="n"/>
      <c r="W311" s="37" t="n"/>
      <c r="X311" s="37" t="n"/>
      <c r="Y311" s="37" t="n"/>
      <c r="Z311" s="37" t="n"/>
    </row>
    <row customHeight="1" ht="15.75" r="312" s="369">
      <c r="A312" s="36" t="n"/>
      <c r="B312" s="37" t="n"/>
      <c r="C312" s="37" t="n"/>
      <c r="D312" s="36" t="n"/>
      <c r="E312" s="37" t="n"/>
      <c r="F312" s="37" t="n"/>
      <c r="G312" s="37" t="n"/>
      <c r="H312" s="37" t="n"/>
      <c r="I312" s="37" t="n"/>
      <c r="J312" s="37" t="n"/>
      <c r="K312" s="37" t="n"/>
      <c r="L312" s="37" t="n"/>
      <c r="M312" s="37" t="n"/>
      <c r="N312" s="36" t="n"/>
      <c r="O312" s="37" t="n"/>
      <c r="P312" s="37" t="n"/>
      <c r="Q312" s="37" t="n"/>
      <c r="R312" s="37" t="n"/>
      <c r="S312" s="37" t="n"/>
      <c r="T312" s="37" t="n"/>
      <c r="U312" s="37" t="n"/>
      <c r="V312" s="37" t="n"/>
      <c r="W312" s="37" t="n"/>
      <c r="X312" s="37" t="n"/>
      <c r="Y312" s="37" t="n"/>
      <c r="Z312" s="37" t="n"/>
    </row>
    <row customHeight="1" ht="15.75" r="313" s="369">
      <c r="A313" s="36" t="n"/>
      <c r="B313" s="37" t="n"/>
      <c r="C313" s="37" t="n"/>
      <c r="D313" s="36" t="n"/>
      <c r="E313" s="37" t="n"/>
      <c r="F313" s="37" t="n"/>
      <c r="G313" s="37" t="n"/>
      <c r="H313" s="37" t="n"/>
      <c r="I313" s="37" t="n"/>
      <c r="J313" s="37" t="n"/>
      <c r="K313" s="37" t="n"/>
      <c r="L313" s="37" t="n"/>
      <c r="M313" s="37" t="n"/>
      <c r="N313" s="36" t="n"/>
      <c r="O313" s="37" t="n"/>
      <c r="P313" s="37" t="n"/>
      <c r="Q313" s="37" t="n"/>
      <c r="R313" s="37" t="n"/>
      <c r="S313" s="37" t="n"/>
      <c r="T313" s="37" t="n"/>
      <c r="U313" s="37" t="n"/>
      <c r="V313" s="37" t="n"/>
      <c r="W313" s="37" t="n"/>
      <c r="X313" s="37" t="n"/>
      <c r="Y313" s="37" t="n"/>
      <c r="Z313" s="37" t="n"/>
    </row>
    <row customHeight="1" ht="15.75" r="314" s="369">
      <c r="A314" s="36" t="n"/>
      <c r="B314" s="37" t="n"/>
      <c r="C314" s="37" t="n"/>
      <c r="D314" s="36" t="n"/>
      <c r="E314" s="37" t="n"/>
      <c r="F314" s="37" t="n"/>
      <c r="G314" s="37" t="n"/>
      <c r="H314" s="37" t="n"/>
      <c r="I314" s="37" t="n"/>
      <c r="J314" s="37" t="n"/>
      <c r="K314" s="37" t="n"/>
      <c r="L314" s="37" t="n"/>
      <c r="M314" s="37" t="n"/>
      <c r="N314" s="36" t="n"/>
      <c r="O314" s="37" t="n"/>
      <c r="P314" s="37" t="n"/>
      <c r="Q314" s="37" t="n"/>
      <c r="R314" s="37" t="n"/>
      <c r="S314" s="37" t="n"/>
      <c r="T314" s="37" t="n"/>
      <c r="U314" s="37" t="n"/>
      <c r="V314" s="37" t="n"/>
      <c r="W314" s="37" t="n"/>
      <c r="X314" s="37" t="n"/>
      <c r="Y314" s="37" t="n"/>
      <c r="Z314" s="37" t="n"/>
    </row>
    <row customHeight="1" ht="15.75" r="315" s="369">
      <c r="A315" s="36" t="n"/>
      <c r="B315" s="37" t="n"/>
      <c r="C315" s="37" t="n"/>
      <c r="D315" s="36" t="n"/>
      <c r="E315" s="37" t="n"/>
      <c r="F315" s="37" t="n"/>
      <c r="G315" s="37" t="n"/>
      <c r="H315" s="37" t="n"/>
      <c r="I315" s="37" t="n"/>
      <c r="J315" s="37" t="n"/>
      <c r="K315" s="37" t="n"/>
      <c r="L315" s="37" t="n"/>
      <c r="M315" s="37" t="n"/>
      <c r="N315" s="36" t="n"/>
      <c r="O315" s="37" t="n"/>
      <c r="P315" s="37" t="n"/>
      <c r="Q315" s="37" t="n"/>
      <c r="R315" s="37" t="n"/>
      <c r="S315" s="37" t="n"/>
      <c r="T315" s="37" t="n"/>
      <c r="U315" s="37" t="n"/>
      <c r="V315" s="37" t="n"/>
      <c r="W315" s="37" t="n"/>
      <c r="X315" s="37" t="n"/>
      <c r="Y315" s="37" t="n"/>
      <c r="Z315" s="37" t="n"/>
    </row>
    <row customHeight="1" ht="15.75" r="316" s="369">
      <c r="A316" s="36" t="n"/>
      <c r="B316" s="37" t="n"/>
      <c r="C316" s="37" t="n"/>
      <c r="D316" s="36" t="n"/>
      <c r="E316" s="37" t="n"/>
      <c r="F316" s="37" t="n"/>
      <c r="G316" s="37" t="n"/>
      <c r="H316" s="37" t="n"/>
      <c r="I316" s="37" t="n"/>
      <c r="J316" s="37" t="n"/>
      <c r="K316" s="37" t="n"/>
      <c r="L316" s="37" t="n"/>
      <c r="M316" s="37" t="n"/>
      <c r="N316" s="36" t="n"/>
      <c r="O316" s="37" t="n"/>
      <c r="P316" s="37" t="n"/>
      <c r="Q316" s="37" t="n"/>
      <c r="R316" s="37" t="n"/>
      <c r="S316" s="37" t="n"/>
      <c r="T316" s="37" t="n"/>
      <c r="U316" s="37" t="n"/>
      <c r="V316" s="37" t="n"/>
      <c r="W316" s="37" t="n"/>
      <c r="X316" s="37" t="n"/>
      <c r="Y316" s="37" t="n"/>
      <c r="Z316" s="37" t="n"/>
    </row>
    <row customHeight="1" ht="15.75" r="317" s="369">
      <c r="A317" s="36" t="n"/>
      <c r="B317" s="37" t="n"/>
      <c r="C317" s="37" t="n"/>
      <c r="D317" s="36" t="n"/>
      <c r="E317" s="37" t="n"/>
      <c r="F317" s="37" t="n"/>
      <c r="G317" s="37" t="n"/>
      <c r="H317" s="37" t="n"/>
      <c r="I317" s="37" t="n"/>
      <c r="J317" s="37" t="n"/>
      <c r="K317" s="37" t="n"/>
      <c r="L317" s="37" t="n"/>
      <c r="M317" s="37" t="n"/>
      <c r="N317" s="36" t="n"/>
      <c r="O317" s="37" t="n"/>
      <c r="P317" s="37" t="n"/>
      <c r="Q317" s="37" t="n"/>
      <c r="R317" s="37" t="n"/>
      <c r="S317" s="37" t="n"/>
      <c r="T317" s="37" t="n"/>
      <c r="U317" s="37" t="n"/>
      <c r="V317" s="37" t="n"/>
      <c r="W317" s="37" t="n"/>
      <c r="X317" s="37" t="n"/>
      <c r="Y317" s="37" t="n"/>
      <c r="Z317" s="37" t="n"/>
    </row>
    <row customHeight="1" ht="15.75" r="318" s="369">
      <c r="A318" s="36" t="n"/>
      <c r="B318" s="37" t="n"/>
      <c r="C318" s="37" t="n"/>
      <c r="D318" s="36" t="n"/>
      <c r="E318" s="37" t="n"/>
      <c r="F318" s="37" t="n"/>
      <c r="G318" s="37" t="n"/>
      <c r="H318" s="37" t="n"/>
      <c r="I318" s="37" t="n"/>
      <c r="J318" s="37" t="n"/>
      <c r="K318" s="37" t="n"/>
      <c r="L318" s="37" t="n"/>
      <c r="M318" s="37" t="n"/>
      <c r="N318" s="36" t="n"/>
      <c r="O318" s="37" t="n"/>
      <c r="P318" s="37" t="n"/>
      <c r="Q318" s="37" t="n"/>
      <c r="R318" s="37" t="n"/>
      <c r="S318" s="37" t="n"/>
      <c r="T318" s="37" t="n"/>
      <c r="U318" s="37" t="n"/>
      <c r="V318" s="37" t="n"/>
      <c r="W318" s="37" t="n"/>
      <c r="X318" s="37" t="n"/>
      <c r="Y318" s="37" t="n"/>
      <c r="Z318" s="37" t="n"/>
    </row>
    <row customHeight="1" ht="15.75" r="319" s="369">
      <c r="A319" s="36" t="n"/>
      <c r="B319" s="37" t="n"/>
      <c r="C319" s="37" t="n"/>
      <c r="D319" s="36" t="n"/>
      <c r="E319" s="37" t="n"/>
      <c r="F319" s="37" t="n"/>
      <c r="G319" s="37" t="n"/>
      <c r="H319" s="37" t="n"/>
      <c r="I319" s="37" t="n"/>
      <c r="J319" s="37" t="n"/>
      <c r="K319" s="37" t="n"/>
      <c r="L319" s="37" t="n"/>
      <c r="M319" s="37" t="n"/>
      <c r="N319" s="36" t="n"/>
      <c r="O319" s="37" t="n"/>
      <c r="P319" s="37" t="n"/>
      <c r="Q319" s="37" t="n"/>
      <c r="R319" s="37" t="n"/>
      <c r="S319" s="37" t="n"/>
      <c r="T319" s="37" t="n"/>
      <c r="U319" s="37" t="n"/>
      <c r="V319" s="37" t="n"/>
      <c r="W319" s="37" t="n"/>
      <c r="X319" s="37" t="n"/>
      <c r="Y319" s="37" t="n"/>
      <c r="Z319" s="37" t="n"/>
    </row>
    <row customHeight="1" ht="15.75" r="320" s="369">
      <c r="A320" s="36" t="n"/>
      <c r="B320" s="37" t="n"/>
      <c r="C320" s="37" t="n"/>
      <c r="D320" s="36" t="n"/>
      <c r="E320" s="37" t="n"/>
      <c r="F320" s="37" t="n"/>
      <c r="G320" s="37" t="n"/>
      <c r="H320" s="37" t="n"/>
      <c r="I320" s="37" t="n"/>
      <c r="J320" s="37" t="n"/>
      <c r="K320" s="37" t="n"/>
      <c r="L320" s="37" t="n"/>
      <c r="M320" s="37" t="n"/>
      <c r="N320" s="36" t="n"/>
      <c r="O320" s="37" t="n"/>
      <c r="P320" s="37" t="n"/>
      <c r="Q320" s="37" t="n"/>
      <c r="R320" s="37" t="n"/>
      <c r="S320" s="37" t="n"/>
      <c r="T320" s="37" t="n"/>
      <c r="U320" s="37" t="n"/>
      <c r="V320" s="37" t="n"/>
      <c r="W320" s="37" t="n"/>
      <c r="X320" s="37" t="n"/>
      <c r="Y320" s="37" t="n"/>
      <c r="Z320" s="37" t="n"/>
    </row>
    <row customHeight="1" ht="15.75" r="321" s="369">
      <c r="A321" s="36" t="n"/>
      <c r="B321" s="37" t="n"/>
      <c r="C321" s="37" t="n"/>
      <c r="D321" s="36" t="n"/>
      <c r="E321" s="37" t="n"/>
      <c r="F321" s="37" t="n"/>
      <c r="G321" s="37" t="n"/>
      <c r="H321" s="37" t="n"/>
      <c r="I321" s="37" t="n"/>
      <c r="J321" s="37" t="n"/>
      <c r="K321" s="37" t="n"/>
      <c r="L321" s="37" t="n"/>
      <c r="M321" s="37" t="n"/>
      <c r="N321" s="36" t="n"/>
      <c r="O321" s="37" t="n"/>
      <c r="P321" s="37" t="n"/>
      <c r="Q321" s="37" t="n"/>
      <c r="R321" s="37" t="n"/>
      <c r="S321" s="37" t="n"/>
      <c r="T321" s="37" t="n"/>
      <c r="U321" s="37" t="n"/>
      <c r="V321" s="37" t="n"/>
      <c r="W321" s="37" t="n"/>
      <c r="X321" s="37" t="n"/>
      <c r="Y321" s="37" t="n"/>
      <c r="Z321" s="37" t="n"/>
    </row>
    <row customHeight="1" ht="15.75" r="322" s="369">
      <c r="A322" s="36" t="n"/>
      <c r="B322" s="37" t="n"/>
      <c r="C322" s="37" t="n"/>
      <c r="D322" s="36" t="n"/>
      <c r="E322" s="37" t="n"/>
      <c r="F322" s="37" t="n"/>
      <c r="G322" s="37" t="n"/>
      <c r="H322" s="37" t="n"/>
      <c r="I322" s="37" t="n"/>
      <c r="J322" s="37" t="n"/>
      <c r="K322" s="37" t="n"/>
      <c r="L322" s="37" t="n"/>
      <c r="M322" s="37" t="n"/>
      <c r="N322" s="36" t="n"/>
      <c r="O322" s="37" t="n"/>
      <c r="P322" s="37" t="n"/>
      <c r="Q322" s="37" t="n"/>
      <c r="R322" s="37" t="n"/>
      <c r="S322" s="37" t="n"/>
      <c r="T322" s="37" t="n"/>
      <c r="U322" s="37" t="n"/>
      <c r="V322" s="37" t="n"/>
      <c r="W322" s="37" t="n"/>
      <c r="X322" s="37" t="n"/>
      <c r="Y322" s="37" t="n"/>
      <c r="Z322" s="37" t="n"/>
    </row>
    <row customHeight="1" ht="15.75" r="323" s="369">
      <c r="A323" s="36" t="n"/>
      <c r="B323" s="37" t="n"/>
      <c r="C323" s="37" t="n"/>
      <c r="D323" s="36" t="n"/>
      <c r="E323" s="37" t="n"/>
      <c r="F323" s="37" t="n"/>
      <c r="G323" s="37" t="n"/>
      <c r="H323" s="37" t="n"/>
      <c r="I323" s="37" t="n"/>
      <c r="J323" s="37" t="n"/>
      <c r="K323" s="37" t="n"/>
      <c r="L323" s="37" t="n"/>
      <c r="M323" s="37" t="n"/>
      <c r="N323" s="36" t="n"/>
      <c r="O323" s="37" t="n"/>
      <c r="P323" s="37" t="n"/>
      <c r="Q323" s="37" t="n"/>
      <c r="R323" s="37" t="n"/>
      <c r="S323" s="37" t="n"/>
      <c r="T323" s="37" t="n"/>
      <c r="U323" s="37" t="n"/>
      <c r="V323" s="37" t="n"/>
      <c r="W323" s="37" t="n"/>
      <c r="X323" s="37" t="n"/>
      <c r="Y323" s="37" t="n"/>
      <c r="Z323" s="37" t="n"/>
    </row>
    <row customHeight="1" ht="15.75" r="324" s="369">
      <c r="A324" s="36" t="n"/>
      <c r="B324" s="37" t="n"/>
      <c r="C324" s="37" t="n"/>
      <c r="D324" s="36" t="n"/>
      <c r="E324" s="37" t="n"/>
      <c r="F324" s="37" t="n"/>
      <c r="G324" s="37" t="n"/>
      <c r="H324" s="37" t="n"/>
      <c r="I324" s="37" t="n"/>
      <c r="J324" s="37" t="n"/>
      <c r="K324" s="37" t="n"/>
      <c r="L324" s="37" t="n"/>
      <c r="M324" s="37" t="n"/>
      <c r="N324" s="36" t="n"/>
      <c r="O324" s="37" t="n"/>
      <c r="P324" s="37" t="n"/>
      <c r="Q324" s="37" t="n"/>
      <c r="R324" s="37" t="n"/>
      <c r="S324" s="37" t="n"/>
      <c r="T324" s="37" t="n"/>
      <c r="U324" s="37" t="n"/>
      <c r="V324" s="37" t="n"/>
      <c r="W324" s="37" t="n"/>
      <c r="X324" s="37" t="n"/>
      <c r="Y324" s="37" t="n"/>
      <c r="Z324" s="37" t="n"/>
    </row>
    <row customHeight="1" ht="15.75" r="325" s="369">
      <c r="A325" s="36" t="n"/>
      <c r="B325" s="37" t="n"/>
      <c r="C325" s="37" t="n"/>
      <c r="D325" s="36" t="n"/>
      <c r="E325" s="37" t="n"/>
      <c r="F325" s="37" t="n"/>
      <c r="G325" s="37" t="n"/>
      <c r="H325" s="37" t="n"/>
      <c r="I325" s="37" t="n"/>
      <c r="J325" s="37" t="n"/>
      <c r="K325" s="37" t="n"/>
      <c r="L325" s="37" t="n"/>
      <c r="M325" s="37" t="n"/>
      <c r="N325" s="36" t="n"/>
      <c r="O325" s="37" t="n"/>
      <c r="P325" s="37" t="n"/>
      <c r="Q325" s="37" t="n"/>
      <c r="R325" s="37" t="n"/>
      <c r="S325" s="37" t="n"/>
      <c r="T325" s="37" t="n"/>
      <c r="U325" s="37" t="n"/>
      <c r="V325" s="37" t="n"/>
      <c r="W325" s="37" t="n"/>
      <c r="X325" s="37" t="n"/>
      <c r="Y325" s="37" t="n"/>
      <c r="Z325" s="37" t="n"/>
    </row>
    <row customHeight="1" ht="15.75" r="326" s="369">
      <c r="A326" s="36" t="n"/>
      <c r="B326" s="37" t="n"/>
      <c r="C326" s="37" t="n"/>
      <c r="D326" s="36" t="n"/>
      <c r="E326" s="37" t="n"/>
      <c r="F326" s="37" t="n"/>
      <c r="G326" s="37" t="n"/>
      <c r="H326" s="37" t="n"/>
      <c r="I326" s="37" t="n"/>
      <c r="J326" s="37" t="n"/>
      <c r="K326" s="37" t="n"/>
      <c r="L326" s="37" t="n"/>
      <c r="M326" s="37" t="n"/>
      <c r="N326" s="36" t="n"/>
      <c r="O326" s="37" t="n"/>
      <c r="P326" s="37" t="n"/>
      <c r="Q326" s="37" t="n"/>
      <c r="R326" s="37" t="n"/>
      <c r="S326" s="37" t="n"/>
      <c r="T326" s="37" t="n"/>
      <c r="U326" s="37" t="n"/>
      <c r="V326" s="37" t="n"/>
      <c r="W326" s="37" t="n"/>
      <c r="X326" s="37" t="n"/>
      <c r="Y326" s="37" t="n"/>
      <c r="Z326" s="37" t="n"/>
    </row>
    <row customHeight="1" ht="15.75" r="327" s="369">
      <c r="A327" s="36" t="n"/>
      <c r="B327" s="37" t="n"/>
      <c r="C327" s="37" t="n"/>
      <c r="D327" s="36" t="n"/>
      <c r="E327" s="37" t="n"/>
      <c r="F327" s="37" t="n"/>
      <c r="G327" s="37" t="n"/>
      <c r="H327" s="37" t="n"/>
      <c r="I327" s="37" t="n"/>
      <c r="J327" s="37" t="n"/>
      <c r="K327" s="37" t="n"/>
      <c r="L327" s="37" t="n"/>
      <c r="M327" s="37" t="n"/>
      <c r="N327" s="36" t="n"/>
      <c r="O327" s="37" t="n"/>
      <c r="P327" s="37" t="n"/>
      <c r="Q327" s="37" t="n"/>
      <c r="R327" s="37" t="n"/>
      <c r="S327" s="37" t="n"/>
      <c r="T327" s="37" t="n"/>
      <c r="U327" s="37" t="n"/>
      <c r="V327" s="37" t="n"/>
      <c r="W327" s="37" t="n"/>
      <c r="X327" s="37" t="n"/>
      <c r="Y327" s="37" t="n"/>
      <c r="Z327" s="37" t="n"/>
    </row>
    <row customHeight="1" ht="15.75" r="328" s="369">
      <c r="A328" s="36" t="n"/>
      <c r="B328" s="37" t="n"/>
      <c r="C328" s="37" t="n"/>
      <c r="D328" s="36" t="n"/>
      <c r="E328" s="37" t="n"/>
      <c r="F328" s="37" t="n"/>
      <c r="G328" s="37" t="n"/>
      <c r="H328" s="37" t="n"/>
      <c r="I328" s="37" t="n"/>
      <c r="J328" s="37" t="n"/>
      <c r="K328" s="37" t="n"/>
      <c r="L328" s="37" t="n"/>
      <c r="M328" s="37" t="n"/>
      <c r="N328" s="36" t="n"/>
      <c r="O328" s="37" t="n"/>
      <c r="P328" s="37" t="n"/>
      <c r="Q328" s="37" t="n"/>
      <c r="R328" s="37" t="n"/>
      <c r="S328" s="37" t="n"/>
      <c r="T328" s="37" t="n"/>
      <c r="U328" s="37" t="n"/>
      <c r="V328" s="37" t="n"/>
      <c r="W328" s="37" t="n"/>
      <c r="X328" s="37" t="n"/>
      <c r="Y328" s="37" t="n"/>
      <c r="Z328" s="37" t="n"/>
    </row>
    <row customHeight="1" ht="15.75" r="329" s="369">
      <c r="A329" s="36" t="n"/>
      <c r="B329" s="37" t="n"/>
      <c r="C329" s="37" t="n"/>
      <c r="D329" s="36" t="n"/>
      <c r="E329" s="37" t="n"/>
      <c r="F329" s="37" t="n"/>
      <c r="G329" s="37" t="n"/>
      <c r="H329" s="37" t="n"/>
      <c r="I329" s="37" t="n"/>
      <c r="J329" s="37" t="n"/>
      <c r="K329" s="37" t="n"/>
      <c r="L329" s="37" t="n"/>
      <c r="M329" s="37" t="n"/>
      <c r="N329" s="36" t="n"/>
      <c r="O329" s="37" t="n"/>
      <c r="P329" s="37" t="n"/>
      <c r="Q329" s="37" t="n"/>
      <c r="R329" s="37" t="n"/>
      <c r="S329" s="37" t="n"/>
      <c r="T329" s="37" t="n"/>
      <c r="U329" s="37" t="n"/>
      <c r="V329" s="37" t="n"/>
      <c r="W329" s="37" t="n"/>
      <c r="X329" s="37" t="n"/>
      <c r="Y329" s="37" t="n"/>
      <c r="Z329" s="37" t="n"/>
    </row>
    <row customHeight="1" ht="15.75" r="330" s="369">
      <c r="A330" s="36" t="n"/>
      <c r="B330" s="37" t="n"/>
      <c r="C330" s="37" t="n"/>
      <c r="D330" s="36" t="n"/>
      <c r="E330" s="37" t="n"/>
      <c r="F330" s="37" t="n"/>
      <c r="G330" s="37" t="n"/>
      <c r="H330" s="37" t="n"/>
      <c r="I330" s="37" t="n"/>
      <c r="J330" s="37" t="n"/>
      <c r="K330" s="37" t="n"/>
      <c r="L330" s="37" t="n"/>
      <c r="M330" s="37" t="n"/>
      <c r="N330" s="36" t="n"/>
      <c r="O330" s="37" t="n"/>
      <c r="P330" s="37" t="n"/>
      <c r="Q330" s="37" t="n"/>
      <c r="R330" s="37" t="n"/>
      <c r="S330" s="37" t="n"/>
      <c r="T330" s="37" t="n"/>
      <c r="U330" s="37" t="n"/>
      <c r="V330" s="37" t="n"/>
      <c r="W330" s="37" t="n"/>
      <c r="X330" s="37" t="n"/>
      <c r="Y330" s="37" t="n"/>
      <c r="Z330" s="37" t="n"/>
    </row>
    <row customHeight="1" ht="15.75" r="331" s="369">
      <c r="A331" s="36" t="n"/>
      <c r="B331" s="37" t="n"/>
      <c r="C331" s="37" t="n"/>
      <c r="D331" s="36" t="n"/>
      <c r="E331" s="37" t="n"/>
      <c r="F331" s="37" t="n"/>
      <c r="G331" s="37" t="n"/>
      <c r="H331" s="37" t="n"/>
      <c r="I331" s="37" t="n"/>
      <c r="J331" s="37" t="n"/>
      <c r="K331" s="37" t="n"/>
      <c r="L331" s="37" t="n"/>
      <c r="M331" s="37" t="n"/>
      <c r="N331" s="36" t="n"/>
      <c r="O331" s="37" t="n"/>
      <c r="P331" s="37" t="n"/>
      <c r="Q331" s="37" t="n"/>
      <c r="R331" s="37" t="n"/>
      <c r="S331" s="37" t="n"/>
      <c r="T331" s="37" t="n"/>
      <c r="U331" s="37" t="n"/>
      <c r="V331" s="37" t="n"/>
      <c r="W331" s="37" t="n"/>
      <c r="X331" s="37" t="n"/>
      <c r="Y331" s="37" t="n"/>
      <c r="Z331" s="37" t="n"/>
    </row>
    <row customHeight="1" ht="15.75" r="332" s="369">
      <c r="A332" s="36" t="n"/>
      <c r="B332" s="37" t="n"/>
      <c r="C332" s="37" t="n"/>
      <c r="D332" s="36" t="n"/>
      <c r="E332" s="37" t="n"/>
      <c r="F332" s="37" t="n"/>
      <c r="G332" s="37" t="n"/>
      <c r="H332" s="37" t="n"/>
      <c r="I332" s="37" t="n"/>
      <c r="J332" s="37" t="n"/>
      <c r="K332" s="37" t="n"/>
      <c r="L332" s="37" t="n"/>
      <c r="M332" s="37" t="n"/>
      <c r="N332" s="36" t="n"/>
      <c r="O332" s="37" t="n"/>
      <c r="P332" s="37" t="n"/>
      <c r="Q332" s="37" t="n"/>
      <c r="R332" s="37" t="n"/>
      <c r="S332" s="37" t="n"/>
      <c r="T332" s="37" t="n"/>
      <c r="U332" s="37" t="n"/>
      <c r="V332" s="37" t="n"/>
      <c r="W332" s="37" t="n"/>
      <c r="X332" s="37" t="n"/>
      <c r="Y332" s="37" t="n"/>
      <c r="Z332" s="37" t="n"/>
    </row>
    <row customHeight="1" ht="15.75" r="333" s="369">
      <c r="A333" s="36" t="n"/>
      <c r="B333" s="37" t="n"/>
      <c r="C333" s="37" t="n"/>
      <c r="D333" s="36" t="n"/>
      <c r="E333" s="37" t="n"/>
      <c r="F333" s="37" t="n"/>
      <c r="G333" s="37" t="n"/>
      <c r="H333" s="37" t="n"/>
      <c r="I333" s="37" t="n"/>
      <c r="J333" s="37" t="n"/>
      <c r="K333" s="37" t="n"/>
      <c r="L333" s="37" t="n"/>
      <c r="M333" s="37" t="n"/>
      <c r="N333" s="36" t="n"/>
      <c r="O333" s="37" t="n"/>
      <c r="P333" s="37" t="n"/>
      <c r="Q333" s="37" t="n"/>
      <c r="R333" s="37" t="n"/>
      <c r="S333" s="37" t="n"/>
      <c r="T333" s="37" t="n"/>
      <c r="U333" s="37" t="n"/>
      <c r="V333" s="37" t="n"/>
      <c r="W333" s="37" t="n"/>
      <c r="X333" s="37" t="n"/>
      <c r="Y333" s="37" t="n"/>
      <c r="Z333" s="37" t="n"/>
    </row>
    <row customHeight="1" ht="15.75" r="334" s="369">
      <c r="A334" s="36" t="n"/>
      <c r="B334" s="37" t="n"/>
      <c r="C334" s="37" t="n"/>
      <c r="D334" s="36" t="n"/>
      <c r="E334" s="37" t="n"/>
      <c r="F334" s="37" t="n"/>
      <c r="G334" s="37" t="n"/>
      <c r="H334" s="37" t="n"/>
      <c r="I334" s="37" t="n"/>
      <c r="J334" s="37" t="n"/>
      <c r="K334" s="37" t="n"/>
      <c r="L334" s="37" t="n"/>
      <c r="M334" s="37" t="n"/>
      <c r="N334" s="36" t="n"/>
      <c r="O334" s="37" t="n"/>
      <c r="P334" s="37" t="n"/>
      <c r="Q334" s="37" t="n"/>
      <c r="R334" s="37" t="n"/>
      <c r="S334" s="37" t="n"/>
      <c r="T334" s="37" t="n"/>
      <c r="U334" s="37" t="n"/>
      <c r="V334" s="37" t="n"/>
      <c r="W334" s="37" t="n"/>
      <c r="X334" s="37" t="n"/>
      <c r="Y334" s="37" t="n"/>
      <c r="Z334" s="37" t="n"/>
    </row>
    <row customHeight="1" ht="15.75" r="335" s="369">
      <c r="A335" s="36" t="n"/>
      <c r="B335" s="37" t="n"/>
      <c r="C335" s="37" t="n"/>
      <c r="D335" s="36" t="n"/>
      <c r="E335" s="37" t="n"/>
      <c r="F335" s="37" t="n"/>
      <c r="G335" s="37" t="n"/>
      <c r="H335" s="37" t="n"/>
      <c r="I335" s="37" t="n"/>
      <c r="J335" s="37" t="n"/>
      <c r="K335" s="37" t="n"/>
      <c r="L335" s="37" t="n"/>
      <c r="M335" s="37" t="n"/>
      <c r="N335" s="36" t="n"/>
      <c r="O335" s="37" t="n"/>
      <c r="P335" s="37" t="n"/>
      <c r="Q335" s="37" t="n"/>
      <c r="R335" s="37" t="n"/>
      <c r="S335" s="37" t="n"/>
      <c r="T335" s="37" t="n"/>
      <c r="U335" s="37" t="n"/>
      <c r="V335" s="37" t="n"/>
      <c r="W335" s="37" t="n"/>
      <c r="X335" s="37" t="n"/>
      <c r="Y335" s="37" t="n"/>
      <c r="Z335" s="37" t="n"/>
    </row>
    <row customHeight="1" ht="15.75" r="336" s="369">
      <c r="A336" s="36" t="n"/>
      <c r="B336" s="37" t="n"/>
      <c r="C336" s="37" t="n"/>
      <c r="D336" s="36" t="n"/>
      <c r="E336" s="37" t="n"/>
      <c r="F336" s="37" t="n"/>
      <c r="G336" s="37" t="n"/>
      <c r="H336" s="37" t="n"/>
      <c r="I336" s="37" t="n"/>
      <c r="J336" s="37" t="n"/>
      <c r="K336" s="37" t="n"/>
      <c r="L336" s="37" t="n"/>
      <c r="M336" s="37" t="n"/>
      <c r="N336" s="36" t="n"/>
      <c r="O336" s="37" t="n"/>
      <c r="P336" s="37" t="n"/>
      <c r="Q336" s="37" t="n"/>
      <c r="R336" s="37" t="n"/>
      <c r="S336" s="37" t="n"/>
      <c r="T336" s="37" t="n"/>
      <c r="U336" s="37" t="n"/>
      <c r="V336" s="37" t="n"/>
      <c r="W336" s="37" t="n"/>
      <c r="X336" s="37" t="n"/>
      <c r="Y336" s="37" t="n"/>
      <c r="Z336" s="37" t="n"/>
    </row>
    <row customHeight="1" ht="15.75" r="337" s="369">
      <c r="A337" s="36" t="n"/>
      <c r="B337" s="37" t="n"/>
      <c r="C337" s="37" t="n"/>
      <c r="D337" s="36" t="n"/>
      <c r="E337" s="37" t="n"/>
      <c r="F337" s="37" t="n"/>
      <c r="G337" s="37" t="n"/>
      <c r="H337" s="37" t="n"/>
      <c r="I337" s="37" t="n"/>
      <c r="J337" s="37" t="n"/>
      <c r="K337" s="37" t="n"/>
      <c r="L337" s="37" t="n"/>
      <c r="M337" s="37" t="n"/>
      <c r="N337" s="36" t="n"/>
      <c r="O337" s="37" t="n"/>
      <c r="P337" s="37" t="n"/>
      <c r="Q337" s="37" t="n"/>
      <c r="R337" s="37" t="n"/>
      <c r="S337" s="37" t="n"/>
      <c r="T337" s="37" t="n"/>
      <c r="U337" s="37" t="n"/>
      <c r="V337" s="37" t="n"/>
      <c r="W337" s="37" t="n"/>
      <c r="X337" s="37" t="n"/>
      <c r="Y337" s="37" t="n"/>
      <c r="Z337" s="37" t="n"/>
    </row>
    <row customHeight="1" ht="15.75" r="338" s="369">
      <c r="A338" s="36" t="n"/>
      <c r="B338" s="37" t="n"/>
      <c r="C338" s="37" t="n"/>
      <c r="D338" s="36" t="n"/>
      <c r="E338" s="37" t="n"/>
      <c r="F338" s="37" t="n"/>
      <c r="G338" s="37" t="n"/>
      <c r="H338" s="37" t="n"/>
      <c r="I338" s="37" t="n"/>
      <c r="J338" s="37" t="n"/>
      <c r="K338" s="37" t="n"/>
      <c r="L338" s="37" t="n"/>
      <c r="M338" s="37" t="n"/>
      <c r="N338" s="36" t="n"/>
      <c r="O338" s="37" t="n"/>
      <c r="P338" s="37" t="n"/>
      <c r="Q338" s="37" t="n"/>
      <c r="R338" s="37" t="n"/>
      <c r="S338" s="37" t="n"/>
      <c r="T338" s="37" t="n"/>
      <c r="U338" s="37" t="n"/>
      <c r="V338" s="37" t="n"/>
      <c r="W338" s="37" t="n"/>
      <c r="X338" s="37" t="n"/>
      <c r="Y338" s="37" t="n"/>
      <c r="Z338" s="37" t="n"/>
    </row>
    <row customHeight="1" ht="15.75" r="339" s="369">
      <c r="A339" s="36" t="n"/>
      <c r="B339" s="37" t="n"/>
      <c r="C339" s="37" t="n"/>
      <c r="D339" s="36" t="n"/>
      <c r="E339" s="37" t="n"/>
      <c r="F339" s="37" t="n"/>
      <c r="G339" s="37" t="n"/>
      <c r="H339" s="37" t="n"/>
      <c r="I339" s="37" t="n"/>
      <c r="J339" s="37" t="n"/>
      <c r="K339" s="37" t="n"/>
      <c r="L339" s="37" t="n"/>
      <c r="M339" s="37" t="n"/>
      <c r="N339" s="36" t="n"/>
      <c r="O339" s="37" t="n"/>
      <c r="P339" s="37" t="n"/>
      <c r="Q339" s="37" t="n"/>
      <c r="R339" s="37" t="n"/>
      <c r="S339" s="37" t="n"/>
      <c r="T339" s="37" t="n"/>
      <c r="U339" s="37" t="n"/>
      <c r="V339" s="37" t="n"/>
      <c r="W339" s="37" t="n"/>
      <c r="X339" s="37" t="n"/>
      <c r="Y339" s="37" t="n"/>
      <c r="Z339" s="37" t="n"/>
    </row>
    <row customHeight="1" ht="15.75" r="340" s="369">
      <c r="A340" s="36" t="n"/>
      <c r="B340" s="37" t="n"/>
      <c r="C340" s="37" t="n"/>
      <c r="D340" s="36" t="n"/>
      <c r="E340" s="37" t="n"/>
      <c r="F340" s="37" t="n"/>
      <c r="G340" s="37" t="n"/>
      <c r="H340" s="37" t="n"/>
      <c r="I340" s="37" t="n"/>
      <c r="J340" s="37" t="n"/>
      <c r="K340" s="37" t="n"/>
      <c r="L340" s="37" t="n"/>
      <c r="M340" s="37" t="n"/>
      <c r="N340" s="36" t="n"/>
      <c r="O340" s="37" t="n"/>
      <c r="P340" s="37" t="n"/>
      <c r="Q340" s="37" t="n"/>
      <c r="R340" s="37" t="n"/>
      <c r="S340" s="37" t="n"/>
      <c r="T340" s="37" t="n"/>
      <c r="U340" s="37" t="n"/>
      <c r="V340" s="37" t="n"/>
      <c r="W340" s="37" t="n"/>
      <c r="X340" s="37" t="n"/>
      <c r="Y340" s="37" t="n"/>
      <c r="Z340" s="37" t="n"/>
    </row>
    <row customHeight="1" ht="15.75" r="341" s="369">
      <c r="A341" s="36" t="n"/>
      <c r="B341" s="37" t="n"/>
      <c r="C341" s="37" t="n"/>
      <c r="D341" s="36" t="n"/>
      <c r="E341" s="37" t="n"/>
      <c r="F341" s="37" t="n"/>
      <c r="G341" s="37" t="n"/>
      <c r="H341" s="37" t="n"/>
      <c r="I341" s="37" t="n"/>
      <c r="J341" s="37" t="n"/>
      <c r="K341" s="37" t="n"/>
      <c r="L341" s="37" t="n"/>
      <c r="M341" s="37" t="n"/>
      <c r="N341" s="36" t="n"/>
      <c r="O341" s="37" t="n"/>
      <c r="P341" s="37" t="n"/>
      <c r="Q341" s="37" t="n"/>
      <c r="R341" s="37" t="n"/>
      <c r="S341" s="37" t="n"/>
      <c r="T341" s="37" t="n"/>
      <c r="U341" s="37" t="n"/>
      <c r="V341" s="37" t="n"/>
      <c r="W341" s="37" t="n"/>
      <c r="X341" s="37" t="n"/>
      <c r="Y341" s="37" t="n"/>
      <c r="Z341" s="37" t="n"/>
    </row>
    <row customHeight="1" ht="15.75" r="342" s="369">
      <c r="A342" s="36" t="n"/>
      <c r="B342" s="37" t="n"/>
      <c r="C342" s="37" t="n"/>
      <c r="D342" s="36" t="n"/>
      <c r="E342" s="37" t="n"/>
      <c r="F342" s="37" t="n"/>
      <c r="G342" s="37" t="n"/>
      <c r="H342" s="37" t="n"/>
      <c r="I342" s="37" t="n"/>
      <c r="J342" s="37" t="n"/>
      <c r="K342" s="37" t="n"/>
      <c r="L342" s="37" t="n"/>
      <c r="M342" s="37" t="n"/>
      <c r="N342" s="36" t="n"/>
      <c r="O342" s="37" t="n"/>
      <c r="P342" s="37" t="n"/>
      <c r="Q342" s="37" t="n"/>
      <c r="R342" s="37" t="n"/>
      <c r="S342" s="37" t="n"/>
      <c r="T342" s="37" t="n"/>
      <c r="U342" s="37" t="n"/>
      <c r="V342" s="37" t="n"/>
      <c r="W342" s="37" t="n"/>
      <c r="X342" s="37" t="n"/>
      <c r="Y342" s="37" t="n"/>
      <c r="Z342" s="37" t="n"/>
    </row>
    <row customHeight="1" ht="15.75" r="343" s="369">
      <c r="A343" s="36" t="n"/>
      <c r="B343" s="37" t="n"/>
      <c r="C343" s="37" t="n"/>
      <c r="D343" s="36" t="n"/>
      <c r="E343" s="37" t="n"/>
      <c r="F343" s="37" t="n"/>
      <c r="G343" s="37" t="n"/>
      <c r="H343" s="37" t="n"/>
      <c r="I343" s="37" t="n"/>
      <c r="J343" s="37" t="n"/>
      <c r="K343" s="37" t="n"/>
      <c r="L343" s="37" t="n"/>
      <c r="M343" s="37" t="n"/>
      <c r="N343" s="36" t="n"/>
      <c r="O343" s="37" t="n"/>
      <c r="P343" s="37" t="n"/>
      <c r="Q343" s="37" t="n"/>
      <c r="R343" s="37" t="n"/>
      <c r="S343" s="37" t="n"/>
      <c r="T343" s="37" t="n"/>
      <c r="U343" s="37" t="n"/>
      <c r="V343" s="37" t="n"/>
      <c r="W343" s="37" t="n"/>
      <c r="X343" s="37" t="n"/>
      <c r="Y343" s="37" t="n"/>
      <c r="Z343" s="37" t="n"/>
    </row>
    <row customHeight="1" ht="15.75" r="344" s="369">
      <c r="A344" s="36" t="n"/>
      <c r="B344" s="37" t="n"/>
      <c r="C344" s="37" t="n"/>
      <c r="D344" s="36" t="n"/>
      <c r="E344" s="37" t="n"/>
      <c r="F344" s="37" t="n"/>
      <c r="G344" s="37" t="n"/>
      <c r="H344" s="37" t="n"/>
      <c r="I344" s="37" t="n"/>
      <c r="J344" s="37" t="n"/>
      <c r="K344" s="37" t="n"/>
      <c r="L344" s="37" t="n"/>
      <c r="M344" s="37" t="n"/>
      <c r="N344" s="36" t="n"/>
      <c r="O344" s="37" t="n"/>
      <c r="P344" s="37" t="n"/>
      <c r="Q344" s="37" t="n"/>
      <c r="R344" s="37" t="n"/>
      <c r="S344" s="37" t="n"/>
      <c r="T344" s="37" t="n"/>
      <c r="U344" s="37" t="n"/>
      <c r="V344" s="37" t="n"/>
      <c r="W344" s="37" t="n"/>
      <c r="X344" s="37" t="n"/>
      <c r="Y344" s="37" t="n"/>
      <c r="Z344" s="37" t="n"/>
    </row>
    <row customHeight="1" ht="15.75" r="345" s="369">
      <c r="A345" s="36" t="n"/>
      <c r="B345" s="37" t="n"/>
      <c r="C345" s="37" t="n"/>
      <c r="D345" s="36" t="n"/>
      <c r="E345" s="37" t="n"/>
      <c r="F345" s="37" t="n"/>
      <c r="G345" s="37" t="n"/>
      <c r="H345" s="37" t="n"/>
      <c r="I345" s="37" t="n"/>
      <c r="J345" s="37" t="n"/>
      <c r="K345" s="37" t="n"/>
      <c r="L345" s="37" t="n"/>
      <c r="M345" s="37" t="n"/>
      <c r="N345" s="36" t="n"/>
      <c r="O345" s="37" t="n"/>
      <c r="P345" s="37" t="n"/>
      <c r="Q345" s="37" t="n"/>
      <c r="R345" s="37" t="n"/>
      <c r="S345" s="37" t="n"/>
      <c r="T345" s="37" t="n"/>
      <c r="U345" s="37" t="n"/>
      <c r="V345" s="37" t="n"/>
      <c r="W345" s="37" t="n"/>
      <c r="X345" s="37" t="n"/>
      <c r="Y345" s="37" t="n"/>
      <c r="Z345" s="37" t="n"/>
    </row>
    <row customHeight="1" ht="15.75" r="346" s="369">
      <c r="A346" s="36" t="n"/>
      <c r="B346" s="37" t="n"/>
      <c r="C346" s="37" t="n"/>
      <c r="D346" s="36" t="n"/>
      <c r="E346" s="37" t="n"/>
      <c r="F346" s="37" t="n"/>
      <c r="G346" s="37" t="n"/>
      <c r="H346" s="37" t="n"/>
      <c r="I346" s="37" t="n"/>
      <c r="J346" s="37" t="n"/>
      <c r="K346" s="37" t="n"/>
      <c r="L346" s="37" t="n"/>
      <c r="M346" s="37" t="n"/>
      <c r="N346" s="36" t="n"/>
      <c r="O346" s="37" t="n"/>
      <c r="P346" s="37" t="n"/>
      <c r="Q346" s="37" t="n"/>
      <c r="R346" s="37" t="n"/>
      <c r="S346" s="37" t="n"/>
      <c r="T346" s="37" t="n"/>
      <c r="U346" s="37" t="n"/>
      <c r="V346" s="37" t="n"/>
      <c r="W346" s="37" t="n"/>
      <c r="X346" s="37" t="n"/>
      <c r="Y346" s="37" t="n"/>
      <c r="Z346" s="37" t="n"/>
    </row>
    <row customHeight="1" ht="15.75" r="347" s="369">
      <c r="A347" s="36" t="n"/>
      <c r="B347" s="37" t="n"/>
      <c r="C347" s="37" t="n"/>
      <c r="D347" s="36" t="n"/>
      <c r="E347" s="37" t="n"/>
      <c r="F347" s="37" t="n"/>
      <c r="G347" s="37" t="n"/>
      <c r="H347" s="37" t="n"/>
      <c r="I347" s="37" t="n"/>
      <c r="J347" s="37" t="n"/>
      <c r="K347" s="37" t="n"/>
      <c r="L347" s="37" t="n"/>
      <c r="M347" s="37" t="n"/>
      <c r="N347" s="36" t="n"/>
      <c r="O347" s="37" t="n"/>
      <c r="P347" s="37" t="n"/>
      <c r="Q347" s="37" t="n"/>
      <c r="R347" s="37" t="n"/>
      <c r="S347" s="37" t="n"/>
      <c r="T347" s="37" t="n"/>
      <c r="U347" s="37" t="n"/>
      <c r="V347" s="37" t="n"/>
      <c r="W347" s="37" t="n"/>
      <c r="X347" s="37" t="n"/>
      <c r="Y347" s="37" t="n"/>
      <c r="Z347" s="37" t="n"/>
    </row>
    <row customHeight="1" ht="15.75" r="348" s="369">
      <c r="A348" s="36" t="n"/>
      <c r="B348" s="37" t="n"/>
      <c r="C348" s="37" t="n"/>
      <c r="D348" s="36" t="n"/>
      <c r="E348" s="37" t="n"/>
      <c r="F348" s="37" t="n"/>
      <c r="G348" s="37" t="n"/>
      <c r="H348" s="37" t="n"/>
      <c r="I348" s="37" t="n"/>
      <c r="J348" s="37" t="n"/>
      <c r="K348" s="37" t="n"/>
      <c r="L348" s="37" t="n"/>
      <c r="M348" s="37" t="n"/>
      <c r="N348" s="36" t="n"/>
      <c r="O348" s="37" t="n"/>
      <c r="P348" s="37" t="n"/>
      <c r="Q348" s="37" t="n"/>
      <c r="R348" s="37" t="n"/>
      <c r="S348" s="37" t="n"/>
      <c r="T348" s="37" t="n"/>
      <c r="U348" s="37" t="n"/>
      <c r="V348" s="37" t="n"/>
      <c r="W348" s="37" t="n"/>
      <c r="X348" s="37" t="n"/>
      <c r="Y348" s="37" t="n"/>
      <c r="Z348" s="37" t="n"/>
    </row>
    <row customHeight="1" ht="15.75" r="349" s="369">
      <c r="A349" s="36" t="n"/>
      <c r="B349" s="37" t="n"/>
      <c r="C349" s="37" t="n"/>
      <c r="D349" s="36" t="n"/>
      <c r="E349" s="37" t="n"/>
      <c r="F349" s="37" t="n"/>
      <c r="G349" s="37" t="n"/>
      <c r="H349" s="37" t="n"/>
      <c r="I349" s="37" t="n"/>
      <c r="J349" s="37" t="n"/>
      <c r="K349" s="37" t="n"/>
      <c r="L349" s="37" t="n"/>
      <c r="M349" s="37" t="n"/>
      <c r="N349" s="36" t="n"/>
      <c r="O349" s="37" t="n"/>
      <c r="P349" s="37" t="n"/>
      <c r="Q349" s="37" t="n"/>
      <c r="R349" s="37" t="n"/>
      <c r="S349" s="37" t="n"/>
      <c r="T349" s="37" t="n"/>
      <c r="U349" s="37" t="n"/>
      <c r="V349" s="37" t="n"/>
      <c r="W349" s="37" t="n"/>
      <c r="X349" s="37" t="n"/>
      <c r="Y349" s="37" t="n"/>
      <c r="Z349" s="37" t="n"/>
    </row>
    <row customHeight="1" ht="15.75" r="350" s="369">
      <c r="A350" s="36" t="n"/>
      <c r="B350" s="37" t="n"/>
      <c r="C350" s="37" t="n"/>
      <c r="D350" s="36" t="n"/>
      <c r="E350" s="37" t="n"/>
      <c r="F350" s="37" t="n"/>
      <c r="G350" s="37" t="n"/>
      <c r="H350" s="37" t="n"/>
      <c r="I350" s="37" t="n"/>
      <c r="J350" s="37" t="n"/>
      <c r="K350" s="37" t="n"/>
      <c r="L350" s="37" t="n"/>
      <c r="M350" s="37" t="n"/>
      <c r="N350" s="36" t="n"/>
      <c r="O350" s="37" t="n"/>
      <c r="P350" s="37" t="n"/>
      <c r="Q350" s="37" t="n"/>
      <c r="R350" s="37" t="n"/>
      <c r="S350" s="37" t="n"/>
      <c r="T350" s="37" t="n"/>
      <c r="U350" s="37" t="n"/>
      <c r="V350" s="37" t="n"/>
      <c r="W350" s="37" t="n"/>
      <c r="X350" s="37" t="n"/>
      <c r="Y350" s="37" t="n"/>
      <c r="Z350" s="37" t="n"/>
    </row>
    <row customHeight="1" ht="15.75" r="351" s="369">
      <c r="A351" s="36" t="n"/>
      <c r="B351" s="37" t="n"/>
      <c r="C351" s="37" t="n"/>
      <c r="D351" s="36" t="n"/>
      <c r="E351" s="37" t="n"/>
      <c r="F351" s="37" t="n"/>
      <c r="G351" s="37" t="n"/>
      <c r="H351" s="37" t="n"/>
      <c r="I351" s="37" t="n"/>
      <c r="J351" s="37" t="n"/>
      <c r="K351" s="37" t="n"/>
      <c r="L351" s="37" t="n"/>
      <c r="M351" s="37" t="n"/>
      <c r="N351" s="36" t="n"/>
      <c r="O351" s="37" t="n"/>
      <c r="P351" s="37" t="n"/>
      <c r="Q351" s="37" t="n"/>
      <c r="R351" s="37" t="n"/>
      <c r="S351" s="37" t="n"/>
      <c r="T351" s="37" t="n"/>
      <c r="U351" s="37" t="n"/>
      <c r="V351" s="37" t="n"/>
      <c r="W351" s="37" t="n"/>
      <c r="X351" s="37" t="n"/>
      <c r="Y351" s="37" t="n"/>
      <c r="Z351" s="37" t="n"/>
    </row>
    <row customHeight="1" ht="15.75" r="352" s="369">
      <c r="A352" s="36" t="n"/>
      <c r="B352" s="37" t="n"/>
      <c r="C352" s="37" t="n"/>
      <c r="D352" s="36" t="n"/>
      <c r="E352" s="37" t="n"/>
      <c r="F352" s="37" t="n"/>
      <c r="G352" s="37" t="n"/>
      <c r="H352" s="37" t="n"/>
      <c r="I352" s="37" t="n"/>
      <c r="J352" s="37" t="n"/>
      <c r="K352" s="37" t="n"/>
      <c r="L352" s="37" t="n"/>
      <c r="M352" s="37" t="n"/>
      <c r="N352" s="36" t="n"/>
      <c r="O352" s="37" t="n"/>
      <c r="P352" s="37" t="n"/>
      <c r="Q352" s="37" t="n"/>
      <c r="R352" s="37" t="n"/>
      <c r="S352" s="37" t="n"/>
      <c r="T352" s="37" t="n"/>
      <c r="U352" s="37" t="n"/>
      <c r="V352" s="37" t="n"/>
      <c r="W352" s="37" t="n"/>
      <c r="X352" s="37" t="n"/>
      <c r="Y352" s="37" t="n"/>
      <c r="Z352" s="37" t="n"/>
    </row>
    <row customHeight="1" ht="15.75" r="353" s="369">
      <c r="A353" s="36" t="n"/>
      <c r="B353" s="37" t="n"/>
      <c r="C353" s="37" t="n"/>
      <c r="D353" s="36" t="n"/>
      <c r="E353" s="37" t="n"/>
      <c r="F353" s="37" t="n"/>
      <c r="G353" s="37" t="n"/>
      <c r="H353" s="37" t="n"/>
      <c r="I353" s="37" t="n"/>
      <c r="J353" s="37" t="n"/>
      <c r="K353" s="37" t="n"/>
      <c r="L353" s="37" t="n"/>
      <c r="M353" s="37" t="n"/>
      <c r="N353" s="36" t="n"/>
      <c r="O353" s="37" t="n"/>
      <c r="P353" s="37" t="n"/>
      <c r="Q353" s="37" t="n"/>
      <c r="R353" s="37" t="n"/>
      <c r="S353" s="37" t="n"/>
      <c r="T353" s="37" t="n"/>
      <c r="U353" s="37" t="n"/>
      <c r="V353" s="37" t="n"/>
      <c r="W353" s="37" t="n"/>
      <c r="X353" s="37" t="n"/>
      <c r="Y353" s="37" t="n"/>
      <c r="Z353" s="37" t="n"/>
    </row>
    <row customHeight="1" ht="15.75" r="354" s="369">
      <c r="A354" s="36" t="n"/>
      <c r="B354" s="37" t="n"/>
      <c r="C354" s="37" t="n"/>
      <c r="D354" s="36" t="n"/>
      <c r="E354" s="37" t="n"/>
      <c r="F354" s="37" t="n"/>
      <c r="G354" s="37" t="n"/>
      <c r="H354" s="37" t="n"/>
      <c r="I354" s="37" t="n"/>
      <c r="J354" s="37" t="n"/>
      <c r="K354" s="37" t="n"/>
      <c r="L354" s="37" t="n"/>
      <c r="M354" s="37" t="n"/>
      <c r="N354" s="36" t="n"/>
      <c r="O354" s="37" t="n"/>
      <c r="P354" s="37" t="n"/>
      <c r="Q354" s="37" t="n"/>
      <c r="R354" s="37" t="n"/>
      <c r="S354" s="37" t="n"/>
      <c r="T354" s="37" t="n"/>
      <c r="U354" s="37" t="n"/>
      <c r="V354" s="37" t="n"/>
      <c r="W354" s="37" t="n"/>
      <c r="X354" s="37" t="n"/>
      <c r="Y354" s="37" t="n"/>
      <c r="Z354" s="37" t="n"/>
    </row>
    <row customHeight="1" ht="15.75" r="355" s="369">
      <c r="A355" s="36" t="n"/>
      <c r="B355" s="37" t="n"/>
      <c r="C355" s="37" t="n"/>
      <c r="D355" s="36" t="n"/>
      <c r="E355" s="37" t="n"/>
      <c r="F355" s="37" t="n"/>
      <c r="G355" s="37" t="n"/>
      <c r="H355" s="37" t="n"/>
      <c r="I355" s="37" t="n"/>
      <c r="J355" s="37" t="n"/>
      <c r="K355" s="37" t="n"/>
      <c r="L355" s="37" t="n"/>
      <c r="M355" s="37" t="n"/>
      <c r="N355" s="36" t="n"/>
      <c r="O355" s="37" t="n"/>
      <c r="P355" s="37" t="n"/>
      <c r="Q355" s="37" t="n"/>
      <c r="R355" s="37" t="n"/>
      <c r="S355" s="37" t="n"/>
      <c r="T355" s="37" t="n"/>
      <c r="U355" s="37" t="n"/>
      <c r="V355" s="37" t="n"/>
      <c r="W355" s="37" t="n"/>
      <c r="X355" s="37" t="n"/>
      <c r="Y355" s="37" t="n"/>
      <c r="Z355" s="37" t="n"/>
    </row>
    <row customHeight="1" ht="15.75" r="356" s="369">
      <c r="A356" s="36" t="n"/>
      <c r="B356" s="37" t="n"/>
      <c r="C356" s="37" t="n"/>
      <c r="D356" s="36" t="n"/>
      <c r="E356" s="37" t="n"/>
      <c r="F356" s="37" t="n"/>
      <c r="G356" s="37" t="n"/>
      <c r="H356" s="37" t="n"/>
      <c r="I356" s="37" t="n"/>
      <c r="J356" s="37" t="n"/>
      <c r="K356" s="37" t="n"/>
      <c r="L356" s="37" t="n"/>
      <c r="M356" s="37" t="n"/>
      <c r="N356" s="36" t="n"/>
      <c r="O356" s="37" t="n"/>
      <c r="P356" s="37" t="n"/>
      <c r="Q356" s="37" t="n"/>
      <c r="R356" s="37" t="n"/>
      <c r="S356" s="37" t="n"/>
      <c r="T356" s="37" t="n"/>
      <c r="U356" s="37" t="n"/>
      <c r="V356" s="37" t="n"/>
      <c r="W356" s="37" t="n"/>
      <c r="X356" s="37" t="n"/>
      <c r="Y356" s="37" t="n"/>
      <c r="Z356" s="37" t="n"/>
    </row>
    <row customHeight="1" ht="15.75" r="357" s="369">
      <c r="A357" s="36" t="n"/>
      <c r="B357" s="37" t="n"/>
      <c r="C357" s="37" t="n"/>
      <c r="D357" s="36" t="n"/>
      <c r="E357" s="37" t="n"/>
      <c r="F357" s="37" t="n"/>
      <c r="G357" s="37" t="n"/>
      <c r="H357" s="37" t="n"/>
      <c r="I357" s="37" t="n"/>
      <c r="J357" s="37" t="n"/>
      <c r="K357" s="37" t="n"/>
      <c r="L357" s="37" t="n"/>
      <c r="M357" s="37" t="n"/>
      <c r="N357" s="36" t="n"/>
      <c r="O357" s="37" t="n"/>
      <c r="P357" s="37" t="n"/>
      <c r="Q357" s="37" t="n"/>
      <c r="R357" s="37" t="n"/>
      <c r="S357" s="37" t="n"/>
      <c r="T357" s="37" t="n"/>
      <c r="U357" s="37" t="n"/>
      <c r="V357" s="37" t="n"/>
      <c r="W357" s="37" t="n"/>
      <c r="X357" s="37" t="n"/>
      <c r="Y357" s="37" t="n"/>
      <c r="Z357" s="37" t="n"/>
    </row>
    <row customHeight="1" ht="15.75" r="358" s="369">
      <c r="A358" s="36" t="n"/>
      <c r="B358" s="37" t="n"/>
      <c r="C358" s="37" t="n"/>
      <c r="D358" s="36" t="n"/>
      <c r="E358" s="37" t="n"/>
      <c r="F358" s="37" t="n"/>
      <c r="G358" s="37" t="n"/>
      <c r="H358" s="37" t="n"/>
      <c r="I358" s="37" t="n"/>
      <c r="J358" s="37" t="n"/>
      <c r="K358" s="37" t="n"/>
      <c r="L358" s="37" t="n"/>
      <c r="M358" s="37" t="n"/>
      <c r="N358" s="36" t="n"/>
      <c r="O358" s="37" t="n"/>
      <c r="P358" s="37" t="n"/>
      <c r="Q358" s="37" t="n"/>
      <c r="R358" s="37" t="n"/>
      <c r="S358" s="37" t="n"/>
      <c r="T358" s="37" t="n"/>
      <c r="U358" s="37" t="n"/>
      <c r="V358" s="37" t="n"/>
      <c r="W358" s="37" t="n"/>
      <c r="X358" s="37" t="n"/>
      <c r="Y358" s="37" t="n"/>
      <c r="Z358" s="37" t="n"/>
    </row>
    <row customHeight="1" ht="15.75" r="359" s="369">
      <c r="A359" s="36" t="n"/>
      <c r="B359" s="37" t="n"/>
      <c r="C359" s="37" t="n"/>
      <c r="D359" s="36" t="n"/>
      <c r="E359" s="37" t="n"/>
      <c r="F359" s="37" t="n"/>
      <c r="G359" s="37" t="n"/>
      <c r="H359" s="37" t="n"/>
      <c r="I359" s="37" t="n"/>
      <c r="J359" s="37" t="n"/>
      <c r="K359" s="37" t="n"/>
      <c r="L359" s="37" t="n"/>
      <c r="M359" s="37" t="n"/>
      <c r="N359" s="36" t="n"/>
      <c r="O359" s="37" t="n"/>
      <c r="P359" s="37" t="n"/>
      <c r="Q359" s="37" t="n"/>
      <c r="R359" s="37" t="n"/>
      <c r="S359" s="37" t="n"/>
      <c r="T359" s="37" t="n"/>
      <c r="U359" s="37" t="n"/>
      <c r="V359" s="37" t="n"/>
      <c r="W359" s="37" t="n"/>
      <c r="X359" s="37" t="n"/>
      <c r="Y359" s="37" t="n"/>
      <c r="Z359" s="37" t="n"/>
    </row>
    <row customHeight="1" ht="15.75" r="360" s="369">
      <c r="A360" s="36" t="n"/>
      <c r="B360" s="37" t="n"/>
      <c r="C360" s="37" t="n"/>
      <c r="D360" s="36" t="n"/>
      <c r="E360" s="37" t="n"/>
      <c r="F360" s="37" t="n"/>
      <c r="G360" s="37" t="n"/>
      <c r="H360" s="37" t="n"/>
      <c r="I360" s="37" t="n"/>
      <c r="J360" s="37" t="n"/>
      <c r="K360" s="37" t="n"/>
      <c r="L360" s="37" t="n"/>
      <c r="M360" s="37" t="n"/>
      <c r="N360" s="36" t="n"/>
      <c r="O360" s="37" t="n"/>
      <c r="P360" s="37" t="n"/>
      <c r="Q360" s="37" t="n"/>
      <c r="R360" s="37" t="n"/>
      <c r="S360" s="37" t="n"/>
      <c r="T360" s="37" t="n"/>
      <c r="U360" s="37" t="n"/>
      <c r="V360" s="37" t="n"/>
      <c r="W360" s="37" t="n"/>
      <c r="X360" s="37" t="n"/>
      <c r="Y360" s="37" t="n"/>
      <c r="Z360" s="37" t="n"/>
    </row>
    <row customHeight="1" ht="15.75" r="361" s="369">
      <c r="A361" s="36" t="n"/>
      <c r="B361" s="37" t="n"/>
      <c r="C361" s="37" t="n"/>
      <c r="D361" s="36" t="n"/>
      <c r="E361" s="37" t="n"/>
      <c r="F361" s="37" t="n"/>
      <c r="G361" s="37" t="n"/>
      <c r="H361" s="37" t="n"/>
      <c r="I361" s="37" t="n"/>
      <c r="J361" s="37" t="n"/>
      <c r="K361" s="37" t="n"/>
      <c r="L361" s="37" t="n"/>
      <c r="M361" s="37" t="n"/>
      <c r="N361" s="36" t="n"/>
      <c r="O361" s="37" t="n"/>
      <c r="P361" s="37" t="n"/>
      <c r="Q361" s="37" t="n"/>
      <c r="R361" s="37" t="n"/>
      <c r="S361" s="37" t="n"/>
      <c r="T361" s="37" t="n"/>
      <c r="U361" s="37" t="n"/>
      <c r="V361" s="37" t="n"/>
      <c r="W361" s="37" t="n"/>
      <c r="X361" s="37" t="n"/>
      <c r="Y361" s="37" t="n"/>
      <c r="Z361" s="37" t="n"/>
    </row>
    <row customHeight="1" ht="15.75" r="362" s="369">
      <c r="A362" s="36" t="n"/>
      <c r="B362" s="37" t="n"/>
      <c r="C362" s="37" t="n"/>
      <c r="D362" s="36" t="n"/>
      <c r="E362" s="37" t="n"/>
      <c r="F362" s="37" t="n"/>
      <c r="G362" s="37" t="n"/>
      <c r="H362" s="37" t="n"/>
      <c r="I362" s="37" t="n"/>
      <c r="J362" s="37" t="n"/>
      <c r="K362" s="37" t="n"/>
      <c r="L362" s="37" t="n"/>
      <c r="M362" s="37" t="n"/>
      <c r="N362" s="36" t="n"/>
      <c r="O362" s="37" t="n"/>
      <c r="P362" s="37" t="n"/>
      <c r="Q362" s="37" t="n"/>
      <c r="R362" s="37" t="n"/>
      <c r="S362" s="37" t="n"/>
      <c r="T362" s="37" t="n"/>
      <c r="U362" s="37" t="n"/>
      <c r="V362" s="37" t="n"/>
      <c r="W362" s="37" t="n"/>
      <c r="X362" s="37" t="n"/>
      <c r="Y362" s="37" t="n"/>
      <c r="Z362" s="37" t="n"/>
    </row>
    <row customHeight="1" ht="15.75" r="363" s="369">
      <c r="A363" s="36" t="n"/>
      <c r="B363" s="37" t="n"/>
      <c r="C363" s="37" t="n"/>
      <c r="D363" s="36" t="n"/>
      <c r="E363" s="37" t="n"/>
      <c r="F363" s="37" t="n"/>
      <c r="G363" s="37" t="n"/>
      <c r="H363" s="37" t="n"/>
      <c r="I363" s="37" t="n"/>
      <c r="J363" s="37" t="n"/>
      <c r="K363" s="37" t="n"/>
      <c r="L363" s="37" t="n"/>
      <c r="M363" s="37" t="n"/>
      <c r="N363" s="36" t="n"/>
      <c r="O363" s="37" t="n"/>
      <c r="P363" s="37" t="n"/>
      <c r="Q363" s="37" t="n"/>
      <c r="R363" s="37" t="n"/>
      <c r="S363" s="37" t="n"/>
      <c r="T363" s="37" t="n"/>
      <c r="U363" s="37" t="n"/>
      <c r="V363" s="37" t="n"/>
      <c r="W363" s="37" t="n"/>
      <c r="X363" s="37" t="n"/>
      <c r="Y363" s="37" t="n"/>
      <c r="Z363" s="37" t="n"/>
    </row>
    <row customHeight="1" ht="15.75" r="364" s="369">
      <c r="A364" s="36" t="n"/>
      <c r="B364" s="37" t="n"/>
      <c r="C364" s="37" t="n"/>
      <c r="D364" s="36" t="n"/>
      <c r="E364" s="37" t="n"/>
      <c r="F364" s="37" t="n"/>
      <c r="G364" s="37" t="n"/>
      <c r="H364" s="37" t="n"/>
      <c r="I364" s="37" t="n"/>
      <c r="J364" s="37" t="n"/>
      <c r="K364" s="37" t="n"/>
      <c r="L364" s="37" t="n"/>
      <c r="M364" s="37" t="n"/>
      <c r="N364" s="36" t="n"/>
      <c r="O364" s="37" t="n"/>
      <c r="P364" s="37" t="n"/>
      <c r="Q364" s="37" t="n"/>
      <c r="R364" s="37" t="n"/>
      <c r="S364" s="37" t="n"/>
      <c r="T364" s="37" t="n"/>
      <c r="U364" s="37" t="n"/>
      <c r="V364" s="37" t="n"/>
      <c r="W364" s="37" t="n"/>
      <c r="X364" s="37" t="n"/>
      <c r="Y364" s="37" t="n"/>
      <c r="Z364" s="37" t="n"/>
    </row>
    <row customHeight="1" ht="15.75" r="365" s="369">
      <c r="A365" s="36" t="n"/>
      <c r="B365" s="37" t="n"/>
      <c r="C365" s="37" t="n"/>
      <c r="D365" s="36" t="n"/>
      <c r="E365" s="37" t="n"/>
      <c r="F365" s="37" t="n"/>
      <c r="G365" s="37" t="n"/>
      <c r="H365" s="37" t="n"/>
      <c r="I365" s="37" t="n"/>
      <c r="J365" s="37" t="n"/>
      <c r="K365" s="37" t="n"/>
      <c r="L365" s="37" t="n"/>
      <c r="M365" s="37" t="n"/>
      <c r="N365" s="36" t="n"/>
      <c r="O365" s="37" t="n"/>
      <c r="P365" s="37" t="n"/>
      <c r="Q365" s="37" t="n"/>
      <c r="R365" s="37" t="n"/>
      <c r="S365" s="37" t="n"/>
      <c r="T365" s="37" t="n"/>
      <c r="U365" s="37" t="n"/>
      <c r="V365" s="37" t="n"/>
      <c r="W365" s="37" t="n"/>
      <c r="X365" s="37" t="n"/>
      <c r="Y365" s="37" t="n"/>
      <c r="Z365" s="37" t="n"/>
    </row>
    <row customHeight="1" ht="15.75" r="366" s="369">
      <c r="A366" s="36" t="n"/>
      <c r="B366" s="37" t="n"/>
      <c r="C366" s="37" t="n"/>
      <c r="D366" s="36" t="n"/>
      <c r="E366" s="37" t="n"/>
      <c r="F366" s="37" t="n"/>
      <c r="G366" s="37" t="n"/>
      <c r="H366" s="37" t="n"/>
      <c r="I366" s="37" t="n"/>
      <c r="J366" s="37" t="n"/>
      <c r="K366" s="37" t="n"/>
      <c r="L366" s="37" t="n"/>
      <c r="M366" s="37" t="n"/>
      <c r="N366" s="36" t="n"/>
      <c r="O366" s="37" t="n"/>
      <c r="P366" s="37" t="n"/>
      <c r="Q366" s="37" t="n"/>
      <c r="R366" s="37" t="n"/>
      <c r="S366" s="37" t="n"/>
      <c r="T366" s="37" t="n"/>
      <c r="U366" s="37" t="n"/>
      <c r="V366" s="37" t="n"/>
      <c r="W366" s="37" t="n"/>
      <c r="X366" s="37" t="n"/>
      <c r="Y366" s="37" t="n"/>
      <c r="Z366" s="37" t="n"/>
    </row>
    <row customHeight="1" ht="15.75" r="367" s="369">
      <c r="A367" s="36" t="n"/>
      <c r="B367" s="37" t="n"/>
      <c r="C367" s="37" t="n"/>
      <c r="D367" s="36" t="n"/>
      <c r="E367" s="37" t="n"/>
      <c r="F367" s="37" t="n"/>
      <c r="G367" s="37" t="n"/>
      <c r="H367" s="37" t="n"/>
      <c r="I367" s="37" t="n"/>
      <c r="J367" s="37" t="n"/>
      <c r="K367" s="37" t="n"/>
      <c r="L367" s="37" t="n"/>
      <c r="M367" s="37" t="n"/>
      <c r="N367" s="36" t="n"/>
      <c r="O367" s="37" t="n"/>
      <c r="P367" s="37" t="n"/>
      <c r="Q367" s="37" t="n"/>
      <c r="R367" s="37" t="n"/>
      <c r="S367" s="37" t="n"/>
      <c r="T367" s="37" t="n"/>
      <c r="U367" s="37" t="n"/>
      <c r="V367" s="37" t="n"/>
      <c r="W367" s="37" t="n"/>
      <c r="X367" s="37" t="n"/>
      <c r="Y367" s="37" t="n"/>
      <c r="Z367" s="37" t="n"/>
    </row>
    <row customHeight="1" ht="15.75" r="368" s="369">
      <c r="A368" s="36" t="n"/>
      <c r="B368" s="37" t="n"/>
      <c r="C368" s="37" t="n"/>
      <c r="D368" s="36" t="n"/>
      <c r="E368" s="37" t="n"/>
      <c r="F368" s="37" t="n"/>
      <c r="G368" s="37" t="n"/>
      <c r="H368" s="37" t="n"/>
      <c r="I368" s="37" t="n"/>
      <c r="J368" s="37" t="n"/>
      <c r="K368" s="37" t="n"/>
      <c r="L368" s="37" t="n"/>
      <c r="M368" s="37" t="n"/>
      <c r="N368" s="36" t="n"/>
      <c r="O368" s="37" t="n"/>
      <c r="P368" s="37" t="n"/>
      <c r="Q368" s="37" t="n"/>
      <c r="R368" s="37" t="n"/>
      <c r="S368" s="37" t="n"/>
      <c r="T368" s="37" t="n"/>
      <c r="U368" s="37" t="n"/>
      <c r="V368" s="37" t="n"/>
      <c r="W368" s="37" t="n"/>
      <c r="X368" s="37" t="n"/>
      <c r="Y368" s="37" t="n"/>
      <c r="Z368" s="37" t="n"/>
    </row>
    <row customHeight="1" ht="15.75" r="369" s="369">
      <c r="A369" s="36" t="n"/>
      <c r="B369" s="37" t="n"/>
      <c r="C369" s="37" t="n"/>
      <c r="D369" s="36" t="n"/>
      <c r="E369" s="37" t="n"/>
      <c r="F369" s="37" t="n"/>
      <c r="G369" s="37" t="n"/>
      <c r="H369" s="37" t="n"/>
      <c r="I369" s="37" t="n"/>
      <c r="J369" s="37" t="n"/>
      <c r="K369" s="37" t="n"/>
      <c r="L369" s="37" t="n"/>
      <c r="M369" s="37" t="n"/>
      <c r="N369" s="36" t="n"/>
      <c r="O369" s="37" t="n"/>
      <c r="P369" s="37" t="n"/>
      <c r="Q369" s="37" t="n"/>
      <c r="R369" s="37" t="n"/>
      <c r="S369" s="37" t="n"/>
      <c r="T369" s="37" t="n"/>
      <c r="U369" s="37" t="n"/>
      <c r="V369" s="37" t="n"/>
      <c r="W369" s="37" t="n"/>
      <c r="X369" s="37" t="n"/>
      <c r="Y369" s="37" t="n"/>
      <c r="Z369" s="37" t="n"/>
    </row>
    <row customHeight="1" ht="15.75" r="370" s="369">
      <c r="A370" s="36" t="n"/>
      <c r="B370" s="37" t="n"/>
      <c r="C370" s="37" t="n"/>
      <c r="D370" s="36" t="n"/>
      <c r="E370" s="37" t="n"/>
      <c r="F370" s="37" t="n"/>
      <c r="G370" s="37" t="n"/>
      <c r="H370" s="37" t="n"/>
      <c r="I370" s="37" t="n"/>
      <c r="J370" s="37" t="n"/>
      <c r="K370" s="37" t="n"/>
      <c r="L370" s="37" t="n"/>
      <c r="M370" s="37" t="n"/>
      <c r="N370" s="36" t="n"/>
      <c r="O370" s="37" t="n"/>
      <c r="P370" s="37" t="n"/>
      <c r="Q370" s="37" t="n"/>
      <c r="R370" s="37" t="n"/>
      <c r="S370" s="37" t="n"/>
      <c r="T370" s="37" t="n"/>
      <c r="U370" s="37" t="n"/>
      <c r="V370" s="37" t="n"/>
      <c r="W370" s="37" t="n"/>
      <c r="X370" s="37" t="n"/>
      <c r="Y370" s="37" t="n"/>
      <c r="Z370" s="37" t="n"/>
    </row>
    <row customHeight="1" ht="15.75" r="371" s="369">
      <c r="A371" s="36" t="n"/>
      <c r="B371" s="37" t="n"/>
      <c r="C371" s="37" t="n"/>
      <c r="D371" s="36" t="n"/>
      <c r="E371" s="37" t="n"/>
      <c r="F371" s="37" t="n"/>
      <c r="G371" s="37" t="n"/>
      <c r="H371" s="37" t="n"/>
      <c r="I371" s="37" t="n"/>
      <c r="J371" s="37" t="n"/>
      <c r="K371" s="37" t="n"/>
      <c r="L371" s="37" t="n"/>
      <c r="M371" s="37" t="n"/>
      <c r="N371" s="36" t="n"/>
      <c r="O371" s="37" t="n"/>
      <c r="P371" s="37" t="n"/>
      <c r="Q371" s="37" t="n"/>
      <c r="R371" s="37" t="n"/>
      <c r="S371" s="37" t="n"/>
      <c r="T371" s="37" t="n"/>
      <c r="U371" s="37" t="n"/>
      <c r="V371" s="37" t="n"/>
      <c r="W371" s="37" t="n"/>
      <c r="X371" s="37" t="n"/>
      <c r="Y371" s="37" t="n"/>
      <c r="Z371" s="37" t="n"/>
    </row>
    <row customHeight="1" ht="15.75" r="372" s="369">
      <c r="A372" s="36" t="n"/>
      <c r="B372" s="37" t="n"/>
      <c r="C372" s="37" t="n"/>
      <c r="D372" s="36" t="n"/>
      <c r="E372" s="37" t="n"/>
      <c r="F372" s="37" t="n"/>
      <c r="G372" s="37" t="n"/>
      <c r="H372" s="37" t="n"/>
      <c r="I372" s="37" t="n"/>
      <c r="J372" s="37" t="n"/>
      <c r="K372" s="37" t="n"/>
      <c r="L372" s="37" t="n"/>
      <c r="M372" s="37" t="n"/>
      <c r="N372" s="36" t="n"/>
      <c r="O372" s="37" t="n"/>
      <c r="P372" s="37" t="n"/>
      <c r="Q372" s="37" t="n"/>
      <c r="R372" s="37" t="n"/>
      <c r="S372" s="37" t="n"/>
      <c r="T372" s="37" t="n"/>
      <c r="U372" s="37" t="n"/>
      <c r="V372" s="37" t="n"/>
      <c r="W372" s="37" t="n"/>
      <c r="X372" s="37" t="n"/>
      <c r="Y372" s="37" t="n"/>
      <c r="Z372" s="37" t="n"/>
    </row>
    <row customHeight="1" ht="15.75" r="373" s="369">
      <c r="A373" s="36" t="n"/>
      <c r="B373" s="37" t="n"/>
      <c r="C373" s="37" t="n"/>
      <c r="D373" s="36" t="n"/>
      <c r="E373" s="37" t="n"/>
      <c r="F373" s="37" t="n"/>
      <c r="G373" s="37" t="n"/>
      <c r="H373" s="37" t="n"/>
      <c r="I373" s="37" t="n"/>
      <c r="J373" s="37" t="n"/>
      <c r="K373" s="37" t="n"/>
      <c r="L373" s="37" t="n"/>
      <c r="M373" s="37" t="n"/>
      <c r="N373" s="36" t="n"/>
      <c r="O373" s="37" t="n"/>
      <c r="P373" s="37" t="n"/>
      <c r="Q373" s="37" t="n"/>
      <c r="R373" s="37" t="n"/>
      <c r="S373" s="37" t="n"/>
      <c r="T373" s="37" t="n"/>
      <c r="U373" s="37" t="n"/>
      <c r="V373" s="37" t="n"/>
      <c r="W373" s="37" t="n"/>
      <c r="X373" s="37" t="n"/>
      <c r="Y373" s="37" t="n"/>
      <c r="Z373" s="37" t="n"/>
    </row>
    <row customHeight="1" ht="15.75" r="374" s="369">
      <c r="A374" s="36" t="n"/>
      <c r="B374" s="37" t="n"/>
      <c r="C374" s="37" t="n"/>
      <c r="D374" s="36" t="n"/>
      <c r="E374" s="37" t="n"/>
      <c r="F374" s="37" t="n"/>
      <c r="G374" s="37" t="n"/>
      <c r="H374" s="37" t="n"/>
      <c r="I374" s="37" t="n"/>
      <c r="J374" s="37" t="n"/>
      <c r="K374" s="37" t="n"/>
      <c r="L374" s="37" t="n"/>
      <c r="M374" s="37" t="n"/>
      <c r="N374" s="36" t="n"/>
      <c r="O374" s="37" t="n"/>
      <c r="P374" s="37" t="n"/>
      <c r="Q374" s="37" t="n"/>
      <c r="R374" s="37" t="n"/>
      <c r="S374" s="37" t="n"/>
      <c r="T374" s="37" t="n"/>
      <c r="U374" s="37" t="n"/>
      <c r="V374" s="37" t="n"/>
      <c r="W374" s="37" t="n"/>
      <c r="X374" s="37" t="n"/>
      <c r="Y374" s="37" t="n"/>
      <c r="Z374" s="37" t="n"/>
    </row>
    <row customHeight="1" ht="15.75" r="375" s="369">
      <c r="A375" s="36" t="n"/>
      <c r="B375" s="37" t="n"/>
      <c r="C375" s="37" t="n"/>
      <c r="D375" s="36" t="n"/>
      <c r="E375" s="37" t="n"/>
      <c r="F375" s="37" t="n"/>
      <c r="G375" s="37" t="n"/>
      <c r="H375" s="37" t="n"/>
      <c r="I375" s="37" t="n"/>
      <c r="J375" s="37" t="n"/>
      <c r="K375" s="37" t="n"/>
      <c r="L375" s="37" t="n"/>
      <c r="M375" s="37" t="n"/>
      <c r="N375" s="36" t="n"/>
      <c r="O375" s="37" t="n"/>
      <c r="P375" s="37" t="n"/>
      <c r="Q375" s="37" t="n"/>
      <c r="R375" s="37" t="n"/>
      <c r="S375" s="37" t="n"/>
      <c r="T375" s="37" t="n"/>
      <c r="U375" s="37" t="n"/>
      <c r="V375" s="37" t="n"/>
      <c r="W375" s="37" t="n"/>
      <c r="X375" s="37" t="n"/>
      <c r="Y375" s="37" t="n"/>
      <c r="Z375" s="37" t="n"/>
    </row>
    <row customHeight="1" ht="15.75" r="376" s="369">
      <c r="A376" s="36" t="n"/>
      <c r="B376" s="37" t="n"/>
      <c r="C376" s="37" t="n"/>
      <c r="D376" s="36" t="n"/>
      <c r="E376" s="37" t="n"/>
      <c r="F376" s="37" t="n"/>
      <c r="G376" s="37" t="n"/>
      <c r="H376" s="37" t="n"/>
      <c r="I376" s="37" t="n"/>
      <c r="J376" s="37" t="n"/>
      <c r="K376" s="37" t="n"/>
      <c r="L376" s="37" t="n"/>
      <c r="M376" s="37" t="n"/>
      <c r="N376" s="36" t="n"/>
      <c r="O376" s="37" t="n"/>
      <c r="P376" s="37" t="n"/>
      <c r="Q376" s="37" t="n"/>
      <c r="R376" s="37" t="n"/>
      <c r="S376" s="37" t="n"/>
      <c r="T376" s="37" t="n"/>
      <c r="U376" s="37" t="n"/>
      <c r="V376" s="37" t="n"/>
      <c r="W376" s="37" t="n"/>
      <c r="X376" s="37" t="n"/>
      <c r="Y376" s="37" t="n"/>
      <c r="Z376" s="37" t="n"/>
    </row>
    <row customHeight="1" ht="15.75" r="377" s="369">
      <c r="A377" s="36" t="n"/>
      <c r="B377" s="37" t="n"/>
      <c r="C377" s="37" t="n"/>
      <c r="D377" s="36" t="n"/>
      <c r="E377" s="37" t="n"/>
      <c r="F377" s="37" t="n"/>
      <c r="G377" s="37" t="n"/>
      <c r="H377" s="37" t="n"/>
      <c r="I377" s="37" t="n"/>
      <c r="J377" s="37" t="n"/>
      <c r="K377" s="37" t="n"/>
      <c r="L377" s="37" t="n"/>
      <c r="M377" s="37" t="n"/>
      <c r="N377" s="36" t="n"/>
      <c r="O377" s="37" t="n"/>
      <c r="P377" s="37" t="n"/>
      <c r="Q377" s="37" t="n"/>
      <c r="R377" s="37" t="n"/>
      <c r="S377" s="37" t="n"/>
      <c r="T377" s="37" t="n"/>
      <c r="U377" s="37" t="n"/>
      <c r="V377" s="37" t="n"/>
      <c r="W377" s="37" t="n"/>
      <c r="X377" s="37" t="n"/>
      <c r="Y377" s="37" t="n"/>
      <c r="Z377" s="37" t="n"/>
    </row>
    <row customHeight="1" ht="15.75" r="378" s="369">
      <c r="A378" s="36" t="n"/>
      <c r="B378" s="37" t="n"/>
      <c r="C378" s="37" t="n"/>
      <c r="D378" s="36" t="n"/>
      <c r="E378" s="37" t="n"/>
      <c r="F378" s="37" t="n"/>
      <c r="G378" s="37" t="n"/>
      <c r="H378" s="37" t="n"/>
      <c r="I378" s="37" t="n"/>
      <c r="J378" s="37" t="n"/>
      <c r="K378" s="37" t="n"/>
      <c r="L378" s="37" t="n"/>
      <c r="M378" s="37" t="n"/>
      <c r="N378" s="36" t="n"/>
      <c r="O378" s="37" t="n"/>
      <c r="P378" s="37" t="n"/>
      <c r="Q378" s="37" t="n"/>
      <c r="R378" s="37" t="n"/>
      <c r="S378" s="37" t="n"/>
      <c r="T378" s="37" t="n"/>
      <c r="U378" s="37" t="n"/>
      <c r="V378" s="37" t="n"/>
      <c r="W378" s="37" t="n"/>
      <c r="X378" s="37" t="n"/>
      <c r="Y378" s="37" t="n"/>
      <c r="Z378" s="37" t="n"/>
    </row>
    <row customHeight="1" ht="15.75" r="379" s="369">
      <c r="A379" s="36" t="n"/>
      <c r="B379" s="37" t="n"/>
      <c r="C379" s="37" t="n"/>
      <c r="D379" s="36" t="n"/>
      <c r="E379" s="37" t="n"/>
      <c r="F379" s="37" t="n"/>
      <c r="G379" s="37" t="n"/>
      <c r="H379" s="37" t="n"/>
      <c r="I379" s="37" t="n"/>
      <c r="J379" s="37" t="n"/>
      <c r="K379" s="37" t="n"/>
      <c r="L379" s="37" t="n"/>
      <c r="M379" s="37" t="n"/>
      <c r="N379" s="36" t="n"/>
      <c r="O379" s="37" t="n"/>
      <c r="P379" s="37" t="n"/>
      <c r="Q379" s="37" t="n"/>
      <c r="R379" s="37" t="n"/>
      <c r="S379" s="37" t="n"/>
      <c r="T379" s="37" t="n"/>
      <c r="U379" s="37" t="n"/>
      <c r="V379" s="37" t="n"/>
      <c r="W379" s="37" t="n"/>
      <c r="X379" s="37" t="n"/>
      <c r="Y379" s="37" t="n"/>
      <c r="Z379" s="37" t="n"/>
    </row>
    <row customHeight="1" ht="15.75" r="380" s="369">
      <c r="A380" s="36" t="n"/>
      <c r="B380" s="37" t="n"/>
      <c r="C380" s="37" t="n"/>
      <c r="D380" s="36" t="n"/>
      <c r="E380" s="37" t="n"/>
      <c r="F380" s="37" t="n"/>
      <c r="G380" s="37" t="n"/>
      <c r="H380" s="37" t="n"/>
      <c r="I380" s="37" t="n"/>
      <c r="J380" s="37" t="n"/>
      <c r="K380" s="37" t="n"/>
      <c r="L380" s="37" t="n"/>
      <c r="M380" s="37" t="n"/>
      <c r="N380" s="36" t="n"/>
      <c r="O380" s="37" t="n"/>
      <c r="P380" s="37" t="n"/>
      <c r="Q380" s="37" t="n"/>
      <c r="R380" s="37" t="n"/>
      <c r="S380" s="37" t="n"/>
      <c r="T380" s="37" t="n"/>
      <c r="U380" s="37" t="n"/>
      <c r="V380" s="37" t="n"/>
      <c r="W380" s="37" t="n"/>
      <c r="X380" s="37" t="n"/>
      <c r="Y380" s="37" t="n"/>
      <c r="Z380" s="37" t="n"/>
    </row>
    <row customHeight="1" ht="15.75" r="381" s="369">
      <c r="A381" s="36" t="n"/>
      <c r="B381" s="37" t="n"/>
      <c r="C381" s="37" t="n"/>
      <c r="D381" s="36" t="n"/>
      <c r="E381" s="37" t="n"/>
      <c r="F381" s="37" t="n"/>
      <c r="G381" s="37" t="n"/>
      <c r="H381" s="37" t="n"/>
      <c r="I381" s="37" t="n"/>
      <c r="J381" s="37" t="n"/>
      <c r="K381" s="37" t="n"/>
      <c r="L381" s="37" t="n"/>
      <c r="M381" s="37" t="n"/>
      <c r="N381" s="36" t="n"/>
      <c r="O381" s="37" t="n"/>
      <c r="P381" s="37" t="n"/>
      <c r="Q381" s="37" t="n"/>
      <c r="R381" s="37" t="n"/>
      <c r="S381" s="37" t="n"/>
      <c r="T381" s="37" t="n"/>
      <c r="U381" s="37" t="n"/>
      <c r="V381" s="37" t="n"/>
      <c r="W381" s="37" t="n"/>
      <c r="X381" s="37" t="n"/>
      <c r="Y381" s="37" t="n"/>
      <c r="Z381" s="37" t="n"/>
    </row>
    <row customHeight="1" ht="15.75" r="382" s="369">
      <c r="A382" s="36" t="n"/>
      <c r="B382" s="37" t="n"/>
      <c r="C382" s="37" t="n"/>
      <c r="D382" s="36" t="n"/>
      <c r="E382" s="37" t="n"/>
      <c r="F382" s="37" t="n"/>
      <c r="G382" s="37" t="n"/>
      <c r="H382" s="37" t="n"/>
      <c r="I382" s="37" t="n"/>
      <c r="J382" s="37" t="n"/>
      <c r="K382" s="37" t="n"/>
      <c r="L382" s="37" t="n"/>
      <c r="M382" s="37" t="n"/>
      <c r="N382" s="36" t="n"/>
      <c r="O382" s="37" t="n"/>
      <c r="P382" s="37" t="n"/>
      <c r="Q382" s="37" t="n"/>
      <c r="R382" s="37" t="n"/>
      <c r="S382" s="37" t="n"/>
      <c r="T382" s="37" t="n"/>
      <c r="U382" s="37" t="n"/>
      <c r="V382" s="37" t="n"/>
      <c r="W382" s="37" t="n"/>
      <c r="X382" s="37" t="n"/>
      <c r="Y382" s="37" t="n"/>
      <c r="Z382" s="37" t="n"/>
    </row>
    <row customHeight="1" ht="15.75" r="383" s="369">
      <c r="A383" s="36" t="n"/>
      <c r="B383" s="37" t="n"/>
      <c r="C383" s="37" t="n"/>
      <c r="D383" s="36" t="n"/>
      <c r="E383" s="37" t="n"/>
      <c r="F383" s="37" t="n"/>
      <c r="G383" s="37" t="n"/>
      <c r="H383" s="37" t="n"/>
      <c r="I383" s="37" t="n"/>
      <c r="J383" s="37" t="n"/>
      <c r="K383" s="37" t="n"/>
      <c r="L383" s="37" t="n"/>
      <c r="M383" s="37" t="n"/>
      <c r="N383" s="36" t="n"/>
      <c r="O383" s="37" t="n"/>
      <c r="P383" s="37" t="n"/>
      <c r="Q383" s="37" t="n"/>
      <c r="R383" s="37" t="n"/>
      <c r="S383" s="37" t="n"/>
      <c r="T383" s="37" t="n"/>
      <c r="U383" s="37" t="n"/>
      <c r="V383" s="37" t="n"/>
      <c r="W383" s="37" t="n"/>
      <c r="X383" s="37" t="n"/>
      <c r="Y383" s="37" t="n"/>
      <c r="Z383" s="37" t="n"/>
    </row>
    <row customHeight="1" ht="15.75" r="384" s="369">
      <c r="A384" s="36" t="n"/>
      <c r="B384" s="37" t="n"/>
      <c r="C384" s="37" t="n"/>
      <c r="D384" s="36" t="n"/>
      <c r="E384" s="37" t="n"/>
      <c r="F384" s="37" t="n"/>
      <c r="G384" s="37" t="n"/>
      <c r="H384" s="37" t="n"/>
      <c r="I384" s="37" t="n"/>
      <c r="J384" s="37" t="n"/>
      <c r="K384" s="37" t="n"/>
      <c r="L384" s="37" t="n"/>
      <c r="M384" s="37" t="n"/>
      <c r="N384" s="36" t="n"/>
      <c r="O384" s="37" t="n"/>
      <c r="P384" s="37" t="n"/>
      <c r="Q384" s="37" t="n"/>
      <c r="R384" s="37" t="n"/>
      <c r="S384" s="37" t="n"/>
      <c r="T384" s="37" t="n"/>
      <c r="U384" s="37" t="n"/>
      <c r="V384" s="37" t="n"/>
      <c r="W384" s="37" t="n"/>
      <c r="X384" s="37" t="n"/>
      <c r="Y384" s="37" t="n"/>
      <c r="Z384" s="37" t="n"/>
    </row>
    <row customHeight="1" ht="15.75" r="385" s="369">
      <c r="A385" s="36" t="n"/>
      <c r="B385" s="37" t="n"/>
      <c r="C385" s="37" t="n"/>
      <c r="D385" s="36" t="n"/>
      <c r="E385" s="37" t="n"/>
      <c r="F385" s="37" t="n"/>
      <c r="G385" s="37" t="n"/>
      <c r="H385" s="37" t="n"/>
      <c r="I385" s="37" t="n"/>
      <c r="J385" s="37" t="n"/>
      <c r="K385" s="37" t="n"/>
      <c r="L385" s="37" t="n"/>
      <c r="M385" s="37" t="n"/>
      <c r="N385" s="36" t="n"/>
      <c r="O385" s="37" t="n"/>
      <c r="P385" s="37" t="n"/>
      <c r="Q385" s="37" t="n"/>
      <c r="R385" s="37" t="n"/>
      <c r="S385" s="37" t="n"/>
      <c r="T385" s="37" t="n"/>
      <c r="U385" s="37" t="n"/>
      <c r="V385" s="37" t="n"/>
      <c r="W385" s="37" t="n"/>
      <c r="X385" s="37" t="n"/>
      <c r="Y385" s="37" t="n"/>
      <c r="Z385" s="37" t="n"/>
    </row>
    <row customHeight="1" ht="15.75" r="386" s="369">
      <c r="A386" s="36" t="n"/>
      <c r="B386" s="37" t="n"/>
      <c r="C386" s="37" t="n"/>
      <c r="D386" s="36" t="n"/>
      <c r="E386" s="37" t="n"/>
      <c r="F386" s="37" t="n"/>
      <c r="G386" s="37" t="n"/>
      <c r="H386" s="37" t="n"/>
      <c r="I386" s="37" t="n"/>
      <c r="J386" s="37" t="n"/>
      <c r="K386" s="37" t="n"/>
      <c r="L386" s="37" t="n"/>
      <c r="M386" s="37" t="n"/>
      <c r="N386" s="36" t="n"/>
      <c r="O386" s="37" t="n"/>
      <c r="P386" s="37" t="n"/>
      <c r="Q386" s="37" t="n"/>
      <c r="R386" s="37" t="n"/>
      <c r="S386" s="37" t="n"/>
      <c r="T386" s="37" t="n"/>
      <c r="U386" s="37" t="n"/>
      <c r="V386" s="37" t="n"/>
      <c r="W386" s="37" t="n"/>
      <c r="X386" s="37" t="n"/>
      <c r="Y386" s="37" t="n"/>
      <c r="Z386" s="37" t="n"/>
    </row>
    <row customHeight="1" ht="15.75" r="387" s="369">
      <c r="A387" s="36" t="n"/>
      <c r="B387" s="37" t="n"/>
      <c r="C387" s="37" t="n"/>
      <c r="D387" s="36" t="n"/>
      <c r="E387" s="37" t="n"/>
      <c r="F387" s="37" t="n"/>
      <c r="G387" s="37" t="n"/>
      <c r="H387" s="37" t="n"/>
      <c r="I387" s="37" t="n"/>
      <c r="J387" s="37" t="n"/>
      <c r="K387" s="37" t="n"/>
      <c r="L387" s="37" t="n"/>
      <c r="M387" s="37" t="n"/>
      <c r="N387" s="36" t="n"/>
      <c r="O387" s="37" t="n"/>
      <c r="P387" s="37" t="n"/>
      <c r="Q387" s="37" t="n"/>
      <c r="R387" s="37" t="n"/>
      <c r="S387" s="37" t="n"/>
      <c r="T387" s="37" t="n"/>
      <c r="U387" s="37" t="n"/>
      <c r="V387" s="37" t="n"/>
      <c r="W387" s="37" t="n"/>
      <c r="X387" s="37" t="n"/>
      <c r="Y387" s="37" t="n"/>
      <c r="Z387" s="37" t="n"/>
    </row>
    <row customHeight="1" ht="15.75" r="388" s="369">
      <c r="A388" s="36" t="n"/>
      <c r="B388" s="37" t="n"/>
      <c r="C388" s="37" t="n"/>
      <c r="D388" s="36" t="n"/>
      <c r="E388" s="37" t="n"/>
      <c r="F388" s="37" t="n"/>
      <c r="G388" s="37" t="n"/>
      <c r="H388" s="37" t="n"/>
      <c r="I388" s="37" t="n"/>
      <c r="J388" s="37" t="n"/>
      <c r="K388" s="37" t="n"/>
      <c r="L388" s="37" t="n"/>
      <c r="M388" s="37" t="n"/>
      <c r="N388" s="36" t="n"/>
      <c r="O388" s="37" t="n"/>
      <c r="P388" s="37" t="n"/>
      <c r="Q388" s="37" t="n"/>
      <c r="R388" s="37" t="n"/>
      <c r="S388" s="37" t="n"/>
      <c r="T388" s="37" t="n"/>
      <c r="U388" s="37" t="n"/>
      <c r="V388" s="37" t="n"/>
      <c r="W388" s="37" t="n"/>
      <c r="X388" s="37" t="n"/>
      <c r="Y388" s="37" t="n"/>
      <c r="Z388" s="37" t="n"/>
    </row>
    <row customHeight="1" ht="15.75" r="389" s="369">
      <c r="A389" s="36" t="n"/>
      <c r="B389" s="37" t="n"/>
      <c r="C389" s="37" t="n"/>
      <c r="D389" s="36" t="n"/>
      <c r="E389" s="37" t="n"/>
      <c r="F389" s="37" t="n"/>
      <c r="G389" s="37" t="n"/>
      <c r="H389" s="37" t="n"/>
      <c r="I389" s="37" t="n"/>
      <c r="J389" s="37" t="n"/>
      <c r="K389" s="37" t="n"/>
      <c r="L389" s="37" t="n"/>
      <c r="M389" s="37" t="n"/>
      <c r="N389" s="36" t="n"/>
      <c r="O389" s="37" t="n"/>
      <c r="P389" s="37" t="n"/>
      <c r="Q389" s="37" t="n"/>
      <c r="R389" s="37" t="n"/>
      <c r="S389" s="37" t="n"/>
      <c r="T389" s="37" t="n"/>
      <c r="U389" s="37" t="n"/>
      <c r="V389" s="37" t="n"/>
      <c r="W389" s="37" t="n"/>
      <c r="X389" s="37" t="n"/>
      <c r="Y389" s="37" t="n"/>
      <c r="Z389" s="37" t="n"/>
    </row>
    <row customHeight="1" ht="15.75" r="390" s="369">
      <c r="A390" s="36" t="n"/>
      <c r="B390" s="37" t="n"/>
      <c r="C390" s="37" t="n"/>
      <c r="D390" s="36" t="n"/>
      <c r="E390" s="37" t="n"/>
      <c r="F390" s="37" t="n"/>
      <c r="G390" s="37" t="n"/>
      <c r="H390" s="37" t="n"/>
      <c r="I390" s="37" t="n"/>
      <c r="J390" s="37" t="n"/>
      <c r="K390" s="37" t="n"/>
      <c r="L390" s="37" t="n"/>
      <c r="M390" s="37" t="n"/>
      <c r="N390" s="36" t="n"/>
      <c r="O390" s="37" t="n"/>
      <c r="P390" s="37" t="n"/>
      <c r="Q390" s="37" t="n"/>
      <c r="R390" s="37" t="n"/>
      <c r="S390" s="37" t="n"/>
      <c r="T390" s="37" t="n"/>
      <c r="U390" s="37" t="n"/>
      <c r="V390" s="37" t="n"/>
      <c r="W390" s="37" t="n"/>
      <c r="X390" s="37" t="n"/>
      <c r="Y390" s="37" t="n"/>
      <c r="Z390" s="37" t="n"/>
    </row>
    <row customHeight="1" ht="15.75" r="391" s="369">
      <c r="A391" s="36" t="n"/>
      <c r="B391" s="37" t="n"/>
      <c r="C391" s="37" t="n"/>
      <c r="D391" s="36" t="n"/>
      <c r="E391" s="37" t="n"/>
      <c r="F391" s="37" t="n"/>
      <c r="G391" s="37" t="n"/>
      <c r="H391" s="37" t="n"/>
      <c r="I391" s="37" t="n"/>
      <c r="J391" s="37" t="n"/>
      <c r="K391" s="37" t="n"/>
      <c r="L391" s="37" t="n"/>
      <c r="M391" s="37" t="n"/>
      <c r="N391" s="36" t="n"/>
      <c r="O391" s="37" t="n"/>
      <c r="P391" s="37" t="n"/>
      <c r="Q391" s="37" t="n"/>
      <c r="R391" s="37" t="n"/>
      <c r="S391" s="37" t="n"/>
      <c r="T391" s="37" t="n"/>
      <c r="U391" s="37" t="n"/>
      <c r="V391" s="37" t="n"/>
      <c r="W391" s="37" t="n"/>
      <c r="X391" s="37" t="n"/>
      <c r="Y391" s="37" t="n"/>
      <c r="Z391" s="37" t="n"/>
    </row>
    <row customHeight="1" ht="15.75" r="392" s="369">
      <c r="A392" s="36" t="n"/>
      <c r="B392" s="37" t="n"/>
      <c r="C392" s="37" t="n"/>
      <c r="D392" s="36" t="n"/>
      <c r="E392" s="37" t="n"/>
      <c r="F392" s="37" t="n"/>
      <c r="G392" s="37" t="n"/>
      <c r="H392" s="37" t="n"/>
      <c r="I392" s="37" t="n"/>
      <c r="J392" s="37" t="n"/>
      <c r="K392" s="37" t="n"/>
      <c r="L392" s="37" t="n"/>
      <c r="M392" s="37" t="n"/>
      <c r="N392" s="36" t="n"/>
      <c r="O392" s="37" t="n"/>
      <c r="P392" s="37" t="n"/>
      <c r="Q392" s="37" t="n"/>
      <c r="R392" s="37" t="n"/>
      <c r="S392" s="37" t="n"/>
      <c r="T392" s="37" t="n"/>
      <c r="U392" s="37" t="n"/>
      <c r="V392" s="37" t="n"/>
      <c r="W392" s="37" t="n"/>
      <c r="X392" s="37" t="n"/>
      <c r="Y392" s="37" t="n"/>
      <c r="Z392" s="37" t="n"/>
    </row>
    <row customHeight="1" ht="15.75" r="393" s="369">
      <c r="A393" s="36" t="n"/>
      <c r="B393" s="37" t="n"/>
      <c r="C393" s="37" t="n"/>
      <c r="D393" s="36" t="n"/>
      <c r="E393" s="37" t="n"/>
      <c r="F393" s="37" t="n"/>
      <c r="G393" s="37" t="n"/>
      <c r="H393" s="37" t="n"/>
      <c r="I393" s="37" t="n"/>
      <c r="J393" s="37" t="n"/>
      <c r="K393" s="37" t="n"/>
      <c r="L393" s="37" t="n"/>
      <c r="M393" s="37" t="n"/>
      <c r="N393" s="36" t="n"/>
      <c r="O393" s="37" t="n"/>
      <c r="P393" s="37" t="n"/>
      <c r="Q393" s="37" t="n"/>
      <c r="R393" s="37" t="n"/>
      <c r="S393" s="37" t="n"/>
      <c r="T393" s="37" t="n"/>
      <c r="U393" s="37" t="n"/>
      <c r="V393" s="37" t="n"/>
      <c r="W393" s="37" t="n"/>
      <c r="X393" s="37" t="n"/>
      <c r="Y393" s="37" t="n"/>
      <c r="Z393" s="37" t="n"/>
    </row>
    <row customHeight="1" ht="15.75" r="394" s="369">
      <c r="A394" s="36" t="n"/>
      <c r="B394" s="37" t="n"/>
      <c r="C394" s="37" t="n"/>
      <c r="D394" s="36" t="n"/>
      <c r="E394" s="37" t="n"/>
      <c r="F394" s="37" t="n"/>
      <c r="G394" s="37" t="n"/>
      <c r="H394" s="37" t="n"/>
      <c r="I394" s="37" t="n"/>
      <c r="J394" s="37" t="n"/>
      <c r="K394" s="37" t="n"/>
      <c r="L394" s="37" t="n"/>
      <c r="M394" s="37" t="n"/>
      <c r="N394" s="36" t="n"/>
      <c r="O394" s="37" t="n"/>
      <c r="P394" s="37" t="n"/>
      <c r="Q394" s="37" t="n"/>
      <c r="R394" s="37" t="n"/>
      <c r="S394" s="37" t="n"/>
      <c r="T394" s="37" t="n"/>
      <c r="U394" s="37" t="n"/>
      <c r="V394" s="37" t="n"/>
      <c r="W394" s="37" t="n"/>
      <c r="X394" s="37" t="n"/>
      <c r="Y394" s="37" t="n"/>
      <c r="Z394" s="37" t="n"/>
    </row>
    <row customHeight="1" ht="15.75" r="395" s="369">
      <c r="A395" s="36" t="n"/>
      <c r="B395" s="37" t="n"/>
      <c r="C395" s="37" t="n"/>
      <c r="D395" s="36" t="n"/>
      <c r="E395" s="37" t="n"/>
      <c r="F395" s="37" t="n"/>
      <c r="G395" s="37" t="n"/>
      <c r="H395" s="37" t="n"/>
      <c r="I395" s="37" t="n"/>
      <c r="J395" s="37" t="n"/>
      <c r="K395" s="37" t="n"/>
      <c r="L395" s="37" t="n"/>
      <c r="M395" s="37" t="n"/>
      <c r="N395" s="36" t="n"/>
      <c r="O395" s="37" t="n"/>
      <c r="P395" s="37" t="n"/>
      <c r="Q395" s="37" t="n"/>
      <c r="R395" s="37" t="n"/>
      <c r="S395" s="37" t="n"/>
      <c r="T395" s="37" t="n"/>
      <c r="U395" s="37" t="n"/>
      <c r="V395" s="37" t="n"/>
      <c r="W395" s="37" t="n"/>
      <c r="X395" s="37" t="n"/>
      <c r="Y395" s="37" t="n"/>
      <c r="Z395" s="37" t="n"/>
    </row>
    <row customHeight="1" ht="15.75" r="396" s="369">
      <c r="A396" s="36" t="n"/>
      <c r="B396" s="37" t="n"/>
      <c r="C396" s="37" t="n"/>
      <c r="D396" s="36" t="n"/>
      <c r="E396" s="37" t="n"/>
      <c r="F396" s="37" t="n"/>
      <c r="G396" s="37" t="n"/>
      <c r="H396" s="37" t="n"/>
      <c r="I396" s="37" t="n"/>
      <c r="J396" s="37" t="n"/>
      <c r="K396" s="37" t="n"/>
      <c r="L396" s="37" t="n"/>
      <c r="M396" s="37" t="n"/>
      <c r="N396" s="36" t="n"/>
      <c r="O396" s="37" t="n"/>
      <c r="P396" s="37" t="n"/>
      <c r="Q396" s="37" t="n"/>
      <c r="R396" s="37" t="n"/>
      <c r="S396" s="37" t="n"/>
      <c r="T396" s="37" t="n"/>
      <c r="U396" s="37" t="n"/>
      <c r="V396" s="37" t="n"/>
      <c r="W396" s="37" t="n"/>
      <c r="X396" s="37" t="n"/>
      <c r="Y396" s="37" t="n"/>
      <c r="Z396" s="37" t="n"/>
    </row>
    <row customHeight="1" ht="15.75" r="397" s="369">
      <c r="A397" s="36" t="n"/>
      <c r="B397" s="37" t="n"/>
      <c r="C397" s="37" t="n"/>
      <c r="D397" s="36" t="n"/>
      <c r="E397" s="37" t="n"/>
      <c r="F397" s="37" t="n"/>
      <c r="G397" s="37" t="n"/>
      <c r="H397" s="37" t="n"/>
      <c r="I397" s="37" t="n"/>
      <c r="J397" s="37" t="n"/>
      <c r="K397" s="37" t="n"/>
      <c r="L397" s="37" t="n"/>
      <c r="M397" s="37" t="n"/>
      <c r="N397" s="36" t="n"/>
      <c r="O397" s="37" t="n"/>
      <c r="P397" s="37" t="n"/>
      <c r="Q397" s="37" t="n"/>
      <c r="R397" s="37" t="n"/>
      <c r="S397" s="37" t="n"/>
      <c r="T397" s="37" t="n"/>
      <c r="U397" s="37" t="n"/>
      <c r="V397" s="37" t="n"/>
      <c r="W397" s="37" t="n"/>
      <c r="X397" s="37" t="n"/>
      <c r="Y397" s="37" t="n"/>
      <c r="Z397" s="37" t="n"/>
    </row>
    <row customHeight="1" ht="15.75" r="398" s="369">
      <c r="A398" s="36" t="n"/>
      <c r="B398" s="37" t="n"/>
      <c r="C398" s="37" t="n"/>
      <c r="D398" s="36" t="n"/>
      <c r="E398" s="37" t="n"/>
      <c r="F398" s="37" t="n"/>
      <c r="G398" s="37" t="n"/>
      <c r="H398" s="37" t="n"/>
      <c r="I398" s="37" t="n"/>
      <c r="J398" s="37" t="n"/>
      <c r="K398" s="37" t="n"/>
      <c r="L398" s="37" t="n"/>
      <c r="M398" s="37" t="n"/>
      <c r="N398" s="36" t="n"/>
      <c r="O398" s="37" t="n"/>
      <c r="P398" s="37" t="n"/>
      <c r="Q398" s="37" t="n"/>
      <c r="R398" s="37" t="n"/>
      <c r="S398" s="37" t="n"/>
      <c r="T398" s="37" t="n"/>
      <c r="U398" s="37" t="n"/>
      <c r="V398" s="37" t="n"/>
      <c r="W398" s="37" t="n"/>
      <c r="X398" s="37" t="n"/>
      <c r="Y398" s="37" t="n"/>
      <c r="Z398" s="37" t="n"/>
    </row>
    <row customHeight="1" ht="15.75" r="399" s="369">
      <c r="A399" s="36" t="n"/>
      <c r="B399" s="37" t="n"/>
      <c r="C399" s="37" t="n"/>
      <c r="D399" s="36" t="n"/>
      <c r="E399" s="37" t="n"/>
      <c r="F399" s="37" t="n"/>
      <c r="G399" s="37" t="n"/>
      <c r="H399" s="37" t="n"/>
      <c r="I399" s="37" t="n"/>
      <c r="J399" s="37" t="n"/>
      <c r="K399" s="37" t="n"/>
      <c r="L399" s="37" t="n"/>
      <c r="M399" s="37" t="n"/>
      <c r="N399" s="36" t="n"/>
      <c r="O399" s="37" t="n"/>
      <c r="P399" s="37" t="n"/>
      <c r="Q399" s="37" t="n"/>
      <c r="R399" s="37" t="n"/>
      <c r="S399" s="37" t="n"/>
      <c r="T399" s="37" t="n"/>
      <c r="U399" s="37" t="n"/>
      <c r="V399" s="37" t="n"/>
      <c r="W399" s="37" t="n"/>
      <c r="X399" s="37" t="n"/>
      <c r="Y399" s="37" t="n"/>
      <c r="Z399" s="37" t="n"/>
    </row>
    <row customHeight="1" ht="15.75" r="400" s="369">
      <c r="A400" s="36" t="n"/>
      <c r="B400" s="37" t="n"/>
      <c r="C400" s="37" t="n"/>
      <c r="D400" s="36" t="n"/>
      <c r="E400" s="37" t="n"/>
      <c r="F400" s="37" t="n"/>
      <c r="G400" s="37" t="n"/>
      <c r="H400" s="37" t="n"/>
      <c r="I400" s="37" t="n"/>
      <c r="J400" s="37" t="n"/>
      <c r="K400" s="37" t="n"/>
      <c r="L400" s="37" t="n"/>
      <c r="M400" s="37" t="n"/>
      <c r="N400" s="36" t="n"/>
      <c r="O400" s="37" t="n"/>
      <c r="P400" s="37" t="n"/>
      <c r="Q400" s="37" t="n"/>
      <c r="R400" s="37" t="n"/>
      <c r="S400" s="37" t="n"/>
      <c r="T400" s="37" t="n"/>
      <c r="U400" s="37" t="n"/>
      <c r="V400" s="37" t="n"/>
      <c r="W400" s="37" t="n"/>
      <c r="X400" s="37" t="n"/>
      <c r="Y400" s="37" t="n"/>
      <c r="Z400" s="37" t="n"/>
    </row>
    <row customHeight="1" ht="15.75" r="401" s="369">
      <c r="A401" s="36" t="n"/>
      <c r="B401" s="37" t="n"/>
      <c r="C401" s="37" t="n"/>
      <c r="D401" s="36" t="n"/>
      <c r="E401" s="37" t="n"/>
      <c r="F401" s="37" t="n"/>
      <c r="G401" s="37" t="n"/>
      <c r="H401" s="37" t="n"/>
      <c r="I401" s="37" t="n"/>
      <c r="J401" s="37" t="n"/>
      <c r="K401" s="37" t="n"/>
      <c r="L401" s="37" t="n"/>
      <c r="M401" s="37" t="n"/>
      <c r="N401" s="36" t="n"/>
      <c r="O401" s="37" t="n"/>
      <c r="P401" s="37" t="n"/>
      <c r="Q401" s="37" t="n"/>
      <c r="R401" s="37" t="n"/>
      <c r="S401" s="37" t="n"/>
      <c r="T401" s="37" t="n"/>
      <c r="U401" s="37" t="n"/>
      <c r="V401" s="37" t="n"/>
      <c r="W401" s="37" t="n"/>
      <c r="X401" s="37" t="n"/>
      <c r="Y401" s="37" t="n"/>
      <c r="Z401" s="37" t="n"/>
    </row>
    <row customHeight="1" ht="15.75" r="402" s="369">
      <c r="A402" s="36" t="n"/>
      <c r="B402" s="37" t="n"/>
      <c r="C402" s="37" t="n"/>
      <c r="D402" s="36" t="n"/>
      <c r="E402" s="37" t="n"/>
      <c r="F402" s="37" t="n"/>
      <c r="G402" s="37" t="n"/>
      <c r="H402" s="37" t="n"/>
      <c r="I402" s="37" t="n"/>
      <c r="J402" s="37" t="n"/>
      <c r="K402" s="37" t="n"/>
      <c r="L402" s="37" t="n"/>
      <c r="M402" s="37" t="n"/>
      <c r="N402" s="36" t="n"/>
      <c r="O402" s="37" t="n"/>
      <c r="P402" s="37" t="n"/>
      <c r="Q402" s="37" t="n"/>
      <c r="R402" s="37" t="n"/>
      <c r="S402" s="37" t="n"/>
      <c r="T402" s="37" t="n"/>
      <c r="U402" s="37" t="n"/>
      <c r="V402" s="37" t="n"/>
      <c r="W402" s="37" t="n"/>
      <c r="X402" s="37" t="n"/>
      <c r="Y402" s="37" t="n"/>
      <c r="Z402" s="37" t="n"/>
    </row>
    <row customHeight="1" ht="15.75" r="403" s="369">
      <c r="A403" s="36" t="n"/>
      <c r="B403" s="37" t="n"/>
      <c r="C403" s="37" t="n"/>
      <c r="D403" s="36" t="n"/>
      <c r="E403" s="37" t="n"/>
      <c r="F403" s="37" t="n"/>
      <c r="G403" s="37" t="n"/>
      <c r="H403" s="37" t="n"/>
      <c r="I403" s="37" t="n"/>
      <c r="J403" s="37" t="n"/>
      <c r="K403" s="37" t="n"/>
      <c r="L403" s="37" t="n"/>
      <c r="M403" s="37" t="n"/>
      <c r="N403" s="36" t="n"/>
      <c r="O403" s="37" t="n"/>
      <c r="P403" s="37" t="n"/>
      <c r="Q403" s="37" t="n"/>
      <c r="R403" s="37" t="n"/>
      <c r="S403" s="37" t="n"/>
      <c r="T403" s="37" t="n"/>
      <c r="U403" s="37" t="n"/>
      <c r="V403" s="37" t="n"/>
      <c r="W403" s="37" t="n"/>
      <c r="X403" s="37" t="n"/>
      <c r="Y403" s="37" t="n"/>
      <c r="Z403" s="37" t="n"/>
    </row>
    <row customHeight="1" ht="15.75" r="404" s="369">
      <c r="A404" s="36" t="n"/>
      <c r="B404" s="37" t="n"/>
      <c r="C404" s="37" t="n"/>
      <c r="D404" s="36" t="n"/>
      <c r="E404" s="37" t="n"/>
      <c r="F404" s="37" t="n"/>
      <c r="G404" s="37" t="n"/>
      <c r="H404" s="37" t="n"/>
      <c r="I404" s="37" t="n"/>
      <c r="J404" s="37" t="n"/>
      <c r="K404" s="37" t="n"/>
      <c r="L404" s="37" t="n"/>
      <c r="M404" s="37" t="n"/>
      <c r="N404" s="36" t="n"/>
      <c r="O404" s="37" t="n"/>
      <c r="P404" s="37" t="n"/>
      <c r="Q404" s="37" t="n"/>
      <c r="R404" s="37" t="n"/>
      <c r="S404" s="37" t="n"/>
      <c r="T404" s="37" t="n"/>
      <c r="U404" s="37" t="n"/>
      <c r="V404" s="37" t="n"/>
      <c r="W404" s="37" t="n"/>
      <c r="X404" s="37" t="n"/>
      <c r="Y404" s="37" t="n"/>
      <c r="Z404" s="37" t="n"/>
    </row>
    <row customHeight="1" ht="15.75" r="405" s="369">
      <c r="A405" s="36" t="n"/>
      <c r="B405" s="37" t="n"/>
      <c r="C405" s="37" t="n"/>
      <c r="D405" s="36" t="n"/>
      <c r="E405" s="37" t="n"/>
      <c r="F405" s="37" t="n"/>
      <c r="G405" s="37" t="n"/>
      <c r="H405" s="37" t="n"/>
      <c r="I405" s="37" t="n"/>
      <c r="J405" s="37" t="n"/>
      <c r="K405" s="37" t="n"/>
      <c r="L405" s="37" t="n"/>
      <c r="M405" s="37" t="n"/>
      <c r="N405" s="36" t="n"/>
      <c r="O405" s="37" t="n"/>
      <c r="P405" s="37" t="n"/>
      <c r="Q405" s="37" t="n"/>
      <c r="R405" s="37" t="n"/>
      <c r="S405" s="37" t="n"/>
      <c r="T405" s="37" t="n"/>
      <c r="U405" s="37" t="n"/>
      <c r="V405" s="37" t="n"/>
      <c r="W405" s="37" t="n"/>
      <c r="X405" s="37" t="n"/>
      <c r="Y405" s="37" t="n"/>
      <c r="Z405" s="37" t="n"/>
    </row>
    <row customHeight="1" ht="15.75" r="406" s="369">
      <c r="A406" s="36" t="n"/>
      <c r="B406" s="37" t="n"/>
      <c r="C406" s="37" t="n"/>
      <c r="D406" s="36" t="n"/>
      <c r="E406" s="37" t="n"/>
      <c r="F406" s="37" t="n"/>
      <c r="G406" s="37" t="n"/>
      <c r="H406" s="37" t="n"/>
      <c r="I406" s="37" t="n"/>
      <c r="J406" s="37" t="n"/>
      <c r="K406" s="37" t="n"/>
      <c r="L406" s="37" t="n"/>
      <c r="M406" s="37" t="n"/>
      <c r="N406" s="36" t="n"/>
      <c r="O406" s="37" t="n"/>
      <c r="P406" s="37" t="n"/>
      <c r="Q406" s="37" t="n"/>
      <c r="R406" s="37" t="n"/>
      <c r="S406" s="37" t="n"/>
      <c r="T406" s="37" t="n"/>
      <c r="U406" s="37" t="n"/>
      <c r="V406" s="37" t="n"/>
      <c r="W406" s="37" t="n"/>
      <c r="X406" s="37" t="n"/>
      <c r="Y406" s="37" t="n"/>
      <c r="Z406" s="37" t="n"/>
    </row>
    <row customHeight="1" ht="15.75" r="407" s="369">
      <c r="A407" s="36" t="n"/>
      <c r="B407" s="37" t="n"/>
      <c r="C407" s="37" t="n"/>
      <c r="D407" s="36" t="n"/>
      <c r="E407" s="37" t="n"/>
      <c r="F407" s="37" t="n"/>
      <c r="G407" s="37" t="n"/>
      <c r="H407" s="37" t="n"/>
      <c r="I407" s="37" t="n"/>
      <c r="J407" s="37" t="n"/>
      <c r="K407" s="37" t="n"/>
      <c r="L407" s="37" t="n"/>
      <c r="M407" s="37" t="n"/>
      <c r="N407" s="36" t="n"/>
      <c r="O407" s="37" t="n"/>
      <c r="P407" s="37" t="n"/>
      <c r="Q407" s="37" t="n"/>
      <c r="R407" s="37" t="n"/>
      <c r="S407" s="37" t="n"/>
      <c r="T407" s="37" t="n"/>
      <c r="U407" s="37" t="n"/>
      <c r="V407" s="37" t="n"/>
      <c r="W407" s="37" t="n"/>
      <c r="X407" s="37" t="n"/>
      <c r="Y407" s="37" t="n"/>
      <c r="Z407" s="37" t="n"/>
    </row>
    <row customHeight="1" ht="15.75" r="408" s="369">
      <c r="A408" s="36" t="n"/>
      <c r="B408" s="37" t="n"/>
      <c r="C408" s="37" t="n"/>
      <c r="D408" s="36" t="n"/>
      <c r="E408" s="37" t="n"/>
      <c r="F408" s="37" t="n"/>
      <c r="G408" s="37" t="n"/>
      <c r="H408" s="37" t="n"/>
      <c r="I408" s="37" t="n"/>
      <c r="J408" s="37" t="n"/>
      <c r="K408" s="37" t="n"/>
      <c r="L408" s="37" t="n"/>
      <c r="M408" s="37" t="n"/>
      <c r="N408" s="36" t="n"/>
      <c r="O408" s="37" t="n"/>
      <c r="P408" s="37" t="n"/>
      <c r="Q408" s="37" t="n"/>
      <c r="R408" s="37" t="n"/>
      <c r="S408" s="37" t="n"/>
      <c r="T408" s="37" t="n"/>
      <c r="U408" s="37" t="n"/>
      <c r="V408" s="37" t="n"/>
      <c r="W408" s="37" t="n"/>
      <c r="X408" s="37" t="n"/>
      <c r="Y408" s="37" t="n"/>
      <c r="Z408" s="37" t="n"/>
    </row>
    <row customHeight="1" ht="15.75" r="409" s="369">
      <c r="A409" s="36" t="n"/>
      <c r="B409" s="37" t="n"/>
      <c r="C409" s="37" t="n"/>
      <c r="D409" s="36" t="n"/>
      <c r="E409" s="37" t="n"/>
      <c r="F409" s="37" t="n"/>
      <c r="G409" s="37" t="n"/>
      <c r="H409" s="37" t="n"/>
      <c r="I409" s="37" t="n"/>
      <c r="J409" s="37" t="n"/>
      <c r="K409" s="37" t="n"/>
      <c r="L409" s="37" t="n"/>
      <c r="M409" s="37" t="n"/>
      <c r="N409" s="36" t="n"/>
      <c r="O409" s="37" t="n"/>
      <c r="P409" s="37" t="n"/>
      <c r="Q409" s="37" t="n"/>
      <c r="R409" s="37" t="n"/>
      <c r="S409" s="37" t="n"/>
      <c r="T409" s="37" t="n"/>
      <c r="U409" s="37" t="n"/>
      <c r="V409" s="37" t="n"/>
      <c r="W409" s="37" t="n"/>
      <c r="X409" s="37" t="n"/>
      <c r="Y409" s="37" t="n"/>
      <c r="Z409" s="37" t="n"/>
    </row>
    <row customHeight="1" ht="15.75" r="410" s="369">
      <c r="A410" s="36" t="n"/>
      <c r="B410" s="37" t="n"/>
      <c r="C410" s="37" t="n"/>
      <c r="D410" s="36" t="n"/>
      <c r="E410" s="37" t="n"/>
      <c r="F410" s="37" t="n"/>
      <c r="G410" s="37" t="n"/>
      <c r="H410" s="37" t="n"/>
      <c r="I410" s="37" t="n"/>
      <c r="J410" s="37" t="n"/>
      <c r="K410" s="37" t="n"/>
      <c r="L410" s="37" t="n"/>
      <c r="M410" s="37" t="n"/>
      <c r="N410" s="36" t="n"/>
      <c r="O410" s="37" t="n"/>
      <c r="P410" s="37" t="n"/>
      <c r="Q410" s="37" t="n"/>
      <c r="R410" s="37" t="n"/>
      <c r="S410" s="37" t="n"/>
      <c r="T410" s="37" t="n"/>
      <c r="U410" s="37" t="n"/>
      <c r="V410" s="37" t="n"/>
      <c r="W410" s="37" t="n"/>
      <c r="X410" s="37" t="n"/>
      <c r="Y410" s="37" t="n"/>
      <c r="Z410" s="37" t="n"/>
    </row>
    <row customHeight="1" ht="15.75" r="411" s="369">
      <c r="A411" s="36" t="n"/>
      <c r="B411" s="37" t="n"/>
      <c r="C411" s="37" t="n"/>
      <c r="D411" s="36" t="n"/>
      <c r="E411" s="37" t="n"/>
      <c r="F411" s="37" t="n"/>
      <c r="G411" s="37" t="n"/>
      <c r="H411" s="37" t="n"/>
      <c r="I411" s="37" t="n"/>
      <c r="J411" s="37" t="n"/>
      <c r="K411" s="37" t="n"/>
      <c r="L411" s="37" t="n"/>
      <c r="M411" s="37" t="n"/>
      <c r="N411" s="36" t="n"/>
      <c r="O411" s="37" t="n"/>
      <c r="P411" s="37" t="n"/>
      <c r="Q411" s="37" t="n"/>
      <c r="R411" s="37" t="n"/>
      <c r="S411" s="37" t="n"/>
      <c r="T411" s="37" t="n"/>
      <c r="U411" s="37" t="n"/>
      <c r="V411" s="37" t="n"/>
      <c r="W411" s="37" t="n"/>
      <c r="X411" s="37" t="n"/>
      <c r="Y411" s="37" t="n"/>
      <c r="Z411" s="37" t="n"/>
    </row>
    <row customHeight="1" ht="15.75" r="412" s="369">
      <c r="A412" s="36" t="n"/>
      <c r="B412" s="37" t="n"/>
      <c r="C412" s="37" t="n"/>
      <c r="D412" s="36" t="n"/>
      <c r="E412" s="37" t="n"/>
      <c r="F412" s="37" t="n"/>
      <c r="G412" s="37" t="n"/>
      <c r="H412" s="37" t="n"/>
      <c r="I412" s="37" t="n"/>
      <c r="J412" s="37" t="n"/>
      <c r="K412" s="37" t="n"/>
      <c r="L412" s="37" t="n"/>
      <c r="M412" s="37" t="n"/>
      <c r="N412" s="36" t="n"/>
      <c r="O412" s="37" t="n"/>
      <c r="P412" s="37" t="n"/>
      <c r="Q412" s="37" t="n"/>
      <c r="R412" s="37" t="n"/>
      <c r="S412" s="37" t="n"/>
      <c r="T412" s="37" t="n"/>
      <c r="U412" s="37" t="n"/>
      <c r="V412" s="37" t="n"/>
      <c r="W412" s="37" t="n"/>
      <c r="X412" s="37" t="n"/>
      <c r="Y412" s="37" t="n"/>
      <c r="Z412" s="37" t="n"/>
    </row>
    <row customHeight="1" ht="15.75" r="413" s="369">
      <c r="A413" s="36" t="n"/>
      <c r="B413" s="37" t="n"/>
      <c r="C413" s="37" t="n"/>
      <c r="D413" s="36" t="n"/>
      <c r="E413" s="37" t="n"/>
      <c r="F413" s="37" t="n"/>
      <c r="G413" s="37" t="n"/>
      <c r="H413" s="37" t="n"/>
      <c r="I413" s="37" t="n"/>
      <c r="J413" s="37" t="n"/>
      <c r="K413" s="37" t="n"/>
      <c r="L413" s="37" t="n"/>
      <c r="M413" s="37" t="n"/>
      <c r="N413" s="36" t="n"/>
      <c r="O413" s="37" t="n"/>
      <c r="P413" s="37" t="n"/>
      <c r="Q413" s="37" t="n"/>
      <c r="R413" s="37" t="n"/>
      <c r="S413" s="37" t="n"/>
      <c r="T413" s="37" t="n"/>
      <c r="U413" s="37" t="n"/>
      <c r="V413" s="37" t="n"/>
      <c r="W413" s="37" t="n"/>
      <c r="X413" s="37" t="n"/>
      <c r="Y413" s="37" t="n"/>
      <c r="Z413" s="37" t="n"/>
    </row>
    <row customHeight="1" ht="15.75" r="414" s="369">
      <c r="A414" s="36" t="n"/>
      <c r="B414" s="37" t="n"/>
      <c r="C414" s="37" t="n"/>
      <c r="D414" s="36" t="n"/>
      <c r="E414" s="37" t="n"/>
      <c r="F414" s="37" t="n"/>
      <c r="G414" s="37" t="n"/>
      <c r="H414" s="37" t="n"/>
      <c r="I414" s="37" t="n"/>
      <c r="J414" s="37" t="n"/>
      <c r="K414" s="37" t="n"/>
      <c r="L414" s="37" t="n"/>
      <c r="M414" s="37" t="n"/>
      <c r="N414" s="36" t="n"/>
      <c r="O414" s="37" t="n"/>
      <c r="P414" s="37" t="n"/>
      <c r="Q414" s="37" t="n"/>
      <c r="R414" s="37" t="n"/>
      <c r="S414" s="37" t="n"/>
      <c r="T414" s="37" t="n"/>
      <c r="U414" s="37" t="n"/>
      <c r="V414" s="37" t="n"/>
      <c r="W414" s="37" t="n"/>
      <c r="X414" s="37" t="n"/>
      <c r="Y414" s="37" t="n"/>
      <c r="Z414" s="37" t="n"/>
    </row>
    <row customHeight="1" ht="15.75" r="415" s="369">
      <c r="A415" s="36" t="n"/>
      <c r="B415" s="37" t="n"/>
      <c r="C415" s="37" t="n"/>
      <c r="D415" s="36" t="n"/>
      <c r="E415" s="37" t="n"/>
      <c r="F415" s="37" t="n"/>
      <c r="G415" s="37" t="n"/>
      <c r="H415" s="37" t="n"/>
      <c r="I415" s="37" t="n"/>
      <c r="J415" s="37" t="n"/>
      <c r="K415" s="37" t="n"/>
      <c r="L415" s="37" t="n"/>
      <c r="M415" s="37" t="n"/>
      <c r="N415" s="36" t="n"/>
      <c r="O415" s="37" t="n"/>
      <c r="P415" s="37" t="n"/>
      <c r="Q415" s="37" t="n"/>
      <c r="R415" s="37" t="n"/>
      <c r="S415" s="37" t="n"/>
      <c r="T415" s="37" t="n"/>
      <c r="U415" s="37" t="n"/>
      <c r="V415" s="37" t="n"/>
      <c r="W415" s="37" t="n"/>
      <c r="X415" s="37" t="n"/>
      <c r="Y415" s="37" t="n"/>
      <c r="Z415" s="37" t="n"/>
    </row>
    <row customHeight="1" ht="15.75" r="416" s="369">
      <c r="A416" s="36" t="n"/>
      <c r="B416" s="37" t="n"/>
      <c r="C416" s="37" t="n"/>
      <c r="D416" s="36" t="n"/>
      <c r="E416" s="37" t="n"/>
      <c r="F416" s="37" t="n"/>
      <c r="G416" s="37" t="n"/>
      <c r="H416" s="37" t="n"/>
      <c r="I416" s="37" t="n"/>
      <c r="J416" s="37" t="n"/>
      <c r="K416" s="37" t="n"/>
      <c r="L416" s="37" t="n"/>
      <c r="M416" s="37" t="n"/>
      <c r="N416" s="36" t="n"/>
      <c r="O416" s="37" t="n"/>
      <c r="P416" s="37" t="n"/>
      <c r="Q416" s="37" t="n"/>
      <c r="R416" s="37" t="n"/>
      <c r="S416" s="37" t="n"/>
      <c r="T416" s="37" t="n"/>
      <c r="U416" s="37" t="n"/>
      <c r="V416" s="37" t="n"/>
      <c r="W416" s="37" t="n"/>
      <c r="X416" s="37" t="n"/>
      <c r="Y416" s="37" t="n"/>
      <c r="Z416" s="37" t="n"/>
    </row>
    <row customHeight="1" ht="15.75" r="417" s="369">
      <c r="A417" s="36" t="n"/>
      <c r="B417" s="37" t="n"/>
      <c r="C417" s="37" t="n"/>
      <c r="D417" s="36" t="n"/>
      <c r="E417" s="37" t="n"/>
      <c r="F417" s="37" t="n"/>
      <c r="G417" s="37" t="n"/>
      <c r="H417" s="37" t="n"/>
      <c r="I417" s="37" t="n"/>
      <c r="J417" s="37" t="n"/>
      <c r="K417" s="37" t="n"/>
      <c r="L417" s="37" t="n"/>
      <c r="M417" s="37" t="n"/>
      <c r="N417" s="36" t="n"/>
      <c r="O417" s="37" t="n"/>
      <c r="P417" s="37" t="n"/>
      <c r="Q417" s="37" t="n"/>
      <c r="R417" s="37" t="n"/>
      <c r="S417" s="37" t="n"/>
      <c r="T417" s="37" t="n"/>
      <c r="U417" s="37" t="n"/>
      <c r="V417" s="37" t="n"/>
      <c r="W417" s="37" t="n"/>
      <c r="X417" s="37" t="n"/>
      <c r="Y417" s="37" t="n"/>
      <c r="Z417" s="37" t="n"/>
    </row>
    <row customHeight="1" ht="15.75" r="418" s="369">
      <c r="A418" s="36" t="n"/>
      <c r="B418" s="37" t="n"/>
      <c r="C418" s="37" t="n"/>
      <c r="D418" s="36" t="n"/>
      <c r="E418" s="37" t="n"/>
      <c r="F418" s="37" t="n"/>
      <c r="G418" s="37" t="n"/>
      <c r="H418" s="37" t="n"/>
      <c r="I418" s="37" t="n"/>
      <c r="J418" s="37" t="n"/>
      <c r="K418" s="37" t="n"/>
      <c r="L418" s="37" t="n"/>
      <c r="M418" s="37" t="n"/>
      <c r="N418" s="36" t="n"/>
      <c r="O418" s="37" t="n"/>
      <c r="P418" s="37" t="n"/>
      <c r="Q418" s="37" t="n"/>
      <c r="R418" s="37" t="n"/>
      <c r="S418" s="37" t="n"/>
      <c r="T418" s="37" t="n"/>
      <c r="U418" s="37" t="n"/>
      <c r="V418" s="37" t="n"/>
      <c r="W418" s="37" t="n"/>
      <c r="X418" s="37" t="n"/>
      <c r="Y418" s="37" t="n"/>
      <c r="Z418" s="37" t="n"/>
    </row>
    <row customHeight="1" ht="15.75" r="419" s="369">
      <c r="A419" s="36" t="n"/>
      <c r="B419" s="37" t="n"/>
      <c r="C419" s="37" t="n"/>
      <c r="D419" s="36" t="n"/>
      <c r="E419" s="37" t="n"/>
      <c r="F419" s="37" t="n"/>
      <c r="G419" s="37" t="n"/>
      <c r="H419" s="37" t="n"/>
      <c r="I419" s="37" t="n"/>
      <c r="J419" s="37" t="n"/>
      <c r="K419" s="37" t="n"/>
      <c r="L419" s="37" t="n"/>
      <c r="M419" s="37" t="n"/>
      <c r="N419" s="36" t="n"/>
      <c r="O419" s="37" t="n"/>
      <c r="P419" s="37" t="n"/>
      <c r="Q419" s="37" t="n"/>
      <c r="R419" s="37" t="n"/>
      <c r="S419" s="37" t="n"/>
      <c r="T419" s="37" t="n"/>
      <c r="U419" s="37" t="n"/>
      <c r="V419" s="37" t="n"/>
      <c r="W419" s="37" t="n"/>
      <c r="X419" s="37" t="n"/>
      <c r="Y419" s="37" t="n"/>
      <c r="Z419" s="37" t="n"/>
    </row>
    <row customHeight="1" ht="15.75" r="420" s="369">
      <c r="A420" s="36" t="n"/>
      <c r="B420" s="37" t="n"/>
      <c r="C420" s="37" t="n"/>
      <c r="D420" s="36" t="n"/>
      <c r="E420" s="37" t="n"/>
      <c r="F420" s="37" t="n"/>
      <c r="G420" s="37" t="n"/>
      <c r="H420" s="37" t="n"/>
      <c r="I420" s="37" t="n"/>
      <c r="J420" s="37" t="n"/>
      <c r="K420" s="37" t="n"/>
      <c r="L420" s="37" t="n"/>
      <c r="M420" s="37" t="n"/>
      <c r="N420" s="36" t="n"/>
      <c r="O420" s="37" t="n"/>
      <c r="P420" s="37" t="n"/>
      <c r="Q420" s="37" t="n"/>
      <c r="R420" s="37" t="n"/>
      <c r="S420" s="37" t="n"/>
      <c r="T420" s="37" t="n"/>
      <c r="U420" s="37" t="n"/>
      <c r="V420" s="37" t="n"/>
      <c r="W420" s="37" t="n"/>
      <c r="X420" s="37" t="n"/>
      <c r="Y420" s="37" t="n"/>
      <c r="Z420" s="37" t="n"/>
    </row>
    <row customHeight="1" ht="15.75" r="421" s="369">
      <c r="A421" s="36" t="n"/>
      <c r="B421" s="37" t="n"/>
      <c r="C421" s="37" t="n"/>
      <c r="D421" s="36" t="n"/>
      <c r="E421" s="37" t="n"/>
      <c r="F421" s="37" t="n"/>
      <c r="G421" s="37" t="n"/>
      <c r="H421" s="37" t="n"/>
      <c r="I421" s="37" t="n"/>
      <c r="J421" s="37" t="n"/>
      <c r="K421" s="37" t="n"/>
      <c r="L421" s="37" t="n"/>
      <c r="M421" s="37" t="n"/>
      <c r="N421" s="36" t="n"/>
      <c r="O421" s="37" t="n"/>
      <c r="P421" s="37" t="n"/>
      <c r="Q421" s="37" t="n"/>
      <c r="R421" s="37" t="n"/>
      <c r="S421" s="37" t="n"/>
      <c r="T421" s="37" t="n"/>
      <c r="U421" s="37" t="n"/>
      <c r="V421" s="37" t="n"/>
      <c r="W421" s="37" t="n"/>
      <c r="X421" s="37" t="n"/>
      <c r="Y421" s="37" t="n"/>
      <c r="Z421" s="37" t="n"/>
    </row>
    <row customHeight="1" ht="15.75" r="422" s="369">
      <c r="A422" s="36" t="n"/>
      <c r="B422" s="37" t="n"/>
      <c r="C422" s="37" t="n"/>
      <c r="D422" s="36" t="n"/>
      <c r="E422" s="37" t="n"/>
      <c r="F422" s="37" t="n"/>
      <c r="G422" s="37" t="n"/>
      <c r="H422" s="37" t="n"/>
      <c r="I422" s="37" t="n"/>
      <c r="J422" s="37" t="n"/>
      <c r="K422" s="37" t="n"/>
      <c r="L422" s="37" t="n"/>
      <c r="M422" s="37" t="n"/>
      <c r="N422" s="36" t="n"/>
      <c r="O422" s="37" t="n"/>
      <c r="P422" s="37" t="n"/>
      <c r="Q422" s="37" t="n"/>
      <c r="R422" s="37" t="n"/>
      <c r="S422" s="37" t="n"/>
      <c r="T422" s="37" t="n"/>
      <c r="U422" s="37" t="n"/>
      <c r="V422" s="37" t="n"/>
      <c r="W422" s="37" t="n"/>
      <c r="X422" s="37" t="n"/>
      <c r="Y422" s="37" t="n"/>
      <c r="Z422" s="37" t="n"/>
    </row>
    <row customHeight="1" ht="15.75" r="423" s="369">
      <c r="A423" s="36" t="n"/>
      <c r="B423" s="37" t="n"/>
      <c r="C423" s="37" t="n"/>
      <c r="D423" s="36" t="n"/>
      <c r="E423" s="37" t="n"/>
      <c r="F423" s="37" t="n"/>
      <c r="G423" s="37" t="n"/>
      <c r="H423" s="37" t="n"/>
      <c r="I423" s="37" t="n"/>
      <c r="J423" s="37" t="n"/>
      <c r="K423" s="37" t="n"/>
      <c r="L423" s="37" t="n"/>
      <c r="M423" s="37" t="n"/>
      <c r="N423" s="36" t="n"/>
      <c r="O423" s="37" t="n"/>
      <c r="P423" s="37" t="n"/>
      <c r="Q423" s="37" t="n"/>
      <c r="R423" s="37" t="n"/>
      <c r="S423" s="37" t="n"/>
      <c r="T423" s="37" t="n"/>
      <c r="U423" s="37" t="n"/>
      <c r="V423" s="37" t="n"/>
      <c r="W423" s="37" t="n"/>
      <c r="X423" s="37" t="n"/>
      <c r="Y423" s="37" t="n"/>
      <c r="Z423" s="37" t="n"/>
    </row>
    <row customHeight="1" ht="15.75" r="424" s="369">
      <c r="A424" s="36" t="n"/>
      <c r="B424" s="37" t="n"/>
      <c r="C424" s="37" t="n"/>
      <c r="D424" s="36" t="n"/>
      <c r="E424" s="37" t="n"/>
      <c r="F424" s="37" t="n"/>
      <c r="G424" s="37" t="n"/>
      <c r="H424" s="37" t="n"/>
      <c r="I424" s="37" t="n"/>
      <c r="J424" s="37" t="n"/>
      <c r="K424" s="37" t="n"/>
      <c r="L424" s="37" t="n"/>
      <c r="M424" s="37" t="n"/>
      <c r="N424" s="36" t="n"/>
      <c r="O424" s="37" t="n"/>
      <c r="P424" s="37" t="n"/>
      <c r="Q424" s="37" t="n"/>
      <c r="R424" s="37" t="n"/>
      <c r="S424" s="37" t="n"/>
      <c r="T424" s="37" t="n"/>
      <c r="U424" s="37" t="n"/>
      <c r="V424" s="37" t="n"/>
      <c r="W424" s="37" t="n"/>
      <c r="X424" s="37" t="n"/>
      <c r="Y424" s="37" t="n"/>
      <c r="Z424" s="37" t="n"/>
    </row>
    <row customHeight="1" ht="15.75" r="425" s="369">
      <c r="A425" s="36" t="n"/>
      <c r="B425" s="37" t="n"/>
      <c r="C425" s="37" t="n"/>
      <c r="D425" s="36" t="n"/>
      <c r="E425" s="37" t="n"/>
      <c r="F425" s="37" t="n"/>
      <c r="G425" s="37" t="n"/>
      <c r="H425" s="37" t="n"/>
      <c r="I425" s="37" t="n"/>
      <c r="J425" s="37" t="n"/>
      <c r="K425" s="37" t="n"/>
      <c r="L425" s="37" t="n"/>
      <c r="M425" s="37" t="n"/>
      <c r="N425" s="36" t="n"/>
      <c r="O425" s="37" t="n"/>
      <c r="P425" s="37" t="n"/>
      <c r="Q425" s="37" t="n"/>
      <c r="R425" s="37" t="n"/>
      <c r="S425" s="37" t="n"/>
      <c r="T425" s="37" t="n"/>
      <c r="U425" s="37" t="n"/>
      <c r="V425" s="37" t="n"/>
      <c r="W425" s="37" t="n"/>
      <c r="X425" s="37" t="n"/>
      <c r="Y425" s="37" t="n"/>
      <c r="Z425" s="37" t="n"/>
    </row>
    <row customHeight="1" ht="15.75" r="426" s="369">
      <c r="A426" s="36" t="n"/>
      <c r="B426" s="37" t="n"/>
      <c r="C426" s="37" t="n"/>
      <c r="D426" s="36" t="n"/>
      <c r="E426" s="37" t="n"/>
      <c r="F426" s="37" t="n"/>
      <c r="G426" s="37" t="n"/>
      <c r="H426" s="37" t="n"/>
      <c r="I426" s="37" t="n"/>
      <c r="J426" s="37" t="n"/>
      <c r="K426" s="37" t="n"/>
      <c r="L426" s="37" t="n"/>
      <c r="M426" s="37" t="n"/>
      <c r="N426" s="36" t="n"/>
      <c r="O426" s="37" t="n"/>
      <c r="P426" s="37" t="n"/>
      <c r="Q426" s="37" t="n"/>
      <c r="R426" s="37" t="n"/>
      <c r="S426" s="37" t="n"/>
      <c r="T426" s="37" t="n"/>
      <c r="U426" s="37" t="n"/>
      <c r="V426" s="37" t="n"/>
      <c r="W426" s="37" t="n"/>
      <c r="X426" s="37" t="n"/>
      <c r="Y426" s="37" t="n"/>
      <c r="Z426" s="37" t="n"/>
    </row>
    <row customHeight="1" ht="15.75" r="427" s="369">
      <c r="A427" s="36" t="n"/>
      <c r="B427" s="37" t="n"/>
      <c r="C427" s="37" t="n"/>
      <c r="D427" s="36" t="n"/>
      <c r="E427" s="37" t="n"/>
      <c r="F427" s="37" t="n"/>
      <c r="G427" s="37" t="n"/>
      <c r="H427" s="37" t="n"/>
      <c r="I427" s="37" t="n"/>
      <c r="J427" s="37" t="n"/>
      <c r="K427" s="37" t="n"/>
      <c r="L427" s="37" t="n"/>
      <c r="M427" s="37" t="n"/>
      <c r="N427" s="36" t="n"/>
      <c r="O427" s="37" t="n"/>
      <c r="P427" s="37" t="n"/>
      <c r="Q427" s="37" t="n"/>
      <c r="R427" s="37" t="n"/>
      <c r="S427" s="37" t="n"/>
      <c r="T427" s="37" t="n"/>
      <c r="U427" s="37" t="n"/>
      <c r="V427" s="37" t="n"/>
      <c r="W427" s="37" t="n"/>
      <c r="X427" s="37" t="n"/>
      <c r="Y427" s="37" t="n"/>
      <c r="Z427" s="37" t="n"/>
    </row>
    <row customHeight="1" ht="15.75" r="428" s="369">
      <c r="A428" s="36" t="n"/>
      <c r="B428" s="37" t="n"/>
      <c r="C428" s="37" t="n"/>
      <c r="D428" s="36" t="n"/>
      <c r="E428" s="37" t="n"/>
      <c r="F428" s="37" t="n"/>
      <c r="G428" s="37" t="n"/>
      <c r="H428" s="37" t="n"/>
      <c r="I428" s="37" t="n"/>
      <c r="J428" s="37" t="n"/>
      <c r="K428" s="37" t="n"/>
      <c r="L428" s="37" t="n"/>
      <c r="M428" s="37" t="n"/>
      <c r="N428" s="36" t="n"/>
      <c r="O428" s="37" t="n"/>
      <c r="P428" s="37" t="n"/>
      <c r="Q428" s="37" t="n"/>
      <c r="R428" s="37" t="n"/>
      <c r="S428" s="37" t="n"/>
      <c r="T428" s="37" t="n"/>
      <c r="U428" s="37" t="n"/>
      <c r="V428" s="37" t="n"/>
      <c r="W428" s="37" t="n"/>
      <c r="X428" s="37" t="n"/>
      <c r="Y428" s="37" t="n"/>
      <c r="Z428" s="37" t="n"/>
    </row>
    <row customHeight="1" ht="15.75" r="429" s="369">
      <c r="A429" s="36" t="n"/>
      <c r="B429" s="37" t="n"/>
      <c r="C429" s="37" t="n"/>
      <c r="D429" s="36" t="n"/>
      <c r="E429" s="37" t="n"/>
      <c r="F429" s="37" t="n"/>
      <c r="G429" s="37" t="n"/>
      <c r="H429" s="37" t="n"/>
      <c r="I429" s="37" t="n"/>
      <c r="J429" s="37" t="n"/>
      <c r="K429" s="37" t="n"/>
      <c r="L429" s="37" t="n"/>
      <c r="M429" s="37" t="n"/>
      <c r="N429" s="36" t="n"/>
      <c r="O429" s="37" t="n"/>
      <c r="P429" s="37" t="n"/>
      <c r="Q429" s="37" t="n"/>
      <c r="R429" s="37" t="n"/>
      <c r="S429" s="37" t="n"/>
      <c r="T429" s="37" t="n"/>
      <c r="U429" s="37" t="n"/>
      <c r="V429" s="37" t="n"/>
      <c r="W429" s="37" t="n"/>
      <c r="X429" s="37" t="n"/>
      <c r="Y429" s="37" t="n"/>
      <c r="Z429" s="37" t="n"/>
    </row>
    <row customHeight="1" ht="15.75" r="430" s="369">
      <c r="A430" s="36" t="n"/>
      <c r="B430" s="37" t="n"/>
      <c r="C430" s="37" t="n"/>
      <c r="D430" s="36" t="n"/>
      <c r="E430" s="37" t="n"/>
      <c r="F430" s="37" t="n"/>
      <c r="G430" s="37" t="n"/>
      <c r="H430" s="37" t="n"/>
      <c r="I430" s="37" t="n"/>
      <c r="J430" s="37" t="n"/>
      <c r="K430" s="37" t="n"/>
      <c r="L430" s="37" t="n"/>
      <c r="M430" s="37" t="n"/>
      <c r="N430" s="36" t="n"/>
      <c r="O430" s="37" t="n"/>
      <c r="P430" s="37" t="n"/>
      <c r="Q430" s="37" t="n"/>
      <c r="R430" s="37" t="n"/>
      <c r="S430" s="37" t="n"/>
      <c r="T430" s="37" t="n"/>
      <c r="U430" s="37" t="n"/>
      <c r="V430" s="37" t="n"/>
      <c r="W430" s="37" t="n"/>
      <c r="X430" s="37" t="n"/>
      <c r="Y430" s="37" t="n"/>
      <c r="Z430" s="37" t="n"/>
    </row>
    <row customHeight="1" ht="15.75" r="431" s="369">
      <c r="A431" s="36" t="n"/>
      <c r="B431" s="37" t="n"/>
      <c r="C431" s="37" t="n"/>
      <c r="D431" s="36" t="n"/>
      <c r="E431" s="37" t="n"/>
      <c r="F431" s="37" t="n"/>
      <c r="G431" s="37" t="n"/>
      <c r="H431" s="37" t="n"/>
      <c r="I431" s="37" t="n"/>
      <c r="J431" s="37" t="n"/>
      <c r="K431" s="37" t="n"/>
      <c r="L431" s="37" t="n"/>
      <c r="M431" s="37" t="n"/>
      <c r="N431" s="36" t="n"/>
      <c r="O431" s="37" t="n"/>
      <c r="P431" s="37" t="n"/>
      <c r="Q431" s="37" t="n"/>
      <c r="R431" s="37" t="n"/>
      <c r="S431" s="37" t="n"/>
      <c r="T431" s="37" t="n"/>
      <c r="U431" s="37" t="n"/>
      <c r="V431" s="37" t="n"/>
      <c r="W431" s="37" t="n"/>
      <c r="X431" s="37" t="n"/>
      <c r="Y431" s="37" t="n"/>
      <c r="Z431" s="37" t="n"/>
    </row>
    <row customHeight="1" ht="15.75" r="432" s="369">
      <c r="A432" s="36" t="n"/>
      <c r="B432" s="37" t="n"/>
      <c r="C432" s="37" t="n"/>
      <c r="D432" s="36" t="n"/>
      <c r="E432" s="37" t="n"/>
      <c r="F432" s="37" t="n"/>
      <c r="G432" s="37" t="n"/>
      <c r="H432" s="37" t="n"/>
      <c r="I432" s="37" t="n"/>
      <c r="J432" s="37" t="n"/>
      <c r="K432" s="37" t="n"/>
      <c r="L432" s="37" t="n"/>
      <c r="M432" s="37" t="n"/>
      <c r="N432" s="36" t="n"/>
      <c r="O432" s="37" t="n"/>
      <c r="P432" s="37" t="n"/>
      <c r="Q432" s="37" t="n"/>
      <c r="R432" s="37" t="n"/>
      <c r="S432" s="37" t="n"/>
      <c r="T432" s="37" t="n"/>
      <c r="U432" s="37" t="n"/>
      <c r="V432" s="37" t="n"/>
      <c r="W432" s="37" t="n"/>
      <c r="X432" s="37" t="n"/>
      <c r="Y432" s="37" t="n"/>
      <c r="Z432" s="37" t="n"/>
    </row>
    <row customHeight="1" ht="15.75" r="433" s="369">
      <c r="A433" s="36" t="n"/>
      <c r="B433" s="37" t="n"/>
      <c r="C433" s="37" t="n"/>
      <c r="D433" s="36" t="n"/>
      <c r="E433" s="37" t="n"/>
      <c r="F433" s="37" t="n"/>
      <c r="G433" s="37" t="n"/>
      <c r="H433" s="37" t="n"/>
      <c r="I433" s="37" t="n"/>
      <c r="J433" s="37" t="n"/>
      <c r="K433" s="37" t="n"/>
      <c r="L433" s="37" t="n"/>
      <c r="M433" s="37" t="n"/>
      <c r="N433" s="36" t="n"/>
      <c r="O433" s="37" t="n"/>
      <c r="P433" s="37" t="n"/>
      <c r="Q433" s="37" t="n"/>
      <c r="R433" s="37" t="n"/>
      <c r="S433" s="37" t="n"/>
      <c r="T433" s="37" t="n"/>
      <c r="U433" s="37" t="n"/>
      <c r="V433" s="37" t="n"/>
      <c r="W433" s="37" t="n"/>
      <c r="X433" s="37" t="n"/>
      <c r="Y433" s="37" t="n"/>
      <c r="Z433" s="37" t="n"/>
    </row>
    <row customHeight="1" ht="15.75" r="434" s="369">
      <c r="A434" s="36" t="n"/>
      <c r="B434" s="37" t="n"/>
      <c r="C434" s="37" t="n"/>
      <c r="D434" s="36" t="n"/>
      <c r="E434" s="37" t="n"/>
      <c r="F434" s="37" t="n"/>
      <c r="G434" s="37" t="n"/>
      <c r="H434" s="37" t="n"/>
      <c r="I434" s="37" t="n"/>
      <c r="J434" s="37" t="n"/>
      <c r="K434" s="37" t="n"/>
      <c r="L434" s="37" t="n"/>
      <c r="M434" s="37" t="n"/>
      <c r="N434" s="36" t="n"/>
      <c r="O434" s="37" t="n"/>
      <c r="P434" s="37" t="n"/>
      <c r="Q434" s="37" t="n"/>
      <c r="R434" s="37" t="n"/>
      <c r="S434" s="37" t="n"/>
      <c r="T434" s="37" t="n"/>
      <c r="U434" s="37" t="n"/>
      <c r="V434" s="37" t="n"/>
      <c r="W434" s="37" t="n"/>
      <c r="X434" s="37" t="n"/>
      <c r="Y434" s="37" t="n"/>
      <c r="Z434" s="37" t="n"/>
    </row>
    <row customHeight="1" ht="15.75" r="435" s="369">
      <c r="A435" s="36" t="n"/>
      <c r="B435" s="37" t="n"/>
      <c r="C435" s="37" t="n"/>
      <c r="D435" s="36" t="n"/>
      <c r="E435" s="37" t="n"/>
      <c r="F435" s="37" t="n"/>
      <c r="G435" s="37" t="n"/>
      <c r="H435" s="37" t="n"/>
      <c r="I435" s="37" t="n"/>
      <c r="J435" s="37" t="n"/>
      <c r="K435" s="37" t="n"/>
      <c r="L435" s="37" t="n"/>
      <c r="M435" s="37" t="n"/>
      <c r="N435" s="36" t="n"/>
      <c r="O435" s="37" t="n"/>
      <c r="P435" s="37" t="n"/>
      <c r="Q435" s="37" t="n"/>
      <c r="R435" s="37" t="n"/>
      <c r="S435" s="37" t="n"/>
      <c r="T435" s="37" t="n"/>
      <c r="U435" s="37" t="n"/>
      <c r="V435" s="37" t="n"/>
      <c r="W435" s="37" t="n"/>
      <c r="X435" s="37" t="n"/>
      <c r="Y435" s="37" t="n"/>
      <c r="Z435" s="37" t="n"/>
    </row>
    <row customHeight="1" ht="15.75" r="436" s="369">
      <c r="A436" s="36" t="n"/>
      <c r="B436" s="37" t="n"/>
      <c r="C436" s="37" t="n"/>
      <c r="D436" s="36" t="n"/>
      <c r="E436" s="37" t="n"/>
      <c r="F436" s="37" t="n"/>
      <c r="G436" s="37" t="n"/>
      <c r="H436" s="37" t="n"/>
      <c r="I436" s="37" t="n"/>
      <c r="J436" s="37" t="n"/>
      <c r="K436" s="37" t="n"/>
      <c r="L436" s="37" t="n"/>
      <c r="M436" s="37" t="n"/>
      <c r="N436" s="36" t="n"/>
      <c r="O436" s="37" t="n"/>
      <c r="P436" s="37" t="n"/>
      <c r="Q436" s="37" t="n"/>
      <c r="R436" s="37" t="n"/>
      <c r="S436" s="37" t="n"/>
      <c r="T436" s="37" t="n"/>
      <c r="U436" s="37" t="n"/>
      <c r="V436" s="37" t="n"/>
      <c r="W436" s="37" t="n"/>
      <c r="X436" s="37" t="n"/>
      <c r="Y436" s="37" t="n"/>
      <c r="Z436" s="37" t="n"/>
    </row>
    <row customHeight="1" ht="15.75" r="437" s="369">
      <c r="A437" s="36" t="n"/>
      <c r="B437" s="37" t="n"/>
      <c r="C437" s="37" t="n"/>
      <c r="D437" s="36" t="n"/>
      <c r="E437" s="37" t="n"/>
      <c r="F437" s="37" t="n"/>
      <c r="G437" s="37" t="n"/>
      <c r="H437" s="37" t="n"/>
      <c r="I437" s="37" t="n"/>
      <c r="J437" s="37" t="n"/>
      <c r="K437" s="37" t="n"/>
      <c r="L437" s="37" t="n"/>
      <c r="M437" s="37" t="n"/>
      <c r="N437" s="36" t="n"/>
      <c r="O437" s="37" t="n"/>
      <c r="P437" s="37" t="n"/>
      <c r="Q437" s="37" t="n"/>
      <c r="R437" s="37" t="n"/>
      <c r="S437" s="37" t="n"/>
      <c r="T437" s="37" t="n"/>
      <c r="U437" s="37" t="n"/>
      <c r="V437" s="37" t="n"/>
      <c r="W437" s="37" t="n"/>
      <c r="X437" s="37" t="n"/>
      <c r="Y437" s="37" t="n"/>
      <c r="Z437" s="37" t="n"/>
    </row>
    <row customHeight="1" ht="15.75" r="438" s="369">
      <c r="A438" s="36" t="n"/>
      <c r="B438" s="37" t="n"/>
      <c r="C438" s="37" t="n"/>
      <c r="D438" s="36" t="n"/>
      <c r="E438" s="37" t="n"/>
      <c r="F438" s="37" t="n"/>
      <c r="G438" s="37" t="n"/>
      <c r="H438" s="37" t="n"/>
      <c r="I438" s="37" t="n"/>
      <c r="J438" s="37" t="n"/>
      <c r="K438" s="37" t="n"/>
      <c r="L438" s="37" t="n"/>
      <c r="M438" s="37" t="n"/>
      <c r="N438" s="36" t="n"/>
      <c r="O438" s="37" t="n"/>
      <c r="P438" s="37" t="n"/>
      <c r="Q438" s="37" t="n"/>
      <c r="R438" s="37" t="n"/>
      <c r="S438" s="37" t="n"/>
      <c r="T438" s="37" t="n"/>
      <c r="U438" s="37" t="n"/>
      <c r="V438" s="37" t="n"/>
      <c r="W438" s="37" t="n"/>
      <c r="X438" s="37" t="n"/>
      <c r="Y438" s="37" t="n"/>
      <c r="Z438" s="37" t="n"/>
    </row>
    <row customHeight="1" ht="15.75" r="439" s="369">
      <c r="A439" s="36" t="n"/>
      <c r="B439" s="37" t="n"/>
      <c r="C439" s="37" t="n"/>
      <c r="D439" s="36" t="n"/>
      <c r="E439" s="37" t="n"/>
      <c r="F439" s="37" t="n"/>
      <c r="G439" s="37" t="n"/>
      <c r="H439" s="37" t="n"/>
      <c r="I439" s="37" t="n"/>
      <c r="J439" s="37" t="n"/>
      <c r="K439" s="37" t="n"/>
      <c r="L439" s="37" t="n"/>
      <c r="M439" s="37" t="n"/>
      <c r="N439" s="36" t="n"/>
      <c r="O439" s="37" t="n"/>
      <c r="P439" s="37" t="n"/>
      <c r="Q439" s="37" t="n"/>
      <c r="R439" s="37" t="n"/>
      <c r="S439" s="37" t="n"/>
      <c r="T439" s="37" t="n"/>
      <c r="U439" s="37" t="n"/>
      <c r="V439" s="37" t="n"/>
      <c r="W439" s="37" t="n"/>
      <c r="X439" s="37" t="n"/>
      <c r="Y439" s="37" t="n"/>
      <c r="Z439" s="37" t="n"/>
    </row>
    <row customHeight="1" ht="15.75" r="440" s="369">
      <c r="A440" s="36" t="n"/>
      <c r="B440" s="37" t="n"/>
      <c r="C440" s="37" t="n"/>
      <c r="D440" s="36" t="n"/>
      <c r="E440" s="37" t="n"/>
      <c r="F440" s="37" t="n"/>
      <c r="G440" s="37" t="n"/>
      <c r="H440" s="37" t="n"/>
      <c r="I440" s="37" t="n"/>
      <c r="J440" s="37" t="n"/>
      <c r="K440" s="37" t="n"/>
      <c r="L440" s="37" t="n"/>
      <c r="M440" s="37" t="n"/>
      <c r="N440" s="36" t="n"/>
      <c r="O440" s="37" t="n"/>
      <c r="P440" s="37" t="n"/>
      <c r="Q440" s="37" t="n"/>
      <c r="R440" s="37" t="n"/>
      <c r="S440" s="37" t="n"/>
      <c r="T440" s="37" t="n"/>
      <c r="U440" s="37" t="n"/>
      <c r="V440" s="37" t="n"/>
      <c r="W440" s="37" t="n"/>
      <c r="X440" s="37" t="n"/>
      <c r="Y440" s="37" t="n"/>
      <c r="Z440" s="37" t="n"/>
    </row>
    <row customHeight="1" ht="15.75" r="441" s="369">
      <c r="A441" s="36" t="n"/>
      <c r="B441" s="37" t="n"/>
      <c r="C441" s="37" t="n"/>
      <c r="D441" s="36" t="n"/>
      <c r="E441" s="37" t="n"/>
      <c r="F441" s="37" t="n"/>
      <c r="G441" s="37" t="n"/>
      <c r="H441" s="37" t="n"/>
      <c r="I441" s="37" t="n"/>
      <c r="J441" s="37" t="n"/>
      <c r="K441" s="37" t="n"/>
      <c r="L441" s="37" t="n"/>
      <c r="M441" s="37" t="n"/>
      <c r="N441" s="36" t="n"/>
      <c r="O441" s="37" t="n"/>
      <c r="P441" s="37" t="n"/>
      <c r="Q441" s="37" t="n"/>
      <c r="R441" s="37" t="n"/>
      <c r="S441" s="37" t="n"/>
      <c r="T441" s="37" t="n"/>
      <c r="U441" s="37" t="n"/>
      <c r="V441" s="37" t="n"/>
      <c r="W441" s="37" t="n"/>
      <c r="X441" s="37" t="n"/>
      <c r="Y441" s="37" t="n"/>
      <c r="Z441" s="37" t="n"/>
    </row>
    <row customHeight="1" ht="15.75" r="442" s="369">
      <c r="A442" s="36" t="n"/>
      <c r="B442" s="37" t="n"/>
      <c r="C442" s="37" t="n"/>
      <c r="D442" s="36" t="n"/>
      <c r="E442" s="37" t="n"/>
      <c r="F442" s="37" t="n"/>
      <c r="G442" s="37" t="n"/>
      <c r="H442" s="37" t="n"/>
      <c r="I442" s="37" t="n"/>
      <c r="J442" s="37" t="n"/>
      <c r="K442" s="37" t="n"/>
      <c r="L442" s="37" t="n"/>
      <c r="M442" s="37" t="n"/>
      <c r="N442" s="36" t="n"/>
      <c r="O442" s="37" t="n"/>
      <c r="P442" s="37" t="n"/>
      <c r="Q442" s="37" t="n"/>
      <c r="R442" s="37" t="n"/>
      <c r="S442" s="37" t="n"/>
      <c r="T442" s="37" t="n"/>
      <c r="U442" s="37" t="n"/>
      <c r="V442" s="37" t="n"/>
      <c r="W442" s="37" t="n"/>
      <c r="X442" s="37" t="n"/>
      <c r="Y442" s="37" t="n"/>
      <c r="Z442" s="37" t="n"/>
    </row>
    <row customHeight="1" ht="15.75" r="443" s="369">
      <c r="A443" s="36" t="n"/>
      <c r="B443" s="37" t="n"/>
      <c r="C443" s="37" t="n"/>
      <c r="D443" s="36" t="n"/>
      <c r="E443" s="37" t="n"/>
      <c r="F443" s="37" t="n"/>
      <c r="G443" s="37" t="n"/>
      <c r="H443" s="37" t="n"/>
      <c r="I443" s="37" t="n"/>
      <c r="J443" s="37" t="n"/>
      <c r="K443" s="37" t="n"/>
      <c r="L443" s="37" t="n"/>
      <c r="M443" s="37" t="n"/>
      <c r="N443" s="36" t="n"/>
      <c r="O443" s="37" t="n"/>
      <c r="P443" s="37" t="n"/>
      <c r="Q443" s="37" t="n"/>
      <c r="R443" s="37" t="n"/>
      <c r="S443" s="37" t="n"/>
      <c r="T443" s="37" t="n"/>
      <c r="U443" s="37" t="n"/>
      <c r="V443" s="37" t="n"/>
      <c r="W443" s="37" t="n"/>
      <c r="X443" s="37" t="n"/>
      <c r="Y443" s="37" t="n"/>
      <c r="Z443" s="37" t="n"/>
    </row>
    <row customHeight="1" ht="15.75" r="444" s="369">
      <c r="A444" s="36" t="n"/>
      <c r="B444" s="37" t="n"/>
      <c r="C444" s="37" t="n"/>
      <c r="D444" s="36" t="n"/>
      <c r="E444" s="37" t="n"/>
      <c r="F444" s="37" t="n"/>
      <c r="G444" s="37" t="n"/>
      <c r="H444" s="37" t="n"/>
      <c r="I444" s="37" t="n"/>
      <c r="J444" s="37" t="n"/>
      <c r="K444" s="37" t="n"/>
      <c r="L444" s="37" t="n"/>
      <c r="M444" s="37" t="n"/>
      <c r="N444" s="36" t="n"/>
      <c r="O444" s="37" t="n"/>
      <c r="P444" s="37" t="n"/>
      <c r="Q444" s="37" t="n"/>
      <c r="R444" s="37" t="n"/>
      <c r="S444" s="37" t="n"/>
      <c r="T444" s="37" t="n"/>
      <c r="U444" s="37" t="n"/>
      <c r="V444" s="37" t="n"/>
      <c r="W444" s="37" t="n"/>
      <c r="X444" s="37" t="n"/>
      <c r="Y444" s="37" t="n"/>
      <c r="Z444" s="37" t="n"/>
    </row>
    <row customHeight="1" ht="15.75" r="445" s="369">
      <c r="A445" s="36" t="n"/>
      <c r="B445" s="37" t="n"/>
      <c r="C445" s="37" t="n"/>
      <c r="D445" s="36" t="n"/>
      <c r="E445" s="37" t="n"/>
      <c r="F445" s="37" t="n"/>
      <c r="G445" s="37" t="n"/>
      <c r="H445" s="37" t="n"/>
      <c r="I445" s="37" t="n"/>
      <c r="J445" s="37" t="n"/>
      <c r="K445" s="37" t="n"/>
      <c r="L445" s="37" t="n"/>
      <c r="M445" s="37" t="n"/>
      <c r="N445" s="36" t="n"/>
      <c r="O445" s="37" t="n"/>
      <c r="P445" s="37" t="n"/>
      <c r="Q445" s="37" t="n"/>
      <c r="R445" s="37" t="n"/>
      <c r="S445" s="37" t="n"/>
      <c r="T445" s="37" t="n"/>
      <c r="U445" s="37" t="n"/>
      <c r="V445" s="37" t="n"/>
      <c r="W445" s="37" t="n"/>
      <c r="X445" s="37" t="n"/>
      <c r="Y445" s="37" t="n"/>
      <c r="Z445" s="37" t="n"/>
    </row>
    <row customHeight="1" ht="15.75" r="446" s="369">
      <c r="A446" s="36" t="n"/>
      <c r="B446" s="37" t="n"/>
      <c r="C446" s="37" t="n"/>
      <c r="D446" s="36" t="n"/>
      <c r="E446" s="37" t="n"/>
      <c r="F446" s="37" t="n"/>
      <c r="G446" s="37" t="n"/>
      <c r="H446" s="37" t="n"/>
      <c r="I446" s="37" t="n"/>
      <c r="J446" s="37" t="n"/>
      <c r="K446" s="37" t="n"/>
      <c r="L446" s="37" t="n"/>
      <c r="M446" s="37" t="n"/>
      <c r="N446" s="36" t="n"/>
      <c r="O446" s="37" t="n"/>
      <c r="P446" s="37" t="n"/>
      <c r="Q446" s="37" t="n"/>
      <c r="R446" s="37" t="n"/>
      <c r="S446" s="37" t="n"/>
      <c r="T446" s="37" t="n"/>
      <c r="U446" s="37" t="n"/>
      <c r="V446" s="37" t="n"/>
      <c r="W446" s="37" t="n"/>
      <c r="X446" s="37" t="n"/>
      <c r="Y446" s="37" t="n"/>
      <c r="Z446" s="37" t="n"/>
    </row>
    <row customHeight="1" ht="15.75" r="447" s="369">
      <c r="A447" s="36" t="n"/>
      <c r="B447" s="37" t="n"/>
      <c r="C447" s="37" t="n"/>
      <c r="D447" s="36" t="n"/>
      <c r="E447" s="37" t="n"/>
      <c r="F447" s="37" t="n"/>
      <c r="G447" s="37" t="n"/>
      <c r="H447" s="37" t="n"/>
      <c r="I447" s="37" t="n"/>
      <c r="J447" s="37" t="n"/>
      <c r="K447" s="37" t="n"/>
      <c r="L447" s="37" t="n"/>
      <c r="M447" s="37" t="n"/>
      <c r="N447" s="36" t="n"/>
      <c r="O447" s="37" t="n"/>
      <c r="P447" s="37" t="n"/>
      <c r="Q447" s="37" t="n"/>
      <c r="R447" s="37" t="n"/>
      <c r="S447" s="37" t="n"/>
      <c r="T447" s="37" t="n"/>
      <c r="U447" s="37" t="n"/>
      <c r="V447" s="37" t="n"/>
      <c r="W447" s="37" t="n"/>
      <c r="X447" s="37" t="n"/>
      <c r="Y447" s="37" t="n"/>
      <c r="Z447" s="37" t="n"/>
    </row>
    <row customHeight="1" ht="15.75" r="448" s="369">
      <c r="A448" s="36" t="n"/>
      <c r="B448" s="37" t="n"/>
      <c r="C448" s="37" t="n"/>
      <c r="D448" s="36" t="n"/>
      <c r="E448" s="37" t="n"/>
      <c r="F448" s="37" t="n"/>
      <c r="G448" s="37" t="n"/>
      <c r="H448" s="37" t="n"/>
      <c r="I448" s="37" t="n"/>
      <c r="J448" s="37" t="n"/>
      <c r="K448" s="37" t="n"/>
      <c r="L448" s="37" t="n"/>
      <c r="M448" s="37" t="n"/>
      <c r="N448" s="36" t="n"/>
      <c r="O448" s="37" t="n"/>
      <c r="P448" s="37" t="n"/>
      <c r="Q448" s="37" t="n"/>
      <c r="R448" s="37" t="n"/>
      <c r="S448" s="37" t="n"/>
      <c r="T448" s="37" t="n"/>
      <c r="U448" s="37" t="n"/>
      <c r="V448" s="37" t="n"/>
      <c r="W448" s="37" t="n"/>
      <c r="X448" s="37" t="n"/>
      <c r="Y448" s="37" t="n"/>
      <c r="Z448" s="37" t="n"/>
    </row>
    <row customHeight="1" ht="15.75" r="449" s="369">
      <c r="A449" s="36" t="n"/>
      <c r="B449" s="37" t="n"/>
      <c r="C449" s="37" t="n"/>
      <c r="D449" s="36" t="n"/>
      <c r="E449" s="37" t="n"/>
      <c r="F449" s="37" t="n"/>
      <c r="G449" s="37" t="n"/>
      <c r="H449" s="37" t="n"/>
      <c r="I449" s="37" t="n"/>
      <c r="J449" s="37" t="n"/>
      <c r="K449" s="37" t="n"/>
      <c r="L449" s="37" t="n"/>
      <c r="M449" s="37" t="n"/>
      <c r="N449" s="36" t="n"/>
      <c r="O449" s="37" t="n"/>
      <c r="P449" s="37" t="n"/>
      <c r="Q449" s="37" t="n"/>
      <c r="R449" s="37" t="n"/>
      <c r="S449" s="37" t="n"/>
      <c r="T449" s="37" t="n"/>
      <c r="U449" s="37" t="n"/>
      <c r="V449" s="37" t="n"/>
      <c r="W449" s="37" t="n"/>
      <c r="X449" s="37" t="n"/>
      <c r="Y449" s="37" t="n"/>
      <c r="Z449" s="37" t="n"/>
    </row>
    <row customHeight="1" ht="15.75" r="450" s="369">
      <c r="A450" s="36" t="n"/>
      <c r="B450" s="37" t="n"/>
      <c r="C450" s="37" t="n"/>
      <c r="D450" s="36" t="n"/>
      <c r="E450" s="37" t="n"/>
      <c r="F450" s="37" t="n"/>
      <c r="G450" s="37" t="n"/>
      <c r="H450" s="37" t="n"/>
      <c r="I450" s="37" t="n"/>
      <c r="J450" s="37" t="n"/>
      <c r="K450" s="37" t="n"/>
      <c r="L450" s="37" t="n"/>
      <c r="M450" s="37" t="n"/>
      <c r="N450" s="36" t="n"/>
      <c r="O450" s="37" t="n"/>
      <c r="P450" s="37" t="n"/>
      <c r="Q450" s="37" t="n"/>
      <c r="R450" s="37" t="n"/>
      <c r="S450" s="37" t="n"/>
      <c r="T450" s="37" t="n"/>
      <c r="U450" s="37" t="n"/>
      <c r="V450" s="37" t="n"/>
      <c r="W450" s="37" t="n"/>
      <c r="X450" s="37" t="n"/>
      <c r="Y450" s="37" t="n"/>
      <c r="Z450" s="37" t="n"/>
    </row>
    <row customHeight="1" ht="15.75" r="451" s="369">
      <c r="A451" s="36" t="n"/>
      <c r="B451" s="37" t="n"/>
      <c r="C451" s="37" t="n"/>
      <c r="D451" s="36" t="n"/>
      <c r="E451" s="37" t="n"/>
      <c r="F451" s="37" t="n"/>
      <c r="G451" s="37" t="n"/>
      <c r="H451" s="37" t="n"/>
      <c r="I451" s="37" t="n"/>
      <c r="J451" s="37" t="n"/>
      <c r="K451" s="37" t="n"/>
      <c r="L451" s="37" t="n"/>
      <c r="M451" s="37" t="n"/>
      <c r="N451" s="36" t="n"/>
      <c r="O451" s="37" t="n"/>
      <c r="P451" s="37" t="n"/>
      <c r="Q451" s="37" t="n"/>
      <c r="R451" s="37" t="n"/>
      <c r="S451" s="37" t="n"/>
      <c r="T451" s="37" t="n"/>
      <c r="U451" s="37" t="n"/>
      <c r="V451" s="37" t="n"/>
      <c r="W451" s="37" t="n"/>
      <c r="X451" s="37" t="n"/>
      <c r="Y451" s="37" t="n"/>
      <c r="Z451" s="37" t="n"/>
    </row>
    <row customHeight="1" ht="15.75" r="452" s="369">
      <c r="A452" s="36" t="n"/>
      <c r="B452" s="37" t="n"/>
      <c r="C452" s="37" t="n"/>
      <c r="D452" s="36" t="n"/>
      <c r="E452" s="37" t="n"/>
      <c r="F452" s="37" t="n"/>
      <c r="G452" s="37" t="n"/>
      <c r="H452" s="37" t="n"/>
      <c r="I452" s="37" t="n"/>
      <c r="J452" s="37" t="n"/>
      <c r="K452" s="37" t="n"/>
      <c r="L452" s="37" t="n"/>
      <c r="M452" s="37" t="n"/>
      <c r="N452" s="36" t="n"/>
      <c r="O452" s="37" t="n"/>
      <c r="P452" s="37" t="n"/>
      <c r="Q452" s="37" t="n"/>
      <c r="R452" s="37" t="n"/>
      <c r="S452" s="37" t="n"/>
      <c r="T452" s="37" t="n"/>
      <c r="U452" s="37" t="n"/>
      <c r="V452" s="37" t="n"/>
      <c r="W452" s="37" t="n"/>
      <c r="X452" s="37" t="n"/>
      <c r="Y452" s="37" t="n"/>
      <c r="Z452" s="37" t="n"/>
    </row>
    <row customHeight="1" ht="15.75" r="453" s="369">
      <c r="A453" s="36" t="n"/>
      <c r="B453" s="37" t="n"/>
      <c r="C453" s="37" t="n"/>
      <c r="D453" s="36" t="n"/>
      <c r="E453" s="37" t="n"/>
      <c r="F453" s="37" t="n"/>
      <c r="G453" s="37" t="n"/>
      <c r="H453" s="37" t="n"/>
      <c r="I453" s="37" t="n"/>
      <c r="J453" s="37" t="n"/>
      <c r="K453" s="37" t="n"/>
      <c r="L453" s="37" t="n"/>
      <c r="M453" s="37" t="n"/>
      <c r="N453" s="36" t="n"/>
      <c r="O453" s="37" t="n"/>
      <c r="P453" s="37" t="n"/>
      <c r="Q453" s="37" t="n"/>
      <c r="R453" s="37" t="n"/>
      <c r="S453" s="37" t="n"/>
      <c r="T453" s="37" t="n"/>
      <c r="U453" s="37" t="n"/>
      <c r="V453" s="37" t="n"/>
      <c r="W453" s="37" t="n"/>
      <c r="X453" s="37" t="n"/>
      <c r="Y453" s="37" t="n"/>
      <c r="Z453" s="37" t="n"/>
    </row>
    <row customHeight="1" ht="15.75" r="454" s="369">
      <c r="A454" s="36" t="n"/>
      <c r="B454" s="37" t="n"/>
      <c r="C454" s="37" t="n"/>
      <c r="D454" s="36" t="n"/>
      <c r="E454" s="37" t="n"/>
      <c r="F454" s="37" t="n"/>
      <c r="G454" s="37" t="n"/>
      <c r="H454" s="37" t="n"/>
      <c r="I454" s="37" t="n"/>
      <c r="J454" s="37" t="n"/>
      <c r="K454" s="37" t="n"/>
      <c r="L454" s="37" t="n"/>
      <c r="M454" s="37" t="n"/>
      <c r="N454" s="36" t="n"/>
      <c r="O454" s="37" t="n"/>
      <c r="P454" s="37" t="n"/>
      <c r="Q454" s="37" t="n"/>
      <c r="R454" s="37" t="n"/>
      <c r="S454" s="37" t="n"/>
      <c r="T454" s="37" t="n"/>
      <c r="U454" s="37" t="n"/>
      <c r="V454" s="37" t="n"/>
      <c r="W454" s="37" t="n"/>
      <c r="X454" s="37" t="n"/>
      <c r="Y454" s="37" t="n"/>
      <c r="Z454" s="37" t="n"/>
    </row>
    <row customHeight="1" ht="15.75" r="455" s="369">
      <c r="A455" s="36" t="n"/>
      <c r="B455" s="37" t="n"/>
      <c r="C455" s="37" t="n"/>
      <c r="D455" s="36" t="n"/>
      <c r="E455" s="37" t="n"/>
      <c r="F455" s="37" t="n"/>
      <c r="G455" s="37" t="n"/>
      <c r="H455" s="37" t="n"/>
      <c r="I455" s="37" t="n"/>
      <c r="J455" s="37" t="n"/>
      <c r="K455" s="37" t="n"/>
      <c r="L455" s="37" t="n"/>
      <c r="M455" s="37" t="n"/>
      <c r="N455" s="36" t="n"/>
      <c r="O455" s="37" t="n"/>
      <c r="P455" s="37" t="n"/>
      <c r="Q455" s="37" t="n"/>
      <c r="R455" s="37" t="n"/>
      <c r="S455" s="37" t="n"/>
      <c r="T455" s="37" t="n"/>
      <c r="U455" s="37" t="n"/>
      <c r="V455" s="37" t="n"/>
      <c r="W455" s="37" t="n"/>
      <c r="X455" s="37" t="n"/>
      <c r="Y455" s="37" t="n"/>
      <c r="Z455" s="37" t="n"/>
    </row>
    <row customHeight="1" ht="15.75" r="456" s="369">
      <c r="A456" s="36" t="n"/>
      <c r="B456" s="37" t="n"/>
      <c r="C456" s="37" t="n"/>
      <c r="D456" s="36" t="n"/>
      <c r="E456" s="37" t="n"/>
      <c r="F456" s="37" t="n"/>
      <c r="G456" s="37" t="n"/>
      <c r="H456" s="37" t="n"/>
      <c r="I456" s="37" t="n"/>
      <c r="J456" s="37" t="n"/>
      <c r="K456" s="37" t="n"/>
      <c r="L456" s="37" t="n"/>
      <c r="M456" s="37" t="n"/>
      <c r="N456" s="36" t="n"/>
      <c r="O456" s="37" t="n"/>
      <c r="P456" s="37" t="n"/>
      <c r="Q456" s="37" t="n"/>
      <c r="R456" s="37" t="n"/>
      <c r="S456" s="37" t="n"/>
      <c r="T456" s="37" t="n"/>
      <c r="U456" s="37" t="n"/>
      <c r="V456" s="37" t="n"/>
      <c r="W456" s="37" t="n"/>
      <c r="X456" s="37" t="n"/>
      <c r="Y456" s="37" t="n"/>
      <c r="Z456" s="37" t="n"/>
    </row>
    <row customHeight="1" ht="15.75" r="457" s="369">
      <c r="A457" s="36" t="n"/>
      <c r="B457" s="37" t="n"/>
      <c r="C457" s="37" t="n"/>
      <c r="D457" s="36" t="n"/>
      <c r="E457" s="37" t="n"/>
      <c r="F457" s="37" t="n"/>
      <c r="G457" s="37" t="n"/>
      <c r="H457" s="37" t="n"/>
      <c r="I457" s="37" t="n"/>
      <c r="J457" s="37" t="n"/>
      <c r="K457" s="37" t="n"/>
      <c r="L457" s="37" t="n"/>
      <c r="M457" s="37" t="n"/>
      <c r="N457" s="36" t="n"/>
      <c r="O457" s="37" t="n"/>
      <c r="P457" s="37" t="n"/>
      <c r="Q457" s="37" t="n"/>
      <c r="R457" s="37" t="n"/>
      <c r="S457" s="37" t="n"/>
      <c r="T457" s="37" t="n"/>
      <c r="U457" s="37" t="n"/>
      <c r="V457" s="37" t="n"/>
      <c r="W457" s="37" t="n"/>
      <c r="X457" s="37" t="n"/>
      <c r="Y457" s="37" t="n"/>
      <c r="Z457" s="37" t="n"/>
    </row>
    <row customHeight="1" ht="15.75" r="458" s="369">
      <c r="A458" s="36" t="n"/>
      <c r="B458" s="37" t="n"/>
      <c r="C458" s="37" t="n"/>
      <c r="D458" s="36" t="n"/>
      <c r="E458" s="37" t="n"/>
      <c r="F458" s="37" t="n"/>
      <c r="G458" s="37" t="n"/>
      <c r="H458" s="37" t="n"/>
      <c r="I458" s="37" t="n"/>
      <c r="J458" s="37" t="n"/>
      <c r="K458" s="37" t="n"/>
      <c r="L458" s="37" t="n"/>
      <c r="M458" s="37" t="n"/>
      <c r="N458" s="36" t="n"/>
      <c r="O458" s="37" t="n"/>
      <c r="P458" s="37" t="n"/>
      <c r="Q458" s="37" t="n"/>
      <c r="R458" s="37" t="n"/>
      <c r="S458" s="37" t="n"/>
      <c r="T458" s="37" t="n"/>
      <c r="U458" s="37" t="n"/>
      <c r="V458" s="37" t="n"/>
      <c r="W458" s="37" t="n"/>
      <c r="X458" s="37" t="n"/>
      <c r="Y458" s="37" t="n"/>
      <c r="Z458" s="37" t="n"/>
    </row>
    <row customHeight="1" ht="15.75" r="459" s="369">
      <c r="A459" s="36" t="n"/>
      <c r="B459" s="37" t="n"/>
      <c r="C459" s="37" t="n"/>
      <c r="D459" s="36" t="n"/>
      <c r="E459" s="37" t="n"/>
      <c r="F459" s="37" t="n"/>
      <c r="G459" s="37" t="n"/>
      <c r="H459" s="37" t="n"/>
      <c r="I459" s="37" t="n"/>
      <c r="J459" s="37" t="n"/>
      <c r="K459" s="37" t="n"/>
      <c r="L459" s="37" t="n"/>
      <c r="M459" s="37" t="n"/>
      <c r="N459" s="36" t="n"/>
      <c r="O459" s="37" t="n"/>
      <c r="P459" s="37" t="n"/>
      <c r="Q459" s="37" t="n"/>
      <c r="R459" s="37" t="n"/>
      <c r="S459" s="37" t="n"/>
      <c r="T459" s="37" t="n"/>
      <c r="U459" s="37" t="n"/>
      <c r="V459" s="37" t="n"/>
      <c r="W459" s="37" t="n"/>
      <c r="X459" s="37" t="n"/>
      <c r="Y459" s="37" t="n"/>
      <c r="Z459" s="37" t="n"/>
    </row>
    <row customHeight="1" ht="15.75" r="460" s="369">
      <c r="A460" s="36" t="n"/>
      <c r="B460" s="37" t="n"/>
      <c r="C460" s="37" t="n"/>
      <c r="D460" s="36" t="n"/>
      <c r="E460" s="37" t="n"/>
      <c r="F460" s="37" t="n"/>
      <c r="G460" s="37" t="n"/>
      <c r="H460" s="37" t="n"/>
      <c r="I460" s="37" t="n"/>
      <c r="J460" s="37" t="n"/>
      <c r="K460" s="37" t="n"/>
      <c r="L460" s="37" t="n"/>
      <c r="M460" s="37" t="n"/>
      <c r="N460" s="36" t="n"/>
      <c r="O460" s="37" t="n"/>
      <c r="P460" s="37" t="n"/>
      <c r="Q460" s="37" t="n"/>
      <c r="R460" s="37" t="n"/>
      <c r="S460" s="37" t="n"/>
      <c r="T460" s="37" t="n"/>
      <c r="U460" s="37" t="n"/>
      <c r="V460" s="37" t="n"/>
      <c r="W460" s="37" t="n"/>
      <c r="X460" s="37" t="n"/>
      <c r="Y460" s="37" t="n"/>
      <c r="Z460" s="37" t="n"/>
    </row>
    <row customHeight="1" ht="15.75" r="461" s="369">
      <c r="A461" s="36" t="n"/>
      <c r="B461" s="37" t="n"/>
      <c r="C461" s="37" t="n"/>
      <c r="D461" s="36" t="n"/>
      <c r="E461" s="37" t="n"/>
      <c r="F461" s="37" t="n"/>
      <c r="G461" s="37" t="n"/>
      <c r="H461" s="37" t="n"/>
      <c r="I461" s="37" t="n"/>
      <c r="J461" s="37" t="n"/>
      <c r="K461" s="37" t="n"/>
      <c r="L461" s="37" t="n"/>
      <c r="M461" s="37" t="n"/>
      <c r="N461" s="36" t="n"/>
      <c r="O461" s="37" t="n"/>
      <c r="P461" s="37" t="n"/>
      <c r="Q461" s="37" t="n"/>
      <c r="R461" s="37" t="n"/>
      <c r="S461" s="37" t="n"/>
      <c r="T461" s="37" t="n"/>
      <c r="U461" s="37" t="n"/>
      <c r="V461" s="37" t="n"/>
      <c r="W461" s="37" t="n"/>
      <c r="X461" s="37" t="n"/>
      <c r="Y461" s="37" t="n"/>
      <c r="Z461" s="37" t="n"/>
    </row>
    <row customHeight="1" ht="15.75" r="462" s="369">
      <c r="A462" s="36" t="n"/>
      <c r="B462" s="37" t="n"/>
      <c r="C462" s="37" t="n"/>
      <c r="D462" s="36" t="n"/>
      <c r="E462" s="37" t="n"/>
      <c r="F462" s="37" t="n"/>
      <c r="G462" s="37" t="n"/>
      <c r="H462" s="37" t="n"/>
      <c r="I462" s="37" t="n"/>
      <c r="J462" s="37" t="n"/>
      <c r="K462" s="37" t="n"/>
      <c r="L462" s="37" t="n"/>
      <c r="M462" s="37" t="n"/>
      <c r="N462" s="36" t="n"/>
      <c r="O462" s="37" t="n"/>
      <c r="P462" s="37" t="n"/>
      <c r="Q462" s="37" t="n"/>
      <c r="R462" s="37" t="n"/>
      <c r="S462" s="37" t="n"/>
      <c r="T462" s="37" t="n"/>
      <c r="U462" s="37" t="n"/>
      <c r="V462" s="37" t="n"/>
      <c r="W462" s="37" t="n"/>
      <c r="X462" s="37" t="n"/>
      <c r="Y462" s="37" t="n"/>
      <c r="Z462" s="37" t="n"/>
    </row>
    <row customHeight="1" ht="15.75" r="463" s="369">
      <c r="A463" s="36" t="n"/>
      <c r="B463" s="37" t="n"/>
      <c r="C463" s="37" t="n"/>
      <c r="D463" s="36" t="n"/>
      <c r="E463" s="37" t="n"/>
      <c r="F463" s="37" t="n"/>
      <c r="G463" s="37" t="n"/>
      <c r="H463" s="37" t="n"/>
      <c r="I463" s="37" t="n"/>
      <c r="J463" s="37" t="n"/>
      <c r="K463" s="37" t="n"/>
      <c r="L463" s="37" t="n"/>
      <c r="M463" s="37" t="n"/>
      <c r="N463" s="36" t="n"/>
      <c r="O463" s="37" t="n"/>
      <c r="P463" s="37" t="n"/>
      <c r="Q463" s="37" t="n"/>
      <c r="R463" s="37" t="n"/>
      <c r="S463" s="37" t="n"/>
      <c r="T463" s="37" t="n"/>
      <c r="U463" s="37" t="n"/>
      <c r="V463" s="37" t="n"/>
      <c r="W463" s="37" t="n"/>
      <c r="X463" s="37" t="n"/>
      <c r="Y463" s="37" t="n"/>
      <c r="Z463" s="37" t="n"/>
    </row>
    <row customHeight="1" ht="15.75" r="464" s="369">
      <c r="A464" s="36" t="n"/>
      <c r="B464" s="37" t="n"/>
      <c r="C464" s="37" t="n"/>
      <c r="D464" s="36" t="n"/>
      <c r="E464" s="37" t="n"/>
      <c r="F464" s="37" t="n"/>
      <c r="G464" s="37" t="n"/>
      <c r="H464" s="37" t="n"/>
      <c r="I464" s="37" t="n"/>
      <c r="J464" s="37" t="n"/>
      <c r="K464" s="37" t="n"/>
      <c r="L464" s="37" t="n"/>
      <c r="M464" s="37" t="n"/>
      <c r="N464" s="36" t="n"/>
      <c r="O464" s="37" t="n"/>
      <c r="P464" s="37" t="n"/>
      <c r="Q464" s="37" t="n"/>
      <c r="R464" s="37" t="n"/>
      <c r="S464" s="37" t="n"/>
      <c r="T464" s="37" t="n"/>
      <c r="U464" s="37" t="n"/>
      <c r="V464" s="37" t="n"/>
      <c r="W464" s="37" t="n"/>
      <c r="X464" s="37" t="n"/>
      <c r="Y464" s="37" t="n"/>
      <c r="Z464" s="37" t="n"/>
    </row>
    <row customHeight="1" ht="15.75" r="465" s="369">
      <c r="A465" s="36" t="n"/>
      <c r="B465" s="37" t="n"/>
      <c r="C465" s="37" t="n"/>
      <c r="D465" s="36" t="n"/>
      <c r="E465" s="37" t="n"/>
      <c r="F465" s="37" t="n"/>
      <c r="G465" s="37" t="n"/>
      <c r="H465" s="37" t="n"/>
      <c r="I465" s="37" t="n"/>
      <c r="J465" s="37" t="n"/>
      <c r="K465" s="37" t="n"/>
      <c r="L465" s="37" t="n"/>
      <c r="M465" s="37" t="n"/>
      <c r="N465" s="36" t="n"/>
      <c r="O465" s="37" t="n"/>
      <c r="P465" s="37" t="n"/>
      <c r="Q465" s="37" t="n"/>
      <c r="R465" s="37" t="n"/>
      <c r="S465" s="37" t="n"/>
      <c r="T465" s="37" t="n"/>
      <c r="U465" s="37" t="n"/>
      <c r="V465" s="37" t="n"/>
      <c r="W465" s="37" t="n"/>
      <c r="X465" s="37" t="n"/>
      <c r="Y465" s="37" t="n"/>
      <c r="Z465" s="37" t="n"/>
    </row>
    <row customHeight="1" ht="15.75" r="466" s="369">
      <c r="A466" s="36" t="n"/>
      <c r="B466" s="37" t="n"/>
      <c r="C466" s="37" t="n"/>
      <c r="D466" s="36" t="n"/>
      <c r="E466" s="37" t="n"/>
      <c r="F466" s="37" t="n"/>
      <c r="G466" s="37" t="n"/>
      <c r="H466" s="37" t="n"/>
      <c r="I466" s="37" t="n"/>
      <c r="J466" s="37" t="n"/>
      <c r="K466" s="37" t="n"/>
      <c r="L466" s="37" t="n"/>
      <c r="M466" s="37" t="n"/>
      <c r="N466" s="36" t="n"/>
      <c r="O466" s="37" t="n"/>
      <c r="P466" s="37" t="n"/>
      <c r="Q466" s="37" t="n"/>
      <c r="R466" s="37" t="n"/>
      <c r="S466" s="37" t="n"/>
      <c r="T466" s="37" t="n"/>
      <c r="U466" s="37" t="n"/>
      <c r="V466" s="37" t="n"/>
      <c r="W466" s="37" t="n"/>
      <c r="X466" s="37" t="n"/>
      <c r="Y466" s="37" t="n"/>
      <c r="Z466" s="37" t="n"/>
    </row>
    <row customHeight="1" ht="15.75" r="467" s="369">
      <c r="A467" s="36" t="n"/>
      <c r="B467" s="37" t="n"/>
      <c r="C467" s="37" t="n"/>
      <c r="D467" s="36" t="n"/>
      <c r="E467" s="37" t="n"/>
      <c r="F467" s="37" t="n"/>
      <c r="G467" s="37" t="n"/>
      <c r="H467" s="37" t="n"/>
      <c r="I467" s="37" t="n"/>
      <c r="J467" s="37" t="n"/>
      <c r="K467" s="37" t="n"/>
      <c r="L467" s="37" t="n"/>
      <c r="M467" s="37" t="n"/>
      <c r="N467" s="36" t="n"/>
      <c r="O467" s="37" t="n"/>
      <c r="P467" s="37" t="n"/>
      <c r="Q467" s="37" t="n"/>
      <c r="R467" s="37" t="n"/>
      <c r="S467" s="37" t="n"/>
      <c r="T467" s="37" t="n"/>
      <c r="U467" s="37" t="n"/>
      <c r="V467" s="37" t="n"/>
      <c r="W467" s="37" t="n"/>
      <c r="X467" s="37" t="n"/>
      <c r="Y467" s="37" t="n"/>
      <c r="Z467" s="37" t="n"/>
    </row>
    <row customHeight="1" ht="15.75" r="468" s="369">
      <c r="A468" s="36" t="n"/>
      <c r="B468" s="37" t="n"/>
      <c r="C468" s="37" t="n"/>
      <c r="D468" s="36" t="n"/>
      <c r="E468" s="37" t="n"/>
      <c r="F468" s="37" t="n"/>
      <c r="G468" s="37" t="n"/>
      <c r="H468" s="37" t="n"/>
      <c r="I468" s="37" t="n"/>
      <c r="J468" s="37" t="n"/>
      <c r="K468" s="37" t="n"/>
      <c r="L468" s="37" t="n"/>
      <c r="M468" s="37" t="n"/>
      <c r="N468" s="36" t="n"/>
      <c r="O468" s="37" t="n"/>
      <c r="P468" s="37" t="n"/>
      <c r="Q468" s="37" t="n"/>
      <c r="R468" s="37" t="n"/>
      <c r="S468" s="37" t="n"/>
      <c r="T468" s="37" t="n"/>
      <c r="U468" s="37" t="n"/>
      <c r="V468" s="37" t="n"/>
      <c r="W468" s="37" t="n"/>
      <c r="X468" s="37" t="n"/>
      <c r="Y468" s="37" t="n"/>
      <c r="Z468" s="37" t="n"/>
    </row>
    <row customHeight="1" ht="15.75" r="469" s="369">
      <c r="A469" s="36" t="n"/>
      <c r="B469" s="37" t="n"/>
      <c r="C469" s="37" t="n"/>
      <c r="D469" s="36" t="n"/>
      <c r="E469" s="37" t="n"/>
      <c r="F469" s="37" t="n"/>
      <c r="G469" s="37" t="n"/>
      <c r="H469" s="37" t="n"/>
      <c r="I469" s="37" t="n"/>
      <c r="J469" s="37" t="n"/>
      <c r="K469" s="37" t="n"/>
      <c r="L469" s="37" t="n"/>
      <c r="M469" s="37" t="n"/>
      <c r="N469" s="36" t="n"/>
      <c r="O469" s="37" t="n"/>
      <c r="P469" s="37" t="n"/>
      <c r="Q469" s="37" t="n"/>
      <c r="R469" s="37" t="n"/>
      <c r="S469" s="37" t="n"/>
      <c r="T469" s="37" t="n"/>
      <c r="U469" s="37" t="n"/>
      <c r="V469" s="37" t="n"/>
      <c r="W469" s="37" t="n"/>
      <c r="X469" s="37" t="n"/>
      <c r="Y469" s="37" t="n"/>
      <c r="Z469" s="37" t="n"/>
    </row>
    <row customHeight="1" ht="15.75" r="470" s="369">
      <c r="A470" s="36" t="n"/>
      <c r="B470" s="37" t="n"/>
      <c r="C470" s="37" t="n"/>
      <c r="D470" s="36" t="n"/>
      <c r="E470" s="37" t="n"/>
      <c r="F470" s="37" t="n"/>
      <c r="G470" s="37" t="n"/>
      <c r="H470" s="37" t="n"/>
      <c r="I470" s="37" t="n"/>
      <c r="J470" s="37" t="n"/>
      <c r="K470" s="37" t="n"/>
      <c r="L470" s="37" t="n"/>
      <c r="M470" s="37" t="n"/>
      <c r="N470" s="36" t="n"/>
      <c r="O470" s="37" t="n"/>
      <c r="P470" s="37" t="n"/>
      <c r="Q470" s="37" t="n"/>
      <c r="R470" s="37" t="n"/>
      <c r="S470" s="37" t="n"/>
      <c r="T470" s="37" t="n"/>
      <c r="U470" s="37" t="n"/>
      <c r="V470" s="37" t="n"/>
      <c r="W470" s="37" t="n"/>
      <c r="X470" s="37" t="n"/>
      <c r="Y470" s="37" t="n"/>
      <c r="Z470" s="37" t="n"/>
    </row>
    <row customHeight="1" ht="15.75" r="471" s="369">
      <c r="A471" s="36" t="n"/>
      <c r="B471" s="37" t="n"/>
      <c r="C471" s="37" t="n"/>
      <c r="D471" s="36" t="n"/>
      <c r="E471" s="37" t="n"/>
      <c r="F471" s="37" t="n"/>
      <c r="G471" s="37" t="n"/>
      <c r="H471" s="37" t="n"/>
      <c r="I471" s="37" t="n"/>
      <c r="J471" s="37" t="n"/>
      <c r="K471" s="37" t="n"/>
      <c r="L471" s="37" t="n"/>
      <c r="M471" s="37" t="n"/>
      <c r="N471" s="36" t="n"/>
      <c r="O471" s="37" t="n"/>
      <c r="P471" s="37" t="n"/>
      <c r="Q471" s="37" t="n"/>
      <c r="R471" s="37" t="n"/>
      <c r="S471" s="37" t="n"/>
      <c r="T471" s="37" t="n"/>
      <c r="U471" s="37" t="n"/>
      <c r="V471" s="37" t="n"/>
      <c r="W471" s="37" t="n"/>
      <c r="X471" s="37" t="n"/>
      <c r="Y471" s="37" t="n"/>
      <c r="Z471" s="37" t="n"/>
    </row>
    <row customHeight="1" ht="15.75" r="472" s="369">
      <c r="A472" s="36" t="n"/>
      <c r="B472" s="37" t="n"/>
      <c r="C472" s="37" t="n"/>
      <c r="D472" s="36" t="n"/>
      <c r="E472" s="37" t="n"/>
      <c r="F472" s="37" t="n"/>
      <c r="G472" s="37" t="n"/>
      <c r="H472" s="37" t="n"/>
      <c r="I472" s="37" t="n"/>
      <c r="J472" s="37" t="n"/>
      <c r="K472" s="37" t="n"/>
      <c r="L472" s="37" t="n"/>
      <c r="M472" s="37" t="n"/>
      <c r="N472" s="36" t="n"/>
      <c r="O472" s="37" t="n"/>
      <c r="P472" s="37" t="n"/>
      <c r="Q472" s="37" t="n"/>
      <c r="R472" s="37" t="n"/>
      <c r="S472" s="37" t="n"/>
      <c r="T472" s="37" t="n"/>
      <c r="U472" s="37" t="n"/>
      <c r="V472" s="37" t="n"/>
      <c r="W472" s="37" t="n"/>
      <c r="X472" s="37" t="n"/>
      <c r="Y472" s="37" t="n"/>
      <c r="Z472" s="37" t="n"/>
    </row>
    <row customHeight="1" ht="15.75" r="473" s="369">
      <c r="A473" s="36" t="n"/>
      <c r="B473" s="37" t="n"/>
      <c r="C473" s="37" t="n"/>
      <c r="D473" s="36" t="n"/>
      <c r="E473" s="37" t="n"/>
      <c r="F473" s="37" t="n"/>
      <c r="G473" s="37" t="n"/>
      <c r="H473" s="37" t="n"/>
      <c r="I473" s="37" t="n"/>
      <c r="J473" s="37" t="n"/>
      <c r="K473" s="37" t="n"/>
      <c r="L473" s="37" t="n"/>
      <c r="M473" s="37" t="n"/>
      <c r="N473" s="36" t="n"/>
      <c r="O473" s="37" t="n"/>
      <c r="P473" s="37" t="n"/>
      <c r="Q473" s="37" t="n"/>
      <c r="R473" s="37" t="n"/>
      <c r="S473" s="37" t="n"/>
      <c r="T473" s="37" t="n"/>
      <c r="U473" s="37" t="n"/>
      <c r="V473" s="37" t="n"/>
      <c r="W473" s="37" t="n"/>
      <c r="X473" s="37" t="n"/>
      <c r="Y473" s="37" t="n"/>
      <c r="Z473" s="37" t="n"/>
    </row>
    <row customHeight="1" ht="15.75" r="474" s="369">
      <c r="A474" s="36" t="n"/>
      <c r="B474" s="37" t="n"/>
      <c r="C474" s="37" t="n"/>
      <c r="D474" s="36" t="n"/>
      <c r="E474" s="37" t="n"/>
      <c r="F474" s="37" t="n"/>
      <c r="G474" s="37" t="n"/>
      <c r="H474" s="37" t="n"/>
      <c r="I474" s="37" t="n"/>
      <c r="J474" s="37" t="n"/>
      <c r="K474" s="37" t="n"/>
      <c r="L474" s="37" t="n"/>
      <c r="M474" s="37" t="n"/>
      <c r="N474" s="36" t="n"/>
      <c r="O474" s="37" t="n"/>
      <c r="P474" s="37" t="n"/>
      <c r="Q474" s="37" t="n"/>
      <c r="R474" s="37" t="n"/>
      <c r="S474" s="37" t="n"/>
      <c r="T474" s="37" t="n"/>
      <c r="U474" s="37" t="n"/>
      <c r="V474" s="37" t="n"/>
      <c r="W474" s="37" t="n"/>
      <c r="X474" s="37" t="n"/>
      <c r="Y474" s="37" t="n"/>
      <c r="Z474" s="37" t="n"/>
    </row>
    <row customHeight="1" ht="15.75" r="475" s="369">
      <c r="A475" s="36" t="n"/>
      <c r="B475" s="37" t="n"/>
      <c r="C475" s="37" t="n"/>
      <c r="D475" s="36" t="n"/>
      <c r="E475" s="37" t="n"/>
      <c r="F475" s="37" t="n"/>
      <c r="G475" s="37" t="n"/>
      <c r="H475" s="37" t="n"/>
      <c r="I475" s="37" t="n"/>
      <c r="J475" s="37" t="n"/>
      <c r="K475" s="37" t="n"/>
      <c r="L475" s="37" t="n"/>
      <c r="M475" s="37" t="n"/>
      <c r="N475" s="36" t="n"/>
      <c r="O475" s="37" t="n"/>
      <c r="P475" s="37" t="n"/>
      <c r="Q475" s="37" t="n"/>
      <c r="R475" s="37" t="n"/>
      <c r="S475" s="37" t="n"/>
      <c r="T475" s="37" t="n"/>
      <c r="U475" s="37" t="n"/>
      <c r="V475" s="37" t="n"/>
      <c r="W475" s="37" t="n"/>
      <c r="X475" s="37" t="n"/>
      <c r="Y475" s="37" t="n"/>
      <c r="Z475" s="37" t="n"/>
    </row>
    <row customHeight="1" ht="15.75" r="476" s="369">
      <c r="A476" s="36" t="n"/>
      <c r="B476" s="37" t="n"/>
      <c r="C476" s="37" t="n"/>
      <c r="D476" s="36" t="n"/>
      <c r="E476" s="37" t="n"/>
      <c r="F476" s="37" t="n"/>
      <c r="G476" s="37" t="n"/>
      <c r="H476" s="37" t="n"/>
      <c r="I476" s="37" t="n"/>
      <c r="J476" s="37" t="n"/>
      <c r="K476" s="37" t="n"/>
      <c r="L476" s="37" t="n"/>
      <c r="M476" s="37" t="n"/>
      <c r="N476" s="36" t="n"/>
      <c r="O476" s="37" t="n"/>
      <c r="P476" s="37" t="n"/>
      <c r="Q476" s="37" t="n"/>
      <c r="R476" s="37" t="n"/>
      <c r="S476" s="37" t="n"/>
      <c r="T476" s="37" t="n"/>
      <c r="U476" s="37" t="n"/>
      <c r="V476" s="37" t="n"/>
      <c r="W476" s="37" t="n"/>
      <c r="X476" s="37" t="n"/>
      <c r="Y476" s="37" t="n"/>
      <c r="Z476" s="37" t="n"/>
    </row>
    <row customHeight="1" ht="15.75" r="477" s="369">
      <c r="A477" s="36" t="n"/>
      <c r="B477" s="37" t="n"/>
      <c r="C477" s="37" t="n"/>
      <c r="D477" s="36" t="n"/>
      <c r="E477" s="37" t="n"/>
      <c r="F477" s="37" t="n"/>
      <c r="G477" s="37" t="n"/>
      <c r="H477" s="37" t="n"/>
      <c r="I477" s="37" t="n"/>
      <c r="J477" s="37" t="n"/>
      <c r="K477" s="37" t="n"/>
      <c r="L477" s="37" t="n"/>
      <c r="M477" s="37" t="n"/>
      <c r="N477" s="36" t="n"/>
      <c r="O477" s="37" t="n"/>
      <c r="P477" s="37" t="n"/>
      <c r="Q477" s="37" t="n"/>
      <c r="R477" s="37" t="n"/>
      <c r="S477" s="37" t="n"/>
      <c r="T477" s="37" t="n"/>
      <c r="U477" s="37" t="n"/>
      <c r="V477" s="37" t="n"/>
      <c r="W477" s="37" t="n"/>
      <c r="X477" s="37" t="n"/>
      <c r="Y477" s="37" t="n"/>
      <c r="Z477" s="37" t="n"/>
    </row>
    <row customHeight="1" ht="15.75" r="478" s="369">
      <c r="A478" s="36" t="n"/>
      <c r="B478" s="37" t="n"/>
      <c r="C478" s="37" t="n"/>
      <c r="D478" s="36" t="n"/>
      <c r="E478" s="37" t="n"/>
      <c r="F478" s="37" t="n"/>
      <c r="G478" s="37" t="n"/>
      <c r="H478" s="37" t="n"/>
      <c r="I478" s="37" t="n"/>
      <c r="J478" s="37" t="n"/>
      <c r="K478" s="37" t="n"/>
      <c r="L478" s="37" t="n"/>
      <c r="M478" s="37" t="n"/>
      <c r="N478" s="36" t="n"/>
      <c r="O478" s="37" t="n"/>
      <c r="P478" s="37" t="n"/>
      <c r="Q478" s="37" t="n"/>
      <c r="R478" s="37" t="n"/>
      <c r="S478" s="37" t="n"/>
      <c r="T478" s="37" t="n"/>
      <c r="U478" s="37" t="n"/>
      <c r="V478" s="37" t="n"/>
      <c r="W478" s="37" t="n"/>
      <c r="X478" s="37" t="n"/>
      <c r="Y478" s="37" t="n"/>
      <c r="Z478" s="37" t="n"/>
    </row>
    <row customHeight="1" ht="15.75" r="479" s="369">
      <c r="A479" s="36" t="n"/>
      <c r="B479" s="37" t="n"/>
      <c r="C479" s="37" t="n"/>
      <c r="D479" s="36" t="n"/>
      <c r="E479" s="37" t="n"/>
      <c r="F479" s="37" t="n"/>
      <c r="G479" s="37" t="n"/>
      <c r="H479" s="37" t="n"/>
      <c r="I479" s="37" t="n"/>
      <c r="J479" s="37" t="n"/>
      <c r="K479" s="37" t="n"/>
      <c r="L479" s="37" t="n"/>
      <c r="M479" s="37" t="n"/>
      <c r="N479" s="36" t="n"/>
      <c r="O479" s="37" t="n"/>
      <c r="P479" s="37" t="n"/>
      <c r="Q479" s="37" t="n"/>
      <c r="R479" s="37" t="n"/>
      <c r="S479" s="37" t="n"/>
      <c r="T479" s="37" t="n"/>
      <c r="U479" s="37" t="n"/>
      <c r="V479" s="37" t="n"/>
      <c r="W479" s="37" t="n"/>
      <c r="X479" s="37" t="n"/>
      <c r="Y479" s="37" t="n"/>
      <c r="Z479" s="37" t="n"/>
    </row>
    <row customHeight="1" ht="15.75" r="480" s="369">
      <c r="A480" s="36" t="n"/>
      <c r="B480" s="37" t="n"/>
      <c r="C480" s="37" t="n"/>
      <c r="D480" s="36" t="n"/>
      <c r="E480" s="37" t="n"/>
      <c r="F480" s="37" t="n"/>
      <c r="G480" s="37" t="n"/>
      <c r="H480" s="37" t="n"/>
      <c r="I480" s="37" t="n"/>
      <c r="J480" s="37" t="n"/>
      <c r="K480" s="37" t="n"/>
      <c r="L480" s="37" t="n"/>
      <c r="M480" s="37" t="n"/>
      <c r="N480" s="36" t="n"/>
      <c r="O480" s="37" t="n"/>
      <c r="P480" s="37" t="n"/>
      <c r="Q480" s="37" t="n"/>
      <c r="R480" s="37" t="n"/>
      <c r="S480" s="37" t="n"/>
      <c r="T480" s="37" t="n"/>
      <c r="U480" s="37" t="n"/>
      <c r="V480" s="37" t="n"/>
      <c r="W480" s="37" t="n"/>
      <c r="X480" s="37" t="n"/>
      <c r="Y480" s="37" t="n"/>
      <c r="Z480" s="37" t="n"/>
    </row>
    <row customHeight="1" ht="15.75" r="481" s="369">
      <c r="A481" s="36" t="n"/>
      <c r="B481" s="37" t="n"/>
      <c r="C481" s="37" t="n"/>
      <c r="D481" s="36" t="n"/>
      <c r="E481" s="37" t="n"/>
      <c r="F481" s="37" t="n"/>
      <c r="G481" s="37" t="n"/>
      <c r="H481" s="37" t="n"/>
      <c r="I481" s="37" t="n"/>
      <c r="J481" s="37" t="n"/>
      <c r="K481" s="37" t="n"/>
      <c r="L481" s="37" t="n"/>
      <c r="M481" s="37" t="n"/>
      <c r="N481" s="36" t="n"/>
      <c r="O481" s="37" t="n"/>
      <c r="P481" s="37" t="n"/>
      <c r="Q481" s="37" t="n"/>
      <c r="R481" s="37" t="n"/>
      <c r="S481" s="37" t="n"/>
      <c r="T481" s="37" t="n"/>
      <c r="U481" s="37" t="n"/>
      <c r="V481" s="37" t="n"/>
      <c r="W481" s="37" t="n"/>
      <c r="X481" s="37" t="n"/>
      <c r="Y481" s="37" t="n"/>
      <c r="Z481" s="37" t="n"/>
    </row>
    <row customHeight="1" ht="15.75" r="482" s="369">
      <c r="A482" s="36" t="n"/>
      <c r="B482" s="37" t="n"/>
      <c r="C482" s="37" t="n"/>
      <c r="D482" s="36" t="n"/>
      <c r="E482" s="37" t="n"/>
      <c r="F482" s="37" t="n"/>
      <c r="G482" s="37" t="n"/>
      <c r="H482" s="37" t="n"/>
      <c r="I482" s="37" t="n"/>
      <c r="J482" s="37" t="n"/>
      <c r="K482" s="37" t="n"/>
      <c r="L482" s="37" t="n"/>
      <c r="M482" s="37" t="n"/>
      <c r="N482" s="36" t="n"/>
      <c r="O482" s="37" t="n"/>
      <c r="P482" s="37" t="n"/>
      <c r="Q482" s="37" t="n"/>
      <c r="R482" s="37" t="n"/>
      <c r="S482" s="37" t="n"/>
      <c r="T482" s="37" t="n"/>
      <c r="U482" s="37" t="n"/>
      <c r="V482" s="37" t="n"/>
      <c r="W482" s="37" t="n"/>
      <c r="X482" s="37" t="n"/>
      <c r="Y482" s="37" t="n"/>
      <c r="Z482" s="37" t="n"/>
    </row>
    <row customHeight="1" ht="15.75" r="483" s="369">
      <c r="A483" s="36" t="n"/>
      <c r="B483" s="37" t="n"/>
      <c r="C483" s="37" t="n"/>
      <c r="D483" s="36" t="n"/>
      <c r="E483" s="37" t="n"/>
      <c r="F483" s="37" t="n"/>
      <c r="G483" s="37" t="n"/>
      <c r="H483" s="37" t="n"/>
      <c r="I483" s="37" t="n"/>
      <c r="J483" s="37" t="n"/>
      <c r="K483" s="37" t="n"/>
      <c r="L483" s="37" t="n"/>
      <c r="M483" s="37" t="n"/>
      <c r="N483" s="36" t="n"/>
      <c r="O483" s="37" t="n"/>
      <c r="P483" s="37" t="n"/>
      <c r="Q483" s="37" t="n"/>
      <c r="R483" s="37" t="n"/>
      <c r="S483" s="37" t="n"/>
      <c r="T483" s="37" t="n"/>
      <c r="U483" s="37" t="n"/>
      <c r="V483" s="37" t="n"/>
      <c r="W483" s="37" t="n"/>
      <c r="X483" s="37" t="n"/>
      <c r="Y483" s="37" t="n"/>
      <c r="Z483" s="37" t="n"/>
    </row>
    <row customHeight="1" ht="15.75" r="484" s="369">
      <c r="A484" s="36" t="n"/>
      <c r="B484" s="37" t="n"/>
      <c r="C484" s="37" t="n"/>
      <c r="D484" s="36" t="n"/>
      <c r="E484" s="37" t="n"/>
      <c r="F484" s="37" t="n"/>
      <c r="G484" s="37" t="n"/>
      <c r="H484" s="37" t="n"/>
      <c r="I484" s="37" t="n"/>
      <c r="J484" s="37" t="n"/>
      <c r="K484" s="37" t="n"/>
      <c r="L484" s="37" t="n"/>
      <c r="M484" s="37" t="n"/>
      <c r="N484" s="36" t="n"/>
      <c r="O484" s="37" t="n"/>
      <c r="P484" s="37" t="n"/>
      <c r="Q484" s="37" t="n"/>
      <c r="R484" s="37" t="n"/>
      <c r="S484" s="37" t="n"/>
      <c r="T484" s="37" t="n"/>
      <c r="U484" s="37" t="n"/>
      <c r="V484" s="37" t="n"/>
      <c r="W484" s="37" t="n"/>
      <c r="X484" s="37" t="n"/>
      <c r="Y484" s="37" t="n"/>
      <c r="Z484" s="37" t="n"/>
    </row>
    <row customHeight="1" ht="15.75" r="485" s="369">
      <c r="A485" s="36" t="n"/>
      <c r="B485" s="37" t="n"/>
      <c r="C485" s="37" t="n"/>
      <c r="D485" s="36" t="n"/>
      <c r="E485" s="37" t="n"/>
      <c r="F485" s="37" t="n"/>
      <c r="G485" s="37" t="n"/>
      <c r="H485" s="37" t="n"/>
      <c r="I485" s="37" t="n"/>
      <c r="J485" s="37" t="n"/>
      <c r="K485" s="37" t="n"/>
      <c r="L485" s="37" t="n"/>
      <c r="M485" s="37" t="n"/>
      <c r="N485" s="36" t="n"/>
      <c r="O485" s="37" t="n"/>
      <c r="P485" s="37" t="n"/>
      <c r="Q485" s="37" t="n"/>
      <c r="R485" s="37" t="n"/>
      <c r="S485" s="37" t="n"/>
      <c r="T485" s="37" t="n"/>
      <c r="U485" s="37" t="n"/>
      <c r="V485" s="37" t="n"/>
      <c r="W485" s="37" t="n"/>
      <c r="X485" s="37" t="n"/>
      <c r="Y485" s="37" t="n"/>
      <c r="Z485" s="37" t="n"/>
    </row>
    <row customHeight="1" ht="15.75" r="486" s="369">
      <c r="A486" s="36" t="n"/>
      <c r="B486" s="37" t="n"/>
      <c r="C486" s="37" t="n"/>
      <c r="D486" s="36" t="n"/>
      <c r="E486" s="37" t="n"/>
      <c r="F486" s="37" t="n"/>
      <c r="G486" s="37" t="n"/>
      <c r="H486" s="37" t="n"/>
      <c r="I486" s="37" t="n"/>
      <c r="J486" s="37" t="n"/>
      <c r="K486" s="37" t="n"/>
      <c r="L486" s="37" t="n"/>
      <c r="M486" s="37" t="n"/>
      <c r="N486" s="36" t="n"/>
      <c r="O486" s="37" t="n"/>
      <c r="P486" s="37" t="n"/>
      <c r="Q486" s="37" t="n"/>
      <c r="R486" s="37" t="n"/>
      <c r="S486" s="37" t="n"/>
      <c r="T486" s="37" t="n"/>
      <c r="U486" s="37" t="n"/>
      <c r="V486" s="37" t="n"/>
      <c r="W486" s="37" t="n"/>
      <c r="X486" s="37" t="n"/>
      <c r="Y486" s="37" t="n"/>
      <c r="Z486" s="37" t="n"/>
    </row>
    <row customHeight="1" ht="15.75" r="487" s="369">
      <c r="A487" s="36" t="n"/>
      <c r="B487" s="37" t="n"/>
      <c r="C487" s="37" t="n"/>
      <c r="D487" s="36" t="n"/>
      <c r="E487" s="37" t="n"/>
      <c r="F487" s="37" t="n"/>
      <c r="G487" s="37" t="n"/>
      <c r="H487" s="37" t="n"/>
      <c r="I487" s="37" t="n"/>
      <c r="J487" s="37" t="n"/>
      <c r="K487" s="37" t="n"/>
      <c r="L487" s="37" t="n"/>
      <c r="M487" s="37" t="n"/>
      <c r="N487" s="36" t="n"/>
      <c r="O487" s="37" t="n"/>
      <c r="P487" s="37" t="n"/>
      <c r="Q487" s="37" t="n"/>
      <c r="R487" s="37" t="n"/>
      <c r="S487" s="37" t="n"/>
      <c r="T487" s="37" t="n"/>
      <c r="U487" s="37" t="n"/>
      <c r="V487" s="37" t="n"/>
      <c r="W487" s="37" t="n"/>
      <c r="X487" s="37" t="n"/>
      <c r="Y487" s="37" t="n"/>
      <c r="Z487" s="37" t="n"/>
    </row>
    <row customHeight="1" ht="15.75" r="488" s="369">
      <c r="A488" s="36" t="n"/>
      <c r="B488" s="37" t="n"/>
      <c r="C488" s="37" t="n"/>
      <c r="D488" s="36" t="n"/>
      <c r="E488" s="37" t="n"/>
      <c r="F488" s="37" t="n"/>
      <c r="G488" s="37" t="n"/>
      <c r="H488" s="37" t="n"/>
      <c r="I488" s="37" t="n"/>
      <c r="J488" s="37" t="n"/>
      <c r="K488" s="37" t="n"/>
      <c r="L488" s="37" t="n"/>
      <c r="M488" s="37" t="n"/>
      <c r="N488" s="36" t="n"/>
      <c r="O488" s="37" t="n"/>
      <c r="P488" s="37" t="n"/>
      <c r="Q488" s="37" t="n"/>
      <c r="R488" s="37" t="n"/>
      <c r="S488" s="37" t="n"/>
      <c r="T488" s="37" t="n"/>
      <c r="U488" s="37" t="n"/>
      <c r="V488" s="37" t="n"/>
      <c r="W488" s="37" t="n"/>
      <c r="X488" s="37" t="n"/>
      <c r="Y488" s="37" t="n"/>
      <c r="Z488" s="37" t="n"/>
    </row>
    <row customHeight="1" ht="15.75" r="489" s="369">
      <c r="A489" s="36" t="n"/>
      <c r="B489" s="37" t="n"/>
      <c r="C489" s="37" t="n"/>
      <c r="D489" s="36" t="n"/>
      <c r="E489" s="37" t="n"/>
      <c r="F489" s="37" t="n"/>
      <c r="G489" s="37" t="n"/>
      <c r="H489" s="37" t="n"/>
      <c r="I489" s="37" t="n"/>
      <c r="J489" s="37" t="n"/>
      <c r="K489" s="37" t="n"/>
      <c r="L489" s="37" t="n"/>
      <c r="M489" s="37" t="n"/>
      <c r="N489" s="36" t="n"/>
      <c r="O489" s="37" t="n"/>
      <c r="P489" s="37" t="n"/>
      <c r="Q489" s="37" t="n"/>
      <c r="R489" s="37" t="n"/>
      <c r="S489" s="37" t="n"/>
      <c r="T489" s="37" t="n"/>
      <c r="U489" s="37" t="n"/>
      <c r="V489" s="37" t="n"/>
      <c r="W489" s="37" t="n"/>
      <c r="X489" s="37" t="n"/>
      <c r="Y489" s="37" t="n"/>
      <c r="Z489" s="37" t="n"/>
    </row>
    <row customHeight="1" ht="15.75" r="490" s="369">
      <c r="A490" s="36" t="n"/>
      <c r="B490" s="37" t="n"/>
      <c r="C490" s="37" t="n"/>
      <c r="D490" s="36" t="n"/>
      <c r="E490" s="37" t="n"/>
      <c r="F490" s="37" t="n"/>
      <c r="G490" s="37" t="n"/>
      <c r="H490" s="37" t="n"/>
      <c r="I490" s="37" t="n"/>
      <c r="J490" s="37" t="n"/>
      <c r="K490" s="37" t="n"/>
      <c r="L490" s="37" t="n"/>
      <c r="M490" s="37" t="n"/>
      <c r="N490" s="36" t="n"/>
      <c r="O490" s="37" t="n"/>
      <c r="P490" s="37" t="n"/>
      <c r="Q490" s="37" t="n"/>
      <c r="R490" s="37" t="n"/>
      <c r="S490" s="37" t="n"/>
      <c r="T490" s="37" t="n"/>
      <c r="U490" s="37" t="n"/>
      <c r="V490" s="37" t="n"/>
      <c r="W490" s="37" t="n"/>
      <c r="X490" s="37" t="n"/>
      <c r="Y490" s="37" t="n"/>
      <c r="Z490" s="37" t="n"/>
    </row>
    <row customHeight="1" ht="15.75" r="491" s="369">
      <c r="A491" s="36" t="n"/>
      <c r="B491" s="37" t="n"/>
      <c r="C491" s="37" t="n"/>
      <c r="D491" s="36" t="n"/>
      <c r="E491" s="37" t="n"/>
      <c r="F491" s="37" t="n"/>
      <c r="G491" s="37" t="n"/>
      <c r="H491" s="37" t="n"/>
      <c r="I491" s="37" t="n"/>
      <c r="J491" s="37" t="n"/>
      <c r="K491" s="37" t="n"/>
      <c r="L491" s="37" t="n"/>
      <c r="M491" s="37" t="n"/>
      <c r="N491" s="36" t="n"/>
      <c r="O491" s="37" t="n"/>
      <c r="P491" s="37" t="n"/>
      <c r="Q491" s="37" t="n"/>
      <c r="R491" s="37" t="n"/>
      <c r="S491" s="37" t="n"/>
      <c r="T491" s="37" t="n"/>
      <c r="U491" s="37" t="n"/>
      <c r="V491" s="37" t="n"/>
      <c r="W491" s="37" t="n"/>
      <c r="X491" s="37" t="n"/>
      <c r="Y491" s="37" t="n"/>
      <c r="Z491" s="37" t="n"/>
    </row>
    <row customHeight="1" ht="15.75" r="492" s="369">
      <c r="A492" s="36" t="n"/>
      <c r="B492" s="37" t="n"/>
      <c r="C492" s="37" t="n"/>
      <c r="D492" s="36" t="n"/>
      <c r="E492" s="37" t="n"/>
      <c r="F492" s="37" t="n"/>
      <c r="G492" s="37" t="n"/>
      <c r="H492" s="37" t="n"/>
      <c r="I492" s="37" t="n"/>
      <c r="J492" s="37" t="n"/>
      <c r="K492" s="37" t="n"/>
      <c r="L492" s="37" t="n"/>
      <c r="M492" s="37" t="n"/>
      <c r="N492" s="36" t="n"/>
      <c r="O492" s="37" t="n"/>
      <c r="P492" s="37" t="n"/>
      <c r="Q492" s="37" t="n"/>
      <c r="R492" s="37" t="n"/>
      <c r="S492" s="37" t="n"/>
      <c r="T492" s="37" t="n"/>
      <c r="U492" s="37" t="n"/>
      <c r="V492" s="37" t="n"/>
      <c r="W492" s="37" t="n"/>
      <c r="X492" s="37" t="n"/>
      <c r="Y492" s="37" t="n"/>
      <c r="Z492" s="37" t="n"/>
    </row>
    <row customHeight="1" ht="15.75" r="493" s="369">
      <c r="A493" s="36" t="n"/>
      <c r="B493" s="37" t="n"/>
      <c r="C493" s="37" t="n"/>
      <c r="D493" s="36" t="n"/>
      <c r="E493" s="37" t="n"/>
      <c r="F493" s="37" t="n"/>
      <c r="G493" s="37" t="n"/>
      <c r="H493" s="37" t="n"/>
      <c r="I493" s="37" t="n"/>
      <c r="J493" s="37" t="n"/>
      <c r="K493" s="37" t="n"/>
      <c r="L493" s="37" t="n"/>
      <c r="M493" s="37" t="n"/>
      <c r="N493" s="36" t="n"/>
      <c r="O493" s="37" t="n"/>
      <c r="P493" s="37" t="n"/>
      <c r="Q493" s="37" t="n"/>
      <c r="R493" s="37" t="n"/>
      <c r="S493" s="37" t="n"/>
      <c r="T493" s="37" t="n"/>
      <c r="U493" s="37" t="n"/>
      <c r="V493" s="37" t="n"/>
      <c r="W493" s="37" t="n"/>
      <c r="X493" s="37" t="n"/>
      <c r="Y493" s="37" t="n"/>
      <c r="Z493" s="37" t="n"/>
    </row>
    <row customHeight="1" ht="15.75" r="494" s="369">
      <c r="A494" s="36" t="n"/>
      <c r="B494" s="37" t="n"/>
      <c r="C494" s="37" t="n"/>
      <c r="D494" s="36" t="n"/>
      <c r="E494" s="37" t="n"/>
      <c r="F494" s="37" t="n"/>
      <c r="G494" s="37" t="n"/>
      <c r="H494" s="37" t="n"/>
      <c r="I494" s="37" t="n"/>
      <c r="J494" s="37" t="n"/>
      <c r="K494" s="37" t="n"/>
      <c r="L494" s="37" t="n"/>
      <c r="M494" s="37" t="n"/>
      <c r="N494" s="36" t="n"/>
      <c r="O494" s="37" t="n"/>
      <c r="P494" s="37" t="n"/>
      <c r="Q494" s="37" t="n"/>
      <c r="R494" s="37" t="n"/>
      <c r="S494" s="37" t="n"/>
      <c r="T494" s="37" t="n"/>
      <c r="U494" s="37" t="n"/>
      <c r="V494" s="37" t="n"/>
      <c r="W494" s="37" t="n"/>
      <c r="X494" s="37" t="n"/>
      <c r="Y494" s="37" t="n"/>
      <c r="Z494" s="37" t="n"/>
    </row>
    <row customHeight="1" ht="15.75" r="495" s="369">
      <c r="A495" s="36" t="n"/>
      <c r="B495" s="37" t="n"/>
      <c r="C495" s="37" t="n"/>
      <c r="D495" s="36" t="n"/>
      <c r="E495" s="37" t="n"/>
      <c r="F495" s="37" t="n"/>
      <c r="G495" s="37" t="n"/>
      <c r="H495" s="37" t="n"/>
      <c r="I495" s="37" t="n"/>
      <c r="J495" s="37" t="n"/>
      <c r="K495" s="37" t="n"/>
      <c r="L495" s="37" t="n"/>
      <c r="M495" s="37" t="n"/>
      <c r="N495" s="36" t="n"/>
      <c r="O495" s="37" t="n"/>
      <c r="P495" s="37" t="n"/>
      <c r="Q495" s="37" t="n"/>
      <c r="R495" s="37" t="n"/>
      <c r="S495" s="37" t="n"/>
      <c r="T495" s="37" t="n"/>
      <c r="U495" s="37" t="n"/>
      <c r="V495" s="37" t="n"/>
      <c r="W495" s="37" t="n"/>
      <c r="X495" s="37" t="n"/>
      <c r="Y495" s="37" t="n"/>
      <c r="Z495" s="37" t="n"/>
    </row>
    <row customHeight="1" ht="15.75" r="496" s="369">
      <c r="A496" s="36" t="n"/>
      <c r="B496" s="37" t="n"/>
      <c r="C496" s="37" t="n"/>
      <c r="D496" s="36" t="n"/>
      <c r="E496" s="37" t="n"/>
      <c r="F496" s="37" t="n"/>
      <c r="G496" s="37" t="n"/>
      <c r="H496" s="37" t="n"/>
      <c r="I496" s="37" t="n"/>
      <c r="J496" s="37" t="n"/>
      <c r="K496" s="37" t="n"/>
      <c r="L496" s="37" t="n"/>
      <c r="M496" s="37" t="n"/>
      <c r="N496" s="36" t="n"/>
      <c r="O496" s="37" t="n"/>
      <c r="P496" s="37" t="n"/>
      <c r="Q496" s="37" t="n"/>
      <c r="R496" s="37" t="n"/>
      <c r="S496" s="37" t="n"/>
      <c r="T496" s="37" t="n"/>
      <c r="U496" s="37" t="n"/>
      <c r="V496" s="37" t="n"/>
      <c r="W496" s="37" t="n"/>
      <c r="X496" s="37" t="n"/>
      <c r="Y496" s="37" t="n"/>
      <c r="Z496" s="37" t="n"/>
    </row>
    <row customHeight="1" ht="15.75" r="497" s="369">
      <c r="A497" s="36" t="n"/>
      <c r="B497" s="37" t="n"/>
      <c r="C497" s="37" t="n"/>
      <c r="D497" s="36" t="n"/>
      <c r="E497" s="37" t="n"/>
      <c r="F497" s="37" t="n"/>
      <c r="G497" s="37" t="n"/>
      <c r="H497" s="37" t="n"/>
      <c r="I497" s="37" t="n"/>
      <c r="J497" s="37" t="n"/>
      <c r="K497" s="37" t="n"/>
      <c r="L497" s="37" t="n"/>
      <c r="M497" s="37" t="n"/>
      <c r="N497" s="36" t="n"/>
      <c r="O497" s="37" t="n"/>
      <c r="P497" s="37" t="n"/>
      <c r="Q497" s="37" t="n"/>
      <c r="R497" s="37" t="n"/>
      <c r="S497" s="37" t="n"/>
      <c r="T497" s="37" t="n"/>
      <c r="U497" s="37" t="n"/>
      <c r="V497" s="37" t="n"/>
      <c r="W497" s="37" t="n"/>
      <c r="X497" s="37" t="n"/>
      <c r="Y497" s="37" t="n"/>
      <c r="Z497" s="37" t="n"/>
    </row>
    <row customHeight="1" ht="15.75" r="498" s="369">
      <c r="A498" s="36" t="n"/>
      <c r="B498" s="37" t="n"/>
      <c r="C498" s="37" t="n"/>
      <c r="D498" s="36" t="n"/>
      <c r="E498" s="37" t="n"/>
      <c r="F498" s="37" t="n"/>
      <c r="G498" s="37" t="n"/>
      <c r="H498" s="37" t="n"/>
      <c r="I498" s="37" t="n"/>
      <c r="J498" s="37" t="n"/>
      <c r="K498" s="37" t="n"/>
      <c r="L498" s="37" t="n"/>
      <c r="M498" s="37" t="n"/>
      <c r="N498" s="36" t="n"/>
      <c r="O498" s="37" t="n"/>
      <c r="P498" s="37" t="n"/>
      <c r="Q498" s="37" t="n"/>
      <c r="R498" s="37" t="n"/>
      <c r="S498" s="37" t="n"/>
      <c r="T498" s="37" t="n"/>
      <c r="U498" s="37" t="n"/>
      <c r="V498" s="37" t="n"/>
      <c r="W498" s="37" t="n"/>
      <c r="X498" s="37" t="n"/>
      <c r="Y498" s="37" t="n"/>
      <c r="Z498" s="37" t="n"/>
    </row>
    <row customHeight="1" ht="15.75" r="499" s="369">
      <c r="A499" s="36" t="n"/>
      <c r="B499" s="37" t="n"/>
      <c r="C499" s="37" t="n"/>
      <c r="D499" s="36" t="n"/>
      <c r="E499" s="37" t="n"/>
      <c r="F499" s="37" t="n"/>
      <c r="G499" s="37" t="n"/>
      <c r="H499" s="37" t="n"/>
      <c r="I499" s="37" t="n"/>
      <c r="J499" s="37" t="n"/>
      <c r="K499" s="37" t="n"/>
      <c r="L499" s="37" t="n"/>
      <c r="M499" s="37" t="n"/>
      <c r="N499" s="36" t="n"/>
      <c r="O499" s="37" t="n"/>
      <c r="P499" s="37" t="n"/>
      <c r="Q499" s="37" t="n"/>
      <c r="R499" s="37" t="n"/>
      <c r="S499" s="37" t="n"/>
      <c r="T499" s="37" t="n"/>
      <c r="U499" s="37" t="n"/>
      <c r="V499" s="37" t="n"/>
      <c r="W499" s="37" t="n"/>
      <c r="X499" s="37" t="n"/>
      <c r="Y499" s="37" t="n"/>
      <c r="Z499" s="37" t="n"/>
    </row>
    <row customHeight="1" ht="15.75" r="500" s="369">
      <c r="A500" s="36" t="n"/>
      <c r="B500" s="37" t="n"/>
      <c r="C500" s="37" t="n"/>
      <c r="D500" s="36" t="n"/>
      <c r="E500" s="37" t="n"/>
      <c r="F500" s="37" t="n"/>
      <c r="G500" s="37" t="n"/>
      <c r="H500" s="37" t="n"/>
      <c r="I500" s="37" t="n"/>
      <c r="J500" s="37" t="n"/>
      <c r="K500" s="37" t="n"/>
      <c r="L500" s="37" t="n"/>
      <c r="M500" s="37" t="n"/>
      <c r="N500" s="36" t="n"/>
      <c r="O500" s="37" t="n"/>
      <c r="P500" s="37" t="n"/>
      <c r="Q500" s="37" t="n"/>
      <c r="R500" s="37" t="n"/>
      <c r="S500" s="37" t="n"/>
      <c r="T500" s="37" t="n"/>
      <c r="U500" s="37" t="n"/>
      <c r="V500" s="37" t="n"/>
      <c r="W500" s="37" t="n"/>
      <c r="X500" s="37" t="n"/>
      <c r="Y500" s="37" t="n"/>
      <c r="Z500" s="37" t="n"/>
    </row>
    <row customHeight="1" ht="15.75" r="501" s="369">
      <c r="A501" s="36" t="n"/>
      <c r="B501" s="37" t="n"/>
      <c r="C501" s="37" t="n"/>
      <c r="D501" s="36" t="n"/>
      <c r="E501" s="37" t="n"/>
      <c r="F501" s="37" t="n"/>
      <c r="G501" s="37" t="n"/>
      <c r="H501" s="37" t="n"/>
      <c r="I501" s="37" t="n"/>
      <c r="J501" s="37" t="n"/>
      <c r="K501" s="37" t="n"/>
      <c r="L501" s="37" t="n"/>
      <c r="M501" s="37" t="n"/>
      <c r="N501" s="36" t="n"/>
      <c r="O501" s="37" t="n"/>
      <c r="P501" s="37" t="n"/>
      <c r="Q501" s="37" t="n"/>
      <c r="R501" s="37" t="n"/>
      <c r="S501" s="37" t="n"/>
      <c r="T501" s="37" t="n"/>
      <c r="U501" s="37" t="n"/>
      <c r="V501" s="37" t="n"/>
      <c r="W501" s="37" t="n"/>
      <c r="X501" s="37" t="n"/>
      <c r="Y501" s="37" t="n"/>
      <c r="Z501" s="37" t="n"/>
    </row>
    <row customHeight="1" ht="15.75" r="502" s="369">
      <c r="A502" s="36" t="n"/>
      <c r="B502" s="37" t="n"/>
      <c r="C502" s="37" t="n"/>
      <c r="D502" s="36" t="n"/>
      <c r="E502" s="37" t="n"/>
      <c r="F502" s="37" t="n"/>
      <c r="G502" s="37" t="n"/>
      <c r="H502" s="37" t="n"/>
      <c r="I502" s="37" t="n"/>
      <c r="J502" s="37" t="n"/>
      <c r="K502" s="37" t="n"/>
      <c r="L502" s="37" t="n"/>
      <c r="M502" s="37" t="n"/>
      <c r="N502" s="36" t="n"/>
      <c r="O502" s="37" t="n"/>
      <c r="P502" s="37" t="n"/>
      <c r="Q502" s="37" t="n"/>
      <c r="R502" s="37" t="n"/>
      <c r="S502" s="37" t="n"/>
      <c r="T502" s="37" t="n"/>
      <c r="U502" s="37" t="n"/>
      <c r="V502" s="37" t="n"/>
      <c r="W502" s="37" t="n"/>
      <c r="X502" s="37" t="n"/>
      <c r="Y502" s="37" t="n"/>
      <c r="Z502" s="37" t="n"/>
    </row>
    <row customHeight="1" ht="15.75" r="503" s="369">
      <c r="A503" s="36" t="n"/>
      <c r="B503" s="37" t="n"/>
      <c r="C503" s="37" t="n"/>
      <c r="D503" s="36" t="n"/>
      <c r="E503" s="37" t="n"/>
      <c r="F503" s="37" t="n"/>
      <c r="G503" s="37" t="n"/>
      <c r="H503" s="37" t="n"/>
      <c r="I503" s="37" t="n"/>
      <c r="J503" s="37" t="n"/>
      <c r="K503" s="37" t="n"/>
      <c r="L503" s="37" t="n"/>
      <c r="M503" s="37" t="n"/>
      <c r="N503" s="36" t="n"/>
      <c r="O503" s="37" t="n"/>
      <c r="P503" s="37" t="n"/>
      <c r="Q503" s="37" t="n"/>
      <c r="R503" s="37" t="n"/>
      <c r="S503" s="37" t="n"/>
      <c r="T503" s="37" t="n"/>
      <c r="U503" s="37" t="n"/>
      <c r="V503" s="37" t="n"/>
      <c r="W503" s="37" t="n"/>
      <c r="X503" s="37" t="n"/>
      <c r="Y503" s="37" t="n"/>
      <c r="Z503" s="37" t="n"/>
    </row>
    <row customHeight="1" ht="15.75" r="504" s="369">
      <c r="A504" s="36" t="n"/>
      <c r="B504" s="37" t="n"/>
      <c r="C504" s="37" t="n"/>
      <c r="D504" s="36" t="n"/>
      <c r="E504" s="37" t="n"/>
      <c r="F504" s="37" t="n"/>
      <c r="G504" s="37" t="n"/>
      <c r="H504" s="37" t="n"/>
      <c r="I504" s="37" t="n"/>
      <c r="J504" s="37" t="n"/>
      <c r="K504" s="37" t="n"/>
      <c r="L504" s="37" t="n"/>
      <c r="M504" s="37" t="n"/>
      <c r="N504" s="36" t="n"/>
      <c r="O504" s="37" t="n"/>
      <c r="P504" s="37" t="n"/>
      <c r="Q504" s="37" t="n"/>
      <c r="R504" s="37" t="n"/>
      <c r="S504" s="37" t="n"/>
      <c r="T504" s="37" t="n"/>
      <c r="U504" s="37" t="n"/>
      <c r="V504" s="37" t="n"/>
      <c r="W504" s="37" t="n"/>
      <c r="X504" s="37" t="n"/>
      <c r="Y504" s="37" t="n"/>
      <c r="Z504" s="37" t="n"/>
    </row>
    <row customHeight="1" ht="15.75" r="505" s="369">
      <c r="A505" s="36" t="n"/>
      <c r="B505" s="37" t="n"/>
      <c r="C505" s="37" t="n"/>
      <c r="D505" s="36" t="n"/>
      <c r="E505" s="37" t="n"/>
      <c r="F505" s="37" t="n"/>
      <c r="G505" s="37" t="n"/>
      <c r="H505" s="37" t="n"/>
      <c r="I505" s="37" t="n"/>
      <c r="J505" s="37" t="n"/>
      <c r="K505" s="37" t="n"/>
      <c r="L505" s="37" t="n"/>
      <c r="M505" s="37" t="n"/>
      <c r="N505" s="36" t="n"/>
      <c r="O505" s="37" t="n"/>
      <c r="P505" s="37" t="n"/>
      <c r="Q505" s="37" t="n"/>
      <c r="R505" s="37" t="n"/>
      <c r="S505" s="37" t="n"/>
      <c r="T505" s="37" t="n"/>
      <c r="U505" s="37" t="n"/>
      <c r="V505" s="37" t="n"/>
      <c r="W505" s="37" t="n"/>
      <c r="X505" s="37" t="n"/>
      <c r="Y505" s="37" t="n"/>
      <c r="Z505" s="37" t="n"/>
    </row>
    <row customHeight="1" ht="15.75" r="506" s="369">
      <c r="A506" s="36" t="n"/>
      <c r="B506" s="37" t="n"/>
      <c r="C506" s="37" t="n"/>
      <c r="D506" s="36" t="n"/>
      <c r="E506" s="37" t="n"/>
      <c r="F506" s="37" t="n"/>
      <c r="G506" s="37" t="n"/>
      <c r="H506" s="37" t="n"/>
      <c r="I506" s="37" t="n"/>
      <c r="J506" s="37" t="n"/>
      <c r="K506" s="37" t="n"/>
      <c r="L506" s="37" t="n"/>
      <c r="M506" s="37" t="n"/>
      <c r="N506" s="36" t="n"/>
      <c r="O506" s="37" t="n"/>
      <c r="P506" s="37" t="n"/>
      <c r="Q506" s="37" t="n"/>
      <c r="R506" s="37" t="n"/>
      <c r="S506" s="37" t="n"/>
      <c r="T506" s="37" t="n"/>
      <c r="U506" s="37" t="n"/>
      <c r="V506" s="37" t="n"/>
      <c r="W506" s="37" t="n"/>
      <c r="X506" s="37" t="n"/>
      <c r="Y506" s="37" t="n"/>
      <c r="Z506" s="37" t="n"/>
    </row>
    <row customHeight="1" ht="15.75" r="507" s="369">
      <c r="A507" s="36" t="n"/>
      <c r="B507" s="37" t="n"/>
      <c r="C507" s="37" t="n"/>
      <c r="D507" s="36" t="n"/>
      <c r="E507" s="37" t="n"/>
      <c r="F507" s="37" t="n"/>
      <c r="G507" s="37" t="n"/>
      <c r="H507" s="37" t="n"/>
      <c r="I507" s="37" t="n"/>
      <c r="J507" s="37" t="n"/>
      <c r="K507" s="37" t="n"/>
      <c r="L507" s="37" t="n"/>
      <c r="M507" s="37" t="n"/>
      <c r="N507" s="36" t="n"/>
      <c r="O507" s="37" t="n"/>
      <c r="P507" s="37" t="n"/>
      <c r="Q507" s="37" t="n"/>
      <c r="R507" s="37" t="n"/>
      <c r="S507" s="37" t="n"/>
      <c r="T507" s="37" t="n"/>
      <c r="U507" s="37" t="n"/>
      <c r="V507" s="37" t="n"/>
      <c r="W507" s="37" t="n"/>
      <c r="X507" s="37" t="n"/>
      <c r="Y507" s="37" t="n"/>
      <c r="Z507" s="37" t="n"/>
    </row>
    <row customHeight="1" ht="15.75" r="508" s="369">
      <c r="A508" s="36" t="n"/>
      <c r="B508" s="37" t="n"/>
      <c r="C508" s="37" t="n"/>
      <c r="D508" s="36" t="n"/>
      <c r="E508" s="37" t="n"/>
      <c r="F508" s="37" t="n"/>
      <c r="G508" s="37" t="n"/>
      <c r="H508" s="37" t="n"/>
      <c r="I508" s="37" t="n"/>
      <c r="J508" s="37" t="n"/>
      <c r="K508" s="37" t="n"/>
      <c r="L508" s="37" t="n"/>
      <c r="M508" s="37" t="n"/>
      <c r="N508" s="36" t="n"/>
      <c r="O508" s="37" t="n"/>
      <c r="P508" s="37" t="n"/>
      <c r="Q508" s="37" t="n"/>
      <c r="R508" s="37" t="n"/>
      <c r="S508" s="37" t="n"/>
      <c r="T508" s="37" t="n"/>
      <c r="U508" s="37" t="n"/>
      <c r="V508" s="37" t="n"/>
      <c r="W508" s="37" t="n"/>
      <c r="X508" s="37" t="n"/>
      <c r="Y508" s="37" t="n"/>
      <c r="Z508" s="37" t="n"/>
    </row>
    <row customHeight="1" ht="15.75" r="509" s="369">
      <c r="A509" s="36" t="n"/>
      <c r="B509" s="37" t="n"/>
      <c r="C509" s="37" t="n"/>
      <c r="D509" s="36" t="n"/>
      <c r="E509" s="37" t="n"/>
      <c r="F509" s="37" t="n"/>
      <c r="G509" s="37" t="n"/>
      <c r="H509" s="37" t="n"/>
      <c r="I509" s="37" t="n"/>
      <c r="J509" s="37" t="n"/>
      <c r="K509" s="37" t="n"/>
      <c r="L509" s="37" t="n"/>
      <c r="M509" s="37" t="n"/>
      <c r="N509" s="36" t="n"/>
      <c r="O509" s="37" t="n"/>
      <c r="P509" s="37" t="n"/>
      <c r="Q509" s="37" t="n"/>
      <c r="R509" s="37" t="n"/>
      <c r="S509" s="37" t="n"/>
      <c r="T509" s="37" t="n"/>
      <c r="U509" s="37" t="n"/>
      <c r="V509" s="37" t="n"/>
      <c r="W509" s="37" t="n"/>
      <c r="X509" s="37" t="n"/>
      <c r="Y509" s="37" t="n"/>
      <c r="Z509" s="37" t="n"/>
    </row>
    <row customHeight="1" ht="15.75" r="510" s="369">
      <c r="A510" s="36" t="n"/>
      <c r="B510" s="37" t="n"/>
      <c r="C510" s="37" t="n"/>
      <c r="D510" s="36" t="n"/>
      <c r="E510" s="37" t="n"/>
      <c r="F510" s="37" t="n"/>
      <c r="G510" s="37" t="n"/>
      <c r="H510" s="37" t="n"/>
      <c r="I510" s="37" t="n"/>
      <c r="J510" s="37" t="n"/>
      <c r="K510" s="37" t="n"/>
      <c r="L510" s="37" t="n"/>
      <c r="M510" s="37" t="n"/>
      <c r="N510" s="36" t="n"/>
      <c r="O510" s="37" t="n"/>
      <c r="P510" s="37" t="n"/>
      <c r="Q510" s="37" t="n"/>
      <c r="R510" s="37" t="n"/>
      <c r="S510" s="37" t="n"/>
      <c r="T510" s="37" t="n"/>
      <c r="U510" s="37" t="n"/>
      <c r="V510" s="37" t="n"/>
      <c r="W510" s="37" t="n"/>
      <c r="X510" s="37" t="n"/>
      <c r="Y510" s="37" t="n"/>
      <c r="Z510" s="37" t="n"/>
    </row>
    <row customHeight="1" ht="15.75" r="511" s="369">
      <c r="A511" s="36" t="n"/>
      <c r="B511" s="37" t="n"/>
      <c r="C511" s="37" t="n"/>
      <c r="D511" s="36" t="n"/>
      <c r="E511" s="37" t="n"/>
      <c r="F511" s="37" t="n"/>
      <c r="G511" s="37" t="n"/>
      <c r="H511" s="37" t="n"/>
      <c r="I511" s="37" t="n"/>
      <c r="J511" s="37" t="n"/>
      <c r="K511" s="37" t="n"/>
      <c r="L511" s="37" t="n"/>
      <c r="M511" s="37" t="n"/>
      <c r="N511" s="36" t="n"/>
      <c r="O511" s="37" t="n"/>
      <c r="P511" s="37" t="n"/>
      <c r="Q511" s="37" t="n"/>
      <c r="R511" s="37" t="n"/>
      <c r="S511" s="37" t="n"/>
      <c r="T511" s="37" t="n"/>
      <c r="U511" s="37" t="n"/>
      <c r="V511" s="37" t="n"/>
      <c r="W511" s="37" t="n"/>
      <c r="X511" s="37" t="n"/>
      <c r="Y511" s="37" t="n"/>
      <c r="Z511" s="37" t="n"/>
    </row>
    <row customHeight="1" ht="15.75" r="512" s="369">
      <c r="A512" s="36" t="n"/>
      <c r="B512" s="37" t="n"/>
      <c r="C512" s="37" t="n"/>
      <c r="D512" s="36" t="n"/>
      <c r="E512" s="37" t="n"/>
      <c r="F512" s="37" t="n"/>
      <c r="G512" s="37" t="n"/>
      <c r="H512" s="37" t="n"/>
      <c r="I512" s="37" t="n"/>
      <c r="J512" s="37" t="n"/>
      <c r="K512" s="37" t="n"/>
      <c r="L512" s="37" t="n"/>
      <c r="M512" s="37" t="n"/>
      <c r="N512" s="36" t="n"/>
      <c r="O512" s="37" t="n"/>
      <c r="P512" s="37" t="n"/>
      <c r="Q512" s="37" t="n"/>
      <c r="R512" s="37" t="n"/>
      <c r="S512" s="37" t="n"/>
      <c r="T512" s="37" t="n"/>
      <c r="U512" s="37" t="n"/>
      <c r="V512" s="37" t="n"/>
      <c r="W512" s="37" t="n"/>
      <c r="X512" s="37" t="n"/>
      <c r="Y512" s="37" t="n"/>
      <c r="Z512" s="37" t="n"/>
    </row>
    <row customHeight="1" ht="15.75" r="513" s="369">
      <c r="A513" s="36" t="n"/>
      <c r="B513" s="37" t="n"/>
      <c r="C513" s="37" t="n"/>
      <c r="D513" s="36" t="n"/>
      <c r="E513" s="37" t="n"/>
      <c r="F513" s="37" t="n"/>
      <c r="G513" s="37" t="n"/>
      <c r="H513" s="37" t="n"/>
      <c r="I513" s="37" t="n"/>
      <c r="J513" s="37" t="n"/>
      <c r="K513" s="37" t="n"/>
      <c r="L513" s="37" t="n"/>
      <c r="M513" s="37" t="n"/>
      <c r="N513" s="36" t="n"/>
      <c r="O513" s="37" t="n"/>
      <c r="P513" s="37" t="n"/>
      <c r="Q513" s="37" t="n"/>
      <c r="R513" s="37" t="n"/>
      <c r="S513" s="37" t="n"/>
      <c r="T513" s="37" t="n"/>
      <c r="U513" s="37" t="n"/>
      <c r="V513" s="37" t="n"/>
      <c r="W513" s="37" t="n"/>
      <c r="X513" s="37" t="n"/>
      <c r="Y513" s="37" t="n"/>
      <c r="Z513" s="37" t="n"/>
    </row>
    <row customHeight="1" ht="15.75" r="514" s="369">
      <c r="A514" s="36" t="n"/>
      <c r="B514" s="37" t="n"/>
      <c r="C514" s="37" t="n"/>
      <c r="D514" s="36" t="n"/>
      <c r="E514" s="37" t="n"/>
      <c r="F514" s="37" t="n"/>
      <c r="G514" s="37" t="n"/>
      <c r="H514" s="37" t="n"/>
      <c r="I514" s="37" t="n"/>
      <c r="J514" s="37" t="n"/>
      <c r="K514" s="37" t="n"/>
      <c r="L514" s="37" t="n"/>
      <c r="M514" s="37" t="n"/>
      <c r="N514" s="36" t="n"/>
      <c r="O514" s="37" t="n"/>
      <c r="P514" s="37" t="n"/>
      <c r="Q514" s="37" t="n"/>
      <c r="R514" s="37" t="n"/>
      <c r="S514" s="37" t="n"/>
      <c r="T514" s="37" t="n"/>
      <c r="U514" s="37" t="n"/>
      <c r="V514" s="37" t="n"/>
      <c r="W514" s="37" t="n"/>
      <c r="X514" s="37" t="n"/>
      <c r="Y514" s="37" t="n"/>
      <c r="Z514" s="37" t="n"/>
    </row>
    <row customHeight="1" ht="15.75" r="515" s="369">
      <c r="A515" s="36" t="n"/>
      <c r="B515" s="37" t="n"/>
      <c r="C515" s="37" t="n"/>
      <c r="D515" s="36" t="n"/>
      <c r="E515" s="37" t="n"/>
      <c r="F515" s="37" t="n"/>
      <c r="G515" s="37" t="n"/>
      <c r="H515" s="37" t="n"/>
      <c r="I515" s="37" t="n"/>
      <c r="J515" s="37" t="n"/>
      <c r="K515" s="37" t="n"/>
      <c r="L515" s="37" t="n"/>
      <c r="M515" s="37" t="n"/>
      <c r="N515" s="36" t="n"/>
      <c r="O515" s="37" t="n"/>
      <c r="P515" s="37" t="n"/>
      <c r="Q515" s="37" t="n"/>
      <c r="R515" s="37" t="n"/>
      <c r="S515" s="37" t="n"/>
      <c r="T515" s="37" t="n"/>
      <c r="U515" s="37" t="n"/>
      <c r="V515" s="37" t="n"/>
      <c r="W515" s="37" t="n"/>
      <c r="X515" s="37" t="n"/>
      <c r="Y515" s="37" t="n"/>
      <c r="Z515" s="37" t="n"/>
    </row>
    <row customHeight="1" ht="15.75" r="516" s="369">
      <c r="A516" s="36" t="n"/>
      <c r="B516" s="37" t="n"/>
      <c r="C516" s="37" t="n"/>
      <c r="D516" s="36" t="n"/>
      <c r="E516" s="37" t="n"/>
      <c r="F516" s="37" t="n"/>
      <c r="G516" s="37" t="n"/>
      <c r="H516" s="37" t="n"/>
      <c r="I516" s="37" t="n"/>
      <c r="J516" s="37" t="n"/>
      <c r="K516" s="37" t="n"/>
      <c r="L516" s="37" t="n"/>
      <c r="M516" s="37" t="n"/>
      <c r="N516" s="36" t="n"/>
      <c r="O516" s="37" t="n"/>
      <c r="P516" s="37" t="n"/>
      <c r="Q516" s="37" t="n"/>
      <c r="R516" s="37" t="n"/>
      <c r="S516" s="37" t="n"/>
      <c r="T516" s="37" t="n"/>
      <c r="U516" s="37" t="n"/>
      <c r="V516" s="37" t="n"/>
      <c r="W516" s="37" t="n"/>
      <c r="X516" s="37" t="n"/>
      <c r="Y516" s="37" t="n"/>
      <c r="Z516" s="37" t="n"/>
    </row>
    <row customHeight="1" ht="15.75" r="517" s="369">
      <c r="A517" s="36" t="n"/>
      <c r="B517" s="37" t="n"/>
      <c r="C517" s="37" t="n"/>
      <c r="D517" s="36" t="n"/>
      <c r="E517" s="37" t="n"/>
      <c r="F517" s="37" t="n"/>
      <c r="G517" s="37" t="n"/>
      <c r="H517" s="37" t="n"/>
      <c r="I517" s="37" t="n"/>
      <c r="J517" s="37" t="n"/>
      <c r="K517" s="37" t="n"/>
      <c r="L517" s="37" t="n"/>
      <c r="M517" s="37" t="n"/>
      <c r="N517" s="36" t="n"/>
      <c r="O517" s="37" t="n"/>
      <c r="P517" s="37" t="n"/>
      <c r="Q517" s="37" t="n"/>
      <c r="R517" s="37" t="n"/>
      <c r="S517" s="37" t="n"/>
      <c r="T517" s="37" t="n"/>
      <c r="U517" s="37" t="n"/>
      <c r="V517" s="37" t="n"/>
      <c r="W517" s="37" t="n"/>
      <c r="X517" s="37" t="n"/>
      <c r="Y517" s="37" t="n"/>
      <c r="Z517" s="37" t="n"/>
    </row>
    <row customHeight="1" ht="15.75" r="518" s="369">
      <c r="A518" s="36" t="n"/>
      <c r="B518" s="37" t="n"/>
      <c r="C518" s="37" t="n"/>
      <c r="D518" s="36" t="n"/>
      <c r="E518" s="37" t="n"/>
      <c r="F518" s="37" t="n"/>
      <c r="G518" s="37" t="n"/>
      <c r="H518" s="37" t="n"/>
      <c r="I518" s="37" t="n"/>
      <c r="J518" s="37" t="n"/>
      <c r="K518" s="37" t="n"/>
      <c r="L518" s="37" t="n"/>
      <c r="M518" s="37" t="n"/>
      <c r="N518" s="36" t="n"/>
      <c r="O518" s="37" t="n"/>
      <c r="P518" s="37" t="n"/>
      <c r="Q518" s="37" t="n"/>
      <c r="R518" s="37" t="n"/>
      <c r="S518" s="37" t="n"/>
      <c r="T518" s="37" t="n"/>
      <c r="U518" s="37" t="n"/>
      <c r="V518" s="37" t="n"/>
      <c r="W518" s="37" t="n"/>
      <c r="X518" s="37" t="n"/>
      <c r="Y518" s="37" t="n"/>
      <c r="Z518" s="37" t="n"/>
    </row>
    <row customHeight="1" ht="15.75" r="519" s="369">
      <c r="A519" s="36" t="n"/>
      <c r="B519" s="37" t="n"/>
      <c r="C519" s="37" t="n"/>
      <c r="D519" s="36" t="n"/>
      <c r="E519" s="37" t="n"/>
      <c r="F519" s="37" t="n"/>
      <c r="G519" s="37" t="n"/>
      <c r="H519" s="37" t="n"/>
      <c r="I519" s="37" t="n"/>
      <c r="J519" s="37" t="n"/>
      <c r="K519" s="37" t="n"/>
      <c r="L519" s="37" t="n"/>
      <c r="M519" s="37" t="n"/>
      <c r="N519" s="36" t="n"/>
      <c r="O519" s="37" t="n"/>
      <c r="P519" s="37" t="n"/>
      <c r="Q519" s="37" t="n"/>
      <c r="R519" s="37" t="n"/>
      <c r="S519" s="37" t="n"/>
      <c r="T519" s="37" t="n"/>
      <c r="U519" s="37" t="n"/>
      <c r="V519" s="37" t="n"/>
      <c r="W519" s="37" t="n"/>
      <c r="X519" s="37" t="n"/>
      <c r="Y519" s="37" t="n"/>
      <c r="Z519" s="37" t="n"/>
    </row>
    <row customHeight="1" ht="15.75" r="520" s="369">
      <c r="A520" s="36" t="n"/>
      <c r="B520" s="37" t="n"/>
      <c r="C520" s="37" t="n"/>
      <c r="D520" s="36" t="n"/>
      <c r="E520" s="37" t="n"/>
      <c r="F520" s="37" t="n"/>
      <c r="G520" s="37" t="n"/>
      <c r="H520" s="37" t="n"/>
      <c r="I520" s="37" t="n"/>
      <c r="J520" s="37" t="n"/>
      <c r="K520" s="37" t="n"/>
      <c r="L520" s="37" t="n"/>
      <c r="M520" s="37" t="n"/>
      <c r="N520" s="36" t="n"/>
      <c r="O520" s="37" t="n"/>
      <c r="P520" s="37" t="n"/>
      <c r="Q520" s="37" t="n"/>
      <c r="R520" s="37" t="n"/>
      <c r="S520" s="37" t="n"/>
      <c r="T520" s="37" t="n"/>
      <c r="U520" s="37" t="n"/>
      <c r="V520" s="37" t="n"/>
      <c r="W520" s="37" t="n"/>
      <c r="X520" s="37" t="n"/>
      <c r="Y520" s="37" t="n"/>
      <c r="Z520" s="37" t="n"/>
    </row>
    <row customHeight="1" ht="15.75" r="521" s="369">
      <c r="A521" s="36" t="n"/>
      <c r="B521" s="37" t="n"/>
      <c r="C521" s="37" t="n"/>
      <c r="D521" s="36" t="n"/>
      <c r="E521" s="37" t="n"/>
      <c r="F521" s="37" t="n"/>
      <c r="G521" s="37" t="n"/>
      <c r="H521" s="37" t="n"/>
      <c r="I521" s="37" t="n"/>
      <c r="J521" s="37" t="n"/>
      <c r="K521" s="37" t="n"/>
      <c r="L521" s="37" t="n"/>
      <c r="M521" s="37" t="n"/>
      <c r="N521" s="36" t="n"/>
      <c r="O521" s="37" t="n"/>
      <c r="P521" s="37" t="n"/>
      <c r="Q521" s="37" t="n"/>
      <c r="R521" s="37" t="n"/>
      <c r="S521" s="37" t="n"/>
      <c r="T521" s="37" t="n"/>
      <c r="U521" s="37" t="n"/>
      <c r="V521" s="37" t="n"/>
      <c r="W521" s="37" t="n"/>
      <c r="X521" s="37" t="n"/>
      <c r="Y521" s="37" t="n"/>
      <c r="Z521" s="37" t="n"/>
    </row>
    <row customHeight="1" ht="15.75" r="522" s="369">
      <c r="A522" s="36" t="n"/>
      <c r="B522" s="37" t="n"/>
      <c r="C522" s="37" t="n"/>
      <c r="D522" s="36" t="n"/>
      <c r="E522" s="37" t="n"/>
      <c r="F522" s="37" t="n"/>
      <c r="G522" s="37" t="n"/>
      <c r="H522" s="37" t="n"/>
      <c r="I522" s="37" t="n"/>
      <c r="J522" s="37" t="n"/>
      <c r="K522" s="37" t="n"/>
      <c r="L522" s="37" t="n"/>
      <c r="M522" s="37" t="n"/>
      <c r="N522" s="36" t="n"/>
      <c r="O522" s="37" t="n"/>
      <c r="P522" s="37" t="n"/>
      <c r="Q522" s="37" t="n"/>
      <c r="R522" s="37" t="n"/>
      <c r="S522" s="37" t="n"/>
      <c r="T522" s="37" t="n"/>
      <c r="U522" s="37" t="n"/>
      <c r="V522" s="37" t="n"/>
      <c r="W522" s="37" t="n"/>
      <c r="X522" s="37" t="n"/>
      <c r="Y522" s="37" t="n"/>
      <c r="Z522" s="37" t="n"/>
    </row>
    <row customHeight="1" ht="15.75" r="523" s="369">
      <c r="A523" s="36" t="n"/>
      <c r="B523" s="37" t="n"/>
      <c r="C523" s="37" t="n"/>
      <c r="D523" s="36" t="n"/>
      <c r="E523" s="37" t="n"/>
      <c r="F523" s="37" t="n"/>
      <c r="G523" s="37" t="n"/>
      <c r="H523" s="37" t="n"/>
      <c r="I523" s="37" t="n"/>
      <c r="J523" s="37" t="n"/>
      <c r="K523" s="37" t="n"/>
      <c r="L523" s="37" t="n"/>
      <c r="M523" s="37" t="n"/>
      <c r="N523" s="36" t="n"/>
      <c r="O523" s="37" t="n"/>
      <c r="P523" s="37" t="n"/>
      <c r="Q523" s="37" t="n"/>
      <c r="R523" s="37" t="n"/>
      <c r="S523" s="37" t="n"/>
      <c r="T523" s="37" t="n"/>
      <c r="U523" s="37" t="n"/>
      <c r="V523" s="37" t="n"/>
      <c r="W523" s="37" t="n"/>
      <c r="X523" s="37" t="n"/>
      <c r="Y523" s="37" t="n"/>
      <c r="Z523" s="37" t="n"/>
    </row>
    <row customHeight="1" ht="15.75" r="524" s="369">
      <c r="A524" s="36" t="n"/>
      <c r="B524" s="37" t="n"/>
      <c r="C524" s="37" t="n"/>
      <c r="D524" s="36" t="n"/>
      <c r="E524" s="37" t="n"/>
      <c r="F524" s="37" t="n"/>
      <c r="G524" s="37" t="n"/>
      <c r="H524" s="37" t="n"/>
      <c r="I524" s="37" t="n"/>
      <c r="J524" s="37" t="n"/>
      <c r="K524" s="37" t="n"/>
      <c r="L524" s="37" t="n"/>
      <c r="M524" s="37" t="n"/>
      <c r="N524" s="36" t="n"/>
      <c r="O524" s="37" t="n"/>
      <c r="P524" s="37" t="n"/>
      <c r="Q524" s="37" t="n"/>
      <c r="R524" s="37" t="n"/>
      <c r="S524" s="37" t="n"/>
      <c r="T524" s="37" t="n"/>
      <c r="U524" s="37" t="n"/>
      <c r="V524" s="37" t="n"/>
      <c r="W524" s="37" t="n"/>
      <c r="X524" s="37" t="n"/>
      <c r="Y524" s="37" t="n"/>
      <c r="Z524" s="37" t="n"/>
    </row>
    <row customHeight="1" ht="15.75" r="525" s="369">
      <c r="A525" s="36" t="n"/>
      <c r="B525" s="37" t="n"/>
      <c r="C525" s="37" t="n"/>
      <c r="D525" s="36" t="n"/>
      <c r="E525" s="37" t="n"/>
      <c r="F525" s="37" t="n"/>
      <c r="G525" s="37" t="n"/>
      <c r="H525" s="37" t="n"/>
      <c r="I525" s="37" t="n"/>
      <c r="J525" s="37" t="n"/>
      <c r="K525" s="37" t="n"/>
      <c r="L525" s="37" t="n"/>
      <c r="M525" s="37" t="n"/>
      <c r="N525" s="36" t="n"/>
      <c r="O525" s="37" t="n"/>
      <c r="P525" s="37" t="n"/>
      <c r="Q525" s="37" t="n"/>
      <c r="R525" s="37" t="n"/>
      <c r="S525" s="37" t="n"/>
      <c r="T525" s="37" t="n"/>
      <c r="U525" s="37" t="n"/>
      <c r="V525" s="37" t="n"/>
      <c r="W525" s="37" t="n"/>
      <c r="X525" s="37" t="n"/>
      <c r="Y525" s="37" t="n"/>
      <c r="Z525" s="37" t="n"/>
    </row>
    <row customHeight="1" ht="15.75" r="526" s="369">
      <c r="A526" s="36" t="n"/>
      <c r="B526" s="37" t="n"/>
      <c r="C526" s="37" t="n"/>
      <c r="D526" s="36" t="n"/>
      <c r="E526" s="37" t="n"/>
      <c r="F526" s="37" t="n"/>
      <c r="G526" s="37" t="n"/>
      <c r="H526" s="37" t="n"/>
      <c r="I526" s="37" t="n"/>
      <c r="J526" s="37" t="n"/>
      <c r="K526" s="37" t="n"/>
      <c r="L526" s="37" t="n"/>
      <c r="M526" s="37" t="n"/>
      <c r="N526" s="36" t="n"/>
      <c r="O526" s="37" t="n"/>
      <c r="P526" s="37" t="n"/>
      <c r="Q526" s="37" t="n"/>
      <c r="R526" s="37" t="n"/>
      <c r="S526" s="37" t="n"/>
      <c r="T526" s="37" t="n"/>
      <c r="U526" s="37" t="n"/>
      <c r="V526" s="37" t="n"/>
      <c r="W526" s="37" t="n"/>
      <c r="X526" s="37" t="n"/>
      <c r="Y526" s="37" t="n"/>
      <c r="Z526" s="37" t="n"/>
    </row>
    <row customHeight="1" ht="15.75" r="527" s="369">
      <c r="A527" s="36" t="n"/>
      <c r="B527" s="37" t="n"/>
      <c r="C527" s="37" t="n"/>
      <c r="D527" s="36" t="n"/>
      <c r="E527" s="37" t="n"/>
      <c r="F527" s="37" t="n"/>
      <c r="G527" s="37" t="n"/>
      <c r="H527" s="37" t="n"/>
      <c r="I527" s="37" t="n"/>
      <c r="J527" s="37" t="n"/>
      <c r="K527" s="37" t="n"/>
      <c r="L527" s="37" t="n"/>
      <c r="M527" s="37" t="n"/>
      <c r="N527" s="36" t="n"/>
      <c r="O527" s="37" t="n"/>
      <c r="P527" s="37" t="n"/>
      <c r="Q527" s="37" t="n"/>
      <c r="R527" s="37" t="n"/>
      <c r="S527" s="37" t="n"/>
      <c r="T527" s="37" t="n"/>
      <c r="U527" s="37" t="n"/>
      <c r="V527" s="37" t="n"/>
      <c r="W527" s="37" t="n"/>
      <c r="X527" s="37" t="n"/>
      <c r="Y527" s="37" t="n"/>
      <c r="Z527" s="37" t="n"/>
    </row>
    <row customHeight="1" ht="15.75" r="528" s="369">
      <c r="A528" s="36" t="n"/>
      <c r="B528" s="37" t="n"/>
      <c r="C528" s="37" t="n"/>
      <c r="D528" s="36" t="n"/>
      <c r="E528" s="37" t="n"/>
      <c r="F528" s="37" t="n"/>
      <c r="G528" s="37" t="n"/>
      <c r="H528" s="37" t="n"/>
      <c r="I528" s="37" t="n"/>
      <c r="J528" s="37" t="n"/>
      <c r="K528" s="37" t="n"/>
      <c r="L528" s="37" t="n"/>
      <c r="M528" s="37" t="n"/>
      <c r="N528" s="36" t="n"/>
      <c r="O528" s="37" t="n"/>
      <c r="P528" s="37" t="n"/>
      <c r="Q528" s="37" t="n"/>
      <c r="R528" s="37" t="n"/>
      <c r="S528" s="37" t="n"/>
      <c r="T528" s="37" t="n"/>
      <c r="U528" s="37" t="n"/>
      <c r="V528" s="37" t="n"/>
      <c r="W528" s="37" t="n"/>
      <c r="X528" s="37" t="n"/>
      <c r="Y528" s="37" t="n"/>
      <c r="Z528" s="37" t="n"/>
    </row>
    <row customHeight="1" ht="15.75" r="529" s="369">
      <c r="A529" s="36" t="n"/>
      <c r="B529" s="37" t="n"/>
      <c r="C529" s="37" t="n"/>
      <c r="D529" s="36" t="n"/>
      <c r="E529" s="37" t="n"/>
      <c r="F529" s="37" t="n"/>
      <c r="G529" s="37" t="n"/>
      <c r="H529" s="37" t="n"/>
      <c r="I529" s="37" t="n"/>
      <c r="J529" s="37" t="n"/>
      <c r="K529" s="37" t="n"/>
      <c r="L529" s="37" t="n"/>
      <c r="M529" s="37" t="n"/>
      <c r="N529" s="36" t="n"/>
      <c r="O529" s="37" t="n"/>
      <c r="P529" s="37" t="n"/>
      <c r="Q529" s="37" t="n"/>
      <c r="R529" s="37" t="n"/>
      <c r="S529" s="37" t="n"/>
      <c r="T529" s="37" t="n"/>
      <c r="U529" s="37" t="n"/>
      <c r="V529" s="37" t="n"/>
      <c r="W529" s="37" t="n"/>
      <c r="X529" s="37" t="n"/>
      <c r="Y529" s="37" t="n"/>
      <c r="Z529" s="37" t="n"/>
    </row>
    <row customHeight="1" ht="15.75" r="530" s="369">
      <c r="A530" s="36" t="n"/>
      <c r="B530" s="37" t="n"/>
      <c r="C530" s="37" t="n"/>
      <c r="D530" s="36" t="n"/>
      <c r="E530" s="37" t="n"/>
      <c r="F530" s="37" t="n"/>
      <c r="G530" s="37" t="n"/>
      <c r="H530" s="37" t="n"/>
      <c r="I530" s="37" t="n"/>
      <c r="J530" s="37" t="n"/>
      <c r="K530" s="37" t="n"/>
      <c r="L530" s="37" t="n"/>
      <c r="M530" s="37" t="n"/>
      <c r="N530" s="36" t="n"/>
      <c r="O530" s="37" t="n"/>
      <c r="P530" s="37" t="n"/>
      <c r="Q530" s="37" t="n"/>
      <c r="R530" s="37" t="n"/>
      <c r="S530" s="37" t="n"/>
      <c r="T530" s="37" t="n"/>
      <c r="U530" s="37" t="n"/>
      <c r="V530" s="37" t="n"/>
      <c r="W530" s="37" t="n"/>
      <c r="X530" s="37" t="n"/>
      <c r="Y530" s="37" t="n"/>
      <c r="Z530" s="37" t="n"/>
    </row>
    <row customHeight="1" ht="15.75" r="531" s="369">
      <c r="A531" s="36" t="n"/>
      <c r="B531" s="37" t="n"/>
      <c r="C531" s="37" t="n"/>
      <c r="D531" s="36" t="n"/>
      <c r="E531" s="37" t="n"/>
      <c r="F531" s="37" t="n"/>
      <c r="G531" s="37" t="n"/>
      <c r="H531" s="37" t="n"/>
      <c r="I531" s="37" t="n"/>
      <c r="J531" s="37" t="n"/>
      <c r="K531" s="37" t="n"/>
      <c r="L531" s="37" t="n"/>
      <c r="M531" s="37" t="n"/>
      <c r="N531" s="36" t="n"/>
      <c r="O531" s="37" t="n"/>
      <c r="P531" s="37" t="n"/>
      <c r="Q531" s="37" t="n"/>
      <c r="R531" s="37" t="n"/>
      <c r="S531" s="37" t="n"/>
      <c r="T531" s="37" t="n"/>
      <c r="U531" s="37" t="n"/>
      <c r="V531" s="37" t="n"/>
      <c r="W531" s="37" t="n"/>
      <c r="X531" s="37" t="n"/>
      <c r="Y531" s="37" t="n"/>
      <c r="Z531" s="37" t="n"/>
    </row>
    <row customHeight="1" ht="15.75" r="532" s="369">
      <c r="A532" s="36" t="n"/>
      <c r="B532" s="37" t="n"/>
      <c r="C532" s="37" t="n"/>
      <c r="D532" s="36" t="n"/>
      <c r="E532" s="37" t="n"/>
      <c r="F532" s="37" t="n"/>
      <c r="G532" s="37" t="n"/>
      <c r="H532" s="37" t="n"/>
      <c r="I532" s="37" t="n"/>
      <c r="J532" s="37" t="n"/>
      <c r="K532" s="37" t="n"/>
      <c r="L532" s="37" t="n"/>
      <c r="M532" s="37" t="n"/>
      <c r="N532" s="36" t="n"/>
      <c r="O532" s="37" t="n"/>
      <c r="P532" s="37" t="n"/>
      <c r="Q532" s="37" t="n"/>
      <c r="R532" s="37" t="n"/>
      <c r="S532" s="37" t="n"/>
      <c r="T532" s="37" t="n"/>
      <c r="U532" s="37" t="n"/>
      <c r="V532" s="37" t="n"/>
      <c r="W532" s="37" t="n"/>
      <c r="X532" s="37" t="n"/>
      <c r="Y532" s="37" t="n"/>
      <c r="Z532" s="37" t="n"/>
    </row>
    <row customHeight="1" ht="15.75" r="533" s="369">
      <c r="A533" s="36" t="n"/>
      <c r="B533" s="37" t="n"/>
      <c r="C533" s="37" t="n"/>
      <c r="D533" s="36" t="n"/>
      <c r="E533" s="37" t="n"/>
      <c r="F533" s="37" t="n"/>
      <c r="G533" s="37" t="n"/>
      <c r="H533" s="37" t="n"/>
      <c r="I533" s="37" t="n"/>
      <c r="J533" s="37" t="n"/>
      <c r="K533" s="37" t="n"/>
      <c r="L533" s="37" t="n"/>
      <c r="M533" s="37" t="n"/>
      <c r="N533" s="36" t="n"/>
      <c r="O533" s="37" t="n"/>
      <c r="P533" s="37" t="n"/>
      <c r="Q533" s="37" t="n"/>
      <c r="R533" s="37" t="n"/>
      <c r="S533" s="37" t="n"/>
      <c r="T533" s="37" t="n"/>
      <c r="U533" s="37" t="n"/>
      <c r="V533" s="37" t="n"/>
      <c r="W533" s="37" t="n"/>
      <c r="X533" s="37" t="n"/>
      <c r="Y533" s="37" t="n"/>
      <c r="Z533" s="37" t="n"/>
    </row>
    <row customHeight="1" ht="15.75" r="534" s="369">
      <c r="A534" s="36" t="n"/>
      <c r="B534" s="37" t="n"/>
      <c r="C534" s="37" t="n"/>
      <c r="D534" s="36" t="n"/>
      <c r="E534" s="37" t="n"/>
      <c r="F534" s="37" t="n"/>
      <c r="G534" s="37" t="n"/>
      <c r="H534" s="37" t="n"/>
      <c r="I534" s="37" t="n"/>
      <c r="J534" s="37" t="n"/>
      <c r="K534" s="37" t="n"/>
      <c r="L534" s="37" t="n"/>
      <c r="M534" s="37" t="n"/>
      <c r="N534" s="36" t="n"/>
      <c r="O534" s="37" t="n"/>
      <c r="P534" s="37" t="n"/>
      <c r="Q534" s="37" t="n"/>
      <c r="R534" s="37" t="n"/>
      <c r="S534" s="37" t="n"/>
      <c r="T534" s="37" t="n"/>
      <c r="U534" s="37" t="n"/>
      <c r="V534" s="37" t="n"/>
      <c r="W534" s="37" t="n"/>
      <c r="X534" s="37" t="n"/>
      <c r="Y534" s="37" t="n"/>
      <c r="Z534" s="37" t="n"/>
    </row>
    <row customHeight="1" ht="15.75" r="535" s="369">
      <c r="A535" s="36" t="n"/>
      <c r="B535" s="37" t="n"/>
      <c r="C535" s="37" t="n"/>
      <c r="D535" s="36" t="n"/>
      <c r="E535" s="37" t="n"/>
      <c r="F535" s="37" t="n"/>
      <c r="G535" s="37" t="n"/>
      <c r="H535" s="37" t="n"/>
      <c r="I535" s="37" t="n"/>
      <c r="J535" s="37" t="n"/>
      <c r="K535" s="37" t="n"/>
      <c r="L535" s="37" t="n"/>
      <c r="M535" s="37" t="n"/>
      <c r="N535" s="36" t="n"/>
      <c r="O535" s="37" t="n"/>
      <c r="P535" s="37" t="n"/>
      <c r="Q535" s="37" t="n"/>
      <c r="R535" s="37" t="n"/>
      <c r="S535" s="37" t="n"/>
      <c r="T535" s="37" t="n"/>
      <c r="U535" s="37" t="n"/>
      <c r="V535" s="37" t="n"/>
      <c r="W535" s="37" t="n"/>
      <c r="X535" s="37" t="n"/>
      <c r="Y535" s="37" t="n"/>
      <c r="Z535" s="37" t="n"/>
    </row>
    <row customHeight="1" ht="15.75" r="536" s="369">
      <c r="A536" s="36" t="n"/>
      <c r="B536" s="37" t="n"/>
      <c r="C536" s="37" t="n"/>
      <c r="D536" s="36" t="n"/>
      <c r="E536" s="37" t="n"/>
      <c r="F536" s="37" t="n"/>
      <c r="G536" s="37" t="n"/>
      <c r="H536" s="37" t="n"/>
      <c r="I536" s="37" t="n"/>
      <c r="J536" s="37" t="n"/>
      <c r="K536" s="37" t="n"/>
      <c r="L536" s="37" t="n"/>
      <c r="M536" s="37" t="n"/>
      <c r="N536" s="36" t="n"/>
      <c r="O536" s="37" t="n"/>
      <c r="P536" s="37" t="n"/>
      <c r="Q536" s="37" t="n"/>
      <c r="R536" s="37" t="n"/>
      <c r="S536" s="37" t="n"/>
      <c r="T536" s="37" t="n"/>
      <c r="U536" s="37" t="n"/>
      <c r="V536" s="37" t="n"/>
      <c r="W536" s="37" t="n"/>
      <c r="X536" s="37" t="n"/>
      <c r="Y536" s="37" t="n"/>
      <c r="Z536" s="37" t="n"/>
    </row>
    <row customHeight="1" ht="15.75" r="537" s="369">
      <c r="A537" s="36" t="n"/>
      <c r="B537" s="37" t="n"/>
      <c r="C537" s="37" t="n"/>
      <c r="D537" s="36" t="n"/>
      <c r="E537" s="37" t="n"/>
      <c r="F537" s="37" t="n"/>
      <c r="G537" s="37" t="n"/>
      <c r="H537" s="37" t="n"/>
      <c r="I537" s="37" t="n"/>
      <c r="J537" s="37" t="n"/>
      <c r="K537" s="37" t="n"/>
      <c r="L537" s="37" t="n"/>
      <c r="M537" s="37" t="n"/>
      <c r="N537" s="36" t="n"/>
      <c r="O537" s="37" t="n"/>
      <c r="P537" s="37" t="n"/>
      <c r="Q537" s="37" t="n"/>
      <c r="R537" s="37" t="n"/>
      <c r="S537" s="37" t="n"/>
      <c r="T537" s="37" t="n"/>
      <c r="U537" s="37" t="n"/>
      <c r="V537" s="37" t="n"/>
      <c r="W537" s="37" t="n"/>
      <c r="X537" s="37" t="n"/>
      <c r="Y537" s="37" t="n"/>
      <c r="Z537" s="37" t="n"/>
    </row>
    <row customHeight="1" ht="15.75" r="538" s="369">
      <c r="A538" s="36" t="n"/>
      <c r="B538" s="37" t="n"/>
      <c r="C538" s="37" t="n"/>
      <c r="D538" s="36" t="n"/>
      <c r="E538" s="37" t="n"/>
      <c r="F538" s="37" t="n"/>
      <c r="G538" s="37" t="n"/>
      <c r="H538" s="37" t="n"/>
      <c r="I538" s="37" t="n"/>
      <c r="J538" s="37" t="n"/>
      <c r="K538" s="37" t="n"/>
      <c r="L538" s="37" t="n"/>
      <c r="M538" s="37" t="n"/>
      <c r="N538" s="36" t="n"/>
      <c r="O538" s="37" t="n"/>
      <c r="P538" s="37" t="n"/>
      <c r="Q538" s="37" t="n"/>
      <c r="R538" s="37" t="n"/>
      <c r="S538" s="37" t="n"/>
      <c r="T538" s="37" t="n"/>
      <c r="U538" s="37" t="n"/>
      <c r="V538" s="37" t="n"/>
      <c r="W538" s="37" t="n"/>
      <c r="X538" s="37" t="n"/>
      <c r="Y538" s="37" t="n"/>
      <c r="Z538" s="37" t="n"/>
    </row>
    <row customHeight="1" ht="15.75" r="539" s="369">
      <c r="A539" s="36" t="n"/>
      <c r="B539" s="37" t="n"/>
      <c r="C539" s="37" t="n"/>
      <c r="D539" s="36" t="n"/>
      <c r="E539" s="37" t="n"/>
      <c r="F539" s="37" t="n"/>
      <c r="G539" s="37" t="n"/>
      <c r="H539" s="37" t="n"/>
      <c r="I539" s="37" t="n"/>
      <c r="J539" s="37" t="n"/>
      <c r="K539" s="37" t="n"/>
      <c r="L539" s="37" t="n"/>
      <c r="M539" s="37" t="n"/>
      <c r="N539" s="36" t="n"/>
      <c r="O539" s="37" t="n"/>
      <c r="P539" s="37" t="n"/>
      <c r="Q539" s="37" t="n"/>
      <c r="R539" s="37" t="n"/>
      <c r="S539" s="37" t="n"/>
      <c r="T539" s="37" t="n"/>
      <c r="U539" s="37" t="n"/>
      <c r="V539" s="37" t="n"/>
      <c r="W539" s="37" t="n"/>
      <c r="X539" s="37" t="n"/>
      <c r="Y539" s="37" t="n"/>
      <c r="Z539" s="37" t="n"/>
    </row>
    <row customHeight="1" ht="15.75" r="540" s="369">
      <c r="A540" s="36" t="n"/>
      <c r="B540" s="37" t="n"/>
      <c r="C540" s="37" t="n"/>
      <c r="D540" s="36" t="n"/>
      <c r="E540" s="37" t="n"/>
      <c r="F540" s="37" t="n"/>
      <c r="G540" s="37" t="n"/>
      <c r="H540" s="37" t="n"/>
      <c r="I540" s="37" t="n"/>
      <c r="J540" s="37" t="n"/>
      <c r="K540" s="37" t="n"/>
      <c r="L540" s="37" t="n"/>
      <c r="M540" s="37" t="n"/>
      <c r="N540" s="36" t="n"/>
      <c r="O540" s="37" t="n"/>
      <c r="P540" s="37" t="n"/>
      <c r="Q540" s="37" t="n"/>
      <c r="R540" s="37" t="n"/>
      <c r="S540" s="37" t="n"/>
      <c r="T540" s="37" t="n"/>
      <c r="U540" s="37" t="n"/>
      <c r="V540" s="37" t="n"/>
      <c r="W540" s="37" t="n"/>
      <c r="X540" s="37" t="n"/>
      <c r="Y540" s="37" t="n"/>
      <c r="Z540" s="37" t="n"/>
    </row>
    <row customHeight="1" ht="15.75" r="541" s="369">
      <c r="A541" s="36" t="n"/>
      <c r="B541" s="37" t="n"/>
      <c r="C541" s="37" t="n"/>
      <c r="D541" s="36" t="n"/>
      <c r="E541" s="37" t="n"/>
      <c r="F541" s="37" t="n"/>
      <c r="G541" s="37" t="n"/>
      <c r="H541" s="37" t="n"/>
      <c r="I541" s="37" t="n"/>
      <c r="J541" s="37" t="n"/>
      <c r="K541" s="37" t="n"/>
      <c r="L541" s="37" t="n"/>
      <c r="M541" s="37" t="n"/>
      <c r="N541" s="36" t="n"/>
      <c r="O541" s="37" t="n"/>
      <c r="P541" s="37" t="n"/>
      <c r="Q541" s="37" t="n"/>
      <c r="R541" s="37" t="n"/>
      <c r="S541" s="37" t="n"/>
      <c r="T541" s="37" t="n"/>
      <c r="U541" s="37" t="n"/>
      <c r="V541" s="37" t="n"/>
      <c r="W541" s="37" t="n"/>
      <c r="X541" s="37" t="n"/>
      <c r="Y541" s="37" t="n"/>
      <c r="Z541" s="37" t="n"/>
    </row>
    <row customHeight="1" ht="15.75" r="542" s="369">
      <c r="A542" s="36" t="n"/>
      <c r="B542" s="37" t="n"/>
      <c r="C542" s="37" t="n"/>
      <c r="D542" s="36" t="n"/>
      <c r="E542" s="37" t="n"/>
      <c r="F542" s="37" t="n"/>
      <c r="G542" s="37" t="n"/>
      <c r="H542" s="37" t="n"/>
      <c r="I542" s="37" t="n"/>
      <c r="J542" s="37" t="n"/>
      <c r="K542" s="37" t="n"/>
      <c r="L542" s="37" t="n"/>
      <c r="M542" s="37" t="n"/>
      <c r="N542" s="36" t="n"/>
      <c r="O542" s="37" t="n"/>
      <c r="P542" s="37" t="n"/>
      <c r="Q542" s="37" t="n"/>
      <c r="R542" s="37" t="n"/>
      <c r="S542" s="37" t="n"/>
      <c r="T542" s="37" t="n"/>
      <c r="U542" s="37" t="n"/>
      <c r="V542" s="37" t="n"/>
      <c r="W542" s="37" t="n"/>
      <c r="X542" s="37" t="n"/>
      <c r="Y542" s="37" t="n"/>
      <c r="Z542" s="37" t="n"/>
    </row>
    <row customHeight="1" ht="15.75" r="543" s="369">
      <c r="A543" s="36" t="n"/>
      <c r="B543" s="37" t="n"/>
      <c r="C543" s="37" t="n"/>
      <c r="D543" s="36" t="n"/>
      <c r="E543" s="37" t="n"/>
      <c r="F543" s="37" t="n"/>
      <c r="G543" s="37" t="n"/>
      <c r="H543" s="37" t="n"/>
      <c r="I543" s="37" t="n"/>
      <c r="J543" s="37" t="n"/>
      <c r="K543" s="37" t="n"/>
      <c r="L543" s="37" t="n"/>
      <c r="M543" s="37" t="n"/>
      <c r="N543" s="36" t="n"/>
      <c r="O543" s="37" t="n"/>
      <c r="P543" s="37" t="n"/>
      <c r="Q543" s="37" t="n"/>
      <c r="R543" s="37" t="n"/>
      <c r="S543" s="37" t="n"/>
      <c r="T543" s="37" t="n"/>
      <c r="U543" s="37" t="n"/>
      <c r="V543" s="37" t="n"/>
      <c r="W543" s="37" t="n"/>
      <c r="X543" s="37" t="n"/>
      <c r="Y543" s="37" t="n"/>
      <c r="Z543" s="37" t="n"/>
    </row>
    <row customHeight="1" ht="15.75" r="544" s="369">
      <c r="A544" s="36" t="n"/>
      <c r="B544" s="37" t="n"/>
      <c r="C544" s="37" t="n"/>
      <c r="D544" s="36" t="n"/>
      <c r="E544" s="37" t="n"/>
      <c r="F544" s="37" t="n"/>
      <c r="G544" s="37" t="n"/>
      <c r="H544" s="37" t="n"/>
      <c r="I544" s="37" t="n"/>
      <c r="J544" s="37" t="n"/>
      <c r="K544" s="37" t="n"/>
      <c r="L544" s="37" t="n"/>
      <c r="M544" s="37" t="n"/>
      <c r="N544" s="36" t="n"/>
      <c r="O544" s="37" t="n"/>
      <c r="P544" s="37" t="n"/>
      <c r="Q544" s="37" t="n"/>
      <c r="R544" s="37" t="n"/>
      <c r="S544" s="37" t="n"/>
      <c r="T544" s="37" t="n"/>
      <c r="U544" s="37" t="n"/>
      <c r="V544" s="37" t="n"/>
      <c r="W544" s="37" t="n"/>
      <c r="X544" s="37" t="n"/>
      <c r="Y544" s="37" t="n"/>
      <c r="Z544" s="37" t="n"/>
    </row>
    <row customHeight="1" ht="15.75" r="545" s="369">
      <c r="A545" s="36" t="n"/>
      <c r="B545" s="37" t="n"/>
      <c r="C545" s="37" t="n"/>
      <c r="D545" s="36" t="n"/>
      <c r="E545" s="37" t="n"/>
      <c r="F545" s="37" t="n"/>
      <c r="G545" s="37" t="n"/>
      <c r="H545" s="37" t="n"/>
      <c r="I545" s="37" t="n"/>
      <c r="J545" s="37" t="n"/>
      <c r="K545" s="37" t="n"/>
      <c r="L545" s="37" t="n"/>
      <c r="M545" s="37" t="n"/>
      <c r="N545" s="36" t="n"/>
      <c r="O545" s="37" t="n"/>
      <c r="P545" s="37" t="n"/>
      <c r="Q545" s="37" t="n"/>
      <c r="R545" s="37" t="n"/>
      <c r="S545" s="37" t="n"/>
      <c r="T545" s="37" t="n"/>
      <c r="U545" s="37" t="n"/>
      <c r="V545" s="37" t="n"/>
      <c r="W545" s="37" t="n"/>
      <c r="X545" s="37" t="n"/>
      <c r="Y545" s="37" t="n"/>
      <c r="Z545" s="37" t="n"/>
    </row>
    <row customHeight="1" ht="15.75" r="546" s="369">
      <c r="A546" s="36" t="n"/>
      <c r="B546" s="37" t="n"/>
      <c r="C546" s="37" t="n"/>
      <c r="D546" s="36" t="n"/>
      <c r="E546" s="37" t="n"/>
      <c r="F546" s="37" t="n"/>
      <c r="G546" s="37" t="n"/>
      <c r="H546" s="37" t="n"/>
      <c r="I546" s="37" t="n"/>
      <c r="J546" s="37" t="n"/>
      <c r="K546" s="37" t="n"/>
      <c r="L546" s="37" t="n"/>
      <c r="M546" s="37" t="n"/>
      <c r="N546" s="36" t="n"/>
      <c r="O546" s="37" t="n"/>
      <c r="P546" s="37" t="n"/>
      <c r="Q546" s="37" t="n"/>
      <c r="R546" s="37" t="n"/>
      <c r="S546" s="37" t="n"/>
      <c r="T546" s="37" t="n"/>
      <c r="U546" s="37" t="n"/>
      <c r="V546" s="37" t="n"/>
      <c r="W546" s="37" t="n"/>
      <c r="X546" s="37" t="n"/>
      <c r="Y546" s="37" t="n"/>
      <c r="Z546" s="37" t="n"/>
    </row>
    <row customHeight="1" ht="15.75" r="547" s="369">
      <c r="A547" s="36" t="n"/>
      <c r="B547" s="37" t="n"/>
      <c r="C547" s="37" t="n"/>
      <c r="D547" s="36" t="n"/>
      <c r="E547" s="37" t="n"/>
      <c r="F547" s="37" t="n"/>
      <c r="G547" s="37" t="n"/>
      <c r="H547" s="37" t="n"/>
      <c r="I547" s="37" t="n"/>
      <c r="J547" s="37" t="n"/>
      <c r="K547" s="37" t="n"/>
      <c r="L547" s="37" t="n"/>
      <c r="M547" s="37" t="n"/>
      <c r="N547" s="36" t="n"/>
      <c r="O547" s="37" t="n"/>
      <c r="P547" s="37" t="n"/>
      <c r="Q547" s="37" t="n"/>
      <c r="R547" s="37" t="n"/>
      <c r="S547" s="37" t="n"/>
      <c r="T547" s="37" t="n"/>
      <c r="U547" s="37" t="n"/>
      <c r="V547" s="37" t="n"/>
      <c r="W547" s="37" t="n"/>
      <c r="X547" s="37" t="n"/>
      <c r="Y547" s="37" t="n"/>
      <c r="Z547" s="37" t="n"/>
    </row>
    <row customHeight="1" ht="15.75" r="548" s="369">
      <c r="A548" s="36" t="n"/>
      <c r="B548" s="37" t="n"/>
      <c r="C548" s="37" t="n"/>
      <c r="D548" s="36" t="n"/>
      <c r="E548" s="37" t="n"/>
      <c r="F548" s="37" t="n"/>
      <c r="G548" s="37" t="n"/>
      <c r="H548" s="37" t="n"/>
      <c r="I548" s="37" t="n"/>
      <c r="J548" s="37" t="n"/>
      <c r="K548" s="37" t="n"/>
      <c r="L548" s="37" t="n"/>
      <c r="M548" s="37" t="n"/>
      <c r="N548" s="36" t="n"/>
      <c r="O548" s="37" t="n"/>
      <c r="P548" s="37" t="n"/>
      <c r="Q548" s="37" t="n"/>
      <c r="R548" s="37" t="n"/>
      <c r="S548" s="37" t="n"/>
      <c r="T548" s="37" t="n"/>
      <c r="U548" s="37" t="n"/>
      <c r="V548" s="37" t="n"/>
      <c r="W548" s="37" t="n"/>
      <c r="X548" s="37" t="n"/>
      <c r="Y548" s="37" t="n"/>
      <c r="Z548" s="37" t="n"/>
    </row>
    <row customHeight="1" ht="15.75" r="549" s="369">
      <c r="A549" s="36" t="n"/>
      <c r="B549" s="37" t="n"/>
      <c r="C549" s="37" t="n"/>
      <c r="D549" s="36" t="n"/>
      <c r="E549" s="37" t="n"/>
      <c r="F549" s="37" t="n"/>
      <c r="G549" s="37" t="n"/>
      <c r="H549" s="37" t="n"/>
      <c r="I549" s="37" t="n"/>
      <c r="J549" s="37" t="n"/>
      <c r="K549" s="37" t="n"/>
      <c r="L549" s="37" t="n"/>
      <c r="M549" s="37" t="n"/>
      <c r="N549" s="36" t="n"/>
      <c r="O549" s="37" t="n"/>
      <c r="P549" s="37" t="n"/>
      <c r="Q549" s="37" t="n"/>
      <c r="R549" s="37" t="n"/>
      <c r="S549" s="37" t="n"/>
      <c r="T549" s="37" t="n"/>
      <c r="U549" s="37" t="n"/>
      <c r="V549" s="37" t="n"/>
      <c r="W549" s="37" t="n"/>
      <c r="X549" s="37" t="n"/>
      <c r="Y549" s="37" t="n"/>
      <c r="Z549" s="37" t="n"/>
    </row>
    <row customHeight="1" ht="15.75" r="550" s="369">
      <c r="A550" s="36" t="n"/>
      <c r="B550" s="37" t="n"/>
      <c r="C550" s="37" t="n"/>
      <c r="D550" s="36" t="n"/>
      <c r="E550" s="37" t="n"/>
      <c r="F550" s="37" t="n"/>
      <c r="G550" s="37" t="n"/>
      <c r="H550" s="37" t="n"/>
      <c r="I550" s="37" t="n"/>
      <c r="J550" s="37" t="n"/>
      <c r="K550" s="37" t="n"/>
      <c r="L550" s="37" t="n"/>
      <c r="M550" s="37" t="n"/>
      <c r="N550" s="36" t="n"/>
      <c r="O550" s="37" t="n"/>
      <c r="P550" s="37" t="n"/>
      <c r="Q550" s="37" t="n"/>
      <c r="R550" s="37" t="n"/>
      <c r="S550" s="37" t="n"/>
      <c r="T550" s="37" t="n"/>
      <c r="U550" s="37" t="n"/>
      <c r="V550" s="37" t="n"/>
      <c r="W550" s="37" t="n"/>
      <c r="X550" s="37" t="n"/>
      <c r="Y550" s="37" t="n"/>
      <c r="Z550" s="37" t="n"/>
    </row>
    <row customHeight="1" ht="15.75" r="551" s="369">
      <c r="A551" s="36" t="n"/>
      <c r="B551" s="37" t="n"/>
      <c r="C551" s="37" t="n"/>
      <c r="D551" s="36" t="n"/>
      <c r="E551" s="37" t="n"/>
      <c r="F551" s="37" t="n"/>
      <c r="G551" s="37" t="n"/>
      <c r="H551" s="37" t="n"/>
      <c r="I551" s="37" t="n"/>
      <c r="J551" s="37" t="n"/>
      <c r="K551" s="37" t="n"/>
      <c r="L551" s="37" t="n"/>
      <c r="M551" s="37" t="n"/>
      <c r="N551" s="36" t="n"/>
      <c r="O551" s="37" t="n"/>
      <c r="P551" s="37" t="n"/>
      <c r="Q551" s="37" t="n"/>
      <c r="R551" s="37" t="n"/>
      <c r="S551" s="37" t="n"/>
      <c r="T551" s="37" t="n"/>
      <c r="U551" s="37" t="n"/>
      <c r="V551" s="37" t="n"/>
      <c r="W551" s="37" t="n"/>
      <c r="X551" s="37" t="n"/>
      <c r="Y551" s="37" t="n"/>
      <c r="Z551" s="37" t="n"/>
    </row>
    <row customHeight="1" ht="15.75" r="552" s="369">
      <c r="A552" s="36" t="n"/>
      <c r="B552" s="37" t="n"/>
      <c r="C552" s="37" t="n"/>
      <c r="D552" s="36" t="n"/>
      <c r="E552" s="37" t="n"/>
      <c r="F552" s="37" t="n"/>
      <c r="G552" s="37" t="n"/>
      <c r="H552" s="37" t="n"/>
      <c r="I552" s="37" t="n"/>
      <c r="J552" s="37" t="n"/>
      <c r="K552" s="37" t="n"/>
      <c r="L552" s="37" t="n"/>
      <c r="M552" s="37" t="n"/>
      <c r="N552" s="36" t="n"/>
      <c r="O552" s="37" t="n"/>
      <c r="P552" s="37" t="n"/>
      <c r="Q552" s="37" t="n"/>
      <c r="R552" s="37" t="n"/>
      <c r="S552" s="37" t="n"/>
      <c r="T552" s="37" t="n"/>
      <c r="U552" s="37" t="n"/>
      <c r="V552" s="37" t="n"/>
      <c r="W552" s="37" t="n"/>
      <c r="X552" s="37" t="n"/>
      <c r="Y552" s="37" t="n"/>
      <c r="Z552" s="37" t="n"/>
    </row>
    <row customHeight="1" ht="15.75" r="553" s="369">
      <c r="A553" s="36" t="n"/>
      <c r="B553" s="37" t="n"/>
      <c r="C553" s="37" t="n"/>
      <c r="D553" s="36" t="n"/>
      <c r="E553" s="37" t="n"/>
      <c r="F553" s="37" t="n"/>
      <c r="G553" s="37" t="n"/>
      <c r="H553" s="37" t="n"/>
      <c r="I553" s="37" t="n"/>
      <c r="J553" s="37" t="n"/>
      <c r="K553" s="37" t="n"/>
      <c r="L553" s="37" t="n"/>
      <c r="M553" s="37" t="n"/>
      <c r="N553" s="36" t="n"/>
      <c r="O553" s="37" t="n"/>
      <c r="P553" s="37" t="n"/>
      <c r="Q553" s="37" t="n"/>
      <c r="R553" s="37" t="n"/>
      <c r="S553" s="37" t="n"/>
      <c r="T553" s="37" t="n"/>
      <c r="U553" s="37" t="n"/>
      <c r="V553" s="37" t="n"/>
      <c r="W553" s="37" t="n"/>
      <c r="X553" s="37" t="n"/>
      <c r="Y553" s="37" t="n"/>
      <c r="Z553" s="37" t="n"/>
    </row>
    <row customHeight="1" ht="15.75" r="554" s="369">
      <c r="A554" s="36" t="n"/>
      <c r="B554" s="37" t="n"/>
      <c r="C554" s="37" t="n"/>
      <c r="D554" s="36" t="n"/>
      <c r="E554" s="37" t="n"/>
      <c r="F554" s="37" t="n"/>
      <c r="G554" s="37" t="n"/>
      <c r="H554" s="37" t="n"/>
      <c r="I554" s="37" t="n"/>
      <c r="J554" s="37" t="n"/>
      <c r="K554" s="37" t="n"/>
      <c r="L554" s="37" t="n"/>
      <c r="M554" s="37" t="n"/>
      <c r="N554" s="36" t="n"/>
      <c r="O554" s="37" t="n"/>
      <c r="P554" s="37" t="n"/>
      <c r="Q554" s="37" t="n"/>
      <c r="R554" s="37" t="n"/>
      <c r="S554" s="37" t="n"/>
      <c r="T554" s="37" t="n"/>
      <c r="U554" s="37" t="n"/>
      <c r="V554" s="37" t="n"/>
      <c r="W554" s="37" t="n"/>
      <c r="X554" s="37" t="n"/>
      <c r="Y554" s="37" t="n"/>
      <c r="Z554" s="37" t="n"/>
    </row>
    <row customHeight="1" ht="15.75" r="555" s="369">
      <c r="A555" s="36" t="n"/>
      <c r="B555" s="37" t="n"/>
      <c r="C555" s="37" t="n"/>
      <c r="D555" s="36" t="n"/>
      <c r="E555" s="37" t="n"/>
      <c r="F555" s="37" t="n"/>
      <c r="G555" s="37" t="n"/>
      <c r="H555" s="37" t="n"/>
      <c r="I555" s="37" t="n"/>
      <c r="J555" s="37" t="n"/>
      <c r="K555" s="37" t="n"/>
      <c r="L555" s="37" t="n"/>
      <c r="M555" s="37" t="n"/>
      <c r="N555" s="36" t="n"/>
      <c r="O555" s="37" t="n"/>
      <c r="P555" s="37" t="n"/>
      <c r="Q555" s="37" t="n"/>
      <c r="R555" s="37" t="n"/>
      <c r="S555" s="37" t="n"/>
      <c r="T555" s="37" t="n"/>
      <c r="U555" s="37" t="n"/>
      <c r="V555" s="37" t="n"/>
      <c r="W555" s="37" t="n"/>
      <c r="X555" s="37" t="n"/>
      <c r="Y555" s="37" t="n"/>
      <c r="Z555" s="37" t="n"/>
    </row>
    <row customHeight="1" ht="15.75" r="556" s="369">
      <c r="A556" s="36" t="n"/>
      <c r="B556" s="37" t="n"/>
      <c r="C556" s="37" t="n"/>
      <c r="D556" s="36" t="n"/>
      <c r="E556" s="37" t="n"/>
      <c r="F556" s="37" t="n"/>
      <c r="G556" s="37" t="n"/>
      <c r="H556" s="37" t="n"/>
      <c r="I556" s="37" t="n"/>
      <c r="J556" s="37" t="n"/>
      <c r="K556" s="37" t="n"/>
      <c r="L556" s="37" t="n"/>
      <c r="M556" s="37" t="n"/>
      <c r="N556" s="36" t="n"/>
      <c r="O556" s="37" t="n"/>
      <c r="P556" s="37" t="n"/>
      <c r="Q556" s="37" t="n"/>
      <c r="R556" s="37" t="n"/>
      <c r="S556" s="37" t="n"/>
      <c r="T556" s="37" t="n"/>
      <c r="U556" s="37" t="n"/>
      <c r="V556" s="37" t="n"/>
      <c r="W556" s="37" t="n"/>
      <c r="X556" s="37" t="n"/>
      <c r="Y556" s="37" t="n"/>
      <c r="Z556" s="37" t="n"/>
    </row>
    <row customHeight="1" ht="15.75" r="557" s="369">
      <c r="A557" s="36" t="n"/>
      <c r="B557" s="37" t="n"/>
      <c r="C557" s="37" t="n"/>
      <c r="D557" s="36" t="n"/>
      <c r="E557" s="37" t="n"/>
      <c r="F557" s="37" t="n"/>
      <c r="G557" s="37" t="n"/>
      <c r="H557" s="37" t="n"/>
      <c r="I557" s="37" t="n"/>
      <c r="J557" s="37" t="n"/>
      <c r="K557" s="37" t="n"/>
      <c r="L557" s="37" t="n"/>
      <c r="M557" s="37" t="n"/>
      <c r="N557" s="36" t="n"/>
      <c r="O557" s="37" t="n"/>
      <c r="P557" s="37" t="n"/>
      <c r="Q557" s="37" t="n"/>
      <c r="R557" s="37" t="n"/>
      <c r="S557" s="37" t="n"/>
      <c r="T557" s="37" t="n"/>
      <c r="U557" s="37" t="n"/>
      <c r="V557" s="37" t="n"/>
      <c r="W557" s="37" t="n"/>
      <c r="X557" s="37" t="n"/>
      <c r="Y557" s="37" t="n"/>
      <c r="Z557" s="37" t="n"/>
    </row>
    <row customHeight="1" ht="15.75" r="558" s="369">
      <c r="A558" s="36" t="n"/>
      <c r="B558" s="37" t="n"/>
      <c r="C558" s="37" t="n"/>
      <c r="D558" s="36" t="n"/>
      <c r="E558" s="37" t="n"/>
      <c r="F558" s="37" t="n"/>
      <c r="G558" s="37" t="n"/>
      <c r="H558" s="37" t="n"/>
      <c r="I558" s="37" t="n"/>
      <c r="J558" s="37" t="n"/>
      <c r="K558" s="37" t="n"/>
      <c r="L558" s="37" t="n"/>
      <c r="M558" s="37" t="n"/>
      <c r="N558" s="36" t="n"/>
      <c r="O558" s="37" t="n"/>
      <c r="P558" s="37" t="n"/>
      <c r="Q558" s="37" t="n"/>
      <c r="R558" s="37" t="n"/>
      <c r="S558" s="37" t="n"/>
      <c r="T558" s="37" t="n"/>
      <c r="U558" s="37" t="n"/>
      <c r="V558" s="37" t="n"/>
      <c r="W558" s="37" t="n"/>
      <c r="X558" s="37" t="n"/>
      <c r="Y558" s="37" t="n"/>
      <c r="Z558" s="37" t="n"/>
    </row>
    <row customHeight="1" ht="15.75" r="559" s="369">
      <c r="A559" s="36" t="n"/>
      <c r="B559" s="37" t="n"/>
      <c r="C559" s="37" t="n"/>
      <c r="D559" s="36" t="n"/>
      <c r="E559" s="37" t="n"/>
      <c r="F559" s="37" t="n"/>
      <c r="G559" s="37" t="n"/>
      <c r="H559" s="37" t="n"/>
      <c r="I559" s="37" t="n"/>
      <c r="J559" s="37" t="n"/>
      <c r="K559" s="37" t="n"/>
      <c r="L559" s="37" t="n"/>
      <c r="M559" s="37" t="n"/>
      <c r="N559" s="36" t="n"/>
      <c r="O559" s="37" t="n"/>
      <c r="P559" s="37" t="n"/>
      <c r="Q559" s="37" t="n"/>
      <c r="R559" s="37" t="n"/>
      <c r="S559" s="37" t="n"/>
      <c r="T559" s="37" t="n"/>
      <c r="U559" s="37" t="n"/>
      <c r="V559" s="37" t="n"/>
      <c r="W559" s="37" t="n"/>
      <c r="X559" s="37" t="n"/>
      <c r="Y559" s="37" t="n"/>
      <c r="Z559" s="37" t="n"/>
    </row>
    <row customHeight="1" ht="15.75" r="560" s="369">
      <c r="A560" s="36" t="n"/>
      <c r="B560" s="37" t="n"/>
      <c r="C560" s="37" t="n"/>
      <c r="D560" s="36" t="n"/>
      <c r="E560" s="37" t="n"/>
      <c r="F560" s="37" t="n"/>
      <c r="G560" s="37" t="n"/>
      <c r="H560" s="37" t="n"/>
      <c r="I560" s="37" t="n"/>
      <c r="J560" s="37" t="n"/>
      <c r="K560" s="37" t="n"/>
      <c r="L560" s="37" t="n"/>
      <c r="M560" s="37" t="n"/>
      <c r="N560" s="36" t="n"/>
      <c r="O560" s="37" t="n"/>
      <c r="P560" s="37" t="n"/>
      <c r="Q560" s="37" t="n"/>
      <c r="R560" s="37" t="n"/>
      <c r="S560" s="37" t="n"/>
      <c r="T560" s="37" t="n"/>
      <c r="U560" s="37" t="n"/>
      <c r="V560" s="37" t="n"/>
      <c r="W560" s="37" t="n"/>
      <c r="X560" s="37" t="n"/>
      <c r="Y560" s="37" t="n"/>
      <c r="Z560" s="37" t="n"/>
    </row>
    <row customHeight="1" ht="15.75" r="561" s="369">
      <c r="A561" s="36" t="n"/>
      <c r="B561" s="37" t="n"/>
      <c r="C561" s="37" t="n"/>
      <c r="D561" s="36" t="n"/>
      <c r="E561" s="37" t="n"/>
      <c r="F561" s="37" t="n"/>
      <c r="G561" s="37" t="n"/>
      <c r="H561" s="37" t="n"/>
      <c r="I561" s="37" t="n"/>
      <c r="J561" s="37" t="n"/>
      <c r="K561" s="37" t="n"/>
      <c r="L561" s="37" t="n"/>
      <c r="M561" s="37" t="n"/>
      <c r="N561" s="36" t="n"/>
      <c r="O561" s="37" t="n"/>
      <c r="P561" s="37" t="n"/>
      <c r="Q561" s="37" t="n"/>
      <c r="R561" s="37" t="n"/>
      <c r="S561" s="37" t="n"/>
      <c r="T561" s="37" t="n"/>
      <c r="U561" s="37" t="n"/>
      <c r="V561" s="37" t="n"/>
      <c r="W561" s="37" t="n"/>
      <c r="X561" s="37" t="n"/>
      <c r="Y561" s="37" t="n"/>
      <c r="Z561" s="37" t="n"/>
    </row>
    <row customHeight="1" ht="15.75" r="562" s="369">
      <c r="A562" s="36" t="n"/>
      <c r="B562" s="37" t="n"/>
      <c r="C562" s="37" t="n"/>
      <c r="D562" s="36" t="n"/>
      <c r="E562" s="37" t="n"/>
      <c r="F562" s="37" t="n"/>
      <c r="G562" s="37" t="n"/>
      <c r="H562" s="37" t="n"/>
      <c r="I562" s="37" t="n"/>
      <c r="J562" s="37" t="n"/>
      <c r="K562" s="37" t="n"/>
      <c r="L562" s="37" t="n"/>
      <c r="M562" s="37" t="n"/>
      <c r="N562" s="36" t="n"/>
      <c r="O562" s="37" t="n"/>
      <c r="P562" s="37" t="n"/>
      <c r="Q562" s="37" t="n"/>
      <c r="R562" s="37" t="n"/>
      <c r="S562" s="37" t="n"/>
      <c r="T562" s="37" t="n"/>
      <c r="U562" s="37" t="n"/>
      <c r="V562" s="37" t="n"/>
      <c r="W562" s="37" t="n"/>
      <c r="X562" s="37" t="n"/>
      <c r="Y562" s="37" t="n"/>
      <c r="Z562" s="37" t="n"/>
    </row>
    <row customHeight="1" ht="15.75" r="563" s="369">
      <c r="A563" s="36" t="n"/>
      <c r="B563" s="37" t="n"/>
      <c r="C563" s="37" t="n"/>
      <c r="D563" s="36" t="n"/>
      <c r="E563" s="37" t="n"/>
      <c r="F563" s="37" t="n"/>
      <c r="G563" s="37" t="n"/>
      <c r="H563" s="37" t="n"/>
      <c r="I563" s="37" t="n"/>
      <c r="J563" s="37" t="n"/>
      <c r="K563" s="37" t="n"/>
      <c r="L563" s="37" t="n"/>
      <c r="M563" s="37" t="n"/>
      <c r="N563" s="36" t="n"/>
      <c r="O563" s="37" t="n"/>
      <c r="P563" s="37" t="n"/>
      <c r="Q563" s="37" t="n"/>
      <c r="R563" s="37" t="n"/>
      <c r="S563" s="37" t="n"/>
      <c r="T563" s="37" t="n"/>
      <c r="U563" s="37" t="n"/>
      <c r="V563" s="37" t="n"/>
      <c r="W563" s="37" t="n"/>
      <c r="X563" s="37" t="n"/>
      <c r="Y563" s="37" t="n"/>
      <c r="Z563" s="37" t="n"/>
    </row>
    <row customHeight="1" ht="15.75" r="564" s="369">
      <c r="A564" s="36" t="n"/>
      <c r="B564" s="37" t="n"/>
      <c r="C564" s="37" t="n"/>
      <c r="D564" s="36" t="n"/>
      <c r="E564" s="37" t="n"/>
      <c r="F564" s="37" t="n"/>
      <c r="G564" s="37" t="n"/>
      <c r="H564" s="37" t="n"/>
      <c r="I564" s="37" t="n"/>
      <c r="J564" s="37" t="n"/>
      <c r="K564" s="37" t="n"/>
      <c r="L564" s="37" t="n"/>
      <c r="M564" s="37" t="n"/>
      <c r="N564" s="36" t="n"/>
      <c r="O564" s="37" t="n"/>
      <c r="P564" s="37" t="n"/>
      <c r="Q564" s="37" t="n"/>
      <c r="R564" s="37" t="n"/>
      <c r="S564" s="37" t="n"/>
      <c r="T564" s="37" t="n"/>
      <c r="U564" s="37" t="n"/>
      <c r="V564" s="37" t="n"/>
      <c r="W564" s="37" t="n"/>
      <c r="X564" s="37" t="n"/>
      <c r="Y564" s="37" t="n"/>
      <c r="Z564" s="37" t="n"/>
    </row>
    <row customHeight="1" ht="15.75" r="565" s="369">
      <c r="A565" s="36" t="n"/>
      <c r="B565" s="37" t="n"/>
      <c r="C565" s="37" t="n"/>
      <c r="D565" s="36" t="n"/>
      <c r="E565" s="37" t="n"/>
      <c r="F565" s="37" t="n"/>
      <c r="G565" s="37" t="n"/>
      <c r="H565" s="37" t="n"/>
      <c r="I565" s="37" t="n"/>
      <c r="J565" s="37" t="n"/>
      <c r="K565" s="37" t="n"/>
      <c r="L565" s="37" t="n"/>
      <c r="M565" s="37" t="n"/>
      <c r="N565" s="36" t="n"/>
      <c r="O565" s="37" t="n"/>
      <c r="P565" s="37" t="n"/>
      <c r="Q565" s="37" t="n"/>
      <c r="R565" s="37" t="n"/>
      <c r="S565" s="37" t="n"/>
      <c r="T565" s="37" t="n"/>
      <c r="U565" s="37" t="n"/>
      <c r="V565" s="37" t="n"/>
      <c r="W565" s="37" t="n"/>
      <c r="X565" s="37" t="n"/>
      <c r="Y565" s="37" t="n"/>
      <c r="Z565" s="37" t="n"/>
    </row>
    <row customHeight="1" ht="15.75" r="566" s="369">
      <c r="A566" s="36" t="n"/>
      <c r="B566" s="37" t="n"/>
      <c r="C566" s="37" t="n"/>
      <c r="D566" s="36" t="n"/>
      <c r="E566" s="37" t="n"/>
      <c r="F566" s="37" t="n"/>
      <c r="G566" s="37" t="n"/>
      <c r="H566" s="37" t="n"/>
      <c r="I566" s="37" t="n"/>
      <c r="J566" s="37" t="n"/>
      <c r="K566" s="37" t="n"/>
      <c r="L566" s="37" t="n"/>
      <c r="M566" s="37" t="n"/>
      <c r="N566" s="36" t="n"/>
      <c r="O566" s="37" t="n"/>
      <c r="P566" s="37" t="n"/>
      <c r="Q566" s="37" t="n"/>
      <c r="R566" s="37" t="n"/>
      <c r="S566" s="37" t="n"/>
      <c r="T566" s="37" t="n"/>
      <c r="U566" s="37" t="n"/>
      <c r="V566" s="37" t="n"/>
      <c r="W566" s="37" t="n"/>
      <c r="X566" s="37" t="n"/>
      <c r="Y566" s="37" t="n"/>
      <c r="Z566" s="37" t="n"/>
    </row>
    <row customHeight="1" ht="15.75" r="567" s="369">
      <c r="A567" s="36" t="n"/>
      <c r="B567" s="37" t="n"/>
      <c r="C567" s="37" t="n"/>
      <c r="D567" s="36" t="n"/>
      <c r="E567" s="37" t="n"/>
      <c r="F567" s="37" t="n"/>
      <c r="G567" s="37" t="n"/>
      <c r="H567" s="37" t="n"/>
      <c r="I567" s="37" t="n"/>
      <c r="J567" s="37" t="n"/>
      <c r="K567" s="37" t="n"/>
      <c r="L567" s="37" t="n"/>
      <c r="M567" s="37" t="n"/>
      <c r="N567" s="36" t="n"/>
      <c r="O567" s="37" t="n"/>
      <c r="P567" s="37" t="n"/>
      <c r="Q567" s="37" t="n"/>
      <c r="R567" s="37" t="n"/>
      <c r="S567" s="37" t="n"/>
      <c r="T567" s="37" t="n"/>
      <c r="U567" s="37" t="n"/>
      <c r="V567" s="37" t="n"/>
      <c r="W567" s="37" t="n"/>
      <c r="X567" s="37" t="n"/>
      <c r="Y567" s="37" t="n"/>
      <c r="Z567" s="37" t="n"/>
    </row>
    <row customHeight="1" ht="15.75" r="568" s="369">
      <c r="A568" s="36" t="n"/>
      <c r="B568" s="37" t="n"/>
      <c r="C568" s="37" t="n"/>
      <c r="D568" s="36" t="n"/>
      <c r="E568" s="37" t="n"/>
      <c r="F568" s="37" t="n"/>
      <c r="G568" s="37" t="n"/>
      <c r="H568" s="37" t="n"/>
      <c r="I568" s="37" t="n"/>
      <c r="J568" s="37" t="n"/>
      <c r="K568" s="37" t="n"/>
      <c r="L568" s="37" t="n"/>
      <c r="M568" s="37" t="n"/>
      <c r="N568" s="36" t="n"/>
      <c r="O568" s="37" t="n"/>
      <c r="P568" s="37" t="n"/>
      <c r="Q568" s="37" t="n"/>
      <c r="R568" s="37" t="n"/>
      <c r="S568" s="37" t="n"/>
      <c r="T568" s="37" t="n"/>
      <c r="U568" s="37" t="n"/>
      <c r="V568" s="37" t="n"/>
      <c r="W568" s="37" t="n"/>
      <c r="X568" s="37" t="n"/>
      <c r="Y568" s="37" t="n"/>
      <c r="Z568" s="37" t="n"/>
    </row>
    <row customHeight="1" ht="15.75" r="569" s="369">
      <c r="A569" s="36" t="n"/>
      <c r="B569" s="37" t="n"/>
      <c r="C569" s="37" t="n"/>
      <c r="D569" s="36" t="n"/>
      <c r="E569" s="37" t="n"/>
      <c r="F569" s="37" t="n"/>
      <c r="G569" s="37" t="n"/>
      <c r="H569" s="37" t="n"/>
      <c r="I569" s="37" t="n"/>
      <c r="J569" s="37" t="n"/>
      <c r="K569" s="37" t="n"/>
      <c r="L569" s="37" t="n"/>
      <c r="M569" s="37" t="n"/>
      <c r="N569" s="36" t="n"/>
      <c r="O569" s="37" t="n"/>
      <c r="P569" s="37" t="n"/>
      <c r="Q569" s="37" t="n"/>
      <c r="R569" s="37" t="n"/>
      <c r="S569" s="37" t="n"/>
      <c r="T569" s="37" t="n"/>
      <c r="U569" s="37" t="n"/>
      <c r="V569" s="37" t="n"/>
      <c r="W569" s="37" t="n"/>
      <c r="X569" s="37" t="n"/>
      <c r="Y569" s="37" t="n"/>
      <c r="Z569" s="37" t="n"/>
    </row>
    <row customHeight="1" ht="15.75" r="570" s="369">
      <c r="A570" s="36" t="n"/>
      <c r="B570" s="37" t="n"/>
      <c r="C570" s="37" t="n"/>
      <c r="D570" s="36" t="n"/>
      <c r="E570" s="37" t="n"/>
      <c r="F570" s="37" t="n"/>
      <c r="G570" s="37" t="n"/>
      <c r="H570" s="37" t="n"/>
      <c r="I570" s="37" t="n"/>
      <c r="J570" s="37" t="n"/>
      <c r="K570" s="37" t="n"/>
      <c r="L570" s="37" t="n"/>
      <c r="M570" s="37" t="n"/>
      <c r="N570" s="36" t="n"/>
      <c r="O570" s="37" t="n"/>
      <c r="P570" s="37" t="n"/>
      <c r="Q570" s="37" t="n"/>
      <c r="R570" s="37" t="n"/>
      <c r="S570" s="37" t="n"/>
      <c r="T570" s="37" t="n"/>
      <c r="U570" s="37" t="n"/>
      <c r="V570" s="37" t="n"/>
      <c r="W570" s="37" t="n"/>
      <c r="X570" s="37" t="n"/>
      <c r="Y570" s="37" t="n"/>
      <c r="Z570" s="37" t="n"/>
    </row>
    <row customHeight="1" ht="15.75" r="571" s="369">
      <c r="A571" s="36" t="n"/>
      <c r="B571" s="37" t="n"/>
      <c r="C571" s="37" t="n"/>
      <c r="D571" s="36" t="n"/>
      <c r="E571" s="37" t="n"/>
      <c r="F571" s="37" t="n"/>
      <c r="G571" s="37" t="n"/>
      <c r="H571" s="37" t="n"/>
      <c r="I571" s="37" t="n"/>
      <c r="J571" s="37" t="n"/>
      <c r="K571" s="37" t="n"/>
      <c r="L571" s="37" t="n"/>
      <c r="M571" s="37" t="n"/>
      <c r="N571" s="36" t="n"/>
      <c r="O571" s="37" t="n"/>
      <c r="P571" s="37" t="n"/>
      <c r="Q571" s="37" t="n"/>
      <c r="R571" s="37" t="n"/>
      <c r="S571" s="37" t="n"/>
      <c r="T571" s="37" t="n"/>
      <c r="U571" s="37" t="n"/>
      <c r="V571" s="37" t="n"/>
      <c r="W571" s="37" t="n"/>
      <c r="X571" s="37" t="n"/>
      <c r="Y571" s="37" t="n"/>
      <c r="Z571" s="37" t="n"/>
    </row>
    <row customHeight="1" ht="15.75" r="572" s="369">
      <c r="A572" s="36" t="n"/>
      <c r="B572" s="37" t="n"/>
      <c r="C572" s="37" t="n"/>
      <c r="D572" s="36" t="n"/>
      <c r="E572" s="37" t="n"/>
      <c r="F572" s="37" t="n"/>
      <c r="G572" s="37" t="n"/>
      <c r="H572" s="37" t="n"/>
      <c r="I572" s="37" t="n"/>
      <c r="J572" s="37" t="n"/>
      <c r="K572" s="37" t="n"/>
      <c r="L572" s="37" t="n"/>
      <c r="M572" s="37" t="n"/>
      <c r="N572" s="36" t="n"/>
      <c r="O572" s="37" t="n"/>
      <c r="P572" s="37" t="n"/>
      <c r="Q572" s="37" t="n"/>
      <c r="R572" s="37" t="n"/>
      <c r="S572" s="37" t="n"/>
      <c r="T572" s="37" t="n"/>
      <c r="U572" s="37" t="n"/>
      <c r="V572" s="37" t="n"/>
      <c r="W572" s="37" t="n"/>
      <c r="X572" s="37" t="n"/>
      <c r="Y572" s="37" t="n"/>
      <c r="Z572" s="37" t="n"/>
    </row>
    <row customHeight="1" ht="15.75" r="573" s="369">
      <c r="A573" s="36" t="n"/>
      <c r="B573" s="37" t="n"/>
      <c r="C573" s="37" t="n"/>
      <c r="D573" s="36" t="n"/>
      <c r="E573" s="37" t="n"/>
      <c r="F573" s="37" t="n"/>
      <c r="G573" s="37" t="n"/>
      <c r="H573" s="37" t="n"/>
      <c r="I573" s="37" t="n"/>
      <c r="J573" s="37" t="n"/>
      <c r="K573" s="37" t="n"/>
      <c r="L573" s="37" t="n"/>
      <c r="M573" s="37" t="n"/>
      <c r="N573" s="36" t="n"/>
      <c r="O573" s="37" t="n"/>
      <c r="P573" s="37" t="n"/>
      <c r="Q573" s="37" t="n"/>
      <c r="R573" s="37" t="n"/>
      <c r="S573" s="37" t="n"/>
      <c r="T573" s="37" t="n"/>
      <c r="U573" s="37" t="n"/>
      <c r="V573" s="37" t="n"/>
      <c r="W573" s="37" t="n"/>
      <c r="X573" s="37" t="n"/>
      <c r="Y573" s="37" t="n"/>
      <c r="Z573" s="37" t="n"/>
    </row>
    <row customHeight="1" ht="15.75" r="574" s="369">
      <c r="A574" s="36" t="n"/>
      <c r="B574" s="37" t="n"/>
      <c r="C574" s="37" t="n"/>
      <c r="D574" s="36" t="n"/>
      <c r="E574" s="37" t="n"/>
      <c r="F574" s="37" t="n"/>
      <c r="G574" s="37" t="n"/>
      <c r="H574" s="37" t="n"/>
      <c r="I574" s="37" t="n"/>
      <c r="J574" s="37" t="n"/>
      <c r="K574" s="37" t="n"/>
      <c r="L574" s="37" t="n"/>
      <c r="M574" s="37" t="n"/>
      <c r="N574" s="36" t="n"/>
      <c r="O574" s="37" t="n"/>
      <c r="P574" s="37" t="n"/>
      <c r="Q574" s="37" t="n"/>
      <c r="R574" s="37" t="n"/>
      <c r="S574" s="37" t="n"/>
      <c r="T574" s="37" t="n"/>
      <c r="U574" s="37" t="n"/>
      <c r="V574" s="37" t="n"/>
      <c r="W574" s="37" t="n"/>
      <c r="X574" s="37" t="n"/>
      <c r="Y574" s="37" t="n"/>
      <c r="Z574" s="37" t="n"/>
    </row>
    <row customHeight="1" ht="15.75" r="575" s="369">
      <c r="A575" s="36" t="n"/>
      <c r="B575" s="37" t="n"/>
      <c r="C575" s="37" t="n"/>
      <c r="D575" s="36" t="n"/>
      <c r="E575" s="37" t="n"/>
      <c r="F575" s="37" t="n"/>
      <c r="G575" s="37" t="n"/>
      <c r="H575" s="37" t="n"/>
      <c r="I575" s="37" t="n"/>
      <c r="J575" s="37" t="n"/>
      <c r="K575" s="37" t="n"/>
      <c r="L575" s="37" t="n"/>
      <c r="M575" s="37" t="n"/>
      <c r="N575" s="36" t="n"/>
      <c r="O575" s="37" t="n"/>
      <c r="P575" s="37" t="n"/>
      <c r="Q575" s="37" t="n"/>
      <c r="R575" s="37" t="n"/>
      <c r="S575" s="37" t="n"/>
      <c r="T575" s="37" t="n"/>
      <c r="U575" s="37" t="n"/>
      <c r="V575" s="37" t="n"/>
      <c r="W575" s="37" t="n"/>
      <c r="X575" s="37" t="n"/>
      <c r="Y575" s="37" t="n"/>
      <c r="Z575" s="37" t="n"/>
    </row>
    <row customHeight="1" ht="15.75" r="576" s="369">
      <c r="A576" s="36" t="n"/>
      <c r="B576" s="37" t="n"/>
      <c r="C576" s="37" t="n"/>
      <c r="D576" s="36" t="n"/>
      <c r="E576" s="37" t="n"/>
      <c r="F576" s="37" t="n"/>
      <c r="G576" s="37" t="n"/>
      <c r="H576" s="37" t="n"/>
      <c r="I576" s="37" t="n"/>
      <c r="J576" s="37" t="n"/>
      <c r="K576" s="37" t="n"/>
      <c r="L576" s="37" t="n"/>
      <c r="M576" s="37" t="n"/>
      <c r="N576" s="36" t="n"/>
      <c r="O576" s="37" t="n"/>
      <c r="P576" s="37" t="n"/>
      <c r="Q576" s="37" t="n"/>
      <c r="R576" s="37" t="n"/>
      <c r="S576" s="37" t="n"/>
      <c r="T576" s="37" t="n"/>
      <c r="U576" s="37" t="n"/>
      <c r="V576" s="37" t="n"/>
      <c r="W576" s="37" t="n"/>
      <c r="X576" s="37" t="n"/>
      <c r="Y576" s="37" t="n"/>
      <c r="Z576" s="37" t="n"/>
    </row>
    <row customHeight="1" ht="15.75" r="577" s="369">
      <c r="A577" s="36" t="n"/>
      <c r="B577" s="37" t="n"/>
      <c r="C577" s="37" t="n"/>
      <c r="D577" s="36" t="n"/>
      <c r="E577" s="37" t="n"/>
      <c r="F577" s="37" t="n"/>
      <c r="G577" s="37" t="n"/>
      <c r="H577" s="37" t="n"/>
      <c r="I577" s="37" t="n"/>
      <c r="J577" s="37" t="n"/>
      <c r="K577" s="37" t="n"/>
      <c r="L577" s="37" t="n"/>
      <c r="M577" s="37" t="n"/>
      <c r="N577" s="36" t="n"/>
      <c r="O577" s="37" t="n"/>
      <c r="P577" s="37" t="n"/>
      <c r="Q577" s="37" t="n"/>
      <c r="R577" s="37" t="n"/>
      <c r="S577" s="37" t="n"/>
      <c r="T577" s="37" t="n"/>
      <c r="U577" s="37" t="n"/>
      <c r="V577" s="37" t="n"/>
      <c r="W577" s="37" t="n"/>
      <c r="X577" s="37" t="n"/>
      <c r="Y577" s="37" t="n"/>
      <c r="Z577" s="37" t="n"/>
    </row>
    <row customHeight="1" ht="15.75" r="578" s="369">
      <c r="A578" s="36" t="n"/>
      <c r="B578" s="37" t="n"/>
      <c r="C578" s="37" t="n"/>
      <c r="D578" s="36" t="n"/>
      <c r="E578" s="37" t="n"/>
      <c r="F578" s="37" t="n"/>
      <c r="G578" s="37" t="n"/>
      <c r="H578" s="37" t="n"/>
      <c r="I578" s="37" t="n"/>
      <c r="J578" s="37" t="n"/>
      <c r="K578" s="37" t="n"/>
      <c r="L578" s="37" t="n"/>
      <c r="M578" s="37" t="n"/>
      <c r="N578" s="36" t="n"/>
      <c r="O578" s="37" t="n"/>
      <c r="P578" s="37" t="n"/>
      <c r="Q578" s="37" t="n"/>
      <c r="R578" s="37" t="n"/>
      <c r="S578" s="37" t="n"/>
      <c r="T578" s="37" t="n"/>
      <c r="U578" s="37" t="n"/>
      <c r="V578" s="37" t="n"/>
      <c r="W578" s="37" t="n"/>
      <c r="X578" s="37" t="n"/>
      <c r="Y578" s="37" t="n"/>
      <c r="Z578" s="37" t="n"/>
    </row>
    <row customHeight="1" ht="15.75" r="579" s="369">
      <c r="A579" s="36" t="n"/>
      <c r="B579" s="37" t="n"/>
      <c r="C579" s="37" t="n"/>
      <c r="D579" s="36" t="n"/>
      <c r="E579" s="37" t="n"/>
      <c r="F579" s="37" t="n"/>
      <c r="G579" s="37" t="n"/>
      <c r="H579" s="37" t="n"/>
      <c r="I579" s="37" t="n"/>
      <c r="J579" s="37" t="n"/>
      <c r="K579" s="37" t="n"/>
      <c r="L579" s="37" t="n"/>
      <c r="M579" s="37" t="n"/>
      <c r="N579" s="36" t="n"/>
      <c r="O579" s="37" t="n"/>
      <c r="P579" s="37" t="n"/>
      <c r="Q579" s="37" t="n"/>
      <c r="R579" s="37" t="n"/>
      <c r="S579" s="37" t="n"/>
      <c r="T579" s="37" t="n"/>
      <c r="U579" s="37" t="n"/>
      <c r="V579" s="37" t="n"/>
      <c r="W579" s="37" t="n"/>
      <c r="X579" s="37" t="n"/>
      <c r="Y579" s="37" t="n"/>
      <c r="Z579" s="37" t="n"/>
    </row>
    <row customHeight="1" ht="15.75" r="580" s="369">
      <c r="A580" s="36" t="n"/>
      <c r="B580" s="37" t="n"/>
      <c r="C580" s="37" t="n"/>
      <c r="D580" s="36" t="n"/>
      <c r="E580" s="37" t="n"/>
      <c r="F580" s="37" t="n"/>
      <c r="G580" s="37" t="n"/>
      <c r="H580" s="37" t="n"/>
      <c r="I580" s="37" t="n"/>
      <c r="J580" s="37" t="n"/>
      <c r="K580" s="37" t="n"/>
      <c r="L580" s="37" t="n"/>
      <c r="M580" s="37" t="n"/>
      <c r="N580" s="36" t="n"/>
      <c r="O580" s="37" t="n"/>
      <c r="P580" s="37" t="n"/>
      <c r="Q580" s="37" t="n"/>
      <c r="R580" s="37" t="n"/>
      <c r="S580" s="37" t="n"/>
      <c r="T580" s="37" t="n"/>
      <c r="U580" s="37" t="n"/>
      <c r="V580" s="37" t="n"/>
      <c r="W580" s="37" t="n"/>
      <c r="X580" s="37" t="n"/>
      <c r="Y580" s="37" t="n"/>
      <c r="Z580" s="37" t="n"/>
    </row>
    <row customHeight="1" ht="15.75" r="581" s="369">
      <c r="A581" s="36" t="n"/>
      <c r="B581" s="37" t="n"/>
      <c r="C581" s="37" t="n"/>
      <c r="D581" s="36" t="n"/>
      <c r="E581" s="37" t="n"/>
      <c r="F581" s="37" t="n"/>
      <c r="G581" s="37" t="n"/>
      <c r="H581" s="37" t="n"/>
      <c r="I581" s="37" t="n"/>
      <c r="J581" s="37" t="n"/>
      <c r="K581" s="37" t="n"/>
      <c r="L581" s="37" t="n"/>
      <c r="M581" s="37" t="n"/>
      <c r="N581" s="36" t="n"/>
      <c r="O581" s="37" t="n"/>
      <c r="P581" s="37" t="n"/>
      <c r="Q581" s="37" t="n"/>
      <c r="R581" s="37" t="n"/>
      <c r="S581" s="37" t="n"/>
      <c r="T581" s="37" t="n"/>
      <c r="U581" s="37" t="n"/>
      <c r="V581" s="37" t="n"/>
      <c r="W581" s="37" t="n"/>
      <c r="X581" s="37" t="n"/>
      <c r="Y581" s="37" t="n"/>
      <c r="Z581" s="37" t="n"/>
    </row>
    <row customHeight="1" ht="15.75" r="582" s="369">
      <c r="A582" s="36" t="n"/>
      <c r="B582" s="37" t="n"/>
      <c r="C582" s="37" t="n"/>
      <c r="D582" s="36" t="n"/>
      <c r="E582" s="37" t="n"/>
      <c r="F582" s="37" t="n"/>
      <c r="G582" s="37" t="n"/>
      <c r="H582" s="37" t="n"/>
      <c r="I582" s="37" t="n"/>
      <c r="J582" s="37" t="n"/>
      <c r="K582" s="37" t="n"/>
      <c r="L582" s="37" t="n"/>
      <c r="M582" s="37" t="n"/>
      <c r="N582" s="36" t="n"/>
      <c r="O582" s="37" t="n"/>
      <c r="P582" s="37" t="n"/>
      <c r="Q582" s="37" t="n"/>
      <c r="R582" s="37" t="n"/>
      <c r="S582" s="37" t="n"/>
      <c r="T582" s="37" t="n"/>
      <c r="U582" s="37" t="n"/>
      <c r="V582" s="37" t="n"/>
      <c r="W582" s="37" t="n"/>
      <c r="X582" s="37" t="n"/>
      <c r="Y582" s="37" t="n"/>
      <c r="Z582" s="37" t="n"/>
    </row>
    <row customHeight="1" ht="15.75" r="583" s="369">
      <c r="A583" s="36" t="n"/>
      <c r="B583" s="37" t="n"/>
      <c r="C583" s="37" t="n"/>
      <c r="D583" s="36" t="n"/>
      <c r="E583" s="37" t="n"/>
      <c r="F583" s="37" t="n"/>
      <c r="G583" s="37" t="n"/>
      <c r="H583" s="37" t="n"/>
      <c r="I583" s="37" t="n"/>
      <c r="J583" s="37" t="n"/>
      <c r="K583" s="37" t="n"/>
      <c r="L583" s="37" t="n"/>
      <c r="M583" s="37" t="n"/>
      <c r="N583" s="36" t="n"/>
      <c r="O583" s="37" t="n"/>
      <c r="P583" s="37" t="n"/>
      <c r="Q583" s="37" t="n"/>
      <c r="R583" s="37" t="n"/>
      <c r="S583" s="37" t="n"/>
      <c r="T583" s="37" t="n"/>
      <c r="U583" s="37" t="n"/>
      <c r="V583" s="37" t="n"/>
      <c r="W583" s="37" t="n"/>
      <c r="X583" s="37" t="n"/>
      <c r="Y583" s="37" t="n"/>
      <c r="Z583" s="37" t="n"/>
    </row>
    <row customHeight="1" ht="15.75" r="584" s="369">
      <c r="A584" s="36" t="n"/>
      <c r="B584" s="37" t="n"/>
      <c r="C584" s="37" t="n"/>
      <c r="D584" s="36" t="n"/>
      <c r="E584" s="37" t="n"/>
      <c r="F584" s="37" t="n"/>
      <c r="G584" s="37" t="n"/>
      <c r="H584" s="37" t="n"/>
      <c r="I584" s="37" t="n"/>
      <c r="J584" s="37" t="n"/>
      <c r="K584" s="37" t="n"/>
      <c r="L584" s="37" t="n"/>
      <c r="M584" s="37" t="n"/>
      <c r="N584" s="36" t="n"/>
      <c r="O584" s="37" t="n"/>
      <c r="P584" s="37" t="n"/>
      <c r="Q584" s="37" t="n"/>
      <c r="R584" s="37" t="n"/>
      <c r="S584" s="37" t="n"/>
      <c r="T584" s="37" t="n"/>
      <c r="U584" s="37" t="n"/>
      <c r="V584" s="37" t="n"/>
      <c r="W584" s="37" t="n"/>
      <c r="X584" s="37" t="n"/>
      <c r="Y584" s="37" t="n"/>
      <c r="Z584" s="37" t="n"/>
    </row>
    <row customHeight="1" ht="15.75" r="585" s="369">
      <c r="A585" s="36" t="n"/>
      <c r="B585" s="37" t="n"/>
      <c r="C585" s="37" t="n"/>
      <c r="D585" s="36" t="n"/>
      <c r="E585" s="37" t="n"/>
      <c r="F585" s="37" t="n"/>
      <c r="G585" s="37" t="n"/>
      <c r="H585" s="37" t="n"/>
      <c r="I585" s="37" t="n"/>
      <c r="J585" s="37" t="n"/>
      <c r="K585" s="37" t="n"/>
      <c r="L585" s="37" t="n"/>
      <c r="M585" s="37" t="n"/>
      <c r="N585" s="36" t="n"/>
      <c r="O585" s="37" t="n"/>
      <c r="P585" s="37" t="n"/>
      <c r="Q585" s="37" t="n"/>
      <c r="R585" s="37" t="n"/>
      <c r="S585" s="37" t="n"/>
      <c r="T585" s="37" t="n"/>
      <c r="U585" s="37" t="n"/>
      <c r="V585" s="37" t="n"/>
      <c r="W585" s="37" t="n"/>
      <c r="X585" s="37" t="n"/>
      <c r="Y585" s="37" t="n"/>
      <c r="Z585" s="37" t="n"/>
    </row>
    <row customHeight="1" ht="15.75" r="586" s="369">
      <c r="A586" s="36" t="n"/>
      <c r="B586" s="37" t="n"/>
      <c r="C586" s="37" t="n"/>
      <c r="D586" s="36" t="n"/>
      <c r="E586" s="37" t="n"/>
      <c r="F586" s="37" t="n"/>
      <c r="G586" s="37" t="n"/>
      <c r="H586" s="37" t="n"/>
      <c r="I586" s="37" t="n"/>
      <c r="J586" s="37" t="n"/>
      <c r="K586" s="37" t="n"/>
      <c r="L586" s="37" t="n"/>
      <c r="M586" s="37" t="n"/>
      <c r="N586" s="36" t="n"/>
      <c r="O586" s="37" t="n"/>
      <c r="P586" s="37" t="n"/>
      <c r="Q586" s="37" t="n"/>
      <c r="R586" s="37" t="n"/>
      <c r="S586" s="37" t="n"/>
      <c r="T586" s="37" t="n"/>
      <c r="U586" s="37" t="n"/>
      <c r="V586" s="37" t="n"/>
      <c r="W586" s="37" t="n"/>
      <c r="X586" s="37" t="n"/>
      <c r="Y586" s="37" t="n"/>
      <c r="Z586" s="37" t="n"/>
    </row>
    <row customHeight="1" ht="15.75" r="587" s="369">
      <c r="A587" s="36" t="n"/>
      <c r="B587" s="37" t="n"/>
      <c r="C587" s="37" t="n"/>
      <c r="D587" s="36" t="n"/>
      <c r="E587" s="37" t="n"/>
      <c r="F587" s="37" t="n"/>
      <c r="G587" s="37" t="n"/>
      <c r="H587" s="37" t="n"/>
      <c r="I587" s="37" t="n"/>
      <c r="J587" s="37" t="n"/>
      <c r="K587" s="37" t="n"/>
      <c r="L587" s="37" t="n"/>
      <c r="M587" s="37" t="n"/>
      <c r="N587" s="36" t="n"/>
      <c r="O587" s="37" t="n"/>
      <c r="P587" s="37" t="n"/>
      <c r="Q587" s="37" t="n"/>
      <c r="R587" s="37" t="n"/>
      <c r="S587" s="37" t="n"/>
      <c r="T587" s="37" t="n"/>
      <c r="U587" s="37" t="n"/>
      <c r="V587" s="37" t="n"/>
      <c r="W587" s="37" t="n"/>
      <c r="X587" s="37" t="n"/>
      <c r="Y587" s="37" t="n"/>
      <c r="Z587" s="37" t="n"/>
    </row>
    <row customHeight="1" ht="15.75" r="588" s="369">
      <c r="A588" s="36" t="n"/>
      <c r="B588" s="37" t="n"/>
      <c r="C588" s="37" t="n"/>
      <c r="D588" s="36" t="n"/>
      <c r="E588" s="37" t="n"/>
      <c r="F588" s="37" t="n"/>
      <c r="G588" s="37" t="n"/>
      <c r="H588" s="37" t="n"/>
      <c r="I588" s="37" t="n"/>
      <c r="J588" s="37" t="n"/>
      <c r="K588" s="37" t="n"/>
      <c r="L588" s="37" t="n"/>
      <c r="M588" s="37" t="n"/>
      <c r="N588" s="36" t="n"/>
      <c r="O588" s="37" t="n"/>
      <c r="P588" s="37" t="n"/>
      <c r="Q588" s="37" t="n"/>
      <c r="R588" s="37" t="n"/>
      <c r="S588" s="37" t="n"/>
      <c r="T588" s="37" t="n"/>
      <c r="U588" s="37" t="n"/>
      <c r="V588" s="37" t="n"/>
      <c r="W588" s="37" t="n"/>
      <c r="X588" s="37" t="n"/>
      <c r="Y588" s="37" t="n"/>
      <c r="Z588" s="37" t="n"/>
    </row>
    <row customHeight="1" ht="15.75" r="589" s="369">
      <c r="A589" s="36" t="n"/>
      <c r="B589" s="37" t="n"/>
      <c r="C589" s="37" t="n"/>
      <c r="D589" s="36" t="n"/>
      <c r="E589" s="37" t="n"/>
      <c r="F589" s="37" t="n"/>
      <c r="G589" s="37" t="n"/>
      <c r="H589" s="37" t="n"/>
      <c r="I589" s="37" t="n"/>
      <c r="J589" s="37" t="n"/>
      <c r="K589" s="37" t="n"/>
      <c r="L589" s="37" t="n"/>
      <c r="M589" s="37" t="n"/>
      <c r="N589" s="36" t="n"/>
      <c r="O589" s="37" t="n"/>
      <c r="P589" s="37" t="n"/>
      <c r="Q589" s="37" t="n"/>
      <c r="R589" s="37" t="n"/>
      <c r="S589" s="37" t="n"/>
      <c r="T589" s="37" t="n"/>
      <c r="U589" s="37" t="n"/>
      <c r="V589" s="37" t="n"/>
      <c r="W589" s="37" t="n"/>
      <c r="X589" s="37" t="n"/>
      <c r="Y589" s="37" t="n"/>
      <c r="Z589" s="37" t="n"/>
    </row>
    <row customHeight="1" ht="15.75" r="590" s="369">
      <c r="A590" s="36" t="n"/>
      <c r="B590" s="37" t="n"/>
      <c r="C590" s="37" t="n"/>
      <c r="D590" s="36" t="n"/>
      <c r="E590" s="37" t="n"/>
      <c r="F590" s="37" t="n"/>
      <c r="G590" s="37" t="n"/>
      <c r="H590" s="37" t="n"/>
      <c r="I590" s="37" t="n"/>
      <c r="J590" s="37" t="n"/>
      <c r="K590" s="37" t="n"/>
      <c r="L590" s="37" t="n"/>
      <c r="M590" s="37" t="n"/>
      <c r="N590" s="36" t="n"/>
      <c r="O590" s="37" t="n"/>
      <c r="P590" s="37" t="n"/>
      <c r="Q590" s="37" t="n"/>
      <c r="R590" s="37" t="n"/>
      <c r="S590" s="37" t="n"/>
      <c r="T590" s="37" t="n"/>
      <c r="U590" s="37" t="n"/>
      <c r="V590" s="37" t="n"/>
      <c r="W590" s="37" t="n"/>
      <c r="X590" s="37" t="n"/>
      <c r="Y590" s="37" t="n"/>
      <c r="Z590" s="37" t="n"/>
    </row>
    <row customHeight="1" ht="15.75" r="591" s="369">
      <c r="A591" s="36" t="n"/>
      <c r="B591" s="37" t="n"/>
      <c r="C591" s="37" t="n"/>
      <c r="D591" s="36" t="n"/>
      <c r="E591" s="37" t="n"/>
      <c r="F591" s="37" t="n"/>
      <c r="G591" s="37" t="n"/>
      <c r="H591" s="37" t="n"/>
      <c r="I591" s="37" t="n"/>
      <c r="J591" s="37" t="n"/>
      <c r="K591" s="37" t="n"/>
      <c r="L591" s="37" t="n"/>
      <c r="M591" s="37" t="n"/>
      <c r="N591" s="36" t="n"/>
      <c r="O591" s="37" t="n"/>
      <c r="P591" s="37" t="n"/>
      <c r="Q591" s="37" t="n"/>
      <c r="R591" s="37" t="n"/>
      <c r="S591" s="37" t="n"/>
      <c r="T591" s="37" t="n"/>
      <c r="U591" s="37" t="n"/>
      <c r="V591" s="37" t="n"/>
      <c r="W591" s="37" t="n"/>
      <c r="X591" s="37" t="n"/>
      <c r="Y591" s="37" t="n"/>
      <c r="Z591" s="37" t="n"/>
    </row>
    <row customHeight="1" ht="15.75" r="592" s="369">
      <c r="A592" s="36" t="n"/>
      <c r="B592" s="37" t="n"/>
      <c r="C592" s="37" t="n"/>
      <c r="D592" s="36" t="n"/>
      <c r="E592" s="37" t="n"/>
      <c r="F592" s="37" t="n"/>
      <c r="G592" s="37" t="n"/>
      <c r="H592" s="37" t="n"/>
      <c r="I592" s="37" t="n"/>
      <c r="J592" s="37" t="n"/>
      <c r="K592" s="37" t="n"/>
      <c r="L592" s="37" t="n"/>
      <c r="M592" s="37" t="n"/>
      <c r="N592" s="36" t="n"/>
      <c r="O592" s="37" t="n"/>
      <c r="P592" s="37" t="n"/>
      <c r="Q592" s="37" t="n"/>
      <c r="R592" s="37" t="n"/>
      <c r="S592" s="37" t="n"/>
      <c r="T592" s="37" t="n"/>
      <c r="U592" s="37" t="n"/>
      <c r="V592" s="37" t="n"/>
      <c r="W592" s="37" t="n"/>
      <c r="X592" s="37" t="n"/>
      <c r="Y592" s="37" t="n"/>
      <c r="Z592" s="37" t="n"/>
    </row>
    <row customHeight="1" ht="15.75" r="593" s="369">
      <c r="A593" s="36" t="n"/>
      <c r="B593" s="37" t="n"/>
      <c r="C593" s="37" t="n"/>
      <c r="D593" s="36" t="n"/>
      <c r="E593" s="37" t="n"/>
      <c r="F593" s="37" t="n"/>
      <c r="G593" s="37" t="n"/>
      <c r="H593" s="37" t="n"/>
      <c r="I593" s="37" t="n"/>
      <c r="J593" s="37" t="n"/>
      <c r="K593" s="37" t="n"/>
      <c r="L593" s="37" t="n"/>
      <c r="M593" s="37" t="n"/>
      <c r="N593" s="36" t="n"/>
      <c r="O593" s="37" t="n"/>
      <c r="P593" s="37" t="n"/>
      <c r="Q593" s="37" t="n"/>
      <c r="R593" s="37" t="n"/>
      <c r="S593" s="37" t="n"/>
      <c r="T593" s="37" t="n"/>
      <c r="U593" s="37" t="n"/>
      <c r="V593" s="37" t="n"/>
      <c r="W593" s="37" t="n"/>
      <c r="X593" s="37" t="n"/>
      <c r="Y593" s="37" t="n"/>
      <c r="Z593" s="37" t="n"/>
    </row>
    <row customHeight="1" ht="15.75" r="594" s="369">
      <c r="A594" s="36" t="n"/>
      <c r="B594" s="37" t="n"/>
      <c r="C594" s="37" t="n"/>
      <c r="D594" s="36" t="n"/>
      <c r="E594" s="37" t="n"/>
      <c r="F594" s="37" t="n"/>
      <c r="G594" s="37" t="n"/>
      <c r="H594" s="37" t="n"/>
      <c r="I594" s="37" t="n"/>
      <c r="J594" s="37" t="n"/>
      <c r="K594" s="37" t="n"/>
      <c r="L594" s="37" t="n"/>
      <c r="M594" s="37" t="n"/>
      <c r="N594" s="36" t="n"/>
      <c r="O594" s="37" t="n"/>
      <c r="P594" s="37" t="n"/>
      <c r="Q594" s="37" t="n"/>
      <c r="R594" s="37" t="n"/>
      <c r="S594" s="37" t="n"/>
      <c r="T594" s="37" t="n"/>
      <c r="U594" s="37" t="n"/>
      <c r="V594" s="37" t="n"/>
      <c r="W594" s="37" t="n"/>
      <c r="X594" s="37" t="n"/>
      <c r="Y594" s="37" t="n"/>
      <c r="Z594" s="37" t="n"/>
    </row>
    <row customHeight="1" ht="15.75" r="595" s="369">
      <c r="A595" s="36" t="n"/>
      <c r="B595" s="37" t="n"/>
      <c r="C595" s="37" t="n"/>
      <c r="D595" s="36" t="n"/>
      <c r="E595" s="37" t="n"/>
      <c r="F595" s="37" t="n"/>
      <c r="G595" s="37" t="n"/>
      <c r="H595" s="37" t="n"/>
      <c r="I595" s="37" t="n"/>
      <c r="J595" s="37" t="n"/>
      <c r="K595" s="37" t="n"/>
      <c r="L595" s="37" t="n"/>
      <c r="M595" s="37" t="n"/>
      <c r="N595" s="36" t="n"/>
      <c r="O595" s="37" t="n"/>
      <c r="P595" s="37" t="n"/>
      <c r="Q595" s="37" t="n"/>
      <c r="R595" s="37" t="n"/>
      <c r="S595" s="37" t="n"/>
      <c r="T595" s="37" t="n"/>
      <c r="U595" s="37" t="n"/>
      <c r="V595" s="37" t="n"/>
      <c r="W595" s="37" t="n"/>
      <c r="X595" s="37" t="n"/>
      <c r="Y595" s="37" t="n"/>
      <c r="Z595" s="37" t="n"/>
    </row>
    <row customHeight="1" ht="15.75" r="596" s="369">
      <c r="A596" s="36" t="n"/>
      <c r="B596" s="37" t="n"/>
      <c r="C596" s="37" t="n"/>
      <c r="D596" s="36" t="n"/>
      <c r="E596" s="37" t="n"/>
      <c r="F596" s="37" t="n"/>
      <c r="G596" s="37" t="n"/>
      <c r="H596" s="37" t="n"/>
      <c r="I596" s="37" t="n"/>
      <c r="J596" s="37" t="n"/>
      <c r="K596" s="37" t="n"/>
      <c r="L596" s="37" t="n"/>
      <c r="M596" s="37" t="n"/>
      <c r="N596" s="36" t="n"/>
      <c r="O596" s="37" t="n"/>
      <c r="P596" s="37" t="n"/>
      <c r="Q596" s="37" t="n"/>
      <c r="R596" s="37" t="n"/>
      <c r="S596" s="37" t="n"/>
      <c r="T596" s="37" t="n"/>
      <c r="U596" s="37" t="n"/>
      <c r="V596" s="37" t="n"/>
      <c r="W596" s="37" t="n"/>
      <c r="X596" s="37" t="n"/>
      <c r="Y596" s="37" t="n"/>
      <c r="Z596" s="37" t="n"/>
    </row>
    <row customHeight="1" ht="15.75" r="597" s="369">
      <c r="A597" s="36" t="n"/>
      <c r="B597" s="37" t="n"/>
      <c r="C597" s="37" t="n"/>
      <c r="D597" s="36" t="n"/>
      <c r="E597" s="37" t="n"/>
      <c r="F597" s="37" t="n"/>
      <c r="G597" s="37" t="n"/>
      <c r="H597" s="37" t="n"/>
      <c r="I597" s="37" t="n"/>
      <c r="J597" s="37" t="n"/>
      <c r="K597" s="37" t="n"/>
      <c r="L597" s="37" t="n"/>
      <c r="M597" s="37" t="n"/>
      <c r="N597" s="36" t="n"/>
      <c r="O597" s="37" t="n"/>
      <c r="P597" s="37" t="n"/>
      <c r="Q597" s="37" t="n"/>
      <c r="R597" s="37" t="n"/>
      <c r="S597" s="37" t="n"/>
      <c r="T597" s="37" t="n"/>
      <c r="U597" s="37" t="n"/>
      <c r="V597" s="37" t="n"/>
      <c r="W597" s="37" t="n"/>
      <c r="X597" s="37" t="n"/>
      <c r="Y597" s="37" t="n"/>
      <c r="Z597" s="37" t="n"/>
    </row>
    <row customHeight="1" ht="15.75" r="598" s="369">
      <c r="A598" s="36" t="n"/>
      <c r="B598" s="37" t="n"/>
      <c r="C598" s="37" t="n"/>
      <c r="D598" s="36" t="n"/>
      <c r="E598" s="37" t="n"/>
      <c r="F598" s="37" t="n"/>
      <c r="G598" s="37" t="n"/>
      <c r="H598" s="37" t="n"/>
      <c r="I598" s="37" t="n"/>
      <c r="J598" s="37" t="n"/>
      <c r="K598" s="37" t="n"/>
      <c r="L598" s="37" t="n"/>
      <c r="M598" s="37" t="n"/>
      <c r="N598" s="36" t="n"/>
      <c r="O598" s="37" t="n"/>
      <c r="P598" s="37" t="n"/>
      <c r="Q598" s="37" t="n"/>
      <c r="R598" s="37" t="n"/>
      <c r="S598" s="37" t="n"/>
      <c r="T598" s="37" t="n"/>
      <c r="U598" s="37" t="n"/>
      <c r="V598" s="37" t="n"/>
      <c r="W598" s="37" t="n"/>
      <c r="X598" s="37" t="n"/>
      <c r="Y598" s="37" t="n"/>
      <c r="Z598" s="37" t="n"/>
    </row>
    <row customHeight="1" ht="15.75" r="599" s="369">
      <c r="A599" s="36" t="n"/>
      <c r="B599" s="37" t="n"/>
      <c r="C599" s="37" t="n"/>
      <c r="D599" s="36" t="n"/>
      <c r="E599" s="37" t="n"/>
      <c r="F599" s="37" t="n"/>
      <c r="G599" s="37" t="n"/>
      <c r="H599" s="37" t="n"/>
      <c r="I599" s="37" t="n"/>
      <c r="J599" s="37" t="n"/>
      <c r="K599" s="37" t="n"/>
      <c r="L599" s="37" t="n"/>
      <c r="M599" s="37" t="n"/>
      <c r="N599" s="36" t="n"/>
      <c r="O599" s="37" t="n"/>
      <c r="P599" s="37" t="n"/>
      <c r="Q599" s="37" t="n"/>
      <c r="R599" s="37" t="n"/>
      <c r="S599" s="37" t="n"/>
      <c r="T599" s="37" t="n"/>
      <c r="U599" s="37" t="n"/>
      <c r="V599" s="37" t="n"/>
      <c r="W599" s="37" t="n"/>
      <c r="X599" s="37" t="n"/>
      <c r="Y599" s="37" t="n"/>
      <c r="Z599" s="37" t="n"/>
    </row>
    <row customHeight="1" ht="15.75" r="600" s="369">
      <c r="A600" s="36" t="n"/>
      <c r="B600" s="37" t="n"/>
      <c r="C600" s="37" t="n"/>
      <c r="D600" s="36" t="n"/>
      <c r="E600" s="37" t="n"/>
      <c r="F600" s="37" t="n"/>
      <c r="G600" s="37" t="n"/>
      <c r="H600" s="37" t="n"/>
      <c r="I600" s="37" t="n"/>
      <c r="J600" s="37" t="n"/>
      <c r="K600" s="37" t="n"/>
      <c r="L600" s="37" t="n"/>
      <c r="M600" s="37" t="n"/>
      <c r="N600" s="36" t="n"/>
      <c r="O600" s="37" t="n"/>
      <c r="P600" s="37" t="n"/>
      <c r="Q600" s="37" t="n"/>
      <c r="R600" s="37" t="n"/>
      <c r="S600" s="37" t="n"/>
      <c r="T600" s="37" t="n"/>
      <c r="U600" s="37" t="n"/>
      <c r="V600" s="37" t="n"/>
      <c r="W600" s="37" t="n"/>
      <c r="X600" s="37" t="n"/>
      <c r="Y600" s="37" t="n"/>
      <c r="Z600" s="37" t="n"/>
    </row>
    <row customHeight="1" ht="15.75" r="601" s="369">
      <c r="A601" s="36" t="n"/>
      <c r="B601" s="37" t="n"/>
      <c r="C601" s="37" t="n"/>
      <c r="D601" s="36" t="n"/>
      <c r="E601" s="37" t="n"/>
      <c r="F601" s="37" t="n"/>
      <c r="G601" s="37" t="n"/>
      <c r="H601" s="37" t="n"/>
      <c r="I601" s="37" t="n"/>
      <c r="J601" s="37" t="n"/>
      <c r="K601" s="37" t="n"/>
      <c r="L601" s="37" t="n"/>
      <c r="M601" s="37" t="n"/>
      <c r="N601" s="36" t="n"/>
      <c r="O601" s="37" t="n"/>
      <c r="P601" s="37" t="n"/>
      <c r="Q601" s="37" t="n"/>
      <c r="R601" s="37" t="n"/>
      <c r="S601" s="37" t="n"/>
      <c r="T601" s="37" t="n"/>
      <c r="U601" s="37" t="n"/>
      <c r="V601" s="37" t="n"/>
      <c r="W601" s="37" t="n"/>
      <c r="X601" s="37" t="n"/>
      <c r="Y601" s="37" t="n"/>
      <c r="Z601" s="37" t="n"/>
    </row>
    <row customHeight="1" ht="15.75" r="602" s="369">
      <c r="A602" s="36" t="n"/>
      <c r="B602" s="37" t="n"/>
      <c r="C602" s="37" t="n"/>
      <c r="D602" s="36" t="n"/>
      <c r="E602" s="37" t="n"/>
      <c r="F602" s="37" t="n"/>
      <c r="G602" s="37" t="n"/>
      <c r="H602" s="37" t="n"/>
      <c r="I602" s="37" t="n"/>
      <c r="J602" s="37" t="n"/>
      <c r="K602" s="37" t="n"/>
      <c r="L602" s="37" t="n"/>
      <c r="M602" s="37" t="n"/>
      <c r="N602" s="36" t="n"/>
      <c r="O602" s="37" t="n"/>
      <c r="P602" s="37" t="n"/>
      <c r="Q602" s="37" t="n"/>
      <c r="R602" s="37" t="n"/>
      <c r="S602" s="37" t="n"/>
      <c r="T602" s="37" t="n"/>
      <c r="U602" s="37" t="n"/>
      <c r="V602" s="37" t="n"/>
      <c r="W602" s="37" t="n"/>
      <c r="X602" s="37" t="n"/>
      <c r="Y602" s="37" t="n"/>
      <c r="Z602" s="37" t="n"/>
    </row>
    <row customHeight="1" ht="15.75" r="603" s="369">
      <c r="A603" s="36" t="n"/>
      <c r="B603" s="37" t="n"/>
      <c r="C603" s="37" t="n"/>
      <c r="D603" s="36" t="n"/>
      <c r="E603" s="37" t="n"/>
      <c r="F603" s="37" t="n"/>
      <c r="G603" s="37" t="n"/>
      <c r="H603" s="37" t="n"/>
      <c r="I603" s="37" t="n"/>
      <c r="J603" s="37" t="n"/>
      <c r="K603" s="37" t="n"/>
      <c r="L603" s="37" t="n"/>
      <c r="M603" s="37" t="n"/>
      <c r="N603" s="36" t="n"/>
      <c r="O603" s="37" t="n"/>
      <c r="P603" s="37" t="n"/>
      <c r="Q603" s="37" t="n"/>
      <c r="R603" s="37" t="n"/>
      <c r="S603" s="37" t="n"/>
      <c r="T603" s="37" t="n"/>
      <c r="U603" s="37" t="n"/>
      <c r="V603" s="37" t="n"/>
      <c r="W603" s="37" t="n"/>
      <c r="X603" s="37" t="n"/>
      <c r="Y603" s="37" t="n"/>
      <c r="Z603" s="37" t="n"/>
    </row>
    <row customHeight="1" ht="15.75" r="604" s="369">
      <c r="A604" s="36" t="n"/>
      <c r="B604" s="37" t="n"/>
      <c r="C604" s="37" t="n"/>
      <c r="D604" s="36" t="n"/>
      <c r="E604" s="37" t="n"/>
      <c r="F604" s="37" t="n"/>
      <c r="G604" s="37" t="n"/>
      <c r="H604" s="37" t="n"/>
      <c r="I604" s="37" t="n"/>
      <c r="J604" s="37" t="n"/>
      <c r="K604" s="37" t="n"/>
      <c r="L604" s="37" t="n"/>
      <c r="M604" s="37" t="n"/>
      <c r="N604" s="36" t="n"/>
      <c r="O604" s="37" t="n"/>
      <c r="P604" s="37" t="n"/>
      <c r="Q604" s="37" t="n"/>
      <c r="R604" s="37" t="n"/>
      <c r="S604" s="37" t="n"/>
      <c r="T604" s="37" t="n"/>
      <c r="U604" s="37" t="n"/>
      <c r="V604" s="37" t="n"/>
      <c r="W604" s="37" t="n"/>
      <c r="X604" s="37" t="n"/>
      <c r="Y604" s="37" t="n"/>
      <c r="Z604" s="37" t="n"/>
    </row>
    <row customHeight="1" ht="15.75" r="605" s="369">
      <c r="A605" s="36" t="n"/>
      <c r="B605" s="37" t="n"/>
      <c r="C605" s="37" t="n"/>
      <c r="D605" s="36" t="n"/>
      <c r="E605" s="37" t="n"/>
      <c r="F605" s="37" t="n"/>
      <c r="G605" s="37" t="n"/>
      <c r="H605" s="37" t="n"/>
      <c r="I605" s="37" t="n"/>
      <c r="J605" s="37" t="n"/>
      <c r="K605" s="37" t="n"/>
      <c r="L605" s="37" t="n"/>
      <c r="M605" s="37" t="n"/>
      <c r="N605" s="36" t="n"/>
      <c r="O605" s="37" t="n"/>
      <c r="P605" s="37" t="n"/>
      <c r="Q605" s="37" t="n"/>
      <c r="R605" s="37" t="n"/>
      <c r="S605" s="37" t="n"/>
      <c r="T605" s="37" t="n"/>
      <c r="U605" s="37" t="n"/>
      <c r="V605" s="37" t="n"/>
      <c r="W605" s="37" t="n"/>
      <c r="X605" s="37" t="n"/>
      <c r="Y605" s="37" t="n"/>
      <c r="Z605" s="37" t="n"/>
    </row>
    <row customHeight="1" ht="15.75" r="606" s="369">
      <c r="A606" s="36" t="n"/>
      <c r="B606" s="37" t="n"/>
      <c r="C606" s="37" t="n"/>
      <c r="D606" s="36" t="n"/>
      <c r="E606" s="37" t="n"/>
      <c r="F606" s="37" t="n"/>
      <c r="G606" s="37" t="n"/>
      <c r="H606" s="37" t="n"/>
      <c r="I606" s="37" t="n"/>
      <c r="J606" s="37" t="n"/>
      <c r="K606" s="37" t="n"/>
      <c r="L606" s="37" t="n"/>
      <c r="M606" s="37" t="n"/>
      <c r="N606" s="36" t="n"/>
      <c r="O606" s="37" t="n"/>
      <c r="P606" s="37" t="n"/>
      <c r="Q606" s="37" t="n"/>
      <c r="R606" s="37" t="n"/>
      <c r="S606" s="37" t="n"/>
      <c r="T606" s="37" t="n"/>
      <c r="U606" s="37" t="n"/>
      <c r="V606" s="37" t="n"/>
      <c r="W606" s="37" t="n"/>
      <c r="X606" s="37" t="n"/>
      <c r="Y606" s="37" t="n"/>
      <c r="Z606" s="37" t="n"/>
    </row>
    <row customHeight="1" ht="15.75" r="607" s="369">
      <c r="A607" s="36" t="n"/>
      <c r="B607" s="37" t="n"/>
      <c r="C607" s="37" t="n"/>
      <c r="D607" s="36" t="n"/>
      <c r="E607" s="37" t="n"/>
      <c r="F607" s="37" t="n"/>
      <c r="G607" s="37" t="n"/>
      <c r="H607" s="37" t="n"/>
      <c r="I607" s="37" t="n"/>
      <c r="J607" s="37" t="n"/>
      <c r="K607" s="37" t="n"/>
      <c r="L607" s="37" t="n"/>
      <c r="M607" s="37" t="n"/>
      <c r="N607" s="36" t="n"/>
      <c r="O607" s="37" t="n"/>
      <c r="P607" s="37" t="n"/>
      <c r="Q607" s="37" t="n"/>
      <c r="R607" s="37" t="n"/>
      <c r="S607" s="37" t="n"/>
      <c r="T607" s="37" t="n"/>
      <c r="U607" s="37" t="n"/>
      <c r="V607" s="37" t="n"/>
      <c r="W607" s="37" t="n"/>
      <c r="X607" s="37" t="n"/>
      <c r="Y607" s="37" t="n"/>
      <c r="Z607" s="37" t="n"/>
    </row>
    <row customHeight="1" ht="15.75" r="608" s="369">
      <c r="A608" s="36" t="n"/>
      <c r="B608" s="37" t="n"/>
      <c r="C608" s="37" t="n"/>
      <c r="D608" s="36" t="n"/>
      <c r="E608" s="37" t="n"/>
      <c r="F608" s="37" t="n"/>
      <c r="G608" s="37" t="n"/>
      <c r="H608" s="37" t="n"/>
      <c r="I608" s="37" t="n"/>
      <c r="J608" s="37" t="n"/>
      <c r="K608" s="37" t="n"/>
      <c r="L608" s="37" t="n"/>
      <c r="M608" s="37" t="n"/>
      <c r="N608" s="36" t="n"/>
      <c r="O608" s="37" t="n"/>
      <c r="P608" s="37" t="n"/>
      <c r="Q608" s="37" t="n"/>
      <c r="R608" s="37" t="n"/>
      <c r="S608" s="37" t="n"/>
      <c r="T608" s="37" t="n"/>
      <c r="U608" s="37" t="n"/>
      <c r="V608" s="37" t="n"/>
      <c r="W608" s="37" t="n"/>
      <c r="X608" s="37" t="n"/>
      <c r="Y608" s="37" t="n"/>
      <c r="Z608" s="37" t="n"/>
    </row>
    <row customHeight="1" ht="15.75" r="609" s="369">
      <c r="A609" s="36" t="n"/>
      <c r="B609" s="37" t="n"/>
      <c r="C609" s="37" t="n"/>
      <c r="D609" s="36" t="n"/>
      <c r="E609" s="37" t="n"/>
      <c r="F609" s="37" t="n"/>
      <c r="G609" s="37" t="n"/>
      <c r="H609" s="37" t="n"/>
      <c r="I609" s="37" t="n"/>
      <c r="J609" s="37" t="n"/>
      <c r="K609" s="37" t="n"/>
      <c r="L609" s="37" t="n"/>
      <c r="M609" s="37" t="n"/>
      <c r="N609" s="36" t="n"/>
      <c r="O609" s="37" t="n"/>
      <c r="P609" s="37" t="n"/>
      <c r="Q609" s="37" t="n"/>
      <c r="R609" s="37" t="n"/>
      <c r="S609" s="37" t="n"/>
      <c r="T609" s="37" t="n"/>
      <c r="U609" s="37" t="n"/>
      <c r="V609" s="37" t="n"/>
      <c r="W609" s="37" t="n"/>
      <c r="X609" s="37" t="n"/>
      <c r="Y609" s="37" t="n"/>
      <c r="Z609" s="37" t="n"/>
    </row>
    <row customHeight="1" ht="15.75" r="610" s="369">
      <c r="A610" s="36" t="n"/>
      <c r="B610" s="37" t="n"/>
      <c r="C610" s="37" t="n"/>
      <c r="D610" s="36" t="n"/>
      <c r="E610" s="37" t="n"/>
      <c r="F610" s="37" t="n"/>
      <c r="G610" s="37" t="n"/>
      <c r="H610" s="37" t="n"/>
      <c r="I610" s="37" t="n"/>
      <c r="J610" s="37" t="n"/>
      <c r="K610" s="37" t="n"/>
      <c r="L610" s="37" t="n"/>
      <c r="M610" s="37" t="n"/>
      <c r="N610" s="36" t="n"/>
      <c r="O610" s="37" t="n"/>
      <c r="P610" s="37" t="n"/>
      <c r="Q610" s="37" t="n"/>
      <c r="R610" s="37" t="n"/>
      <c r="S610" s="37" t="n"/>
      <c r="T610" s="37" t="n"/>
      <c r="U610" s="37" t="n"/>
      <c r="V610" s="37" t="n"/>
      <c r="W610" s="37" t="n"/>
      <c r="X610" s="37" t="n"/>
      <c r="Y610" s="37" t="n"/>
      <c r="Z610" s="37" t="n"/>
    </row>
    <row customHeight="1" ht="15.75" r="611" s="369">
      <c r="A611" s="36" t="n"/>
      <c r="B611" s="37" t="n"/>
      <c r="C611" s="37" t="n"/>
      <c r="D611" s="36" t="n"/>
      <c r="E611" s="37" t="n"/>
      <c r="F611" s="37" t="n"/>
      <c r="G611" s="37" t="n"/>
      <c r="H611" s="37" t="n"/>
      <c r="I611" s="37" t="n"/>
      <c r="J611" s="37" t="n"/>
      <c r="K611" s="37" t="n"/>
      <c r="L611" s="37" t="n"/>
      <c r="M611" s="37" t="n"/>
      <c r="N611" s="36" t="n"/>
      <c r="O611" s="37" t="n"/>
      <c r="P611" s="37" t="n"/>
      <c r="Q611" s="37" t="n"/>
      <c r="R611" s="37" t="n"/>
      <c r="S611" s="37" t="n"/>
      <c r="T611" s="37" t="n"/>
      <c r="U611" s="37" t="n"/>
      <c r="V611" s="37" t="n"/>
      <c r="W611" s="37" t="n"/>
      <c r="X611" s="37" t="n"/>
      <c r="Y611" s="37" t="n"/>
      <c r="Z611" s="37" t="n"/>
    </row>
    <row customHeight="1" ht="15.75" r="612" s="369">
      <c r="A612" s="36" t="n"/>
      <c r="B612" s="37" t="n"/>
      <c r="C612" s="37" t="n"/>
      <c r="D612" s="36" t="n"/>
      <c r="E612" s="37" t="n"/>
      <c r="F612" s="37" t="n"/>
      <c r="G612" s="37" t="n"/>
      <c r="H612" s="37" t="n"/>
      <c r="I612" s="37" t="n"/>
      <c r="J612" s="37" t="n"/>
      <c r="K612" s="37" t="n"/>
      <c r="L612" s="37" t="n"/>
      <c r="M612" s="37" t="n"/>
      <c r="N612" s="36" t="n"/>
      <c r="O612" s="37" t="n"/>
      <c r="P612" s="37" t="n"/>
      <c r="Q612" s="37" t="n"/>
      <c r="R612" s="37" t="n"/>
      <c r="S612" s="37" t="n"/>
      <c r="T612" s="37" t="n"/>
      <c r="U612" s="37" t="n"/>
      <c r="V612" s="37" t="n"/>
      <c r="W612" s="37" t="n"/>
      <c r="X612" s="37" t="n"/>
      <c r="Y612" s="37" t="n"/>
      <c r="Z612" s="37" t="n"/>
    </row>
    <row customHeight="1" ht="15.75" r="613" s="369">
      <c r="A613" s="36" t="n"/>
      <c r="B613" s="37" t="n"/>
      <c r="C613" s="37" t="n"/>
      <c r="D613" s="36" t="n"/>
      <c r="E613" s="37" t="n"/>
      <c r="F613" s="37" t="n"/>
      <c r="G613" s="37" t="n"/>
      <c r="H613" s="37" t="n"/>
      <c r="I613" s="37" t="n"/>
      <c r="J613" s="37" t="n"/>
      <c r="K613" s="37" t="n"/>
      <c r="L613" s="37" t="n"/>
      <c r="M613" s="37" t="n"/>
      <c r="N613" s="36" t="n"/>
      <c r="O613" s="37" t="n"/>
      <c r="P613" s="37" t="n"/>
      <c r="Q613" s="37" t="n"/>
      <c r="R613" s="37" t="n"/>
      <c r="S613" s="37" t="n"/>
      <c r="T613" s="37" t="n"/>
      <c r="U613" s="37" t="n"/>
      <c r="V613" s="37" t="n"/>
      <c r="W613" s="37" t="n"/>
      <c r="X613" s="37" t="n"/>
      <c r="Y613" s="37" t="n"/>
      <c r="Z613" s="37" t="n"/>
    </row>
    <row customHeight="1" ht="15.75" r="614" s="369">
      <c r="A614" s="36" t="n"/>
      <c r="B614" s="37" t="n"/>
      <c r="C614" s="37" t="n"/>
      <c r="D614" s="36" t="n"/>
      <c r="E614" s="37" t="n"/>
      <c r="F614" s="37" t="n"/>
      <c r="G614" s="37" t="n"/>
      <c r="H614" s="37" t="n"/>
      <c r="I614" s="37" t="n"/>
      <c r="J614" s="37" t="n"/>
      <c r="K614" s="37" t="n"/>
      <c r="L614" s="37" t="n"/>
      <c r="M614" s="37" t="n"/>
      <c r="N614" s="36" t="n"/>
      <c r="O614" s="37" t="n"/>
      <c r="P614" s="37" t="n"/>
      <c r="Q614" s="37" t="n"/>
      <c r="R614" s="37" t="n"/>
      <c r="S614" s="37" t="n"/>
      <c r="T614" s="37" t="n"/>
      <c r="U614" s="37" t="n"/>
      <c r="V614" s="37" t="n"/>
      <c r="W614" s="37" t="n"/>
      <c r="X614" s="37" t="n"/>
      <c r="Y614" s="37" t="n"/>
      <c r="Z614" s="37" t="n"/>
    </row>
    <row customHeight="1" ht="15.75" r="615" s="369">
      <c r="A615" s="36" t="n"/>
      <c r="B615" s="37" t="n"/>
      <c r="C615" s="37" t="n"/>
      <c r="D615" s="36" t="n"/>
      <c r="E615" s="37" t="n"/>
      <c r="F615" s="37" t="n"/>
      <c r="G615" s="37" t="n"/>
      <c r="H615" s="37" t="n"/>
      <c r="I615" s="37" t="n"/>
      <c r="J615" s="37" t="n"/>
      <c r="K615" s="37" t="n"/>
      <c r="L615" s="37" t="n"/>
      <c r="M615" s="37" t="n"/>
      <c r="N615" s="36" t="n"/>
      <c r="O615" s="37" t="n"/>
      <c r="P615" s="37" t="n"/>
      <c r="Q615" s="37" t="n"/>
      <c r="R615" s="37" t="n"/>
      <c r="S615" s="37" t="n"/>
      <c r="T615" s="37" t="n"/>
      <c r="U615" s="37" t="n"/>
      <c r="V615" s="37" t="n"/>
      <c r="W615" s="37" t="n"/>
      <c r="X615" s="37" t="n"/>
      <c r="Y615" s="37" t="n"/>
      <c r="Z615" s="37" t="n"/>
    </row>
    <row customHeight="1" ht="15.75" r="616" s="369">
      <c r="A616" s="36" t="n"/>
      <c r="B616" s="37" t="n"/>
      <c r="C616" s="37" t="n"/>
      <c r="D616" s="36" t="n"/>
      <c r="E616" s="37" t="n"/>
      <c r="F616" s="37" t="n"/>
      <c r="G616" s="37" t="n"/>
      <c r="H616" s="37" t="n"/>
      <c r="I616" s="37" t="n"/>
      <c r="J616" s="37" t="n"/>
      <c r="K616" s="37" t="n"/>
      <c r="L616" s="37" t="n"/>
      <c r="M616" s="37" t="n"/>
      <c r="N616" s="36" t="n"/>
      <c r="O616" s="37" t="n"/>
      <c r="P616" s="37" t="n"/>
      <c r="Q616" s="37" t="n"/>
      <c r="R616" s="37" t="n"/>
      <c r="S616" s="37" t="n"/>
      <c r="T616" s="37" t="n"/>
      <c r="U616" s="37" t="n"/>
      <c r="V616" s="37" t="n"/>
      <c r="W616" s="37" t="n"/>
      <c r="X616" s="37" t="n"/>
      <c r="Y616" s="37" t="n"/>
      <c r="Z616" s="37" t="n"/>
    </row>
    <row customHeight="1" ht="15.75" r="617" s="369">
      <c r="A617" s="36" t="n"/>
      <c r="B617" s="37" t="n"/>
      <c r="C617" s="37" t="n"/>
      <c r="D617" s="36" t="n"/>
      <c r="E617" s="37" t="n"/>
      <c r="F617" s="37" t="n"/>
      <c r="G617" s="37" t="n"/>
      <c r="H617" s="37" t="n"/>
      <c r="I617" s="37" t="n"/>
      <c r="J617" s="37" t="n"/>
      <c r="K617" s="37" t="n"/>
      <c r="L617" s="37" t="n"/>
      <c r="M617" s="37" t="n"/>
      <c r="N617" s="36" t="n"/>
      <c r="O617" s="37" t="n"/>
      <c r="P617" s="37" t="n"/>
      <c r="Q617" s="37" t="n"/>
      <c r="R617" s="37" t="n"/>
      <c r="S617" s="37" t="n"/>
      <c r="T617" s="37" t="n"/>
      <c r="U617" s="37" t="n"/>
      <c r="V617" s="37" t="n"/>
      <c r="W617" s="37" t="n"/>
      <c r="X617" s="37" t="n"/>
      <c r="Y617" s="37" t="n"/>
      <c r="Z617" s="37" t="n"/>
    </row>
    <row customHeight="1" ht="15.75" r="618" s="369">
      <c r="A618" s="36" t="n"/>
      <c r="B618" s="37" t="n"/>
      <c r="C618" s="37" t="n"/>
      <c r="D618" s="36" t="n"/>
      <c r="E618" s="37" t="n"/>
      <c r="F618" s="37" t="n"/>
      <c r="G618" s="37" t="n"/>
      <c r="H618" s="37" t="n"/>
      <c r="I618" s="37" t="n"/>
      <c r="J618" s="37" t="n"/>
      <c r="K618" s="37" t="n"/>
      <c r="L618" s="37" t="n"/>
      <c r="M618" s="37" t="n"/>
      <c r="N618" s="36" t="n"/>
      <c r="O618" s="37" t="n"/>
      <c r="P618" s="37" t="n"/>
      <c r="Q618" s="37" t="n"/>
      <c r="R618" s="37" t="n"/>
      <c r="S618" s="37" t="n"/>
      <c r="T618" s="37" t="n"/>
      <c r="U618" s="37" t="n"/>
      <c r="V618" s="37" t="n"/>
      <c r="W618" s="37" t="n"/>
      <c r="X618" s="37" t="n"/>
      <c r="Y618" s="37" t="n"/>
      <c r="Z618" s="37" t="n"/>
    </row>
    <row customHeight="1" ht="15.75" r="619" s="369">
      <c r="A619" s="36" t="n"/>
      <c r="B619" s="37" t="n"/>
      <c r="C619" s="37" t="n"/>
      <c r="D619" s="36" t="n"/>
      <c r="E619" s="37" t="n"/>
      <c r="F619" s="37" t="n"/>
      <c r="G619" s="37" t="n"/>
      <c r="H619" s="37" t="n"/>
      <c r="I619" s="37" t="n"/>
      <c r="J619" s="37" t="n"/>
      <c r="K619" s="37" t="n"/>
      <c r="L619" s="37" t="n"/>
      <c r="M619" s="37" t="n"/>
      <c r="N619" s="36" t="n"/>
      <c r="O619" s="37" t="n"/>
      <c r="P619" s="37" t="n"/>
      <c r="Q619" s="37" t="n"/>
      <c r="R619" s="37" t="n"/>
      <c r="S619" s="37" t="n"/>
      <c r="T619" s="37" t="n"/>
      <c r="U619" s="37" t="n"/>
      <c r="V619" s="37" t="n"/>
      <c r="W619" s="37" t="n"/>
      <c r="X619" s="37" t="n"/>
      <c r="Y619" s="37" t="n"/>
      <c r="Z619" s="37" t="n"/>
    </row>
    <row customHeight="1" ht="15.75" r="620" s="369">
      <c r="A620" s="36" t="n"/>
      <c r="B620" s="37" t="n"/>
      <c r="C620" s="37" t="n"/>
      <c r="D620" s="36" t="n"/>
      <c r="E620" s="37" t="n"/>
      <c r="F620" s="37" t="n"/>
      <c r="G620" s="37" t="n"/>
      <c r="H620" s="37" t="n"/>
      <c r="I620" s="37" t="n"/>
      <c r="J620" s="37" t="n"/>
      <c r="K620" s="37" t="n"/>
      <c r="L620" s="37" t="n"/>
      <c r="M620" s="37" t="n"/>
      <c r="N620" s="36" t="n"/>
      <c r="O620" s="37" t="n"/>
      <c r="P620" s="37" t="n"/>
      <c r="Q620" s="37" t="n"/>
      <c r="R620" s="37" t="n"/>
      <c r="S620" s="37" t="n"/>
      <c r="T620" s="37" t="n"/>
      <c r="U620" s="37" t="n"/>
      <c r="V620" s="37" t="n"/>
      <c r="W620" s="37" t="n"/>
      <c r="X620" s="37" t="n"/>
      <c r="Y620" s="37" t="n"/>
      <c r="Z620" s="37" t="n"/>
    </row>
    <row customHeight="1" ht="15.75" r="621" s="369">
      <c r="A621" s="36" t="n"/>
      <c r="B621" s="37" t="n"/>
      <c r="C621" s="37" t="n"/>
      <c r="D621" s="36" t="n"/>
      <c r="E621" s="37" t="n"/>
      <c r="F621" s="37" t="n"/>
      <c r="G621" s="37" t="n"/>
      <c r="H621" s="37" t="n"/>
      <c r="I621" s="37" t="n"/>
      <c r="J621" s="37" t="n"/>
      <c r="K621" s="37" t="n"/>
      <c r="L621" s="37" t="n"/>
      <c r="M621" s="37" t="n"/>
      <c r="N621" s="36" t="n"/>
      <c r="O621" s="37" t="n"/>
      <c r="P621" s="37" t="n"/>
      <c r="Q621" s="37" t="n"/>
      <c r="R621" s="37" t="n"/>
      <c r="S621" s="37" t="n"/>
      <c r="T621" s="37" t="n"/>
      <c r="U621" s="37" t="n"/>
      <c r="V621" s="37" t="n"/>
      <c r="W621" s="37" t="n"/>
      <c r="X621" s="37" t="n"/>
      <c r="Y621" s="37" t="n"/>
      <c r="Z621" s="37" t="n"/>
    </row>
    <row customHeight="1" ht="15.75" r="622" s="369">
      <c r="A622" s="36" t="n"/>
      <c r="B622" s="37" t="n"/>
      <c r="C622" s="37" t="n"/>
      <c r="D622" s="36" t="n"/>
      <c r="E622" s="37" t="n"/>
      <c r="F622" s="37" t="n"/>
      <c r="G622" s="37" t="n"/>
      <c r="H622" s="37" t="n"/>
      <c r="I622" s="37" t="n"/>
      <c r="J622" s="37" t="n"/>
      <c r="K622" s="37" t="n"/>
      <c r="L622" s="37" t="n"/>
      <c r="M622" s="37" t="n"/>
      <c r="N622" s="36" t="n"/>
      <c r="O622" s="37" t="n"/>
      <c r="P622" s="37" t="n"/>
      <c r="Q622" s="37" t="n"/>
      <c r="R622" s="37" t="n"/>
      <c r="S622" s="37" t="n"/>
      <c r="T622" s="37" t="n"/>
      <c r="U622" s="37" t="n"/>
      <c r="V622" s="37" t="n"/>
      <c r="W622" s="37" t="n"/>
      <c r="X622" s="37" t="n"/>
      <c r="Y622" s="37" t="n"/>
      <c r="Z622" s="37" t="n"/>
    </row>
    <row customHeight="1" ht="15.75" r="623" s="369">
      <c r="A623" s="36" t="n"/>
      <c r="B623" s="37" t="n"/>
      <c r="C623" s="37" t="n"/>
      <c r="D623" s="36" t="n"/>
      <c r="E623" s="37" t="n"/>
      <c r="F623" s="37" t="n"/>
      <c r="G623" s="37" t="n"/>
      <c r="H623" s="37" t="n"/>
      <c r="I623" s="37" t="n"/>
      <c r="J623" s="37" t="n"/>
      <c r="K623" s="37" t="n"/>
      <c r="L623" s="37" t="n"/>
      <c r="M623" s="37" t="n"/>
      <c r="N623" s="36" t="n"/>
      <c r="O623" s="37" t="n"/>
      <c r="P623" s="37" t="n"/>
      <c r="Q623" s="37" t="n"/>
      <c r="R623" s="37" t="n"/>
      <c r="S623" s="37" t="n"/>
      <c r="T623" s="37" t="n"/>
      <c r="U623" s="37" t="n"/>
      <c r="V623" s="37" t="n"/>
      <c r="W623" s="37" t="n"/>
      <c r="X623" s="37" t="n"/>
      <c r="Y623" s="37" t="n"/>
      <c r="Z623" s="37" t="n"/>
    </row>
    <row customHeight="1" ht="15.75" r="624" s="369">
      <c r="A624" s="36" t="n"/>
      <c r="B624" s="37" t="n"/>
      <c r="C624" s="37" t="n"/>
      <c r="D624" s="36" t="n"/>
      <c r="E624" s="37" t="n"/>
      <c r="F624" s="37" t="n"/>
      <c r="G624" s="37" t="n"/>
      <c r="H624" s="37" t="n"/>
      <c r="I624" s="37" t="n"/>
      <c r="J624" s="37" t="n"/>
      <c r="K624" s="37" t="n"/>
      <c r="L624" s="37" t="n"/>
      <c r="M624" s="37" t="n"/>
      <c r="N624" s="36" t="n"/>
      <c r="O624" s="37" t="n"/>
      <c r="P624" s="37" t="n"/>
      <c r="Q624" s="37" t="n"/>
      <c r="R624" s="37" t="n"/>
      <c r="S624" s="37" t="n"/>
      <c r="T624" s="37" t="n"/>
      <c r="U624" s="37" t="n"/>
      <c r="V624" s="37" t="n"/>
      <c r="W624" s="37" t="n"/>
      <c r="X624" s="37" t="n"/>
      <c r="Y624" s="37" t="n"/>
      <c r="Z624" s="37" t="n"/>
    </row>
    <row customHeight="1" ht="15.75" r="625" s="369">
      <c r="A625" s="36" t="n"/>
      <c r="B625" s="37" t="n"/>
      <c r="C625" s="37" t="n"/>
      <c r="D625" s="36" t="n"/>
      <c r="E625" s="37" t="n"/>
      <c r="F625" s="37" t="n"/>
      <c r="G625" s="37" t="n"/>
      <c r="H625" s="37" t="n"/>
      <c r="I625" s="37" t="n"/>
      <c r="J625" s="37" t="n"/>
      <c r="K625" s="37" t="n"/>
      <c r="L625" s="37" t="n"/>
      <c r="M625" s="37" t="n"/>
      <c r="N625" s="36" t="n"/>
      <c r="O625" s="37" t="n"/>
      <c r="P625" s="37" t="n"/>
      <c r="Q625" s="37" t="n"/>
      <c r="R625" s="37" t="n"/>
      <c r="S625" s="37" t="n"/>
      <c r="T625" s="37" t="n"/>
      <c r="U625" s="37" t="n"/>
      <c r="V625" s="37" t="n"/>
      <c r="W625" s="37" t="n"/>
      <c r="X625" s="37" t="n"/>
      <c r="Y625" s="37" t="n"/>
      <c r="Z625" s="37" t="n"/>
    </row>
    <row customHeight="1" ht="15.75" r="626" s="369">
      <c r="A626" s="36" t="n"/>
      <c r="B626" s="37" t="n"/>
      <c r="C626" s="37" t="n"/>
      <c r="D626" s="36" t="n"/>
      <c r="E626" s="37" t="n"/>
      <c r="F626" s="37" t="n"/>
      <c r="G626" s="37" t="n"/>
      <c r="H626" s="37" t="n"/>
      <c r="I626" s="37" t="n"/>
      <c r="J626" s="37" t="n"/>
      <c r="K626" s="37" t="n"/>
      <c r="L626" s="37" t="n"/>
      <c r="M626" s="37" t="n"/>
      <c r="N626" s="36" t="n"/>
      <c r="O626" s="37" t="n"/>
      <c r="P626" s="37" t="n"/>
      <c r="Q626" s="37" t="n"/>
      <c r="R626" s="37" t="n"/>
      <c r="S626" s="37" t="n"/>
      <c r="T626" s="37" t="n"/>
      <c r="U626" s="37" t="n"/>
      <c r="V626" s="37" t="n"/>
      <c r="W626" s="37" t="n"/>
      <c r="X626" s="37" t="n"/>
      <c r="Y626" s="37" t="n"/>
      <c r="Z626" s="37" t="n"/>
    </row>
    <row customHeight="1" ht="15.75" r="627" s="369">
      <c r="A627" s="36" t="n"/>
      <c r="B627" s="37" t="n"/>
      <c r="C627" s="37" t="n"/>
      <c r="D627" s="36" t="n"/>
      <c r="E627" s="37" t="n"/>
      <c r="F627" s="37" t="n"/>
      <c r="G627" s="37" t="n"/>
      <c r="H627" s="37" t="n"/>
      <c r="I627" s="37" t="n"/>
      <c r="J627" s="37" t="n"/>
      <c r="K627" s="37" t="n"/>
      <c r="L627" s="37" t="n"/>
      <c r="M627" s="37" t="n"/>
      <c r="N627" s="36" t="n"/>
      <c r="O627" s="37" t="n"/>
      <c r="P627" s="37" t="n"/>
      <c r="Q627" s="37" t="n"/>
      <c r="R627" s="37" t="n"/>
      <c r="S627" s="37" t="n"/>
      <c r="T627" s="37" t="n"/>
      <c r="U627" s="37" t="n"/>
      <c r="V627" s="37" t="n"/>
      <c r="W627" s="37" t="n"/>
      <c r="X627" s="37" t="n"/>
      <c r="Y627" s="37" t="n"/>
      <c r="Z627" s="37" t="n"/>
    </row>
    <row customHeight="1" ht="15.75" r="628" s="369">
      <c r="A628" s="36" t="n"/>
      <c r="B628" s="37" t="n"/>
      <c r="C628" s="37" t="n"/>
      <c r="D628" s="36" t="n"/>
      <c r="E628" s="37" t="n"/>
      <c r="F628" s="37" t="n"/>
      <c r="G628" s="37" t="n"/>
      <c r="H628" s="37" t="n"/>
      <c r="I628" s="37" t="n"/>
      <c r="J628" s="37" t="n"/>
      <c r="K628" s="37" t="n"/>
      <c r="L628" s="37" t="n"/>
      <c r="M628" s="37" t="n"/>
      <c r="N628" s="36" t="n"/>
      <c r="O628" s="37" t="n"/>
      <c r="P628" s="37" t="n"/>
      <c r="Q628" s="37" t="n"/>
      <c r="R628" s="37" t="n"/>
      <c r="S628" s="37" t="n"/>
      <c r="T628" s="37" t="n"/>
      <c r="U628" s="37" t="n"/>
      <c r="V628" s="37" t="n"/>
      <c r="W628" s="37" t="n"/>
      <c r="X628" s="37" t="n"/>
      <c r="Y628" s="37" t="n"/>
      <c r="Z628" s="37" t="n"/>
    </row>
    <row customHeight="1" ht="15.75" r="629" s="369">
      <c r="A629" s="36" t="n"/>
      <c r="B629" s="37" t="n"/>
      <c r="C629" s="37" t="n"/>
      <c r="D629" s="36" t="n"/>
      <c r="E629" s="37" t="n"/>
      <c r="F629" s="37" t="n"/>
      <c r="G629" s="37" t="n"/>
      <c r="H629" s="37" t="n"/>
      <c r="I629" s="37" t="n"/>
      <c r="J629" s="37" t="n"/>
      <c r="K629" s="37" t="n"/>
      <c r="L629" s="37" t="n"/>
      <c r="M629" s="37" t="n"/>
      <c r="N629" s="36" t="n"/>
      <c r="O629" s="37" t="n"/>
      <c r="P629" s="37" t="n"/>
      <c r="Q629" s="37" t="n"/>
      <c r="R629" s="37" t="n"/>
      <c r="S629" s="37" t="n"/>
      <c r="T629" s="37" t="n"/>
      <c r="U629" s="37" t="n"/>
      <c r="V629" s="37" t="n"/>
      <c r="W629" s="37" t="n"/>
      <c r="X629" s="37" t="n"/>
      <c r="Y629" s="37" t="n"/>
      <c r="Z629" s="37" t="n"/>
    </row>
    <row customHeight="1" ht="15.75" r="630" s="369">
      <c r="A630" s="36" t="n"/>
      <c r="B630" s="37" t="n"/>
      <c r="C630" s="37" t="n"/>
      <c r="D630" s="36" t="n"/>
      <c r="E630" s="37" t="n"/>
      <c r="F630" s="37" t="n"/>
      <c r="G630" s="37" t="n"/>
      <c r="H630" s="37" t="n"/>
      <c r="I630" s="37" t="n"/>
      <c r="J630" s="37" t="n"/>
      <c r="K630" s="37" t="n"/>
      <c r="L630" s="37" t="n"/>
      <c r="M630" s="37" t="n"/>
      <c r="N630" s="36" t="n"/>
      <c r="O630" s="37" t="n"/>
      <c r="P630" s="37" t="n"/>
      <c r="Q630" s="37" t="n"/>
      <c r="R630" s="37" t="n"/>
      <c r="S630" s="37" t="n"/>
      <c r="T630" s="37" t="n"/>
      <c r="U630" s="37" t="n"/>
      <c r="V630" s="37" t="n"/>
      <c r="W630" s="37" t="n"/>
      <c r="X630" s="37" t="n"/>
      <c r="Y630" s="37" t="n"/>
      <c r="Z630" s="37" t="n"/>
    </row>
    <row customHeight="1" ht="15.75" r="631" s="369">
      <c r="A631" s="36" t="n"/>
      <c r="B631" s="37" t="n"/>
      <c r="C631" s="37" t="n"/>
      <c r="D631" s="36" t="n"/>
      <c r="E631" s="37" t="n"/>
      <c r="F631" s="37" t="n"/>
      <c r="G631" s="37" t="n"/>
      <c r="H631" s="37" t="n"/>
      <c r="I631" s="37" t="n"/>
      <c r="J631" s="37" t="n"/>
      <c r="K631" s="37" t="n"/>
      <c r="L631" s="37" t="n"/>
      <c r="M631" s="37" t="n"/>
      <c r="N631" s="36" t="n"/>
      <c r="O631" s="37" t="n"/>
      <c r="P631" s="37" t="n"/>
      <c r="Q631" s="37" t="n"/>
      <c r="R631" s="37" t="n"/>
      <c r="S631" s="37" t="n"/>
      <c r="T631" s="37" t="n"/>
      <c r="U631" s="37" t="n"/>
      <c r="V631" s="37" t="n"/>
      <c r="W631" s="37" t="n"/>
      <c r="X631" s="37" t="n"/>
      <c r="Y631" s="37" t="n"/>
      <c r="Z631" s="37" t="n"/>
    </row>
    <row customHeight="1" ht="15.75" r="632" s="369">
      <c r="A632" s="36" t="n"/>
      <c r="B632" s="37" t="n"/>
      <c r="C632" s="37" t="n"/>
      <c r="D632" s="36" t="n"/>
      <c r="E632" s="37" t="n"/>
      <c r="F632" s="37" t="n"/>
      <c r="G632" s="37" t="n"/>
      <c r="H632" s="37" t="n"/>
      <c r="I632" s="37" t="n"/>
      <c r="J632" s="37" t="n"/>
      <c r="K632" s="37" t="n"/>
      <c r="L632" s="37" t="n"/>
      <c r="M632" s="37" t="n"/>
      <c r="N632" s="36" t="n"/>
      <c r="O632" s="37" t="n"/>
      <c r="P632" s="37" t="n"/>
      <c r="Q632" s="37" t="n"/>
      <c r="R632" s="37" t="n"/>
      <c r="S632" s="37" t="n"/>
      <c r="T632" s="37" t="n"/>
      <c r="U632" s="37" t="n"/>
      <c r="V632" s="37" t="n"/>
      <c r="W632" s="37" t="n"/>
      <c r="X632" s="37" t="n"/>
      <c r="Y632" s="37" t="n"/>
      <c r="Z632" s="37" t="n"/>
    </row>
    <row customHeight="1" ht="15.75" r="633" s="369">
      <c r="A633" s="36" t="n"/>
      <c r="B633" s="37" t="n"/>
      <c r="C633" s="37" t="n"/>
      <c r="D633" s="36" t="n"/>
      <c r="E633" s="37" t="n"/>
      <c r="F633" s="37" t="n"/>
      <c r="G633" s="37" t="n"/>
      <c r="H633" s="37" t="n"/>
      <c r="I633" s="37" t="n"/>
      <c r="J633" s="37" t="n"/>
      <c r="K633" s="37" t="n"/>
      <c r="L633" s="37" t="n"/>
      <c r="M633" s="37" t="n"/>
      <c r="N633" s="36" t="n"/>
      <c r="O633" s="37" t="n"/>
      <c r="P633" s="37" t="n"/>
      <c r="Q633" s="37" t="n"/>
      <c r="R633" s="37" t="n"/>
      <c r="S633" s="37" t="n"/>
      <c r="T633" s="37" t="n"/>
      <c r="U633" s="37" t="n"/>
      <c r="V633" s="37" t="n"/>
      <c r="W633" s="37" t="n"/>
      <c r="X633" s="37" t="n"/>
      <c r="Y633" s="37" t="n"/>
      <c r="Z633" s="37" t="n"/>
    </row>
    <row customHeight="1" ht="15.75" r="634" s="369">
      <c r="A634" s="36" t="n"/>
      <c r="B634" s="37" t="n"/>
      <c r="C634" s="37" t="n"/>
      <c r="D634" s="36" t="n"/>
      <c r="E634" s="37" t="n"/>
      <c r="F634" s="37" t="n"/>
      <c r="G634" s="37" t="n"/>
      <c r="H634" s="37" t="n"/>
      <c r="I634" s="37" t="n"/>
      <c r="J634" s="37" t="n"/>
      <c r="K634" s="37" t="n"/>
      <c r="L634" s="37" t="n"/>
      <c r="M634" s="37" t="n"/>
      <c r="N634" s="36" t="n"/>
      <c r="O634" s="37" t="n"/>
      <c r="P634" s="37" t="n"/>
      <c r="Q634" s="37" t="n"/>
      <c r="R634" s="37" t="n"/>
      <c r="S634" s="37" t="n"/>
      <c r="T634" s="37" t="n"/>
      <c r="U634" s="37" t="n"/>
      <c r="V634" s="37" t="n"/>
      <c r="W634" s="37" t="n"/>
      <c r="X634" s="37" t="n"/>
      <c r="Y634" s="37" t="n"/>
      <c r="Z634" s="37" t="n"/>
    </row>
    <row customHeight="1" ht="15.75" r="635" s="369">
      <c r="A635" s="36" t="n"/>
      <c r="B635" s="37" t="n"/>
      <c r="C635" s="37" t="n"/>
      <c r="D635" s="36" t="n"/>
      <c r="E635" s="37" t="n"/>
      <c r="F635" s="37" t="n"/>
      <c r="G635" s="37" t="n"/>
      <c r="H635" s="37" t="n"/>
      <c r="I635" s="37" t="n"/>
      <c r="J635" s="37" t="n"/>
      <c r="K635" s="37" t="n"/>
      <c r="L635" s="37" t="n"/>
      <c r="M635" s="37" t="n"/>
      <c r="N635" s="36" t="n"/>
      <c r="O635" s="37" t="n"/>
      <c r="P635" s="37" t="n"/>
      <c r="Q635" s="37" t="n"/>
      <c r="R635" s="37" t="n"/>
      <c r="S635" s="37" t="n"/>
      <c r="T635" s="37" t="n"/>
      <c r="U635" s="37" t="n"/>
      <c r="V635" s="37" t="n"/>
      <c r="W635" s="37" t="n"/>
      <c r="X635" s="37" t="n"/>
      <c r="Y635" s="37" t="n"/>
      <c r="Z635" s="37" t="n"/>
    </row>
    <row customHeight="1" ht="15.75" r="636" s="369">
      <c r="A636" s="36" t="n"/>
      <c r="B636" s="37" t="n"/>
      <c r="C636" s="37" t="n"/>
      <c r="D636" s="36" t="n"/>
      <c r="E636" s="37" t="n"/>
      <c r="F636" s="37" t="n"/>
      <c r="G636" s="37" t="n"/>
      <c r="H636" s="37" t="n"/>
      <c r="I636" s="37" t="n"/>
      <c r="J636" s="37" t="n"/>
      <c r="K636" s="37" t="n"/>
      <c r="L636" s="37" t="n"/>
      <c r="M636" s="37" t="n"/>
      <c r="N636" s="36" t="n"/>
      <c r="O636" s="37" t="n"/>
      <c r="P636" s="37" t="n"/>
      <c r="Q636" s="37" t="n"/>
      <c r="R636" s="37" t="n"/>
      <c r="S636" s="37" t="n"/>
      <c r="T636" s="37" t="n"/>
      <c r="U636" s="37" t="n"/>
      <c r="V636" s="37" t="n"/>
      <c r="W636" s="37" t="n"/>
      <c r="X636" s="37" t="n"/>
      <c r="Y636" s="37" t="n"/>
      <c r="Z636" s="37" t="n"/>
    </row>
    <row customHeight="1" ht="15.75" r="637" s="369">
      <c r="A637" s="36" t="n"/>
      <c r="B637" s="37" t="n"/>
      <c r="C637" s="37" t="n"/>
      <c r="D637" s="36" t="n"/>
      <c r="E637" s="37" t="n"/>
      <c r="F637" s="37" t="n"/>
      <c r="G637" s="37" t="n"/>
      <c r="H637" s="37" t="n"/>
      <c r="I637" s="37" t="n"/>
      <c r="J637" s="37" t="n"/>
      <c r="K637" s="37" t="n"/>
      <c r="L637" s="37" t="n"/>
      <c r="M637" s="37" t="n"/>
      <c r="N637" s="36" t="n"/>
      <c r="O637" s="37" t="n"/>
      <c r="P637" s="37" t="n"/>
      <c r="Q637" s="37" t="n"/>
      <c r="R637" s="37" t="n"/>
      <c r="S637" s="37" t="n"/>
      <c r="T637" s="37" t="n"/>
      <c r="U637" s="37" t="n"/>
      <c r="V637" s="37" t="n"/>
      <c r="W637" s="37" t="n"/>
      <c r="X637" s="37" t="n"/>
      <c r="Y637" s="37" t="n"/>
      <c r="Z637" s="37" t="n"/>
    </row>
    <row customHeight="1" ht="15.75" r="638" s="369">
      <c r="A638" s="36" t="n"/>
      <c r="B638" s="37" t="n"/>
      <c r="C638" s="37" t="n"/>
      <c r="D638" s="36" t="n"/>
      <c r="E638" s="37" t="n"/>
      <c r="F638" s="37" t="n"/>
      <c r="G638" s="37" t="n"/>
      <c r="H638" s="37" t="n"/>
      <c r="I638" s="37" t="n"/>
      <c r="J638" s="37" t="n"/>
      <c r="K638" s="37" t="n"/>
      <c r="L638" s="37" t="n"/>
      <c r="M638" s="37" t="n"/>
      <c r="N638" s="36" t="n"/>
      <c r="O638" s="37" t="n"/>
      <c r="P638" s="37" t="n"/>
      <c r="Q638" s="37" t="n"/>
      <c r="R638" s="37" t="n"/>
      <c r="S638" s="37" t="n"/>
      <c r="T638" s="37" t="n"/>
      <c r="U638" s="37" t="n"/>
      <c r="V638" s="37" t="n"/>
      <c r="W638" s="37" t="n"/>
      <c r="X638" s="37" t="n"/>
      <c r="Y638" s="37" t="n"/>
      <c r="Z638" s="37" t="n"/>
    </row>
    <row customHeight="1" ht="15.75" r="639" s="369">
      <c r="A639" s="36" t="n"/>
      <c r="B639" s="37" t="n"/>
      <c r="C639" s="37" t="n"/>
      <c r="D639" s="36" t="n"/>
      <c r="E639" s="37" t="n"/>
      <c r="F639" s="37" t="n"/>
      <c r="G639" s="37" t="n"/>
      <c r="H639" s="37" t="n"/>
      <c r="I639" s="37" t="n"/>
      <c r="J639" s="37" t="n"/>
      <c r="K639" s="37" t="n"/>
      <c r="L639" s="37" t="n"/>
      <c r="M639" s="37" t="n"/>
      <c r="N639" s="36" t="n"/>
      <c r="O639" s="37" t="n"/>
      <c r="P639" s="37" t="n"/>
      <c r="Q639" s="37" t="n"/>
      <c r="R639" s="37" t="n"/>
      <c r="S639" s="37" t="n"/>
      <c r="T639" s="37" t="n"/>
      <c r="U639" s="37" t="n"/>
      <c r="V639" s="37" t="n"/>
      <c r="W639" s="37" t="n"/>
      <c r="X639" s="37" t="n"/>
      <c r="Y639" s="37" t="n"/>
      <c r="Z639" s="37" t="n"/>
    </row>
    <row customHeight="1" ht="15.75" r="640" s="369">
      <c r="A640" s="36" t="n"/>
      <c r="B640" s="37" t="n"/>
      <c r="C640" s="37" t="n"/>
      <c r="D640" s="36" t="n"/>
      <c r="E640" s="37" t="n"/>
      <c r="F640" s="37" t="n"/>
      <c r="G640" s="37" t="n"/>
      <c r="H640" s="37" t="n"/>
      <c r="I640" s="37" t="n"/>
      <c r="J640" s="37" t="n"/>
      <c r="K640" s="37" t="n"/>
      <c r="L640" s="37" t="n"/>
      <c r="M640" s="37" t="n"/>
      <c r="N640" s="36" t="n"/>
      <c r="O640" s="37" t="n"/>
      <c r="P640" s="37" t="n"/>
      <c r="Q640" s="37" t="n"/>
      <c r="R640" s="37" t="n"/>
      <c r="S640" s="37" t="n"/>
      <c r="T640" s="37" t="n"/>
      <c r="U640" s="37" t="n"/>
      <c r="V640" s="37" t="n"/>
      <c r="W640" s="37" t="n"/>
      <c r="X640" s="37" t="n"/>
      <c r="Y640" s="37" t="n"/>
      <c r="Z640" s="37" t="n"/>
    </row>
    <row customHeight="1" ht="15.75" r="641" s="369">
      <c r="A641" s="36" t="n"/>
      <c r="B641" s="37" t="n"/>
      <c r="C641" s="37" t="n"/>
      <c r="D641" s="36" t="n"/>
      <c r="E641" s="37" t="n"/>
      <c r="F641" s="37" t="n"/>
      <c r="G641" s="37" t="n"/>
      <c r="H641" s="37" t="n"/>
      <c r="I641" s="37" t="n"/>
      <c r="J641" s="37" t="n"/>
      <c r="K641" s="37" t="n"/>
      <c r="L641" s="37" t="n"/>
      <c r="M641" s="37" t="n"/>
      <c r="N641" s="36" t="n"/>
      <c r="O641" s="37" t="n"/>
      <c r="P641" s="37" t="n"/>
      <c r="Q641" s="37" t="n"/>
      <c r="R641" s="37" t="n"/>
      <c r="S641" s="37" t="n"/>
      <c r="T641" s="37" t="n"/>
      <c r="U641" s="37" t="n"/>
      <c r="V641" s="37" t="n"/>
      <c r="W641" s="37" t="n"/>
      <c r="X641" s="37" t="n"/>
      <c r="Y641" s="37" t="n"/>
      <c r="Z641" s="37" t="n"/>
    </row>
    <row customHeight="1" ht="15.75" r="642" s="369">
      <c r="A642" s="36" t="n"/>
      <c r="B642" s="37" t="n"/>
      <c r="C642" s="37" t="n"/>
      <c r="D642" s="36" t="n"/>
      <c r="E642" s="37" t="n"/>
      <c r="F642" s="37" t="n"/>
      <c r="G642" s="37" t="n"/>
      <c r="H642" s="37" t="n"/>
      <c r="I642" s="37" t="n"/>
      <c r="J642" s="37" t="n"/>
      <c r="K642" s="37" t="n"/>
      <c r="L642" s="37" t="n"/>
      <c r="M642" s="37" t="n"/>
      <c r="N642" s="36" t="n"/>
      <c r="O642" s="37" t="n"/>
      <c r="P642" s="37" t="n"/>
      <c r="Q642" s="37" t="n"/>
      <c r="R642" s="37" t="n"/>
      <c r="S642" s="37" t="n"/>
      <c r="T642" s="37" t="n"/>
      <c r="U642" s="37" t="n"/>
      <c r="V642" s="37" t="n"/>
      <c r="W642" s="37" t="n"/>
      <c r="X642" s="37" t="n"/>
      <c r="Y642" s="37" t="n"/>
      <c r="Z642" s="37" t="n"/>
    </row>
    <row customHeight="1" ht="15.75" r="643" s="369">
      <c r="A643" s="36" t="n"/>
      <c r="B643" s="37" t="n"/>
      <c r="C643" s="37" t="n"/>
      <c r="D643" s="36" t="n"/>
      <c r="E643" s="37" t="n"/>
      <c r="F643" s="37" t="n"/>
      <c r="G643" s="37" t="n"/>
      <c r="H643" s="37" t="n"/>
      <c r="I643" s="37" t="n"/>
      <c r="J643" s="37" t="n"/>
      <c r="K643" s="37" t="n"/>
      <c r="L643" s="37" t="n"/>
      <c r="M643" s="37" t="n"/>
      <c r="N643" s="36" t="n"/>
      <c r="O643" s="37" t="n"/>
      <c r="P643" s="37" t="n"/>
      <c r="Q643" s="37" t="n"/>
      <c r="R643" s="37" t="n"/>
      <c r="S643" s="37" t="n"/>
      <c r="T643" s="37" t="n"/>
      <c r="U643" s="37" t="n"/>
      <c r="V643" s="37" t="n"/>
      <c r="W643" s="37" t="n"/>
      <c r="X643" s="37" t="n"/>
      <c r="Y643" s="37" t="n"/>
      <c r="Z643" s="37" t="n"/>
    </row>
    <row customHeight="1" ht="15.75" r="644" s="369">
      <c r="A644" s="36" t="n"/>
      <c r="B644" s="37" t="n"/>
      <c r="C644" s="37" t="n"/>
      <c r="D644" s="36" t="n"/>
      <c r="E644" s="37" t="n"/>
      <c r="F644" s="37" t="n"/>
      <c r="G644" s="37" t="n"/>
      <c r="H644" s="37" t="n"/>
      <c r="I644" s="37" t="n"/>
      <c r="J644" s="37" t="n"/>
      <c r="K644" s="37" t="n"/>
      <c r="L644" s="37" t="n"/>
      <c r="M644" s="37" t="n"/>
      <c r="N644" s="36" t="n"/>
      <c r="O644" s="37" t="n"/>
      <c r="P644" s="37" t="n"/>
      <c r="Q644" s="37" t="n"/>
      <c r="R644" s="37" t="n"/>
      <c r="S644" s="37" t="n"/>
      <c r="T644" s="37" t="n"/>
      <c r="U644" s="37" t="n"/>
      <c r="V644" s="37" t="n"/>
      <c r="W644" s="37" t="n"/>
      <c r="X644" s="37" t="n"/>
      <c r="Y644" s="37" t="n"/>
      <c r="Z644" s="37" t="n"/>
    </row>
    <row customHeight="1" ht="15.75" r="645" s="369">
      <c r="A645" s="36" t="n"/>
      <c r="B645" s="37" t="n"/>
      <c r="C645" s="37" t="n"/>
      <c r="D645" s="36" t="n"/>
      <c r="E645" s="37" t="n"/>
      <c r="F645" s="37" t="n"/>
      <c r="G645" s="37" t="n"/>
      <c r="H645" s="37" t="n"/>
      <c r="I645" s="37" t="n"/>
      <c r="J645" s="37" t="n"/>
      <c r="K645" s="37" t="n"/>
      <c r="L645" s="37" t="n"/>
      <c r="M645" s="37" t="n"/>
      <c r="N645" s="36" t="n"/>
      <c r="O645" s="37" t="n"/>
      <c r="P645" s="37" t="n"/>
      <c r="Q645" s="37" t="n"/>
      <c r="R645" s="37" t="n"/>
      <c r="S645" s="37" t="n"/>
      <c r="T645" s="37" t="n"/>
      <c r="U645" s="37" t="n"/>
      <c r="V645" s="37" t="n"/>
      <c r="W645" s="37" t="n"/>
      <c r="X645" s="37" t="n"/>
      <c r="Y645" s="37" t="n"/>
      <c r="Z645" s="37" t="n"/>
    </row>
    <row customHeight="1" ht="15.75" r="646" s="369">
      <c r="A646" s="36" t="n"/>
      <c r="B646" s="37" t="n"/>
      <c r="C646" s="37" t="n"/>
      <c r="D646" s="36" t="n"/>
      <c r="E646" s="37" t="n"/>
      <c r="F646" s="37" t="n"/>
      <c r="G646" s="37" t="n"/>
      <c r="H646" s="37" t="n"/>
      <c r="I646" s="37" t="n"/>
      <c r="J646" s="37" t="n"/>
      <c r="K646" s="37" t="n"/>
      <c r="L646" s="37" t="n"/>
      <c r="M646" s="37" t="n"/>
      <c r="N646" s="36" t="n"/>
      <c r="O646" s="37" t="n"/>
      <c r="P646" s="37" t="n"/>
      <c r="Q646" s="37" t="n"/>
      <c r="R646" s="37" t="n"/>
      <c r="S646" s="37" t="n"/>
      <c r="T646" s="37" t="n"/>
      <c r="U646" s="37" t="n"/>
      <c r="V646" s="37" t="n"/>
      <c r="W646" s="37" t="n"/>
      <c r="X646" s="37" t="n"/>
      <c r="Y646" s="37" t="n"/>
      <c r="Z646" s="37" t="n"/>
    </row>
    <row customHeight="1" ht="15.75" r="647" s="369">
      <c r="A647" s="36" t="n"/>
      <c r="B647" s="37" t="n"/>
      <c r="C647" s="37" t="n"/>
      <c r="D647" s="36" t="n"/>
      <c r="E647" s="37" t="n"/>
      <c r="F647" s="37" t="n"/>
      <c r="G647" s="37" t="n"/>
      <c r="H647" s="37" t="n"/>
      <c r="I647" s="37" t="n"/>
      <c r="J647" s="37" t="n"/>
      <c r="K647" s="37" t="n"/>
      <c r="L647" s="37" t="n"/>
      <c r="M647" s="37" t="n"/>
      <c r="N647" s="36" t="n"/>
      <c r="O647" s="37" t="n"/>
      <c r="P647" s="37" t="n"/>
      <c r="Q647" s="37" t="n"/>
      <c r="R647" s="37" t="n"/>
      <c r="S647" s="37" t="n"/>
      <c r="T647" s="37" t="n"/>
      <c r="U647" s="37" t="n"/>
      <c r="V647" s="37" t="n"/>
      <c r="W647" s="37" t="n"/>
      <c r="X647" s="37" t="n"/>
      <c r="Y647" s="37" t="n"/>
      <c r="Z647" s="37" t="n"/>
    </row>
    <row customHeight="1" ht="15.75" r="648" s="369">
      <c r="A648" s="36" t="n"/>
      <c r="B648" s="37" t="n"/>
      <c r="C648" s="37" t="n"/>
      <c r="D648" s="36" t="n"/>
      <c r="E648" s="37" t="n"/>
      <c r="F648" s="37" t="n"/>
      <c r="G648" s="37" t="n"/>
      <c r="H648" s="37" t="n"/>
      <c r="I648" s="37" t="n"/>
      <c r="J648" s="37" t="n"/>
      <c r="K648" s="37" t="n"/>
      <c r="L648" s="37" t="n"/>
      <c r="M648" s="37" t="n"/>
      <c r="N648" s="36" t="n"/>
      <c r="O648" s="37" t="n"/>
      <c r="P648" s="37" t="n"/>
      <c r="Q648" s="37" t="n"/>
      <c r="R648" s="37" t="n"/>
      <c r="S648" s="37" t="n"/>
      <c r="T648" s="37" t="n"/>
      <c r="U648" s="37" t="n"/>
      <c r="V648" s="37" t="n"/>
      <c r="W648" s="37" t="n"/>
      <c r="X648" s="37" t="n"/>
      <c r="Y648" s="37" t="n"/>
      <c r="Z648" s="37" t="n"/>
    </row>
    <row customHeight="1" ht="15.75" r="649" s="369">
      <c r="A649" s="36" t="n"/>
      <c r="B649" s="37" t="n"/>
      <c r="C649" s="37" t="n"/>
      <c r="D649" s="36" t="n"/>
      <c r="E649" s="37" t="n"/>
      <c r="F649" s="37" t="n"/>
      <c r="G649" s="37" t="n"/>
      <c r="H649" s="37" t="n"/>
      <c r="I649" s="37" t="n"/>
      <c r="J649" s="37" t="n"/>
      <c r="K649" s="37" t="n"/>
      <c r="L649" s="37" t="n"/>
      <c r="M649" s="37" t="n"/>
      <c r="N649" s="36" t="n"/>
      <c r="O649" s="37" t="n"/>
      <c r="P649" s="37" t="n"/>
      <c r="Q649" s="37" t="n"/>
      <c r="R649" s="37" t="n"/>
      <c r="S649" s="37" t="n"/>
      <c r="T649" s="37" t="n"/>
      <c r="U649" s="37" t="n"/>
      <c r="V649" s="37" t="n"/>
      <c r="W649" s="37" t="n"/>
      <c r="X649" s="37" t="n"/>
      <c r="Y649" s="37" t="n"/>
      <c r="Z649" s="37" t="n"/>
    </row>
    <row customHeight="1" ht="15.75" r="650" s="369">
      <c r="A650" s="36" t="n"/>
      <c r="B650" s="37" t="n"/>
      <c r="C650" s="37" t="n"/>
      <c r="D650" s="36" t="n"/>
      <c r="E650" s="37" t="n"/>
      <c r="F650" s="37" t="n"/>
      <c r="G650" s="37" t="n"/>
      <c r="H650" s="37" t="n"/>
      <c r="I650" s="37" t="n"/>
      <c r="J650" s="37" t="n"/>
      <c r="K650" s="37" t="n"/>
      <c r="L650" s="37" t="n"/>
      <c r="M650" s="37" t="n"/>
      <c r="N650" s="36" t="n"/>
      <c r="O650" s="37" t="n"/>
      <c r="P650" s="37" t="n"/>
      <c r="Q650" s="37" t="n"/>
      <c r="R650" s="37" t="n"/>
      <c r="S650" s="37" t="n"/>
      <c r="T650" s="37" t="n"/>
      <c r="U650" s="37" t="n"/>
      <c r="V650" s="37" t="n"/>
      <c r="W650" s="37" t="n"/>
      <c r="X650" s="37" t="n"/>
      <c r="Y650" s="37" t="n"/>
      <c r="Z650" s="37" t="n"/>
    </row>
    <row customHeight="1" ht="15.75" r="651" s="369">
      <c r="A651" s="36" t="n"/>
      <c r="B651" s="37" t="n"/>
      <c r="C651" s="37" t="n"/>
      <c r="D651" s="36" t="n"/>
      <c r="E651" s="37" t="n"/>
      <c r="F651" s="37" t="n"/>
      <c r="G651" s="37" t="n"/>
      <c r="H651" s="37" t="n"/>
      <c r="I651" s="37" t="n"/>
      <c r="J651" s="37" t="n"/>
      <c r="K651" s="37" t="n"/>
      <c r="L651" s="37" t="n"/>
      <c r="M651" s="37" t="n"/>
      <c r="N651" s="36" t="n"/>
      <c r="O651" s="37" t="n"/>
      <c r="P651" s="37" t="n"/>
      <c r="Q651" s="37" t="n"/>
      <c r="R651" s="37" t="n"/>
      <c r="S651" s="37" t="n"/>
      <c r="T651" s="37" t="n"/>
      <c r="U651" s="37" t="n"/>
      <c r="V651" s="37" t="n"/>
      <c r="W651" s="37" t="n"/>
      <c r="X651" s="37" t="n"/>
      <c r="Y651" s="37" t="n"/>
      <c r="Z651" s="37" t="n"/>
    </row>
    <row customHeight="1" ht="15.75" r="652" s="369">
      <c r="A652" s="36" t="n"/>
      <c r="B652" s="37" t="n"/>
      <c r="C652" s="37" t="n"/>
      <c r="D652" s="36" t="n"/>
      <c r="E652" s="37" t="n"/>
      <c r="F652" s="37" t="n"/>
      <c r="G652" s="37" t="n"/>
      <c r="H652" s="37" t="n"/>
      <c r="I652" s="37" t="n"/>
      <c r="J652" s="37" t="n"/>
      <c r="K652" s="37" t="n"/>
      <c r="L652" s="37" t="n"/>
      <c r="M652" s="37" t="n"/>
      <c r="N652" s="36" t="n"/>
      <c r="O652" s="37" t="n"/>
      <c r="P652" s="37" t="n"/>
      <c r="Q652" s="37" t="n"/>
      <c r="R652" s="37" t="n"/>
      <c r="S652" s="37" t="n"/>
      <c r="T652" s="37" t="n"/>
      <c r="U652" s="37" t="n"/>
      <c r="V652" s="37" t="n"/>
      <c r="W652" s="37" t="n"/>
      <c r="X652" s="37" t="n"/>
      <c r="Y652" s="37" t="n"/>
      <c r="Z652" s="37" t="n"/>
    </row>
    <row customHeight="1" ht="15.75" r="653" s="369">
      <c r="A653" s="36" t="n"/>
      <c r="B653" s="37" t="n"/>
      <c r="C653" s="37" t="n"/>
      <c r="D653" s="36" t="n"/>
      <c r="E653" s="37" t="n"/>
      <c r="F653" s="37" t="n"/>
      <c r="G653" s="37" t="n"/>
      <c r="H653" s="37" t="n"/>
      <c r="I653" s="37" t="n"/>
      <c r="J653" s="37" t="n"/>
      <c r="K653" s="37" t="n"/>
      <c r="L653" s="37" t="n"/>
      <c r="M653" s="37" t="n"/>
      <c r="N653" s="36" t="n"/>
      <c r="O653" s="37" t="n"/>
      <c r="P653" s="37" t="n"/>
      <c r="Q653" s="37" t="n"/>
      <c r="R653" s="37" t="n"/>
      <c r="S653" s="37" t="n"/>
      <c r="T653" s="37" t="n"/>
      <c r="U653" s="37" t="n"/>
      <c r="V653" s="37" t="n"/>
      <c r="W653" s="37" t="n"/>
      <c r="X653" s="37" t="n"/>
      <c r="Y653" s="37" t="n"/>
      <c r="Z653" s="37" t="n"/>
    </row>
    <row customHeight="1" ht="15.75" r="654" s="369">
      <c r="A654" s="36" t="n"/>
      <c r="B654" s="37" t="n"/>
      <c r="C654" s="37" t="n"/>
      <c r="D654" s="36" t="n"/>
      <c r="E654" s="37" t="n"/>
      <c r="F654" s="37" t="n"/>
      <c r="G654" s="37" t="n"/>
      <c r="H654" s="37" t="n"/>
      <c r="I654" s="37" t="n"/>
      <c r="J654" s="37" t="n"/>
      <c r="K654" s="37" t="n"/>
      <c r="L654" s="37" t="n"/>
      <c r="M654" s="37" t="n"/>
      <c r="N654" s="36" t="n"/>
      <c r="O654" s="37" t="n"/>
      <c r="P654" s="37" t="n"/>
      <c r="Q654" s="37" t="n"/>
      <c r="R654" s="37" t="n"/>
      <c r="S654" s="37" t="n"/>
      <c r="T654" s="37" t="n"/>
      <c r="U654" s="37" t="n"/>
      <c r="V654" s="37" t="n"/>
      <c r="W654" s="37" t="n"/>
      <c r="X654" s="37" t="n"/>
      <c r="Y654" s="37" t="n"/>
      <c r="Z654" s="37" t="n"/>
    </row>
    <row customHeight="1" ht="15.75" r="655" s="369">
      <c r="A655" s="36" t="n"/>
      <c r="B655" s="37" t="n"/>
      <c r="C655" s="37" t="n"/>
      <c r="D655" s="36" t="n"/>
      <c r="E655" s="37" t="n"/>
      <c r="F655" s="37" t="n"/>
      <c r="G655" s="37" t="n"/>
      <c r="H655" s="37" t="n"/>
      <c r="I655" s="37" t="n"/>
      <c r="J655" s="37" t="n"/>
      <c r="K655" s="37" t="n"/>
      <c r="L655" s="37" t="n"/>
      <c r="M655" s="37" t="n"/>
      <c r="N655" s="36" t="n"/>
      <c r="O655" s="37" t="n"/>
      <c r="P655" s="37" t="n"/>
      <c r="Q655" s="37" t="n"/>
      <c r="R655" s="37" t="n"/>
      <c r="S655" s="37" t="n"/>
      <c r="T655" s="37" t="n"/>
      <c r="U655" s="37" t="n"/>
      <c r="V655" s="37" t="n"/>
      <c r="W655" s="37" t="n"/>
      <c r="X655" s="37" t="n"/>
      <c r="Y655" s="37" t="n"/>
      <c r="Z655" s="37" t="n"/>
    </row>
    <row customHeight="1" ht="15.75" r="656" s="369">
      <c r="A656" s="36" t="n"/>
      <c r="B656" s="37" t="n"/>
      <c r="C656" s="37" t="n"/>
      <c r="D656" s="36" t="n"/>
      <c r="E656" s="37" t="n"/>
      <c r="F656" s="37" t="n"/>
      <c r="G656" s="37" t="n"/>
      <c r="H656" s="37" t="n"/>
      <c r="I656" s="37" t="n"/>
      <c r="J656" s="37" t="n"/>
      <c r="K656" s="37" t="n"/>
      <c r="L656" s="37" t="n"/>
      <c r="M656" s="37" t="n"/>
      <c r="N656" s="36" t="n"/>
      <c r="O656" s="37" t="n"/>
      <c r="P656" s="37" t="n"/>
      <c r="Q656" s="37" t="n"/>
      <c r="R656" s="37" t="n"/>
      <c r="S656" s="37" t="n"/>
      <c r="T656" s="37" t="n"/>
      <c r="U656" s="37" t="n"/>
      <c r="V656" s="37" t="n"/>
      <c r="W656" s="37" t="n"/>
      <c r="X656" s="37" t="n"/>
      <c r="Y656" s="37" t="n"/>
      <c r="Z656" s="37" t="n"/>
    </row>
    <row customHeight="1" ht="15.75" r="657" s="369">
      <c r="A657" s="36" t="n"/>
      <c r="B657" s="37" t="n"/>
      <c r="C657" s="37" t="n"/>
      <c r="D657" s="36" t="n"/>
      <c r="E657" s="37" t="n"/>
      <c r="F657" s="37" t="n"/>
      <c r="G657" s="37" t="n"/>
      <c r="H657" s="37" t="n"/>
      <c r="I657" s="37" t="n"/>
      <c r="J657" s="37" t="n"/>
      <c r="K657" s="37" t="n"/>
      <c r="L657" s="37" t="n"/>
      <c r="M657" s="37" t="n"/>
      <c r="N657" s="36" t="n"/>
      <c r="O657" s="37" t="n"/>
      <c r="P657" s="37" t="n"/>
      <c r="Q657" s="37" t="n"/>
      <c r="R657" s="37" t="n"/>
      <c r="S657" s="37" t="n"/>
      <c r="T657" s="37" t="n"/>
      <c r="U657" s="37" t="n"/>
      <c r="V657" s="37" t="n"/>
      <c r="W657" s="37" t="n"/>
      <c r="X657" s="37" t="n"/>
      <c r="Y657" s="37" t="n"/>
      <c r="Z657" s="37" t="n"/>
    </row>
    <row customHeight="1" ht="15.75" r="658" s="369">
      <c r="A658" s="36" t="n"/>
      <c r="B658" s="37" t="n"/>
      <c r="C658" s="37" t="n"/>
      <c r="D658" s="36" t="n"/>
      <c r="E658" s="37" t="n"/>
      <c r="F658" s="37" t="n"/>
      <c r="G658" s="37" t="n"/>
      <c r="H658" s="37" t="n"/>
      <c r="I658" s="37" t="n"/>
      <c r="J658" s="37" t="n"/>
      <c r="K658" s="37" t="n"/>
      <c r="L658" s="37" t="n"/>
      <c r="M658" s="37" t="n"/>
      <c r="N658" s="36" t="n"/>
      <c r="O658" s="37" t="n"/>
      <c r="P658" s="37" t="n"/>
      <c r="Q658" s="37" t="n"/>
      <c r="R658" s="37" t="n"/>
      <c r="S658" s="37" t="n"/>
      <c r="T658" s="37" t="n"/>
      <c r="U658" s="37" t="n"/>
      <c r="V658" s="37" t="n"/>
      <c r="W658" s="37" t="n"/>
      <c r="X658" s="37" t="n"/>
      <c r="Y658" s="37" t="n"/>
      <c r="Z658" s="37" t="n"/>
    </row>
    <row customHeight="1" ht="15.75" r="659" s="369">
      <c r="A659" s="36" t="n"/>
      <c r="B659" s="37" t="n"/>
      <c r="C659" s="37" t="n"/>
      <c r="D659" s="36" t="n"/>
      <c r="E659" s="37" t="n"/>
      <c r="F659" s="37" t="n"/>
      <c r="G659" s="37" t="n"/>
      <c r="H659" s="37" t="n"/>
      <c r="I659" s="37" t="n"/>
      <c r="J659" s="37" t="n"/>
      <c r="K659" s="37" t="n"/>
      <c r="L659" s="37" t="n"/>
      <c r="M659" s="37" t="n"/>
      <c r="N659" s="36" t="n"/>
      <c r="O659" s="37" t="n"/>
      <c r="P659" s="37" t="n"/>
      <c r="Q659" s="37" t="n"/>
      <c r="R659" s="37" t="n"/>
      <c r="S659" s="37" t="n"/>
      <c r="T659" s="37" t="n"/>
      <c r="U659" s="37" t="n"/>
      <c r="V659" s="37" t="n"/>
      <c r="W659" s="37" t="n"/>
      <c r="X659" s="37" t="n"/>
      <c r="Y659" s="37" t="n"/>
      <c r="Z659" s="37" t="n"/>
    </row>
    <row customHeight="1" ht="15.75" r="660" s="369">
      <c r="A660" s="36" t="n"/>
      <c r="B660" s="37" t="n"/>
      <c r="C660" s="37" t="n"/>
      <c r="D660" s="36" t="n"/>
      <c r="E660" s="37" t="n"/>
      <c r="F660" s="37" t="n"/>
      <c r="G660" s="37" t="n"/>
      <c r="H660" s="37" t="n"/>
      <c r="I660" s="37" t="n"/>
      <c r="J660" s="37" t="n"/>
      <c r="K660" s="37" t="n"/>
      <c r="L660" s="37" t="n"/>
      <c r="M660" s="37" t="n"/>
      <c r="N660" s="36" t="n"/>
      <c r="O660" s="37" t="n"/>
      <c r="P660" s="37" t="n"/>
      <c r="Q660" s="37" t="n"/>
      <c r="R660" s="37" t="n"/>
      <c r="S660" s="37" t="n"/>
      <c r="T660" s="37" t="n"/>
      <c r="U660" s="37" t="n"/>
      <c r="V660" s="37" t="n"/>
      <c r="W660" s="37" t="n"/>
      <c r="X660" s="37" t="n"/>
      <c r="Y660" s="37" t="n"/>
      <c r="Z660" s="37" t="n"/>
    </row>
    <row customHeight="1" ht="15.75" r="661" s="369">
      <c r="A661" s="36" t="n"/>
      <c r="B661" s="37" t="n"/>
      <c r="C661" s="37" t="n"/>
      <c r="D661" s="36" t="n"/>
      <c r="E661" s="37" t="n"/>
      <c r="F661" s="37" t="n"/>
      <c r="G661" s="37" t="n"/>
      <c r="H661" s="37" t="n"/>
      <c r="I661" s="37" t="n"/>
      <c r="J661" s="37" t="n"/>
      <c r="K661" s="37" t="n"/>
      <c r="L661" s="37" t="n"/>
      <c r="M661" s="37" t="n"/>
      <c r="N661" s="36" t="n"/>
      <c r="O661" s="37" t="n"/>
      <c r="P661" s="37" t="n"/>
      <c r="Q661" s="37" t="n"/>
      <c r="R661" s="37" t="n"/>
      <c r="S661" s="37" t="n"/>
      <c r="T661" s="37" t="n"/>
      <c r="U661" s="37" t="n"/>
      <c r="V661" s="37" t="n"/>
      <c r="W661" s="37" t="n"/>
      <c r="X661" s="37" t="n"/>
      <c r="Y661" s="37" t="n"/>
      <c r="Z661" s="37" t="n"/>
    </row>
    <row customHeight="1" ht="15.75" r="662" s="369">
      <c r="A662" s="36" t="n"/>
      <c r="B662" s="37" t="n"/>
      <c r="C662" s="37" t="n"/>
      <c r="D662" s="36" t="n"/>
      <c r="E662" s="37" t="n"/>
      <c r="F662" s="37" t="n"/>
      <c r="G662" s="37" t="n"/>
      <c r="H662" s="37" t="n"/>
      <c r="I662" s="37" t="n"/>
      <c r="J662" s="37" t="n"/>
      <c r="K662" s="37" t="n"/>
      <c r="L662" s="37" t="n"/>
      <c r="M662" s="37" t="n"/>
      <c r="N662" s="36" t="n"/>
      <c r="O662" s="37" t="n"/>
      <c r="P662" s="37" t="n"/>
      <c r="Q662" s="37" t="n"/>
      <c r="R662" s="37" t="n"/>
      <c r="S662" s="37" t="n"/>
      <c r="T662" s="37" t="n"/>
      <c r="U662" s="37" t="n"/>
      <c r="V662" s="37" t="n"/>
      <c r="W662" s="37" t="n"/>
      <c r="X662" s="37" t="n"/>
      <c r="Y662" s="37" t="n"/>
      <c r="Z662" s="37" t="n"/>
    </row>
    <row customHeight="1" ht="15.75" r="663" s="369">
      <c r="A663" s="36" t="n"/>
      <c r="B663" s="37" t="n"/>
      <c r="C663" s="37" t="n"/>
      <c r="D663" s="36" t="n"/>
      <c r="E663" s="37" t="n"/>
      <c r="F663" s="37" t="n"/>
      <c r="G663" s="37" t="n"/>
      <c r="H663" s="37" t="n"/>
      <c r="I663" s="37" t="n"/>
      <c r="J663" s="37" t="n"/>
      <c r="K663" s="37" t="n"/>
      <c r="L663" s="37" t="n"/>
      <c r="M663" s="37" t="n"/>
      <c r="N663" s="36" t="n"/>
      <c r="O663" s="37" t="n"/>
      <c r="P663" s="37" t="n"/>
      <c r="Q663" s="37" t="n"/>
      <c r="R663" s="37" t="n"/>
      <c r="S663" s="37" t="n"/>
      <c r="T663" s="37" t="n"/>
      <c r="U663" s="37" t="n"/>
      <c r="V663" s="37" t="n"/>
      <c r="W663" s="37" t="n"/>
      <c r="X663" s="37" t="n"/>
      <c r="Y663" s="37" t="n"/>
      <c r="Z663" s="37" t="n"/>
    </row>
    <row customHeight="1" ht="15.75" r="664" s="369">
      <c r="A664" s="36" t="n"/>
      <c r="B664" s="37" t="n"/>
      <c r="C664" s="37" t="n"/>
      <c r="D664" s="36" t="n"/>
      <c r="E664" s="37" t="n"/>
      <c r="F664" s="37" t="n"/>
      <c r="G664" s="37" t="n"/>
      <c r="H664" s="37" t="n"/>
      <c r="I664" s="37" t="n"/>
      <c r="J664" s="37" t="n"/>
      <c r="K664" s="37" t="n"/>
      <c r="L664" s="37" t="n"/>
      <c r="M664" s="37" t="n"/>
      <c r="N664" s="36" t="n"/>
      <c r="O664" s="37" t="n"/>
      <c r="P664" s="37" t="n"/>
      <c r="Q664" s="37" t="n"/>
      <c r="R664" s="37" t="n"/>
      <c r="S664" s="37" t="n"/>
      <c r="T664" s="37" t="n"/>
      <c r="U664" s="37" t="n"/>
      <c r="V664" s="37" t="n"/>
      <c r="W664" s="37" t="n"/>
      <c r="X664" s="37" t="n"/>
      <c r="Y664" s="37" t="n"/>
      <c r="Z664" s="37" t="n"/>
    </row>
    <row customHeight="1" ht="15.75" r="665" s="369">
      <c r="A665" s="36" t="n"/>
      <c r="B665" s="37" t="n"/>
      <c r="C665" s="37" t="n"/>
      <c r="D665" s="36" t="n"/>
      <c r="E665" s="37" t="n"/>
      <c r="F665" s="37" t="n"/>
      <c r="G665" s="37" t="n"/>
      <c r="H665" s="37" t="n"/>
      <c r="I665" s="37" t="n"/>
      <c r="J665" s="37" t="n"/>
      <c r="K665" s="37" t="n"/>
      <c r="L665" s="37" t="n"/>
      <c r="M665" s="37" t="n"/>
      <c r="N665" s="36" t="n"/>
      <c r="O665" s="37" t="n"/>
      <c r="P665" s="37" t="n"/>
      <c r="Q665" s="37" t="n"/>
      <c r="R665" s="37" t="n"/>
      <c r="S665" s="37" t="n"/>
      <c r="T665" s="37" t="n"/>
      <c r="U665" s="37" t="n"/>
      <c r="V665" s="37" t="n"/>
      <c r="W665" s="37" t="n"/>
      <c r="X665" s="37" t="n"/>
      <c r="Y665" s="37" t="n"/>
      <c r="Z665" s="37" t="n"/>
    </row>
    <row customHeight="1" ht="15.75" r="666" s="369">
      <c r="A666" s="36" t="n"/>
      <c r="B666" s="37" t="n"/>
      <c r="C666" s="37" t="n"/>
      <c r="D666" s="36" t="n"/>
      <c r="E666" s="37" t="n"/>
      <c r="F666" s="37" t="n"/>
      <c r="G666" s="37" t="n"/>
      <c r="H666" s="37" t="n"/>
      <c r="I666" s="37" t="n"/>
      <c r="J666" s="37" t="n"/>
      <c r="K666" s="37" t="n"/>
      <c r="L666" s="37" t="n"/>
      <c r="M666" s="37" t="n"/>
      <c r="N666" s="36" t="n"/>
      <c r="O666" s="37" t="n"/>
      <c r="P666" s="37" t="n"/>
      <c r="Q666" s="37" t="n"/>
      <c r="R666" s="37" t="n"/>
      <c r="S666" s="37" t="n"/>
      <c r="T666" s="37" t="n"/>
      <c r="U666" s="37" t="n"/>
      <c r="V666" s="37" t="n"/>
      <c r="W666" s="37" t="n"/>
      <c r="X666" s="37" t="n"/>
      <c r="Y666" s="37" t="n"/>
      <c r="Z666" s="37" t="n"/>
    </row>
    <row customHeight="1" ht="15.75" r="667" s="369">
      <c r="A667" s="36" t="n"/>
      <c r="B667" s="37" t="n"/>
      <c r="C667" s="37" t="n"/>
      <c r="D667" s="36" t="n"/>
      <c r="E667" s="37" t="n"/>
      <c r="F667" s="37" t="n"/>
      <c r="G667" s="37" t="n"/>
      <c r="H667" s="37" t="n"/>
      <c r="I667" s="37" t="n"/>
      <c r="J667" s="37" t="n"/>
      <c r="K667" s="37" t="n"/>
      <c r="L667" s="37" t="n"/>
      <c r="M667" s="37" t="n"/>
      <c r="N667" s="36" t="n"/>
      <c r="O667" s="37" t="n"/>
      <c r="P667" s="37" t="n"/>
      <c r="Q667" s="37" t="n"/>
      <c r="R667" s="37" t="n"/>
      <c r="S667" s="37" t="n"/>
      <c r="T667" s="37" t="n"/>
      <c r="U667" s="37" t="n"/>
      <c r="V667" s="37" t="n"/>
      <c r="W667" s="37" t="n"/>
      <c r="X667" s="37" t="n"/>
      <c r="Y667" s="37" t="n"/>
      <c r="Z667" s="37" t="n"/>
    </row>
    <row customHeight="1" ht="15.75" r="668" s="369">
      <c r="A668" s="36" t="n"/>
      <c r="B668" s="37" t="n"/>
      <c r="C668" s="37" t="n"/>
      <c r="D668" s="36" t="n"/>
      <c r="E668" s="37" t="n"/>
      <c r="F668" s="37" t="n"/>
      <c r="G668" s="37" t="n"/>
      <c r="H668" s="37" t="n"/>
      <c r="I668" s="37" t="n"/>
      <c r="J668" s="37" t="n"/>
      <c r="K668" s="37" t="n"/>
      <c r="L668" s="37" t="n"/>
      <c r="M668" s="37" t="n"/>
      <c r="N668" s="36" t="n"/>
      <c r="O668" s="37" t="n"/>
      <c r="P668" s="37" t="n"/>
      <c r="Q668" s="37" t="n"/>
      <c r="R668" s="37" t="n"/>
      <c r="S668" s="37" t="n"/>
      <c r="T668" s="37" t="n"/>
      <c r="U668" s="37" t="n"/>
      <c r="V668" s="37" t="n"/>
      <c r="W668" s="37" t="n"/>
      <c r="X668" s="37" t="n"/>
      <c r="Y668" s="37" t="n"/>
      <c r="Z668" s="37" t="n"/>
    </row>
    <row customHeight="1" ht="15.75" r="669" s="369">
      <c r="A669" s="36" t="n"/>
      <c r="B669" s="37" t="n"/>
      <c r="C669" s="37" t="n"/>
      <c r="D669" s="36" t="n"/>
      <c r="E669" s="37" t="n"/>
      <c r="F669" s="37" t="n"/>
      <c r="G669" s="37" t="n"/>
      <c r="H669" s="37" t="n"/>
      <c r="I669" s="37" t="n"/>
      <c r="J669" s="37" t="n"/>
      <c r="K669" s="37" t="n"/>
      <c r="L669" s="37" t="n"/>
      <c r="M669" s="37" t="n"/>
      <c r="N669" s="36" t="n"/>
      <c r="O669" s="37" t="n"/>
      <c r="P669" s="37" t="n"/>
      <c r="Q669" s="37" t="n"/>
      <c r="R669" s="37" t="n"/>
      <c r="S669" s="37" t="n"/>
      <c r="T669" s="37" t="n"/>
      <c r="U669" s="37" t="n"/>
      <c r="V669" s="37" t="n"/>
      <c r="W669" s="37" t="n"/>
      <c r="X669" s="37" t="n"/>
      <c r="Y669" s="37" t="n"/>
      <c r="Z669" s="37" t="n"/>
    </row>
    <row customHeight="1" ht="15.75" r="670" s="369">
      <c r="A670" s="36" t="n"/>
      <c r="B670" s="37" t="n"/>
      <c r="C670" s="37" t="n"/>
      <c r="D670" s="36" t="n"/>
      <c r="E670" s="37" t="n"/>
      <c r="F670" s="37" t="n"/>
      <c r="G670" s="37" t="n"/>
      <c r="H670" s="37" t="n"/>
      <c r="I670" s="37" t="n"/>
      <c r="J670" s="37" t="n"/>
      <c r="K670" s="37" t="n"/>
      <c r="L670" s="37" t="n"/>
      <c r="M670" s="37" t="n"/>
      <c r="N670" s="36" t="n"/>
      <c r="O670" s="37" t="n"/>
      <c r="P670" s="37" t="n"/>
      <c r="Q670" s="37" t="n"/>
      <c r="R670" s="37" t="n"/>
      <c r="S670" s="37" t="n"/>
      <c r="T670" s="37" t="n"/>
      <c r="U670" s="37" t="n"/>
      <c r="V670" s="37" t="n"/>
      <c r="W670" s="37" t="n"/>
      <c r="X670" s="37" t="n"/>
      <c r="Y670" s="37" t="n"/>
      <c r="Z670" s="37" t="n"/>
    </row>
    <row customHeight="1" ht="15.75" r="671" s="369">
      <c r="A671" s="36" t="n"/>
      <c r="B671" s="37" t="n"/>
      <c r="C671" s="37" t="n"/>
      <c r="D671" s="36" t="n"/>
      <c r="E671" s="37" t="n"/>
      <c r="F671" s="37" t="n"/>
      <c r="G671" s="37" t="n"/>
      <c r="H671" s="37" t="n"/>
      <c r="I671" s="37" t="n"/>
      <c r="J671" s="37" t="n"/>
      <c r="K671" s="37" t="n"/>
      <c r="L671" s="37" t="n"/>
      <c r="M671" s="37" t="n"/>
      <c r="N671" s="36" t="n"/>
      <c r="O671" s="37" t="n"/>
      <c r="P671" s="37" t="n"/>
      <c r="Q671" s="37" t="n"/>
      <c r="R671" s="37" t="n"/>
      <c r="S671" s="37" t="n"/>
      <c r="T671" s="37" t="n"/>
      <c r="U671" s="37" t="n"/>
      <c r="V671" s="37" t="n"/>
      <c r="W671" s="37" t="n"/>
      <c r="X671" s="37" t="n"/>
      <c r="Y671" s="37" t="n"/>
      <c r="Z671" s="37" t="n"/>
    </row>
    <row customHeight="1" ht="15.75" r="672" s="369">
      <c r="A672" s="36" t="n"/>
      <c r="B672" s="37" t="n"/>
      <c r="C672" s="37" t="n"/>
      <c r="D672" s="36" t="n"/>
      <c r="E672" s="37" t="n"/>
      <c r="F672" s="37" t="n"/>
      <c r="G672" s="37" t="n"/>
      <c r="H672" s="37" t="n"/>
      <c r="I672" s="37" t="n"/>
      <c r="J672" s="37" t="n"/>
      <c r="K672" s="37" t="n"/>
      <c r="L672" s="37" t="n"/>
      <c r="M672" s="37" t="n"/>
      <c r="N672" s="36" t="n"/>
      <c r="O672" s="37" t="n"/>
      <c r="P672" s="37" t="n"/>
      <c r="Q672" s="37" t="n"/>
      <c r="R672" s="37" t="n"/>
      <c r="S672" s="37" t="n"/>
      <c r="T672" s="37" t="n"/>
      <c r="U672" s="37" t="n"/>
      <c r="V672" s="37" t="n"/>
      <c r="W672" s="37" t="n"/>
      <c r="X672" s="37" t="n"/>
      <c r="Y672" s="37" t="n"/>
      <c r="Z672" s="37" t="n"/>
    </row>
    <row customHeight="1" ht="15.75" r="673" s="369">
      <c r="A673" s="36" t="n"/>
      <c r="B673" s="37" t="n"/>
      <c r="C673" s="37" t="n"/>
      <c r="D673" s="36" t="n"/>
      <c r="E673" s="37" t="n"/>
      <c r="F673" s="37" t="n"/>
      <c r="G673" s="37" t="n"/>
      <c r="H673" s="37" t="n"/>
      <c r="I673" s="37" t="n"/>
      <c r="J673" s="37" t="n"/>
      <c r="K673" s="37" t="n"/>
      <c r="L673" s="37" t="n"/>
      <c r="M673" s="37" t="n"/>
      <c r="N673" s="36" t="n"/>
      <c r="O673" s="37" t="n"/>
      <c r="P673" s="37" t="n"/>
      <c r="Q673" s="37" t="n"/>
      <c r="R673" s="37" t="n"/>
      <c r="S673" s="37" t="n"/>
      <c r="T673" s="37" t="n"/>
      <c r="U673" s="37" t="n"/>
      <c r="V673" s="37" t="n"/>
      <c r="W673" s="37" t="n"/>
      <c r="X673" s="37" t="n"/>
      <c r="Y673" s="37" t="n"/>
      <c r="Z673" s="37" t="n"/>
    </row>
    <row customHeight="1" ht="15.75" r="674" s="369">
      <c r="A674" s="36" t="n"/>
      <c r="B674" s="37" t="n"/>
      <c r="C674" s="37" t="n"/>
      <c r="D674" s="36" t="n"/>
      <c r="E674" s="37" t="n"/>
      <c r="F674" s="37" t="n"/>
      <c r="G674" s="37" t="n"/>
      <c r="H674" s="37" t="n"/>
      <c r="I674" s="37" t="n"/>
      <c r="J674" s="37" t="n"/>
      <c r="K674" s="37" t="n"/>
      <c r="L674" s="37" t="n"/>
      <c r="M674" s="37" t="n"/>
      <c r="N674" s="36" t="n"/>
      <c r="O674" s="37" t="n"/>
      <c r="P674" s="37" t="n"/>
      <c r="Q674" s="37" t="n"/>
      <c r="R674" s="37" t="n"/>
      <c r="S674" s="37" t="n"/>
      <c r="T674" s="37" t="n"/>
      <c r="U674" s="37" t="n"/>
      <c r="V674" s="37" t="n"/>
      <c r="W674" s="37" t="n"/>
      <c r="X674" s="37" t="n"/>
      <c r="Y674" s="37" t="n"/>
      <c r="Z674" s="37" t="n"/>
    </row>
    <row customHeight="1" ht="15.75" r="675" s="369">
      <c r="A675" s="36" t="n"/>
      <c r="B675" s="37" t="n"/>
      <c r="C675" s="37" t="n"/>
      <c r="D675" s="36" t="n"/>
      <c r="E675" s="37" t="n"/>
      <c r="F675" s="37" t="n"/>
      <c r="G675" s="37" t="n"/>
      <c r="H675" s="37" t="n"/>
      <c r="I675" s="37" t="n"/>
      <c r="J675" s="37" t="n"/>
      <c r="K675" s="37" t="n"/>
      <c r="L675" s="37" t="n"/>
      <c r="M675" s="37" t="n"/>
      <c r="N675" s="36" t="n"/>
      <c r="O675" s="37" t="n"/>
      <c r="P675" s="37" t="n"/>
      <c r="Q675" s="37" t="n"/>
      <c r="R675" s="37" t="n"/>
      <c r="S675" s="37" t="n"/>
      <c r="T675" s="37" t="n"/>
      <c r="U675" s="37" t="n"/>
      <c r="V675" s="37" t="n"/>
      <c r="W675" s="37" t="n"/>
      <c r="X675" s="37" t="n"/>
      <c r="Y675" s="37" t="n"/>
      <c r="Z675" s="37" t="n"/>
    </row>
    <row customHeight="1" ht="15.75" r="676" s="369">
      <c r="A676" s="36" t="n"/>
      <c r="B676" s="37" t="n"/>
      <c r="C676" s="37" t="n"/>
      <c r="D676" s="36" t="n"/>
      <c r="E676" s="37" t="n"/>
      <c r="F676" s="37" t="n"/>
      <c r="G676" s="37" t="n"/>
      <c r="H676" s="37" t="n"/>
      <c r="I676" s="37" t="n"/>
      <c r="J676" s="37" t="n"/>
      <c r="K676" s="37" t="n"/>
      <c r="L676" s="37" t="n"/>
      <c r="M676" s="37" t="n"/>
      <c r="N676" s="36" t="n"/>
      <c r="O676" s="37" t="n"/>
      <c r="P676" s="37" t="n"/>
      <c r="Q676" s="37" t="n"/>
      <c r="R676" s="37" t="n"/>
      <c r="S676" s="37" t="n"/>
      <c r="T676" s="37" t="n"/>
      <c r="U676" s="37" t="n"/>
      <c r="V676" s="37" t="n"/>
      <c r="W676" s="37" t="n"/>
      <c r="X676" s="37" t="n"/>
      <c r="Y676" s="37" t="n"/>
      <c r="Z676" s="37" t="n"/>
    </row>
    <row customHeight="1" ht="15.75" r="677" s="369">
      <c r="A677" s="36" t="n"/>
      <c r="B677" s="37" t="n"/>
      <c r="C677" s="37" t="n"/>
      <c r="D677" s="36" t="n"/>
      <c r="E677" s="37" t="n"/>
      <c r="F677" s="37" t="n"/>
      <c r="G677" s="37" t="n"/>
      <c r="H677" s="37" t="n"/>
      <c r="I677" s="37" t="n"/>
      <c r="J677" s="37" t="n"/>
      <c r="K677" s="37" t="n"/>
      <c r="L677" s="37" t="n"/>
      <c r="M677" s="37" t="n"/>
      <c r="N677" s="36" t="n"/>
      <c r="O677" s="37" t="n"/>
      <c r="P677" s="37" t="n"/>
      <c r="Q677" s="37" t="n"/>
      <c r="R677" s="37" t="n"/>
      <c r="S677" s="37" t="n"/>
      <c r="T677" s="37" t="n"/>
      <c r="U677" s="37" t="n"/>
      <c r="V677" s="37" t="n"/>
      <c r="W677" s="37" t="n"/>
      <c r="X677" s="37" t="n"/>
      <c r="Y677" s="37" t="n"/>
      <c r="Z677" s="37" t="n"/>
    </row>
    <row customHeight="1" ht="15.75" r="678" s="369">
      <c r="A678" s="36" t="n"/>
      <c r="B678" s="37" t="n"/>
      <c r="C678" s="37" t="n"/>
      <c r="D678" s="36" t="n"/>
      <c r="E678" s="37" t="n"/>
      <c r="F678" s="37" t="n"/>
      <c r="G678" s="37" t="n"/>
      <c r="H678" s="37" t="n"/>
      <c r="I678" s="37" t="n"/>
      <c r="J678" s="37" t="n"/>
      <c r="K678" s="37" t="n"/>
      <c r="L678" s="37" t="n"/>
      <c r="M678" s="37" t="n"/>
      <c r="N678" s="36" t="n"/>
      <c r="O678" s="37" t="n"/>
      <c r="P678" s="37" t="n"/>
      <c r="Q678" s="37" t="n"/>
      <c r="R678" s="37" t="n"/>
      <c r="S678" s="37" t="n"/>
      <c r="T678" s="37" t="n"/>
      <c r="U678" s="37" t="n"/>
      <c r="V678" s="37" t="n"/>
      <c r="W678" s="37" t="n"/>
      <c r="X678" s="37" t="n"/>
      <c r="Y678" s="37" t="n"/>
      <c r="Z678" s="37" t="n"/>
    </row>
    <row customHeight="1" ht="15.75" r="679" s="369">
      <c r="A679" s="36" t="n"/>
      <c r="B679" s="37" t="n"/>
      <c r="C679" s="37" t="n"/>
      <c r="D679" s="36" t="n"/>
      <c r="E679" s="37" t="n"/>
      <c r="F679" s="37" t="n"/>
      <c r="G679" s="37" t="n"/>
      <c r="H679" s="37" t="n"/>
      <c r="I679" s="37" t="n"/>
      <c r="J679" s="37" t="n"/>
      <c r="K679" s="37" t="n"/>
      <c r="L679" s="37" t="n"/>
      <c r="M679" s="37" t="n"/>
      <c r="N679" s="36" t="n"/>
      <c r="O679" s="37" t="n"/>
      <c r="P679" s="37" t="n"/>
      <c r="Q679" s="37" t="n"/>
      <c r="R679" s="37" t="n"/>
      <c r="S679" s="37" t="n"/>
      <c r="T679" s="37" t="n"/>
      <c r="U679" s="37" t="n"/>
      <c r="V679" s="37" t="n"/>
      <c r="W679" s="37" t="n"/>
      <c r="X679" s="37" t="n"/>
      <c r="Y679" s="37" t="n"/>
      <c r="Z679" s="37" t="n"/>
    </row>
    <row customHeight="1" ht="15.75" r="680" s="369">
      <c r="A680" s="36" t="n"/>
      <c r="B680" s="37" t="n"/>
      <c r="C680" s="37" t="n"/>
      <c r="D680" s="36" t="n"/>
      <c r="E680" s="37" t="n"/>
      <c r="F680" s="37" t="n"/>
      <c r="G680" s="37" t="n"/>
      <c r="H680" s="37" t="n"/>
      <c r="I680" s="37" t="n"/>
      <c r="J680" s="37" t="n"/>
      <c r="K680" s="37" t="n"/>
      <c r="L680" s="37" t="n"/>
      <c r="M680" s="37" t="n"/>
      <c r="N680" s="36" t="n"/>
      <c r="O680" s="37" t="n"/>
      <c r="P680" s="37" t="n"/>
      <c r="Q680" s="37" t="n"/>
      <c r="R680" s="37" t="n"/>
      <c r="S680" s="37" t="n"/>
      <c r="T680" s="37" t="n"/>
      <c r="U680" s="37" t="n"/>
      <c r="V680" s="37" t="n"/>
      <c r="W680" s="37" t="n"/>
      <c r="X680" s="37" t="n"/>
      <c r="Y680" s="37" t="n"/>
      <c r="Z680" s="37" t="n"/>
    </row>
    <row customHeight="1" ht="15.75" r="681" s="369">
      <c r="A681" s="36" t="n"/>
      <c r="B681" s="37" t="n"/>
      <c r="C681" s="37" t="n"/>
      <c r="D681" s="36" t="n"/>
      <c r="E681" s="37" t="n"/>
      <c r="F681" s="37" t="n"/>
      <c r="G681" s="37" t="n"/>
      <c r="H681" s="37" t="n"/>
      <c r="I681" s="37" t="n"/>
      <c r="J681" s="37" t="n"/>
      <c r="K681" s="37" t="n"/>
      <c r="L681" s="37" t="n"/>
      <c r="M681" s="37" t="n"/>
      <c r="N681" s="36" t="n"/>
      <c r="O681" s="37" t="n"/>
      <c r="P681" s="37" t="n"/>
      <c r="Q681" s="37" t="n"/>
      <c r="R681" s="37" t="n"/>
      <c r="S681" s="37" t="n"/>
      <c r="T681" s="37" t="n"/>
      <c r="U681" s="37" t="n"/>
      <c r="V681" s="37" t="n"/>
      <c r="W681" s="37" t="n"/>
      <c r="X681" s="37" t="n"/>
      <c r="Y681" s="37" t="n"/>
      <c r="Z681" s="37" t="n"/>
    </row>
    <row customHeight="1" ht="15.75" r="682" s="369">
      <c r="A682" s="36" t="n"/>
      <c r="B682" s="37" t="n"/>
      <c r="C682" s="37" t="n"/>
      <c r="D682" s="36" t="n"/>
      <c r="E682" s="37" t="n"/>
      <c r="F682" s="37" t="n"/>
      <c r="G682" s="37" t="n"/>
      <c r="H682" s="37" t="n"/>
      <c r="I682" s="37" t="n"/>
      <c r="J682" s="37" t="n"/>
      <c r="K682" s="37" t="n"/>
      <c r="L682" s="37" t="n"/>
      <c r="M682" s="37" t="n"/>
      <c r="N682" s="36" t="n"/>
      <c r="O682" s="37" t="n"/>
      <c r="P682" s="37" t="n"/>
      <c r="Q682" s="37" t="n"/>
      <c r="R682" s="37" t="n"/>
      <c r="S682" s="37" t="n"/>
      <c r="T682" s="37" t="n"/>
      <c r="U682" s="37" t="n"/>
      <c r="V682" s="37" t="n"/>
      <c r="W682" s="37" t="n"/>
      <c r="X682" s="37" t="n"/>
      <c r="Y682" s="37" t="n"/>
      <c r="Z682" s="37" t="n"/>
    </row>
    <row customHeight="1" ht="15.75" r="683" s="369">
      <c r="A683" s="36" t="n"/>
      <c r="B683" s="37" t="n"/>
      <c r="C683" s="37" t="n"/>
      <c r="D683" s="36" t="n"/>
      <c r="E683" s="37" t="n"/>
      <c r="F683" s="37" t="n"/>
      <c r="G683" s="37" t="n"/>
      <c r="H683" s="37" t="n"/>
      <c r="I683" s="37" t="n"/>
      <c r="J683" s="37" t="n"/>
      <c r="K683" s="37" t="n"/>
      <c r="L683" s="37" t="n"/>
      <c r="M683" s="37" t="n"/>
      <c r="N683" s="36" t="n"/>
      <c r="O683" s="37" t="n"/>
      <c r="P683" s="37" t="n"/>
      <c r="Q683" s="37" t="n"/>
      <c r="R683" s="37" t="n"/>
      <c r="S683" s="37" t="n"/>
      <c r="T683" s="37" t="n"/>
      <c r="U683" s="37" t="n"/>
      <c r="V683" s="37" t="n"/>
      <c r="W683" s="37" t="n"/>
      <c r="X683" s="37" t="n"/>
      <c r="Y683" s="37" t="n"/>
      <c r="Z683" s="37" t="n"/>
    </row>
    <row customHeight="1" ht="15.75" r="684" s="369">
      <c r="A684" s="36" t="n"/>
      <c r="B684" s="37" t="n"/>
      <c r="C684" s="37" t="n"/>
      <c r="D684" s="36" t="n"/>
      <c r="E684" s="37" t="n"/>
      <c r="F684" s="37" t="n"/>
      <c r="G684" s="37" t="n"/>
      <c r="H684" s="37" t="n"/>
      <c r="I684" s="37" t="n"/>
      <c r="J684" s="37" t="n"/>
      <c r="K684" s="37" t="n"/>
      <c r="L684" s="37" t="n"/>
      <c r="M684" s="37" t="n"/>
      <c r="N684" s="36" t="n"/>
      <c r="O684" s="37" t="n"/>
      <c r="P684" s="37" t="n"/>
      <c r="Q684" s="37" t="n"/>
      <c r="R684" s="37" t="n"/>
      <c r="S684" s="37" t="n"/>
      <c r="T684" s="37" t="n"/>
      <c r="U684" s="37" t="n"/>
      <c r="V684" s="37" t="n"/>
      <c r="W684" s="37" t="n"/>
      <c r="X684" s="37" t="n"/>
      <c r="Y684" s="37" t="n"/>
      <c r="Z684" s="37" t="n"/>
    </row>
    <row customHeight="1" ht="15.75" r="685" s="369">
      <c r="A685" s="36" t="n"/>
      <c r="B685" s="37" t="n"/>
      <c r="C685" s="37" t="n"/>
      <c r="D685" s="36" t="n"/>
      <c r="E685" s="37" t="n"/>
      <c r="F685" s="37" t="n"/>
      <c r="G685" s="37" t="n"/>
      <c r="H685" s="37" t="n"/>
      <c r="I685" s="37" t="n"/>
      <c r="J685" s="37" t="n"/>
      <c r="K685" s="37" t="n"/>
      <c r="L685" s="37" t="n"/>
      <c r="M685" s="37" t="n"/>
      <c r="N685" s="36" t="n"/>
      <c r="O685" s="37" t="n"/>
      <c r="P685" s="37" t="n"/>
      <c r="Q685" s="37" t="n"/>
      <c r="R685" s="37" t="n"/>
      <c r="S685" s="37" t="n"/>
      <c r="T685" s="37" t="n"/>
      <c r="U685" s="37" t="n"/>
      <c r="V685" s="37" t="n"/>
      <c r="W685" s="37" t="n"/>
      <c r="X685" s="37" t="n"/>
      <c r="Y685" s="37" t="n"/>
      <c r="Z685" s="37" t="n"/>
    </row>
    <row customHeight="1" ht="15.75" r="686" s="369">
      <c r="A686" s="36" t="n"/>
      <c r="B686" s="37" t="n"/>
      <c r="C686" s="37" t="n"/>
      <c r="D686" s="36" t="n"/>
      <c r="E686" s="37" t="n"/>
      <c r="F686" s="37" t="n"/>
      <c r="G686" s="37" t="n"/>
      <c r="H686" s="37" t="n"/>
      <c r="I686" s="37" t="n"/>
      <c r="J686" s="37" t="n"/>
      <c r="K686" s="37" t="n"/>
      <c r="L686" s="37" t="n"/>
      <c r="M686" s="37" t="n"/>
      <c r="N686" s="36" t="n"/>
      <c r="O686" s="37" t="n"/>
      <c r="P686" s="37" t="n"/>
      <c r="Q686" s="37" t="n"/>
      <c r="R686" s="37" t="n"/>
      <c r="S686" s="37" t="n"/>
      <c r="T686" s="37" t="n"/>
      <c r="U686" s="37" t="n"/>
      <c r="V686" s="37" t="n"/>
      <c r="W686" s="37" t="n"/>
      <c r="X686" s="37" t="n"/>
      <c r="Y686" s="37" t="n"/>
      <c r="Z686" s="37" t="n"/>
    </row>
    <row customHeight="1" ht="15.75" r="687" s="369">
      <c r="A687" s="36" t="n"/>
      <c r="B687" s="37" t="n"/>
      <c r="C687" s="37" t="n"/>
      <c r="D687" s="36" t="n"/>
      <c r="E687" s="37" t="n"/>
      <c r="F687" s="37" t="n"/>
      <c r="G687" s="37" t="n"/>
      <c r="H687" s="37" t="n"/>
      <c r="I687" s="37" t="n"/>
      <c r="J687" s="37" t="n"/>
      <c r="K687" s="37" t="n"/>
      <c r="L687" s="37" t="n"/>
      <c r="M687" s="37" t="n"/>
      <c r="N687" s="36" t="n"/>
      <c r="O687" s="37" t="n"/>
      <c r="P687" s="37" t="n"/>
      <c r="Q687" s="37" t="n"/>
      <c r="R687" s="37" t="n"/>
      <c r="S687" s="37" t="n"/>
      <c r="T687" s="37" t="n"/>
      <c r="U687" s="37" t="n"/>
      <c r="V687" s="37" t="n"/>
      <c r="W687" s="37" t="n"/>
      <c r="X687" s="37" t="n"/>
      <c r="Y687" s="37" t="n"/>
      <c r="Z687" s="37" t="n"/>
    </row>
    <row customHeight="1" ht="15.75" r="688" s="369">
      <c r="A688" s="36" t="n"/>
      <c r="B688" s="37" t="n"/>
      <c r="C688" s="37" t="n"/>
      <c r="D688" s="36" t="n"/>
      <c r="E688" s="37" t="n"/>
      <c r="F688" s="37" t="n"/>
      <c r="G688" s="37" t="n"/>
      <c r="H688" s="37" t="n"/>
      <c r="I688" s="37" t="n"/>
      <c r="J688" s="37" t="n"/>
      <c r="K688" s="37" t="n"/>
      <c r="L688" s="37" t="n"/>
      <c r="M688" s="37" t="n"/>
      <c r="N688" s="36" t="n"/>
      <c r="O688" s="37" t="n"/>
      <c r="P688" s="37" t="n"/>
      <c r="Q688" s="37" t="n"/>
      <c r="R688" s="37" t="n"/>
      <c r="S688" s="37" t="n"/>
      <c r="T688" s="37" t="n"/>
      <c r="U688" s="37" t="n"/>
      <c r="V688" s="37" t="n"/>
      <c r="W688" s="37" t="n"/>
      <c r="X688" s="37" t="n"/>
      <c r="Y688" s="37" t="n"/>
      <c r="Z688" s="37" t="n"/>
    </row>
    <row customHeight="1" ht="15.75" r="689" s="369">
      <c r="A689" s="36" t="n"/>
      <c r="B689" s="37" t="n"/>
      <c r="C689" s="37" t="n"/>
      <c r="D689" s="36" t="n"/>
      <c r="E689" s="37" t="n"/>
      <c r="F689" s="37" t="n"/>
      <c r="G689" s="37" t="n"/>
      <c r="H689" s="37" t="n"/>
      <c r="I689" s="37" t="n"/>
      <c r="J689" s="37" t="n"/>
      <c r="K689" s="37" t="n"/>
      <c r="L689" s="37" t="n"/>
      <c r="M689" s="37" t="n"/>
      <c r="N689" s="36" t="n"/>
      <c r="O689" s="37" t="n"/>
      <c r="P689" s="37" t="n"/>
      <c r="Q689" s="37" t="n"/>
      <c r="R689" s="37" t="n"/>
      <c r="S689" s="37" t="n"/>
      <c r="T689" s="37" t="n"/>
      <c r="U689" s="37" t="n"/>
      <c r="V689" s="37" t="n"/>
      <c r="W689" s="37" t="n"/>
      <c r="X689" s="37" t="n"/>
      <c r="Y689" s="37" t="n"/>
      <c r="Z689" s="37" t="n"/>
    </row>
    <row customHeight="1" ht="15.75" r="690" s="369">
      <c r="A690" s="36" t="n"/>
      <c r="B690" s="37" t="n"/>
      <c r="C690" s="37" t="n"/>
      <c r="D690" s="36" t="n"/>
      <c r="E690" s="37" t="n"/>
      <c r="F690" s="37" t="n"/>
      <c r="G690" s="37" t="n"/>
      <c r="H690" s="37" t="n"/>
      <c r="I690" s="37" t="n"/>
      <c r="J690" s="37" t="n"/>
      <c r="K690" s="37" t="n"/>
      <c r="L690" s="37" t="n"/>
      <c r="M690" s="37" t="n"/>
      <c r="N690" s="36" t="n"/>
      <c r="O690" s="37" t="n"/>
      <c r="P690" s="37" t="n"/>
      <c r="Q690" s="37" t="n"/>
      <c r="R690" s="37" t="n"/>
      <c r="S690" s="37" t="n"/>
      <c r="T690" s="37" t="n"/>
      <c r="U690" s="37" t="n"/>
      <c r="V690" s="37" t="n"/>
      <c r="W690" s="37" t="n"/>
      <c r="X690" s="37" t="n"/>
      <c r="Y690" s="37" t="n"/>
      <c r="Z690" s="37" t="n"/>
    </row>
    <row customHeight="1" ht="15.75" r="691" s="369">
      <c r="A691" s="36" t="n"/>
      <c r="B691" s="37" t="n"/>
      <c r="C691" s="37" t="n"/>
      <c r="D691" s="36" t="n"/>
      <c r="E691" s="37" t="n"/>
      <c r="F691" s="37" t="n"/>
      <c r="G691" s="37" t="n"/>
      <c r="H691" s="37" t="n"/>
      <c r="I691" s="37" t="n"/>
      <c r="J691" s="37" t="n"/>
      <c r="K691" s="37" t="n"/>
      <c r="L691" s="37" t="n"/>
      <c r="M691" s="37" t="n"/>
      <c r="N691" s="36" t="n"/>
      <c r="O691" s="37" t="n"/>
      <c r="P691" s="37" t="n"/>
      <c r="Q691" s="37" t="n"/>
      <c r="R691" s="37" t="n"/>
      <c r="S691" s="37" t="n"/>
      <c r="T691" s="37" t="n"/>
      <c r="U691" s="37" t="n"/>
      <c r="V691" s="37" t="n"/>
      <c r="W691" s="37" t="n"/>
      <c r="X691" s="37" t="n"/>
      <c r="Y691" s="37" t="n"/>
      <c r="Z691" s="37" t="n"/>
    </row>
    <row customHeight="1" ht="15.75" r="692" s="369">
      <c r="A692" s="36" t="n"/>
      <c r="B692" s="37" t="n"/>
      <c r="C692" s="37" t="n"/>
      <c r="D692" s="36" t="n"/>
      <c r="E692" s="37" t="n"/>
      <c r="F692" s="37" t="n"/>
      <c r="G692" s="37" t="n"/>
      <c r="H692" s="37" t="n"/>
      <c r="I692" s="37" t="n"/>
      <c r="J692" s="37" t="n"/>
      <c r="K692" s="37" t="n"/>
      <c r="L692" s="37" t="n"/>
      <c r="M692" s="37" t="n"/>
      <c r="N692" s="36" t="n"/>
      <c r="O692" s="37" t="n"/>
      <c r="P692" s="37" t="n"/>
      <c r="Q692" s="37" t="n"/>
      <c r="R692" s="37" t="n"/>
      <c r="S692" s="37" t="n"/>
      <c r="T692" s="37" t="n"/>
      <c r="U692" s="37" t="n"/>
      <c r="V692" s="37" t="n"/>
      <c r="W692" s="37" t="n"/>
      <c r="X692" s="37" t="n"/>
      <c r="Y692" s="37" t="n"/>
      <c r="Z692" s="37" t="n"/>
    </row>
    <row customHeight="1" ht="15.75" r="693" s="369">
      <c r="A693" s="36" t="n"/>
      <c r="B693" s="37" t="n"/>
      <c r="C693" s="37" t="n"/>
      <c r="D693" s="36" t="n"/>
      <c r="E693" s="37" t="n"/>
      <c r="F693" s="37" t="n"/>
      <c r="G693" s="37" t="n"/>
      <c r="H693" s="37" t="n"/>
      <c r="I693" s="37" t="n"/>
      <c r="J693" s="37" t="n"/>
      <c r="K693" s="37" t="n"/>
      <c r="L693" s="37" t="n"/>
      <c r="M693" s="37" t="n"/>
      <c r="N693" s="36" t="n"/>
      <c r="O693" s="37" t="n"/>
      <c r="P693" s="37" t="n"/>
      <c r="Q693" s="37" t="n"/>
      <c r="R693" s="37" t="n"/>
      <c r="S693" s="37" t="n"/>
      <c r="T693" s="37" t="n"/>
      <c r="U693" s="37" t="n"/>
      <c r="V693" s="37" t="n"/>
      <c r="W693" s="37" t="n"/>
      <c r="X693" s="37" t="n"/>
      <c r="Y693" s="37" t="n"/>
      <c r="Z693" s="37" t="n"/>
    </row>
    <row customHeight="1" ht="15.75" r="694" s="369">
      <c r="A694" s="36" t="n"/>
      <c r="B694" s="37" t="n"/>
      <c r="C694" s="37" t="n"/>
      <c r="D694" s="36" t="n"/>
      <c r="E694" s="37" t="n"/>
      <c r="F694" s="37" t="n"/>
      <c r="G694" s="37" t="n"/>
      <c r="H694" s="37" t="n"/>
      <c r="I694" s="37" t="n"/>
      <c r="J694" s="37" t="n"/>
      <c r="K694" s="37" t="n"/>
      <c r="L694" s="37" t="n"/>
      <c r="M694" s="37" t="n"/>
      <c r="N694" s="36" t="n"/>
      <c r="O694" s="37" t="n"/>
      <c r="P694" s="37" t="n"/>
      <c r="Q694" s="37" t="n"/>
      <c r="R694" s="37" t="n"/>
      <c r="S694" s="37" t="n"/>
      <c r="T694" s="37" t="n"/>
      <c r="U694" s="37" t="n"/>
      <c r="V694" s="37" t="n"/>
      <c r="W694" s="37" t="n"/>
      <c r="X694" s="37" t="n"/>
      <c r="Y694" s="37" t="n"/>
      <c r="Z694" s="37" t="n"/>
    </row>
    <row customHeight="1" ht="15.75" r="695" s="369">
      <c r="A695" s="36" t="n"/>
      <c r="B695" s="37" t="n"/>
      <c r="C695" s="37" t="n"/>
      <c r="D695" s="36" t="n"/>
      <c r="E695" s="37" t="n"/>
      <c r="F695" s="37" t="n"/>
      <c r="G695" s="37" t="n"/>
      <c r="H695" s="37" t="n"/>
      <c r="I695" s="37" t="n"/>
      <c r="J695" s="37" t="n"/>
      <c r="K695" s="37" t="n"/>
      <c r="L695" s="37" t="n"/>
      <c r="M695" s="37" t="n"/>
      <c r="N695" s="36" t="n"/>
      <c r="O695" s="37" t="n"/>
      <c r="P695" s="37" t="n"/>
      <c r="Q695" s="37" t="n"/>
      <c r="R695" s="37" t="n"/>
      <c r="S695" s="37" t="n"/>
      <c r="T695" s="37" t="n"/>
      <c r="U695" s="37" t="n"/>
      <c r="V695" s="37" t="n"/>
      <c r="W695" s="37" t="n"/>
      <c r="X695" s="37" t="n"/>
      <c r="Y695" s="37" t="n"/>
      <c r="Z695" s="37" t="n"/>
    </row>
    <row customHeight="1" ht="15.75" r="696" s="369">
      <c r="A696" s="36" t="n"/>
      <c r="B696" s="37" t="n"/>
      <c r="C696" s="37" t="n"/>
      <c r="D696" s="36" t="n"/>
      <c r="E696" s="37" t="n"/>
      <c r="F696" s="37" t="n"/>
      <c r="G696" s="37" t="n"/>
      <c r="H696" s="37" t="n"/>
      <c r="I696" s="37" t="n"/>
      <c r="J696" s="37" t="n"/>
      <c r="K696" s="37" t="n"/>
      <c r="L696" s="37" t="n"/>
      <c r="M696" s="37" t="n"/>
      <c r="N696" s="36" t="n"/>
      <c r="O696" s="37" t="n"/>
      <c r="P696" s="37" t="n"/>
      <c r="Q696" s="37" t="n"/>
      <c r="R696" s="37" t="n"/>
      <c r="S696" s="37" t="n"/>
      <c r="T696" s="37" t="n"/>
      <c r="U696" s="37" t="n"/>
      <c r="V696" s="37" t="n"/>
      <c r="W696" s="37" t="n"/>
      <c r="X696" s="37" t="n"/>
      <c r="Y696" s="37" t="n"/>
      <c r="Z696" s="37" t="n"/>
    </row>
    <row customHeight="1" ht="15.75" r="697" s="369">
      <c r="A697" s="36" t="n"/>
      <c r="B697" s="37" t="n"/>
      <c r="C697" s="37" t="n"/>
      <c r="D697" s="36" t="n"/>
      <c r="E697" s="37" t="n"/>
      <c r="F697" s="37" t="n"/>
      <c r="G697" s="37" t="n"/>
      <c r="H697" s="37" t="n"/>
      <c r="I697" s="37" t="n"/>
      <c r="J697" s="37" t="n"/>
      <c r="K697" s="37" t="n"/>
      <c r="L697" s="37" t="n"/>
      <c r="M697" s="37" t="n"/>
      <c r="N697" s="36" t="n"/>
      <c r="O697" s="37" t="n"/>
      <c r="P697" s="37" t="n"/>
      <c r="Q697" s="37" t="n"/>
      <c r="R697" s="37" t="n"/>
      <c r="S697" s="37" t="n"/>
      <c r="T697" s="37" t="n"/>
      <c r="U697" s="37" t="n"/>
      <c r="V697" s="37" t="n"/>
      <c r="W697" s="37" t="n"/>
      <c r="X697" s="37" t="n"/>
      <c r="Y697" s="37" t="n"/>
      <c r="Z697" s="37" t="n"/>
    </row>
    <row customHeight="1" ht="15.75" r="698" s="369">
      <c r="A698" s="36" t="n"/>
      <c r="B698" s="37" t="n"/>
      <c r="C698" s="37" t="n"/>
      <c r="D698" s="36" t="n"/>
      <c r="E698" s="37" t="n"/>
      <c r="F698" s="37" t="n"/>
      <c r="G698" s="37" t="n"/>
      <c r="H698" s="37" t="n"/>
      <c r="I698" s="37" t="n"/>
      <c r="J698" s="37" t="n"/>
      <c r="K698" s="37" t="n"/>
      <c r="L698" s="37" t="n"/>
      <c r="M698" s="37" t="n"/>
      <c r="N698" s="36" t="n"/>
      <c r="O698" s="37" t="n"/>
      <c r="P698" s="37" t="n"/>
      <c r="Q698" s="37" t="n"/>
      <c r="R698" s="37" t="n"/>
      <c r="S698" s="37" t="n"/>
      <c r="T698" s="37" t="n"/>
      <c r="U698" s="37" t="n"/>
      <c r="V698" s="37" t="n"/>
      <c r="W698" s="37" t="n"/>
      <c r="X698" s="37" t="n"/>
      <c r="Y698" s="37" t="n"/>
      <c r="Z698" s="37" t="n"/>
    </row>
    <row customHeight="1" ht="15.75" r="699" s="369">
      <c r="A699" s="36" t="n"/>
      <c r="B699" s="37" t="n"/>
      <c r="C699" s="37" t="n"/>
      <c r="D699" s="36" t="n"/>
      <c r="E699" s="37" t="n"/>
      <c r="F699" s="37" t="n"/>
      <c r="G699" s="37" t="n"/>
      <c r="H699" s="37" t="n"/>
      <c r="I699" s="37" t="n"/>
      <c r="J699" s="37" t="n"/>
      <c r="K699" s="37" t="n"/>
      <c r="L699" s="37" t="n"/>
      <c r="M699" s="37" t="n"/>
      <c r="N699" s="36" t="n"/>
      <c r="O699" s="37" t="n"/>
      <c r="P699" s="37" t="n"/>
      <c r="Q699" s="37" t="n"/>
      <c r="R699" s="37" t="n"/>
      <c r="S699" s="37" t="n"/>
      <c r="T699" s="37" t="n"/>
      <c r="U699" s="37" t="n"/>
      <c r="V699" s="37" t="n"/>
      <c r="W699" s="37" t="n"/>
      <c r="X699" s="37" t="n"/>
      <c r="Y699" s="37" t="n"/>
      <c r="Z699" s="37" t="n"/>
    </row>
    <row customHeight="1" ht="15.75" r="700" s="369">
      <c r="A700" s="36" t="n"/>
      <c r="B700" s="37" t="n"/>
      <c r="C700" s="37" t="n"/>
      <c r="D700" s="36" t="n"/>
      <c r="E700" s="37" t="n"/>
      <c r="F700" s="37" t="n"/>
      <c r="G700" s="37" t="n"/>
      <c r="H700" s="37" t="n"/>
      <c r="I700" s="37" t="n"/>
      <c r="J700" s="37" t="n"/>
      <c r="K700" s="37" t="n"/>
      <c r="L700" s="37" t="n"/>
      <c r="M700" s="37" t="n"/>
      <c r="N700" s="36" t="n"/>
      <c r="O700" s="37" t="n"/>
      <c r="P700" s="37" t="n"/>
      <c r="Q700" s="37" t="n"/>
      <c r="R700" s="37" t="n"/>
      <c r="S700" s="37" t="n"/>
      <c r="T700" s="37" t="n"/>
      <c r="U700" s="37" t="n"/>
      <c r="V700" s="37" t="n"/>
      <c r="W700" s="37" t="n"/>
      <c r="X700" s="37" t="n"/>
      <c r="Y700" s="37" t="n"/>
      <c r="Z700" s="37" t="n"/>
    </row>
    <row customHeight="1" ht="15.75" r="701" s="369">
      <c r="A701" s="36" t="n"/>
      <c r="B701" s="37" t="n"/>
      <c r="C701" s="37" t="n"/>
      <c r="D701" s="36" t="n"/>
      <c r="E701" s="37" t="n"/>
      <c r="F701" s="37" t="n"/>
      <c r="G701" s="37" t="n"/>
      <c r="H701" s="37" t="n"/>
      <c r="I701" s="37" t="n"/>
      <c r="J701" s="37" t="n"/>
      <c r="K701" s="37" t="n"/>
      <c r="L701" s="37" t="n"/>
      <c r="M701" s="37" t="n"/>
      <c r="N701" s="36" t="n"/>
      <c r="O701" s="37" t="n"/>
      <c r="P701" s="37" t="n"/>
      <c r="Q701" s="37" t="n"/>
      <c r="R701" s="37" t="n"/>
      <c r="S701" s="37" t="n"/>
      <c r="T701" s="37" t="n"/>
      <c r="U701" s="37" t="n"/>
      <c r="V701" s="37" t="n"/>
      <c r="W701" s="37" t="n"/>
      <c r="X701" s="37" t="n"/>
      <c r="Y701" s="37" t="n"/>
      <c r="Z701" s="37" t="n"/>
    </row>
    <row customHeight="1" ht="15.75" r="702" s="369">
      <c r="A702" s="36" t="n"/>
      <c r="B702" s="37" t="n"/>
      <c r="C702" s="37" t="n"/>
      <c r="D702" s="36" t="n"/>
      <c r="E702" s="37" t="n"/>
      <c r="F702" s="37" t="n"/>
      <c r="G702" s="37" t="n"/>
      <c r="H702" s="37" t="n"/>
      <c r="I702" s="37" t="n"/>
      <c r="J702" s="37" t="n"/>
      <c r="K702" s="37" t="n"/>
      <c r="L702" s="37" t="n"/>
      <c r="M702" s="37" t="n"/>
      <c r="N702" s="36" t="n"/>
      <c r="O702" s="37" t="n"/>
      <c r="P702" s="37" t="n"/>
      <c r="Q702" s="37" t="n"/>
      <c r="R702" s="37" t="n"/>
      <c r="S702" s="37" t="n"/>
      <c r="T702" s="37" t="n"/>
      <c r="U702" s="37" t="n"/>
      <c r="V702" s="37" t="n"/>
      <c r="W702" s="37" t="n"/>
      <c r="X702" s="37" t="n"/>
      <c r="Y702" s="37" t="n"/>
      <c r="Z702" s="37" t="n"/>
    </row>
    <row customHeight="1" ht="15.75" r="703" s="369">
      <c r="A703" s="36" t="n"/>
      <c r="B703" s="37" t="n"/>
      <c r="C703" s="37" t="n"/>
      <c r="D703" s="36" t="n"/>
      <c r="E703" s="37" t="n"/>
      <c r="F703" s="37" t="n"/>
      <c r="G703" s="37" t="n"/>
      <c r="H703" s="37" t="n"/>
      <c r="I703" s="37" t="n"/>
      <c r="J703" s="37" t="n"/>
      <c r="K703" s="37" t="n"/>
      <c r="L703" s="37" t="n"/>
      <c r="M703" s="37" t="n"/>
      <c r="N703" s="36" t="n"/>
      <c r="O703" s="37" t="n"/>
      <c r="P703" s="37" t="n"/>
      <c r="Q703" s="37" t="n"/>
      <c r="R703" s="37" t="n"/>
      <c r="S703" s="37" t="n"/>
      <c r="T703" s="37" t="n"/>
      <c r="U703" s="37" t="n"/>
      <c r="V703" s="37" t="n"/>
      <c r="W703" s="37" t="n"/>
      <c r="X703" s="37" t="n"/>
      <c r="Y703" s="37" t="n"/>
      <c r="Z703" s="37" t="n"/>
    </row>
    <row customHeight="1" ht="15.75" r="704" s="369">
      <c r="A704" s="36" t="n"/>
      <c r="B704" s="37" t="n"/>
      <c r="C704" s="37" t="n"/>
      <c r="D704" s="36" t="n"/>
      <c r="E704" s="37" t="n"/>
      <c r="F704" s="37" t="n"/>
      <c r="G704" s="37" t="n"/>
      <c r="H704" s="37" t="n"/>
      <c r="I704" s="37" t="n"/>
      <c r="J704" s="37" t="n"/>
      <c r="K704" s="37" t="n"/>
      <c r="L704" s="37" t="n"/>
      <c r="M704" s="37" t="n"/>
      <c r="N704" s="36" t="n"/>
      <c r="O704" s="37" t="n"/>
      <c r="P704" s="37" t="n"/>
      <c r="Q704" s="37" t="n"/>
      <c r="R704" s="37" t="n"/>
      <c r="S704" s="37" t="n"/>
      <c r="T704" s="37" t="n"/>
      <c r="U704" s="37" t="n"/>
      <c r="V704" s="37" t="n"/>
      <c r="W704" s="37" t="n"/>
      <c r="X704" s="37" t="n"/>
      <c r="Y704" s="37" t="n"/>
      <c r="Z704" s="37" t="n"/>
    </row>
    <row customHeight="1" ht="15.75" r="705" s="369">
      <c r="A705" s="36" t="n"/>
      <c r="B705" s="37" t="n"/>
      <c r="C705" s="37" t="n"/>
      <c r="D705" s="36" t="n"/>
      <c r="E705" s="37" t="n"/>
      <c r="F705" s="37" t="n"/>
      <c r="G705" s="37" t="n"/>
      <c r="H705" s="37" t="n"/>
      <c r="I705" s="37" t="n"/>
      <c r="J705" s="37" t="n"/>
      <c r="K705" s="37" t="n"/>
      <c r="L705" s="37" t="n"/>
      <c r="M705" s="37" t="n"/>
      <c r="N705" s="36" t="n"/>
      <c r="O705" s="37" t="n"/>
      <c r="P705" s="37" t="n"/>
      <c r="Q705" s="37" t="n"/>
      <c r="R705" s="37" t="n"/>
      <c r="S705" s="37" t="n"/>
      <c r="T705" s="37" t="n"/>
      <c r="U705" s="37" t="n"/>
      <c r="V705" s="37" t="n"/>
      <c r="W705" s="37" t="n"/>
      <c r="X705" s="37" t="n"/>
      <c r="Y705" s="37" t="n"/>
      <c r="Z705" s="37" t="n"/>
    </row>
    <row customHeight="1" ht="15.75" r="706" s="369">
      <c r="A706" s="36" t="n"/>
      <c r="B706" s="37" t="n"/>
      <c r="C706" s="37" t="n"/>
      <c r="D706" s="36" t="n"/>
      <c r="E706" s="37" t="n"/>
      <c r="F706" s="37" t="n"/>
      <c r="G706" s="37" t="n"/>
      <c r="H706" s="37" t="n"/>
      <c r="I706" s="37" t="n"/>
      <c r="J706" s="37" t="n"/>
      <c r="K706" s="37" t="n"/>
      <c r="L706" s="37" t="n"/>
      <c r="M706" s="37" t="n"/>
      <c r="N706" s="36" t="n"/>
      <c r="O706" s="37" t="n"/>
      <c r="P706" s="37" t="n"/>
      <c r="Q706" s="37" t="n"/>
      <c r="R706" s="37" t="n"/>
      <c r="S706" s="37" t="n"/>
      <c r="T706" s="37" t="n"/>
      <c r="U706" s="37" t="n"/>
      <c r="V706" s="37" t="n"/>
      <c r="W706" s="37" t="n"/>
      <c r="X706" s="37" t="n"/>
      <c r="Y706" s="37" t="n"/>
      <c r="Z706" s="37" t="n"/>
    </row>
    <row customHeight="1" ht="15.75" r="707" s="369">
      <c r="A707" s="36" t="n"/>
      <c r="B707" s="37" t="n"/>
      <c r="C707" s="37" t="n"/>
      <c r="D707" s="36" t="n"/>
      <c r="E707" s="37" t="n"/>
      <c r="F707" s="37" t="n"/>
      <c r="G707" s="37" t="n"/>
      <c r="H707" s="37" t="n"/>
      <c r="I707" s="37" t="n"/>
      <c r="J707" s="37" t="n"/>
      <c r="K707" s="37" t="n"/>
      <c r="L707" s="37" t="n"/>
      <c r="M707" s="37" t="n"/>
      <c r="N707" s="36" t="n"/>
      <c r="O707" s="37" t="n"/>
      <c r="P707" s="37" t="n"/>
      <c r="Q707" s="37" t="n"/>
      <c r="R707" s="37" t="n"/>
      <c r="S707" s="37" t="n"/>
      <c r="T707" s="37" t="n"/>
      <c r="U707" s="37" t="n"/>
      <c r="V707" s="37" t="n"/>
      <c r="W707" s="37" t="n"/>
      <c r="X707" s="37" t="n"/>
      <c r="Y707" s="37" t="n"/>
      <c r="Z707" s="37" t="n"/>
    </row>
    <row customHeight="1" ht="15.75" r="708" s="369">
      <c r="A708" s="36" t="n"/>
      <c r="B708" s="37" t="n"/>
      <c r="C708" s="37" t="n"/>
      <c r="D708" s="36" t="n"/>
      <c r="E708" s="37" t="n"/>
      <c r="F708" s="37" t="n"/>
      <c r="G708" s="37" t="n"/>
      <c r="H708" s="37" t="n"/>
      <c r="I708" s="37" t="n"/>
      <c r="J708" s="37" t="n"/>
      <c r="K708" s="37" t="n"/>
      <c r="L708" s="37" t="n"/>
      <c r="M708" s="37" t="n"/>
      <c r="N708" s="36" t="n"/>
      <c r="O708" s="37" t="n"/>
      <c r="P708" s="37" t="n"/>
      <c r="Q708" s="37" t="n"/>
      <c r="R708" s="37" t="n"/>
      <c r="S708" s="37" t="n"/>
      <c r="T708" s="37" t="n"/>
      <c r="U708" s="37" t="n"/>
      <c r="V708" s="37" t="n"/>
      <c r="W708" s="37" t="n"/>
      <c r="X708" s="37" t="n"/>
      <c r="Y708" s="37" t="n"/>
      <c r="Z708" s="37" t="n"/>
    </row>
    <row customHeight="1" ht="15.75" r="709" s="369">
      <c r="A709" s="36" t="n"/>
      <c r="B709" s="37" t="n"/>
      <c r="C709" s="37" t="n"/>
      <c r="D709" s="36" t="n"/>
      <c r="E709" s="37" t="n"/>
      <c r="F709" s="37" t="n"/>
      <c r="G709" s="37" t="n"/>
      <c r="H709" s="37" t="n"/>
      <c r="I709" s="37" t="n"/>
      <c r="J709" s="37" t="n"/>
      <c r="K709" s="37" t="n"/>
      <c r="L709" s="37" t="n"/>
      <c r="M709" s="37" t="n"/>
      <c r="N709" s="36" t="n"/>
      <c r="O709" s="37" t="n"/>
      <c r="P709" s="37" t="n"/>
      <c r="Q709" s="37" t="n"/>
      <c r="R709" s="37" t="n"/>
      <c r="S709" s="37" t="n"/>
      <c r="T709" s="37" t="n"/>
      <c r="U709" s="37" t="n"/>
      <c r="V709" s="37" t="n"/>
      <c r="W709" s="37" t="n"/>
      <c r="X709" s="37" t="n"/>
      <c r="Y709" s="37" t="n"/>
      <c r="Z709" s="37" t="n"/>
    </row>
    <row customHeight="1" ht="15.75" r="710" s="369">
      <c r="A710" s="36" t="n"/>
      <c r="B710" s="37" t="n"/>
      <c r="C710" s="37" t="n"/>
      <c r="D710" s="36" t="n"/>
      <c r="E710" s="37" t="n"/>
      <c r="F710" s="37" t="n"/>
      <c r="G710" s="37" t="n"/>
      <c r="H710" s="37" t="n"/>
      <c r="I710" s="37" t="n"/>
      <c r="J710" s="37" t="n"/>
      <c r="K710" s="37" t="n"/>
      <c r="L710" s="37" t="n"/>
      <c r="M710" s="37" t="n"/>
      <c r="N710" s="36" t="n"/>
      <c r="O710" s="37" t="n"/>
      <c r="P710" s="37" t="n"/>
      <c r="Q710" s="37" t="n"/>
      <c r="R710" s="37" t="n"/>
      <c r="S710" s="37" t="n"/>
      <c r="T710" s="37" t="n"/>
      <c r="U710" s="37" t="n"/>
      <c r="V710" s="37" t="n"/>
      <c r="W710" s="37" t="n"/>
      <c r="X710" s="37" t="n"/>
      <c r="Y710" s="37" t="n"/>
      <c r="Z710" s="37" t="n"/>
    </row>
    <row customHeight="1" ht="15.75" r="711" s="369">
      <c r="A711" s="36" t="n"/>
      <c r="B711" s="37" t="n"/>
      <c r="C711" s="37" t="n"/>
      <c r="D711" s="36" t="n"/>
      <c r="E711" s="37" t="n"/>
      <c r="F711" s="37" t="n"/>
      <c r="G711" s="37" t="n"/>
      <c r="H711" s="37" t="n"/>
      <c r="I711" s="37" t="n"/>
      <c r="J711" s="37" t="n"/>
      <c r="K711" s="37" t="n"/>
      <c r="L711" s="37" t="n"/>
      <c r="M711" s="37" t="n"/>
      <c r="N711" s="36" t="n"/>
      <c r="O711" s="37" t="n"/>
      <c r="P711" s="37" t="n"/>
      <c r="Q711" s="37" t="n"/>
      <c r="R711" s="37" t="n"/>
      <c r="S711" s="37" t="n"/>
      <c r="T711" s="37" t="n"/>
      <c r="U711" s="37" t="n"/>
      <c r="V711" s="37" t="n"/>
      <c r="W711" s="37" t="n"/>
      <c r="X711" s="37" t="n"/>
      <c r="Y711" s="37" t="n"/>
      <c r="Z711" s="37" t="n"/>
    </row>
    <row customHeight="1" ht="15.75" r="712" s="369">
      <c r="A712" s="36" t="n"/>
      <c r="B712" s="37" t="n"/>
      <c r="C712" s="37" t="n"/>
      <c r="D712" s="36" t="n"/>
      <c r="E712" s="37" t="n"/>
      <c r="F712" s="37" t="n"/>
      <c r="G712" s="37" t="n"/>
      <c r="H712" s="37" t="n"/>
      <c r="I712" s="37" t="n"/>
      <c r="J712" s="37" t="n"/>
      <c r="K712" s="37" t="n"/>
      <c r="L712" s="37" t="n"/>
      <c r="M712" s="37" t="n"/>
      <c r="N712" s="36" t="n"/>
      <c r="O712" s="37" t="n"/>
      <c r="P712" s="37" t="n"/>
      <c r="Q712" s="37" t="n"/>
      <c r="R712" s="37" t="n"/>
      <c r="S712" s="37" t="n"/>
      <c r="T712" s="37" t="n"/>
      <c r="U712" s="37" t="n"/>
      <c r="V712" s="37" t="n"/>
      <c r="W712" s="37" t="n"/>
      <c r="X712" s="37" t="n"/>
      <c r="Y712" s="37" t="n"/>
      <c r="Z712" s="37" t="n"/>
    </row>
    <row customHeight="1" ht="15.75" r="713" s="369">
      <c r="A713" s="36" t="n"/>
      <c r="B713" s="37" t="n"/>
      <c r="C713" s="37" t="n"/>
      <c r="D713" s="36" t="n"/>
      <c r="E713" s="37" t="n"/>
      <c r="F713" s="37" t="n"/>
      <c r="G713" s="37" t="n"/>
      <c r="H713" s="37" t="n"/>
      <c r="I713" s="37" t="n"/>
      <c r="J713" s="37" t="n"/>
      <c r="K713" s="37" t="n"/>
      <c r="L713" s="37" t="n"/>
      <c r="M713" s="37" t="n"/>
      <c r="N713" s="36" t="n"/>
      <c r="O713" s="37" t="n"/>
      <c r="P713" s="37" t="n"/>
      <c r="Q713" s="37" t="n"/>
      <c r="R713" s="37" t="n"/>
      <c r="S713" s="37" t="n"/>
      <c r="T713" s="37" t="n"/>
      <c r="U713" s="37" t="n"/>
      <c r="V713" s="37" t="n"/>
      <c r="W713" s="37" t="n"/>
      <c r="X713" s="37" t="n"/>
      <c r="Y713" s="37" t="n"/>
      <c r="Z713" s="37" t="n"/>
    </row>
    <row customHeight="1" ht="15.75" r="714" s="369">
      <c r="A714" s="36" t="n"/>
      <c r="B714" s="37" t="n"/>
      <c r="C714" s="37" t="n"/>
      <c r="D714" s="36" t="n"/>
      <c r="E714" s="37" t="n"/>
      <c r="F714" s="37" t="n"/>
      <c r="G714" s="37" t="n"/>
      <c r="H714" s="37" t="n"/>
      <c r="I714" s="37" t="n"/>
      <c r="J714" s="37" t="n"/>
      <c r="K714" s="37" t="n"/>
      <c r="L714" s="37" t="n"/>
      <c r="M714" s="37" t="n"/>
      <c r="N714" s="36" t="n"/>
      <c r="O714" s="37" t="n"/>
      <c r="P714" s="37" t="n"/>
      <c r="Q714" s="37" t="n"/>
      <c r="R714" s="37" t="n"/>
      <c r="S714" s="37" t="n"/>
      <c r="T714" s="37" t="n"/>
      <c r="U714" s="37" t="n"/>
      <c r="V714" s="37" t="n"/>
      <c r="W714" s="37" t="n"/>
      <c r="X714" s="37" t="n"/>
      <c r="Y714" s="37" t="n"/>
      <c r="Z714" s="37" t="n"/>
    </row>
    <row customHeight="1" ht="15.75" r="715" s="369">
      <c r="A715" s="36" t="n"/>
      <c r="B715" s="37" t="n"/>
      <c r="C715" s="37" t="n"/>
      <c r="D715" s="36" t="n"/>
      <c r="E715" s="37" t="n"/>
      <c r="F715" s="37" t="n"/>
      <c r="G715" s="37" t="n"/>
      <c r="H715" s="37" t="n"/>
      <c r="I715" s="37" t="n"/>
      <c r="J715" s="37" t="n"/>
      <c r="K715" s="37" t="n"/>
      <c r="L715" s="37" t="n"/>
      <c r="M715" s="37" t="n"/>
      <c r="N715" s="36" t="n"/>
      <c r="O715" s="37" t="n"/>
      <c r="P715" s="37" t="n"/>
      <c r="Q715" s="37" t="n"/>
      <c r="R715" s="37" t="n"/>
      <c r="S715" s="37" t="n"/>
      <c r="T715" s="37" t="n"/>
      <c r="U715" s="37" t="n"/>
      <c r="V715" s="37" t="n"/>
      <c r="W715" s="37" t="n"/>
      <c r="X715" s="37" t="n"/>
      <c r="Y715" s="37" t="n"/>
      <c r="Z715" s="37" t="n"/>
    </row>
    <row customHeight="1" ht="15.75" r="716" s="369">
      <c r="A716" s="36" t="n"/>
      <c r="B716" s="37" t="n"/>
      <c r="C716" s="37" t="n"/>
      <c r="D716" s="36" t="n"/>
      <c r="E716" s="37" t="n"/>
      <c r="F716" s="37" t="n"/>
      <c r="G716" s="37" t="n"/>
      <c r="H716" s="37" t="n"/>
      <c r="I716" s="37" t="n"/>
      <c r="J716" s="37" t="n"/>
      <c r="K716" s="37" t="n"/>
      <c r="L716" s="37" t="n"/>
      <c r="M716" s="37" t="n"/>
      <c r="N716" s="36" t="n"/>
      <c r="O716" s="37" t="n"/>
      <c r="P716" s="37" t="n"/>
      <c r="Q716" s="37" t="n"/>
      <c r="R716" s="37" t="n"/>
      <c r="S716" s="37" t="n"/>
      <c r="T716" s="37" t="n"/>
      <c r="U716" s="37" t="n"/>
      <c r="V716" s="37" t="n"/>
      <c r="W716" s="37" t="n"/>
      <c r="X716" s="37" t="n"/>
      <c r="Y716" s="37" t="n"/>
      <c r="Z716" s="37" t="n"/>
    </row>
    <row customHeight="1" ht="15.75" r="717" s="369">
      <c r="A717" s="36" t="n"/>
      <c r="B717" s="37" t="n"/>
      <c r="C717" s="37" t="n"/>
      <c r="D717" s="36" t="n"/>
      <c r="E717" s="37" t="n"/>
      <c r="F717" s="37" t="n"/>
      <c r="G717" s="37" t="n"/>
      <c r="H717" s="37" t="n"/>
      <c r="I717" s="37" t="n"/>
      <c r="J717" s="37" t="n"/>
      <c r="K717" s="37" t="n"/>
      <c r="L717" s="37" t="n"/>
      <c r="M717" s="37" t="n"/>
      <c r="N717" s="36" t="n"/>
      <c r="O717" s="37" t="n"/>
      <c r="P717" s="37" t="n"/>
      <c r="Q717" s="37" t="n"/>
      <c r="R717" s="37" t="n"/>
      <c r="S717" s="37" t="n"/>
      <c r="T717" s="37" t="n"/>
      <c r="U717" s="37" t="n"/>
      <c r="V717" s="37" t="n"/>
      <c r="W717" s="37" t="n"/>
      <c r="X717" s="37" t="n"/>
      <c r="Y717" s="37" t="n"/>
      <c r="Z717" s="37" t="n"/>
    </row>
    <row customHeight="1" ht="15.75" r="718" s="369">
      <c r="A718" s="36" t="n"/>
      <c r="B718" s="37" t="n"/>
      <c r="C718" s="37" t="n"/>
      <c r="D718" s="36" t="n"/>
      <c r="E718" s="37" t="n"/>
      <c r="F718" s="37" t="n"/>
      <c r="G718" s="37" t="n"/>
      <c r="H718" s="37" t="n"/>
      <c r="I718" s="37" t="n"/>
      <c r="J718" s="37" t="n"/>
      <c r="K718" s="37" t="n"/>
      <c r="L718" s="37" t="n"/>
      <c r="M718" s="37" t="n"/>
      <c r="N718" s="36" t="n"/>
      <c r="O718" s="37" t="n"/>
      <c r="P718" s="37" t="n"/>
      <c r="Q718" s="37" t="n"/>
      <c r="R718" s="37" t="n"/>
      <c r="S718" s="37" t="n"/>
      <c r="T718" s="37" t="n"/>
      <c r="U718" s="37" t="n"/>
      <c r="V718" s="37" t="n"/>
      <c r="W718" s="37" t="n"/>
      <c r="X718" s="37" t="n"/>
      <c r="Y718" s="37" t="n"/>
      <c r="Z718" s="37" t="n"/>
    </row>
    <row customHeight="1" ht="15.75" r="719" s="369">
      <c r="A719" s="36" t="n"/>
      <c r="B719" s="37" t="n"/>
      <c r="C719" s="37" t="n"/>
      <c r="D719" s="36" t="n"/>
      <c r="E719" s="37" t="n"/>
      <c r="F719" s="37" t="n"/>
      <c r="G719" s="37" t="n"/>
      <c r="H719" s="37" t="n"/>
      <c r="I719" s="37" t="n"/>
      <c r="J719" s="37" t="n"/>
      <c r="K719" s="37" t="n"/>
      <c r="L719" s="37" t="n"/>
      <c r="M719" s="37" t="n"/>
      <c r="N719" s="36" t="n"/>
      <c r="O719" s="37" t="n"/>
      <c r="P719" s="37" t="n"/>
      <c r="Q719" s="37" t="n"/>
      <c r="R719" s="37" t="n"/>
      <c r="S719" s="37" t="n"/>
      <c r="T719" s="37" t="n"/>
      <c r="U719" s="37" t="n"/>
      <c r="V719" s="37" t="n"/>
      <c r="W719" s="37" t="n"/>
      <c r="X719" s="37" t="n"/>
      <c r="Y719" s="37" t="n"/>
      <c r="Z719" s="37" t="n"/>
    </row>
    <row customHeight="1" ht="15.75" r="720" s="369">
      <c r="A720" s="36" t="n"/>
      <c r="B720" s="37" t="n"/>
      <c r="C720" s="37" t="n"/>
      <c r="D720" s="36" t="n"/>
      <c r="E720" s="37" t="n"/>
      <c r="F720" s="37" t="n"/>
      <c r="G720" s="37" t="n"/>
      <c r="H720" s="37" t="n"/>
      <c r="I720" s="37" t="n"/>
      <c r="J720" s="37" t="n"/>
      <c r="K720" s="37" t="n"/>
      <c r="L720" s="37" t="n"/>
      <c r="M720" s="37" t="n"/>
      <c r="N720" s="36" t="n"/>
      <c r="O720" s="37" t="n"/>
      <c r="P720" s="37" t="n"/>
      <c r="Q720" s="37" t="n"/>
      <c r="R720" s="37" t="n"/>
      <c r="S720" s="37" t="n"/>
      <c r="T720" s="37" t="n"/>
      <c r="U720" s="37" t="n"/>
      <c r="V720" s="37" t="n"/>
      <c r="W720" s="37" t="n"/>
      <c r="X720" s="37" t="n"/>
      <c r="Y720" s="37" t="n"/>
      <c r="Z720" s="37" t="n"/>
    </row>
    <row customHeight="1" ht="15.75" r="721" s="369">
      <c r="A721" s="36" t="n"/>
      <c r="B721" s="37" t="n"/>
      <c r="C721" s="37" t="n"/>
      <c r="D721" s="36" t="n"/>
      <c r="E721" s="37" t="n"/>
      <c r="F721" s="37" t="n"/>
      <c r="G721" s="37" t="n"/>
      <c r="H721" s="37" t="n"/>
      <c r="I721" s="37" t="n"/>
      <c r="J721" s="37" t="n"/>
      <c r="K721" s="37" t="n"/>
      <c r="L721" s="37" t="n"/>
      <c r="M721" s="37" t="n"/>
      <c r="N721" s="36" t="n"/>
      <c r="O721" s="37" t="n"/>
      <c r="P721" s="37" t="n"/>
      <c r="Q721" s="37" t="n"/>
      <c r="R721" s="37" t="n"/>
      <c r="S721" s="37" t="n"/>
      <c r="T721" s="37" t="n"/>
      <c r="U721" s="37" t="n"/>
      <c r="V721" s="37" t="n"/>
      <c r="W721" s="37" t="n"/>
      <c r="X721" s="37" t="n"/>
      <c r="Y721" s="37" t="n"/>
      <c r="Z721" s="37" t="n"/>
    </row>
    <row customHeight="1" ht="15.75" r="722" s="369">
      <c r="A722" s="36" t="n"/>
      <c r="B722" s="37" t="n"/>
      <c r="C722" s="37" t="n"/>
      <c r="D722" s="36" t="n"/>
      <c r="E722" s="37" t="n"/>
      <c r="F722" s="37" t="n"/>
      <c r="G722" s="37" t="n"/>
      <c r="H722" s="37" t="n"/>
      <c r="I722" s="37" t="n"/>
      <c r="J722" s="37" t="n"/>
      <c r="K722" s="37" t="n"/>
      <c r="L722" s="37" t="n"/>
      <c r="M722" s="37" t="n"/>
      <c r="N722" s="36" t="n"/>
      <c r="O722" s="37" t="n"/>
      <c r="P722" s="37" t="n"/>
      <c r="Q722" s="37" t="n"/>
      <c r="R722" s="37" t="n"/>
      <c r="S722" s="37" t="n"/>
      <c r="T722" s="37" t="n"/>
      <c r="U722" s="37" t="n"/>
      <c r="V722" s="37" t="n"/>
      <c r="W722" s="37" t="n"/>
      <c r="X722" s="37" t="n"/>
      <c r="Y722" s="37" t="n"/>
      <c r="Z722" s="37" t="n"/>
    </row>
    <row customHeight="1" ht="15.75" r="723" s="369">
      <c r="A723" s="36" t="n"/>
      <c r="B723" s="37" t="n"/>
      <c r="C723" s="37" t="n"/>
      <c r="D723" s="36" t="n"/>
      <c r="E723" s="37" t="n"/>
      <c r="F723" s="37" t="n"/>
      <c r="G723" s="37" t="n"/>
      <c r="H723" s="37" t="n"/>
      <c r="I723" s="37" t="n"/>
      <c r="J723" s="37" t="n"/>
      <c r="K723" s="37" t="n"/>
      <c r="L723" s="37" t="n"/>
      <c r="M723" s="37" t="n"/>
      <c r="N723" s="36" t="n"/>
      <c r="O723" s="37" t="n"/>
      <c r="P723" s="37" t="n"/>
      <c r="Q723" s="37" t="n"/>
      <c r="R723" s="37" t="n"/>
      <c r="S723" s="37" t="n"/>
      <c r="T723" s="37" t="n"/>
      <c r="U723" s="37" t="n"/>
      <c r="V723" s="37" t="n"/>
      <c r="W723" s="37" t="n"/>
      <c r="X723" s="37" t="n"/>
      <c r="Y723" s="37" t="n"/>
      <c r="Z723" s="37" t="n"/>
    </row>
    <row customHeight="1" ht="15.75" r="724" s="369">
      <c r="A724" s="36" t="n"/>
      <c r="B724" s="37" t="n"/>
      <c r="C724" s="37" t="n"/>
      <c r="D724" s="36" t="n"/>
      <c r="E724" s="37" t="n"/>
      <c r="F724" s="37" t="n"/>
      <c r="G724" s="37" t="n"/>
      <c r="H724" s="37" t="n"/>
      <c r="I724" s="37" t="n"/>
      <c r="J724" s="37" t="n"/>
      <c r="K724" s="37" t="n"/>
      <c r="L724" s="37" t="n"/>
      <c r="M724" s="37" t="n"/>
      <c r="N724" s="36" t="n"/>
      <c r="O724" s="37" t="n"/>
      <c r="P724" s="37" t="n"/>
      <c r="Q724" s="37" t="n"/>
      <c r="R724" s="37" t="n"/>
      <c r="S724" s="37" t="n"/>
      <c r="T724" s="37" t="n"/>
      <c r="U724" s="37" t="n"/>
      <c r="V724" s="37" t="n"/>
      <c r="W724" s="37" t="n"/>
      <c r="X724" s="37" t="n"/>
      <c r="Y724" s="37" t="n"/>
      <c r="Z724" s="37" t="n"/>
    </row>
    <row customHeight="1" ht="15.75" r="725" s="369">
      <c r="A725" s="36" t="n"/>
      <c r="B725" s="37" t="n"/>
      <c r="C725" s="37" t="n"/>
      <c r="D725" s="36" t="n"/>
      <c r="E725" s="37" t="n"/>
      <c r="F725" s="37" t="n"/>
      <c r="G725" s="37" t="n"/>
      <c r="H725" s="37" t="n"/>
      <c r="I725" s="37" t="n"/>
      <c r="J725" s="37" t="n"/>
      <c r="K725" s="37" t="n"/>
      <c r="L725" s="37" t="n"/>
      <c r="M725" s="37" t="n"/>
      <c r="N725" s="36" t="n"/>
      <c r="O725" s="37" t="n"/>
      <c r="P725" s="37" t="n"/>
      <c r="Q725" s="37" t="n"/>
      <c r="R725" s="37" t="n"/>
      <c r="S725" s="37" t="n"/>
      <c r="T725" s="37" t="n"/>
      <c r="U725" s="37" t="n"/>
      <c r="V725" s="37" t="n"/>
      <c r="W725" s="37" t="n"/>
      <c r="X725" s="37" t="n"/>
      <c r="Y725" s="37" t="n"/>
      <c r="Z725" s="37" t="n"/>
    </row>
    <row customHeight="1" ht="15.75" r="726" s="369">
      <c r="A726" s="36" t="n"/>
      <c r="B726" s="37" t="n"/>
      <c r="C726" s="37" t="n"/>
      <c r="D726" s="36" t="n"/>
      <c r="E726" s="37" t="n"/>
      <c r="F726" s="37" t="n"/>
      <c r="G726" s="37" t="n"/>
      <c r="H726" s="37" t="n"/>
      <c r="I726" s="37" t="n"/>
      <c r="J726" s="37" t="n"/>
      <c r="K726" s="37" t="n"/>
      <c r="L726" s="37" t="n"/>
      <c r="M726" s="37" t="n"/>
      <c r="N726" s="36" t="n"/>
      <c r="O726" s="37" t="n"/>
      <c r="P726" s="37" t="n"/>
      <c r="Q726" s="37" t="n"/>
      <c r="R726" s="37" t="n"/>
      <c r="S726" s="37" t="n"/>
      <c r="T726" s="37" t="n"/>
      <c r="U726" s="37" t="n"/>
      <c r="V726" s="37" t="n"/>
      <c r="W726" s="37" t="n"/>
      <c r="X726" s="37" t="n"/>
      <c r="Y726" s="37" t="n"/>
      <c r="Z726" s="37" t="n"/>
    </row>
    <row customHeight="1" ht="15.75" r="727" s="369">
      <c r="A727" s="36" t="n"/>
      <c r="B727" s="37" t="n"/>
      <c r="C727" s="37" t="n"/>
      <c r="D727" s="36" t="n"/>
      <c r="E727" s="37" t="n"/>
      <c r="F727" s="37" t="n"/>
      <c r="G727" s="37" t="n"/>
      <c r="H727" s="37" t="n"/>
      <c r="I727" s="37" t="n"/>
      <c r="J727" s="37" t="n"/>
      <c r="K727" s="37" t="n"/>
      <c r="L727" s="37" t="n"/>
      <c r="M727" s="37" t="n"/>
      <c r="N727" s="36" t="n"/>
      <c r="O727" s="37" t="n"/>
      <c r="P727" s="37" t="n"/>
      <c r="Q727" s="37" t="n"/>
      <c r="R727" s="37" t="n"/>
      <c r="S727" s="37" t="n"/>
      <c r="T727" s="37" t="n"/>
      <c r="U727" s="37" t="n"/>
      <c r="V727" s="37" t="n"/>
      <c r="W727" s="37" t="n"/>
      <c r="X727" s="37" t="n"/>
      <c r="Y727" s="37" t="n"/>
      <c r="Z727" s="37" t="n"/>
    </row>
    <row customHeight="1" ht="15.75" r="728" s="369">
      <c r="A728" s="36" t="n"/>
      <c r="B728" s="37" t="n"/>
      <c r="C728" s="37" t="n"/>
      <c r="D728" s="36" t="n"/>
      <c r="E728" s="37" t="n"/>
      <c r="F728" s="37" t="n"/>
      <c r="G728" s="37" t="n"/>
      <c r="H728" s="37" t="n"/>
      <c r="I728" s="37" t="n"/>
      <c r="J728" s="37" t="n"/>
      <c r="K728" s="37" t="n"/>
      <c r="L728" s="37" t="n"/>
      <c r="M728" s="37" t="n"/>
      <c r="N728" s="36" t="n"/>
      <c r="O728" s="37" t="n"/>
      <c r="P728" s="37" t="n"/>
      <c r="Q728" s="37" t="n"/>
      <c r="R728" s="37" t="n"/>
      <c r="S728" s="37" t="n"/>
      <c r="T728" s="37" t="n"/>
      <c r="U728" s="37" t="n"/>
      <c r="V728" s="37" t="n"/>
      <c r="W728" s="37" t="n"/>
      <c r="X728" s="37" t="n"/>
      <c r="Y728" s="37" t="n"/>
      <c r="Z728" s="37" t="n"/>
    </row>
    <row customHeight="1" ht="15.75" r="729" s="369">
      <c r="A729" s="36" t="n"/>
      <c r="B729" s="37" t="n"/>
      <c r="C729" s="37" t="n"/>
      <c r="D729" s="36" t="n"/>
      <c r="E729" s="37" t="n"/>
      <c r="F729" s="37" t="n"/>
      <c r="G729" s="37" t="n"/>
      <c r="H729" s="37" t="n"/>
      <c r="I729" s="37" t="n"/>
      <c r="J729" s="37" t="n"/>
      <c r="K729" s="37" t="n"/>
      <c r="L729" s="37" t="n"/>
      <c r="M729" s="37" t="n"/>
      <c r="N729" s="36" t="n"/>
      <c r="O729" s="37" t="n"/>
      <c r="P729" s="37" t="n"/>
      <c r="Q729" s="37" t="n"/>
      <c r="R729" s="37" t="n"/>
      <c r="S729" s="37" t="n"/>
      <c r="T729" s="37" t="n"/>
      <c r="U729" s="37" t="n"/>
      <c r="V729" s="37" t="n"/>
      <c r="W729" s="37" t="n"/>
      <c r="X729" s="37" t="n"/>
      <c r="Y729" s="37" t="n"/>
      <c r="Z729" s="37" t="n"/>
    </row>
    <row customHeight="1" ht="15.75" r="730" s="369">
      <c r="A730" s="36" t="n"/>
      <c r="B730" s="37" t="n"/>
      <c r="C730" s="37" t="n"/>
      <c r="D730" s="36" t="n"/>
      <c r="E730" s="37" t="n"/>
      <c r="F730" s="37" t="n"/>
      <c r="G730" s="37" t="n"/>
      <c r="H730" s="37" t="n"/>
      <c r="I730" s="37" t="n"/>
      <c r="J730" s="37" t="n"/>
      <c r="K730" s="37" t="n"/>
      <c r="L730" s="37" t="n"/>
      <c r="M730" s="37" t="n"/>
      <c r="N730" s="36" t="n"/>
      <c r="O730" s="37" t="n"/>
      <c r="P730" s="37" t="n"/>
      <c r="Q730" s="37" t="n"/>
      <c r="R730" s="37" t="n"/>
      <c r="S730" s="37" t="n"/>
      <c r="T730" s="37" t="n"/>
      <c r="U730" s="37" t="n"/>
      <c r="V730" s="37" t="n"/>
      <c r="W730" s="37" t="n"/>
      <c r="X730" s="37" t="n"/>
      <c r="Y730" s="37" t="n"/>
      <c r="Z730" s="37" t="n"/>
    </row>
    <row customHeight="1" ht="15.75" r="731" s="369">
      <c r="A731" s="36" t="n"/>
      <c r="B731" s="37" t="n"/>
      <c r="C731" s="37" t="n"/>
      <c r="D731" s="36" t="n"/>
      <c r="E731" s="37" t="n"/>
      <c r="F731" s="37" t="n"/>
      <c r="G731" s="37" t="n"/>
      <c r="H731" s="37" t="n"/>
      <c r="I731" s="37" t="n"/>
      <c r="J731" s="37" t="n"/>
      <c r="K731" s="37" t="n"/>
      <c r="L731" s="37" t="n"/>
      <c r="M731" s="37" t="n"/>
      <c r="N731" s="36" t="n"/>
      <c r="O731" s="37" t="n"/>
      <c r="P731" s="37" t="n"/>
      <c r="Q731" s="37" t="n"/>
      <c r="R731" s="37" t="n"/>
      <c r="S731" s="37" t="n"/>
      <c r="T731" s="37" t="n"/>
      <c r="U731" s="37" t="n"/>
      <c r="V731" s="37" t="n"/>
      <c r="W731" s="37" t="n"/>
      <c r="X731" s="37" t="n"/>
      <c r="Y731" s="37" t="n"/>
      <c r="Z731" s="37" t="n"/>
    </row>
    <row customHeight="1" ht="15.75" r="732" s="369">
      <c r="A732" s="36" t="n"/>
      <c r="B732" s="37" t="n"/>
      <c r="C732" s="37" t="n"/>
      <c r="D732" s="36" t="n"/>
      <c r="E732" s="37" t="n"/>
      <c r="F732" s="37" t="n"/>
      <c r="G732" s="37" t="n"/>
      <c r="H732" s="37" t="n"/>
      <c r="I732" s="37" t="n"/>
      <c r="J732" s="37" t="n"/>
      <c r="K732" s="37" t="n"/>
      <c r="L732" s="37" t="n"/>
      <c r="M732" s="37" t="n"/>
      <c r="N732" s="36" t="n"/>
      <c r="O732" s="37" t="n"/>
      <c r="P732" s="37" t="n"/>
      <c r="Q732" s="37" t="n"/>
      <c r="R732" s="37" t="n"/>
      <c r="S732" s="37" t="n"/>
      <c r="T732" s="37" t="n"/>
      <c r="U732" s="37" t="n"/>
      <c r="V732" s="37" t="n"/>
      <c r="W732" s="37" t="n"/>
      <c r="X732" s="37" t="n"/>
      <c r="Y732" s="37" t="n"/>
      <c r="Z732" s="37" t="n"/>
    </row>
    <row customHeight="1" ht="15.75" r="733" s="369">
      <c r="A733" s="36" t="n"/>
      <c r="B733" s="37" t="n"/>
      <c r="C733" s="37" t="n"/>
      <c r="D733" s="36" t="n"/>
      <c r="E733" s="37" t="n"/>
      <c r="F733" s="37" t="n"/>
      <c r="G733" s="37" t="n"/>
      <c r="H733" s="37" t="n"/>
      <c r="I733" s="37" t="n"/>
      <c r="J733" s="37" t="n"/>
      <c r="K733" s="37" t="n"/>
      <c r="L733" s="37" t="n"/>
      <c r="M733" s="37" t="n"/>
      <c r="N733" s="36" t="n"/>
      <c r="O733" s="37" t="n"/>
      <c r="P733" s="37" t="n"/>
      <c r="Q733" s="37" t="n"/>
      <c r="R733" s="37" t="n"/>
      <c r="S733" s="37" t="n"/>
      <c r="T733" s="37" t="n"/>
      <c r="U733" s="37" t="n"/>
      <c r="V733" s="37" t="n"/>
      <c r="W733" s="37" t="n"/>
      <c r="X733" s="37" t="n"/>
      <c r="Y733" s="37" t="n"/>
      <c r="Z733" s="37" t="n"/>
    </row>
    <row customHeight="1" ht="15.75" r="734" s="369">
      <c r="A734" s="36" t="n"/>
      <c r="B734" s="37" t="n"/>
      <c r="C734" s="37" t="n"/>
      <c r="D734" s="36" t="n"/>
      <c r="E734" s="37" t="n"/>
      <c r="F734" s="37" t="n"/>
      <c r="G734" s="37" t="n"/>
      <c r="H734" s="37" t="n"/>
      <c r="I734" s="37" t="n"/>
      <c r="J734" s="37" t="n"/>
      <c r="K734" s="37" t="n"/>
      <c r="L734" s="37" t="n"/>
      <c r="M734" s="37" t="n"/>
      <c r="N734" s="36" t="n"/>
      <c r="O734" s="37" t="n"/>
      <c r="P734" s="37" t="n"/>
      <c r="Q734" s="37" t="n"/>
      <c r="R734" s="37" t="n"/>
      <c r="S734" s="37" t="n"/>
      <c r="T734" s="37" t="n"/>
      <c r="U734" s="37" t="n"/>
      <c r="V734" s="37" t="n"/>
      <c r="W734" s="37" t="n"/>
      <c r="X734" s="37" t="n"/>
      <c r="Y734" s="37" t="n"/>
      <c r="Z734" s="37" t="n"/>
    </row>
    <row customHeight="1" ht="15.75" r="735" s="369">
      <c r="A735" s="36" t="n"/>
      <c r="B735" s="37" t="n"/>
      <c r="C735" s="37" t="n"/>
      <c r="D735" s="36" t="n"/>
      <c r="E735" s="37" t="n"/>
      <c r="F735" s="37" t="n"/>
      <c r="G735" s="37" t="n"/>
      <c r="H735" s="37" t="n"/>
      <c r="I735" s="37" t="n"/>
      <c r="J735" s="37" t="n"/>
      <c r="K735" s="37" t="n"/>
      <c r="L735" s="37" t="n"/>
      <c r="M735" s="37" t="n"/>
      <c r="N735" s="36" t="n"/>
      <c r="O735" s="37" t="n"/>
      <c r="P735" s="37" t="n"/>
      <c r="Q735" s="37" t="n"/>
      <c r="R735" s="37" t="n"/>
      <c r="S735" s="37" t="n"/>
      <c r="T735" s="37" t="n"/>
      <c r="U735" s="37" t="n"/>
      <c r="V735" s="37" t="n"/>
      <c r="W735" s="37" t="n"/>
      <c r="X735" s="37" t="n"/>
      <c r="Y735" s="37" t="n"/>
      <c r="Z735" s="37" t="n"/>
    </row>
    <row customHeight="1" ht="15.75" r="736" s="369">
      <c r="A736" s="36" t="n"/>
      <c r="B736" s="37" t="n"/>
      <c r="C736" s="37" t="n"/>
      <c r="D736" s="36" t="n"/>
      <c r="E736" s="37" t="n"/>
      <c r="F736" s="37" t="n"/>
      <c r="G736" s="37" t="n"/>
      <c r="H736" s="37" t="n"/>
      <c r="I736" s="37" t="n"/>
      <c r="J736" s="37" t="n"/>
      <c r="K736" s="37" t="n"/>
      <c r="L736" s="37" t="n"/>
      <c r="M736" s="37" t="n"/>
      <c r="N736" s="36" t="n"/>
      <c r="O736" s="37" t="n"/>
      <c r="P736" s="37" t="n"/>
      <c r="Q736" s="37" t="n"/>
      <c r="R736" s="37" t="n"/>
      <c r="S736" s="37" t="n"/>
      <c r="T736" s="37" t="n"/>
      <c r="U736" s="37" t="n"/>
      <c r="V736" s="37" t="n"/>
      <c r="W736" s="37" t="n"/>
      <c r="X736" s="37" t="n"/>
      <c r="Y736" s="37" t="n"/>
      <c r="Z736" s="37" t="n"/>
    </row>
    <row customHeight="1" ht="15.75" r="737" s="369">
      <c r="A737" s="36" t="n"/>
      <c r="B737" s="37" t="n"/>
      <c r="C737" s="37" t="n"/>
      <c r="D737" s="36" t="n"/>
      <c r="E737" s="37" t="n"/>
      <c r="F737" s="37" t="n"/>
      <c r="G737" s="37" t="n"/>
      <c r="H737" s="37" t="n"/>
      <c r="I737" s="37" t="n"/>
      <c r="J737" s="37" t="n"/>
      <c r="K737" s="37" t="n"/>
      <c r="L737" s="37" t="n"/>
      <c r="M737" s="37" t="n"/>
      <c r="N737" s="36" t="n"/>
      <c r="O737" s="37" t="n"/>
      <c r="P737" s="37" t="n"/>
      <c r="Q737" s="37" t="n"/>
      <c r="R737" s="37" t="n"/>
      <c r="S737" s="37" t="n"/>
      <c r="T737" s="37" t="n"/>
      <c r="U737" s="37" t="n"/>
      <c r="V737" s="37" t="n"/>
      <c r="W737" s="37" t="n"/>
      <c r="X737" s="37" t="n"/>
      <c r="Y737" s="37" t="n"/>
      <c r="Z737" s="37" t="n"/>
    </row>
    <row customHeight="1" ht="15.75" r="738" s="369">
      <c r="A738" s="36" t="n"/>
      <c r="B738" s="37" t="n"/>
      <c r="C738" s="37" t="n"/>
      <c r="D738" s="36" t="n"/>
      <c r="E738" s="37" t="n"/>
      <c r="F738" s="37" t="n"/>
      <c r="G738" s="37" t="n"/>
      <c r="H738" s="37" t="n"/>
      <c r="I738" s="37" t="n"/>
      <c r="J738" s="37" t="n"/>
      <c r="K738" s="37" t="n"/>
      <c r="L738" s="37" t="n"/>
      <c r="M738" s="37" t="n"/>
      <c r="N738" s="36" t="n"/>
      <c r="O738" s="37" t="n"/>
      <c r="P738" s="37" t="n"/>
      <c r="Q738" s="37" t="n"/>
      <c r="R738" s="37" t="n"/>
      <c r="S738" s="37" t="n"/>
      <c r="T738" s="37" t="n"/>
      <c r="U738" s="37" t="n"/>
      <c r="V738" s="37" t="n"/>
      <c r="W738" s="37" t="n"/>
      <c r="X738" s="37" t="n"/>
      <c r="Y738" s="37" t="n"/>
      <c r="Z738" s="37" t="n"/>
    </row>
    <row customHeight="1" ht="15.75" r="739" s="369">
      <c r="A739" s="36" t="n"/>
      <c r="B739" s="37" t="n"/>
      <c r="C739" s="37" t="n"/>
      <c r="D739" s="36" t="n"/>
      <c r="E739" s="37" t="n"/>
      <c r="F739" s="37" t="n"/>
      <c r="G739" s="37" t="n"/>
      <c r="H739" s="37" t="n"/>
      <c r="I739" s="37" t="n"/>
      <c r="J739" s="37" t="n"/>
      <c r="K739" s="37" t="n"/>
      <c r="L739" s="37" t="n"/>
      <c r="M739" s="37" t="n"/>
      <c r="N739" s="36" t="n"/>
      <c r="O739" s="37" t="n"/>
      <c r="P739" s="37" t="n"/>
      <c r="Q739" s="37" t="n"/>
      <c r="R739" s="37" t="n"/>
      <c r="S739" s="37" t="n"/>
      <c r="T739" s="37" t="n"/>
      <c r="U739" s="37" t="n"/>
      <c r="V739" s="37" t="n"/>
      <c r="W739" s="37" t="n"/>
      <c r="X739" s="37" t="n"/>
      <c r="Y739" s="37" t="n"/>
      <c r="Z739" s="37" t="n"/>
    </row>
    <row customHeight="1" ht="15.75" r="740" s="369">
      <c r="A740" s="36" t="n"/>
      <c r="B740" s="37" t="n"/>
      <c r="C740" s="37" t="n"/>
      <c r="D740" s="36" t="n"/>
      <c r="E740" s="37" t="n"/>
      <c r="F740" s="37" t="n"/>
      <c r="G740" s="37" t="n"/>
      <c r="H740" s="37" t="n"/>
      <c r="I740" s="37" t="n"/>
      <c r="J740" s="37" t="n"/>
      <c r="K740" s="37" t="n"/>
      <c r="L740" s="37" t="n"/>
      <c r="M740" s="37" t="n"/>
      <c r="N740" s="36" t="n"/>
      <c r="O740" s="37" t="n"/>
      <c r="P740" s="37" t="n"/>
      <c r="Q740" s="37" t="n"/>
      <c r="R740" s="37" t="n"/>
      <c r="S740" s="37" t="n"/>
      <c r="T740" s="37" t="n"/>
      <c r="U740" s="37" t="n"/>
      <c r="V740" s="37" t="n"/>
      <c r="W740" s="37" t="n"/>
      <c r="X740" s="37" t="n"/>
      <c r="Y740" s="37" t="n"/>
      <c r="Z740" s="37" t="n"/>
    </row>
    <row customHeight="1" ht="15.75" r="741" s="369">
      <c r="A741" s="36" t="n"/>
      <c r="B741" s="37" t="n"/>
      <c r="C741" s="37" t="n"/>
      <c r="D741" s="36" t="n"/>
      <c r="E741" s="37" t="n"/>
      <c r="F741" s="37" t="n"/>
      <c r="G741" s="37" t="n"/>
      <c r="H741" s="37" t="n"/>
      <c r="I741" s="37" t="n"/>
      <c r="J741" s="37" t="n"/>
      <c r="K741" s="37" t="n"/>
      <c r="L741" s="37" t="n"/>
      <c r="M741" s="37" t="n"/>
      <c r="N741" s="36" t="n"/>
      <c r="O741" s="37" t="n"/>
      <c r="P741" s="37" t="n"/>
      <c r="Q741" s="37" t="n"/>
      <c r="R741" s="37" t="n"/>
      <c r="S741" s="37" t="n"/>
      <c r="T741" s="37" t="n"/>
      <c r="U741" s="37" t="n"/>
      <c r="V741" s="37" t="n"/>
      <c r="W741" s="37" t="n"/>
      <c r="X741" s="37" t="n"/>
      <c r="Y741" s="37" t="n"/>
      <c r="Z741" s="37" t="n"/>
    </row>
    <row customHeight="1" ht="15.75" r="742" s="369">
      <c r="A742" s="36" t="n"/>
      <c r="B742" s="37" t="n"/>
      <c r="C742" s="37" t="n"/>
      <c r="D742" s="36" t="n"/>
      <c r="E742" s="37" t="n"/>
      <c r="F742" s="37" t="n"/>
      <c r="G742" s="37" t="n"/>
      <c r="H742" s="37" t="n"/>
      <c r="I742" s="37" t="n"/>
      <c r="J742" s="37" t="n"/>
      <c r="K742" s="37" t="n"/>
      <c r="L742" s="37" t="n"/>
      <c r="M742" s="37" t="n"/>
      <c r="N742" s="36" t="n"/>
      <c r="O742" s="37" t="n"/>
      <c r="P742" s="37" t="n"/>
      <c r="Q742" s="37" t="n"/>
      <c r="R742" s="37" t="n"/>
      <c r="S742" s="37" t="n"/>
      <c r="T742" s="37" t="n"/>
      <c r="U742" s="37" t="n"/>
      <c r="V742" s="37" t="n"/>
      <c r="W742" s="37" t="n"/>
      <c r="X742" s="37" t="n"/>
      <c r="Y742" s="37" t="n"/>
      <c r="Z742" s="37" t="n"/>
    </row>
    <row customHeight="1" ht="15.75" r="743" s="369">
      <c r="A743" s="36" t="n"/>
      <c r="B743" s="37" t="n"/>
      <c r="C743" s="37" t="n"/>
      <c r="D743" s="36" t="n"/>
      <c r="E743" s="37" t="n"/>
      <c r="F743" s="37" t="n"/>
      <c r="G743" s="37" t="n"/>
      <c r="H743" s="37" t="n"/>
      <c r="I743" s="37" t="n"/>
      <c r="J743" s="37" t="n"/>
      <c r="K743" s="37" t="n"/>
      <c r="L743" s="37" t="n"/>
      <c r="M743" s="37" t="n"/>
      <c r="N743" s="36" t="n"/>
      <c r="O743" s="37" t="n"/>
      <c r="P743" s="37" t="n"/>
      <c r="Q743" s="37" t="n"/>
      <c r="R743" s="37" t="n"/>
      <c r="S743" s="37" t="n"/>
      <c r="T743" s="37" t="n"/>
      <c r="U743" s="37" t="n"/>
      <c r="V743" s="37" t="n"/>
      <c r="W743" s="37" t="n"/>
      <c r="X743" s="37" t="n"/>
      <c r="Y743" s="37" t="n"/>
      <c r="Z743" s="37" t="n"/>
    </row>
    <row customHeight="1" ht="15.75" r="744" s="369">
      <c r="A744" s="36" t="n"/>
      <c r="B744" s="37" t="n"/>
      <c r="C744" s="37" t="n"/>
      <c r="D744" s="36" t="n"/>
      <c r="E744" s="37" t="n"/>
      <c r="F744" s="37" t="n"/>
      <c r="G744" s="37" t="n"/>
      <c r="H744" s="37" t="n"/>
      <c r="I744" s="37" t="n"/>
      <c r="J744" s="37" t="n"/>
      <c r="K744" s="37" t="n"/>
      <c r="L744" s="37" t="n"/>
      <c r="M744" s="37" t="n"/>
      <c r="N744" s="36" t="n"/>
      <c r="O744" s="37" t="n"/>
      <c r="P744" s="37" t="n"/>
      <c r="Q744" s="37" t="n"/>
      <c r="R744" s="37" t="n"/>
      <c r="S744" s="37" t="n"/>
      <c r="T744" s="37" t="n"/>
      <c r="U744" s="37" t="n"/>
      <c r="V744" s="37" t="n"/>
      <c r="W744" s="37" t="n"/>
      <c r="X744" s="37" t="n"/>
      <c r="Y744" s="37" t="n"/>
      <c r="Z744" s="37" t="n"/>
    </row>
    <row customHeight="1" ht="15.75" r="745" s="369">
      <c r="A745" s="36" t="n"/>
      <c r="B745" s="37" t="n"/>
      <c r="C745" s="37" t="n"/>
      <c r="D745" s="36" t="n"/>
      <c r="E745" s="37" t="n"/>
      <c r="F745" s="37" t="n"/>
      <c r="G745" s="37" t="n"/>
      <c r="H745" s="37" t="n"/>
      <c r="I745" s="37" t="n"/>
      <c r="J745" s="37" t="n"/>
      <c r="K745" s="37" t="n"/>
      <c r="L745" s="37" t="n"/>
      <c r="M745" s="37" t="n"/>
      <c r="N745" s="36" t="n"/>
      <c r="O745" s="37" t="n"/>
      <c r="P745" s="37" t="n"/>
      <c r="Q745" s="37" t="n"/>
      <c r="R745" s="37" t="n"/>
      <c r="S745" s="37" t="n"/>
      <c r="T745" s="37" t="n"/>
      <c r="U745" s="37" t="n"/>
      <c r="V745" s="37" t="n"/>
      <c r="W745" s="37" t="n"/>
      <c r="X745" s="37" t="n"/>
      <c r="Y745" s="37" t="n"/>
      <c r="Z745" s="37" t="n"/>
    </row>
    <row customHeight="1" ht="15.75" r="746" s="369">
      <c r="A746" s="36" t="n"/>
      <c r="B746" s="37" t="n"/>
      <c r="C746" s="37" t="n"/>
      <c r="D746" s="36" t="n"/>
      <c r="E746" s="37" t="n"/>
      <c r="F746" s="37" t="n"/>
      <c r="G746" s="37" t="n"/>
      <c r="H746" s="37" t="n"/>
      <c r="I746" s="37" t="n"/>
      <c r="J746" s="37" t="n"/>
      <c r="K746" s="37" t="n"/>
      <c r="L746" s="37" t="n"/>
      <c r="M746" s="37" t="n"/>
      <c r="N746" s="36" t="n"/>
      <c r="O746" s="37" t="n"/>
      <c r="P746" s="37" t="n"/>
      <c r="Q746" s="37" t="n"/>
      <c r="R746" s="37" t="n"/>
      <c r="S746" s="37" t="n"/>
      <c r="T746" s="37" t="n"/>
      <c r="U746" s="37" t="n"/>
      <c r="V746" s="37" t="n"/>
      <c r="W746" s="37" t="n"/>
      <c r="X746" s="37" t="n"/>
      <c r="Y746" s="37" t="n"/>
      <c r="Z746" s="37" t="n"/>
    </row>
    <row customHeight="1" ht="15.75" r="747" s="369">
      <c r="A747" s="36" t="n"/>
      <c r="B747" s="37" t="n"/>
      <c r="C747" s="37" t="n"/>
      <c r="D747" s="36" t="n"/>
      <c r="E747" s="37" t="n"/>
      <c r="F747" s="37" t="n"/>
      <c r="G747" s="37" t="n"/>
      <c r="H747" s="37" t="n"/>
      <c r="I747" s="37" t="n"/>
      <c r="J747" s="37" t="n"/>
      <c r="K747" s="37" t="n"/>
      <c r="L747" s="37" t="n"/>
      <c r="M747" s="37" t="n"/>
      <c r="N747" s="36" t="n"/>
      <c r="O747" s="37" t="n"/>
      <c r="P747" s="37" t="n"/>
      <c r="Q747" s="37" t="n"/>
      <c r="R747" s="37" t="n"/>
      <c r="S747" s="37" t="n"/>
      <c r="T747" s="37" t="n"/>
      <c r="U747" s="37" t="n"/>
      <c r="V747" s="37" t="n"/>
      <c r="W747" s="37" t="n"/>
      <c r="X747" s="37" t="n"/>
      <c r="Y747" s="37" t="n"/>
      <c r="Z747" s="37" t="n"/>
    </row>
    <row customHeight="1" ht="15.75" r="748" s="369">
      <c r="A748" s="36" t="n"/>
      <c r="B748" s="37" t="n"/>
      <c r="C748" s="37" t="n"/>
      <c r="D748" s="36" t="n"/>
      <c r="E748" s="37" t="n"/>
      <c r="F748" s="37" t="n"/>
      <c r="G748" s="37" t="n"/>
      <c r="H748" s="37" t="n"/>
      <c r="I748" s="37" t="n"/>
      <c r="J748" s="37" t="n"/>
      <c r="K748" s="37" t="n"/>
      <c r="L748" s="37" t="n"/>
      <c r="M748" s="37" t="n"/>
      <c r="N748" s="36" t="n"/>
      <c r="O748" s="37" t="n"/>
      <c r="P748" s="37" t="n"/>
      <c r="Q748" s="37" t="n"/>
      <c r="R748" s="37" t="n"/>
      <c r="S748" s="37" t="n"/>
      <c r="T748" s="37" t="n"/>
      <c r="U748" s="37" t="n"/>
      <c r="V748" s="37" t="n"/>
      <c r="W748" s="37" t="n"/>
      <c r="X748" s="37" t="n"/>
      <c r="Y748" s="37" t="n"/>
      <c r="Z748" s="37" t="n"/>
    </row>
    <row customHeight="1" ht="15.75" r="749" s="369">
      <c r="A749" s="36" t="n"/>
      <c r="B749" s="37" t="n"/>
      <c r="C749" s="37" t="n"/>
      <c r="D749" s="36" t="n"/>
      <c r="E749" s="37" t="n"/>
      <c r="F749" s="37" t="n"/>
      <c r="G749" s="37" t="n"/>
      <c r="H749" s="37" t="n"/>
      <c r="I749" s="37" t="n"/>
      <c r="J749" s="37" t="n"/>
      <c r="K749" s="37" t="n"/>
      <c r="L749" s="37" t="n"/>
      <c r="M749" s="37" t="n"/>
      <c r="N749" s="36" t="n"/>
      <c r="O749" s="37" t="n"/>
      <c r="P749" s="37" t="n"/>
      <c r="Q749" s="37" t="n"/>
      <c r="R749" s="37" t="n"/>
      <c r="S749" s="37" t="n"/>
      <c r="T749" s="37" t="n"/>
      <c r="U749" s="37" t="n"/>
      <c r="V749" s="37" t="n"/>
      <c r="W749" s="37" t="n"/>
      <c r="X749" s="37" t="n"/>
      <c r="Y749" s="37" t="n"/>
      <c r="Z749" s="37" t="n"/>
    </row>
    <row customHeight="1" ht="15.75" r="750" s="369">
      <c r="A750" s="36" t="n"/>
      <c r="B750" s="37" t="n"/>
      <c r="C750" s="37" t="n"/>
      <c r="D750" s="36" t="n"/>
      <c r="E750" s="37" t="n"/>
      <c r="F750" s="37" t="n"/>
      <c r="G750" s="37" t="n"/>
      <c r="H750" s="37" t="n"/>
      <c r="I750" s="37" t="n"/>
      <c r="J750" s="37" t="n"/>
      <c r="K750" s="37" t="n"/>
      <c r="L750" s="37" t="n"/>
      <c r="M750" s="37" t="n"/>
      <c r="N750" s="36" t="n"/>
      <c r="O750" s="37" t="n"/>
      <c r="P750" s="37" t="n"/>
      <c r="Q750" s="37" t="n"/>
      <c r="R750" s="37" t="n"/>
      <c r="S750" s="37" t="n"/>
      <c r="T750" s="37" t="n"/>
      <c r="U750" s="37" t="n"/>
      <c r="V750" s="37" t="n"/>
      <c r="W750" s="37" t="n"/>
      <c r="X750" s="37" t="n"/>
      <c r="Y750" s="37" t="n"/>
      <c r="Z750" s="37" t="n"/>
    </row>
    <row customHeight="1" ht="15.75" r="751" s="369">
      <c r="A751" s="36" t="n"/>
      <c r="B751" s="37" t="n"/>
      <c r="C751" s="37" t="n"/>
      <c r="D751" s="36" t="n"/>
      <c r="E751" s="37" t="n"/>
      <c r="F751" s="37" t="n"/>
      <c r="G751" s="37" t="n"/>
      <c r="H751" s="37" t="n"/>
      <c r="I751" s="37" t="n"/>
      <c r="J751" s="37" t="n"/>
      <c r="K751" s="37" t="n"/>
      <c r="L751" s="37" t="n"/>
      <c r="M751" s="37" t="n"/>
      <c r="N751" s="36" t="n"/>
      <c r="O751" s="37" t="n"/>
      <c r="P751" s="37" t="n"/>
      <c r="Q751" s="37" t="n"/>
      <c r="R751" s="37" t="n"/>
      <c r="S751" s="37" t="n"/>
      <c r="T751" s="37" t="n"/>
      <c r="U751" s="37" t="n"/>
      <c r="V751" s="37" t="n"/>
      <c r="W751" s="37" t="n"/>
      <c r="X751" s="37" t="n"/>
      <c r="Y751" s="37" t="n"/>
      <c r="Z751" s="37" t="n"/>
    </row>
    <row customHeight="1" ht="15.75" r="752" s="369">
      <c r="A752" s="36" t="n"/>
      <c r="B752" s="37" t="n"/>
      <c r="C752" s="37" t="n"/>
      <c r="D752" s="36" t="n"/>
      <c r="E752" s="37" t="n"/>
      <c r="F752" s="37" t="n"/>
      <c r="G752" s="37" t="n"/>
      <c r="H752" s="37" t="n"/>
      <c r="I752" s="37" t="n"/>
      <c r="J752" s="37" t="n"/>
      <c r="K752" s="37" t="n"/>
      <c r="L752" s="37" t="n"/>
      <c r="M752" s="37" t="n"/>
      <c r="N752" s="36" t="n"/>
      <c r="O752" s="37" t="n"/>
      <c r="P752" s="37" t="n"/>
      <c r="Q752" s="37" t="n"/>
      <c r="R752" s="37" t="n"/>
      <c r="S752" s="37" t="n"/>
      <c r="T752" s="37" t="n"/>
      <c r="U752" s="37" t="n"/>
      <c r="V752" s="37" t="n"/>
      <c r="W752" s="37" t="n"/>
      <c r="X752" s="37" t="n"/>
      <c r="Y752" s="37" t="n"/>
      <c r="Z752" s="37" t="n"/>
    </row>
    <row customHeight="1" ht="15.75" r="753" s="369">
      <c r="A753" s="36" t="n"/>
      <c r="B753" s="37" t="n"/>
      <c r="C753" s="37" t="n"/>
      <c r="D753" s="36" t="n"/>
      <c r="E753" s="37" t="n"/>
      <c r="F753" s="37" t="n"/>
      <c r="G753" s="37" t="n"/>
      <c r="H753" s="37" t="n"/>
      <c r="I753" s="37" t="n"/>
      <c r="J753" s="37" t="n"/>
      <c r="K753" s="37" t="n"/>
      <c r="L753" s="37" t="n"/>
      <c r="M753" s="37" t="n"/>
      <c r="N753" s="36" t="n"/>
      <c r="O753" s="37" t="n"/>
      <c r="P753" s="37" t="n"/>
      <c r="Q753" s="37" t="n"/>
      <c r="R753" s="37" t="n"/>
      <c r="S753" s="37" t="n"/>
      <c r="T753" s="37" t="n"/>
      <c r="U753" s="37" t="n"/>
      <c r="V753" s="37" t="n"/>
      <c r="W753" s="37" t="n"/>
      <c r="X753" s="37" t="n"/>
      <c r="Y753" s="37" t="n"/>
      <c r="Z753" s="37" t="n"/>
    </row>
    <row customHeight="1" ht="15.75" r="754" s="369">
      <c r="A754" s="36" t="n"/>
      <c r="B754" s="37" t="n"/>
      <c r="C754" s="37" t="n"/>
      <c r="D754" s="36" t="n"/>
      <c r="E754" s="37" t="n"/>
      <c r="F754" s="37" t="n"/>
      <c r="G754" s="37" t="n"/>
      <c r="H754" s="37" t="n"/>
      <c r="I754" s="37" t="n"/>
      <c r="J754" s="37" t="n"/>
      <c r="K754" s="37" t="n"/>
      <c r="L754" s="37" t="n"/>
      <c r="M754" s="37" t="n"/>
      <c r="N754" s="36" t="n"/>
      <c r="O754" s="37" t="n"/>
      <c r="P754" s="37" t="n"/>
      <c r="Q754" s="37" t="n"/>
      <c r="R754" s="37" t="n"/>
      <c r="S754" s="37" t="n"/>
      <c r="T754" s="37" t="n"/>
      <c r="U754" s="37" t="n"/>
      <c r="V754" s="37" t="n"/>
      <c r="W754" s="37" t="n"/>
      <c r="X754" s="37" t="n"/>
      <c r="Y754" s="37" t="n"/>
      <c r="Z754" s="37" t="n"/>
    </row>
    <row customHeight="1" ht="15.75" r="755" s="369">
      <c r="A755" s="36" t="n"/>
      <c r="B755" s="37" t="n"/>
      <c r="C755" s="37" t="n"/>
      <c r="D755" s="36" t="n"/>
      <c r="E755" s="37" t="n"/>
      <c r="F755" s="37" t="n"/>
      <c r="G755" s="37" t="n"/>
      <c r="H755" s="37" t="n"/>
      <c r="I755" s="37" t="n"/>
      <c r="J755" s="37" t="n"/>
      <c r="K755" s="37" t="n"/>
      <c r="L755" s="37" t="n"/>
      <c r="M755" s="37" t="n"/>
      <c r="N755" s="36" t="n"/>
      <c r="O755" s="37" t="n"/>
      <c r="P755" s="37" t="n"/>
      <c r="Q755" s="37" t="n"/>
      <c r="R755" s="37" t="n"/>
      <c r="S755" s="37" t="n"/>
      <c r="T755" s="37" t="n"/>
      <c r="U755" s="37" t="n"/>
      <c r="V755" s="37" t="n"/>
      <c r="W755" s="37" t="n"/>
      <c r="X755" s="37" t="n"/>
      <c r="Y755" s="37" t="n"/>
      <c r="Z755" s="37" t="n"/>
    </row>
    <row customHeight="1" ht="15.75" r="756" s="369">
      <c r="A756" s="36" t="n"/>
      <c r="B756" s="37" t="n"/>
      <c r="C756" s="37" t="n"/>
      <c r="D756" s="36" t="n"/>
      <c r="E756" s="37" t="n"/>
      <c r="F756" s="37" t="n"/>
      <c r="G756" s="37" t="n"/>
      <c r="H756" s="37" t="n"/>
      <c r="I756" s="37" t="n"/>
      <c r="J756" s="37" t="n"/>
      <c r="K756" s="37" t="n"/>
      <c r="L756" s="37" t="n"/>
      <c r="M756" s="37" t="n"/>
      <c r="N756" s="36" t="n"/>
      <c r="O756" s="37" t="n"/>
      <c r="P756" s="37" t="n"/>
      <c r="Q756" s="37" t="n"/>
      <c r="R756" s="37" t="n"/>
      <c r="S756" s="37" t="n"/>
      <c r="T756" s="37" t="n"/>
      <c r="U756" s="37" t="n"/>
      <c r="V756" s="37" t="n"/>
      <c r="W756" s="37" t="n"/>
      <c r="X756" s="37" t="n"/>
      <c r="Y756" s="37" t="n"/>
      <c r="Z756" s="37" t="n"/>
    </row>
    <row customHeight="1" ht="15.75" r="757" s="369">
      <c r="A757" s="36" t="n"/>
      <c r="B757" s="37" t="n"/>
      <c r="C757" s="37" t="n"/>
      <c r="D757" s="36" t="n"/>
      <c r="E757" s="37" t="n"/>
      <c r="F757" s="37" t="n"/>
      <c r="G757" s="37" t="n"/>
      <c r="H757" s="37" t="n"/>
      <c r="I757" s="37" t="n"/>
      <c r="J757" s="37" t="n"/>
      <c r="K757" s="37" t="n"/>
      <c r="L757" s="37" t="n"/>
      <c r="M757" s="37" t="n"/>
      <c r="N757" s="36" t="n"/>
      <c r="O757" s="37" t="n"/>
      <c r="P757" s="37" t="n"/>
      <c r="Q757" s="37" t="n"/>
      <c r="R757" s="37" t="n"/>
      <c r="S757" s="37" t="n"/>
      <c r="T757" s="37" t="n"/>
      <c r="U757" s="37" t="n"/>
      <c r="V757" s="37" t="n"/>
      <c r="W757" s="37" t="n"/>
      <c r="X757" s="37" t="n"/>
      <c r="Y757" s="37" t="n"/>
      <c r="Z757" s="37" t="n"/>
    </row>
    <row customHeight="1" ht="15.75" r="758" s="369">
      <c r="A758" s="36" t="n"/>
      <c r="B758" s="37" t="n"/>
      <c r="C758" s="37" t="n"/>
      <c r="D758" s="36" t="n"/>
      <c r="E758" s="37" t="n"/>
      <c r="F758" s="37" t="n"/>
      <c r="G758" s="37" t="n"/>
      <c r="H758" s="37" t="n"/>
      <c r="I758" s="37" t="n"/>
      <c r="J758" s="37" t="n"/>
      <c r="K758" s="37" t="n"/>
      <c r="L758" s="37" t="n"/>
      <c r="M758" s="37" t="n"/>
      <c r="N758" s="36" t="n"/>
      <c r="O758" s="37" t="n"/>
      <c r="P758" s="37" t="n"/>
      <c r="Q758" s="37" t="n"/>
      <c r="R758" s="37" t="n"/>
      <c r="S758" s="37" t="n"/>
      <c r="T758" s="37" t="n"/>
      <c r="U758" s="37" t="n"/>
      <c r="V758" s="37" t="n"/>
      <c r="W758" s="37" t="n"/>
      <c r="X758" s="37" t="n"/>
      <c r="Y758" s="37" t="n"/>
      <c r="Z758" s="37" t="n"/>
    </row>
    <row customHeight="1" ht="15.75" r="759" s="369">
      <c r="A759" s="36" t="n"/>
      <c r="B759" s="37" t="n"/>
      <c r="C759" s="37" t="n"/>
      <c r="D759" s="36" t="n"/>
      <c r="E759" s="37" t="n"/>
      <c r="F759" s="37" t="n"/>
      <c r="G759" s="37" t="n"/>
      <c r="H759" s="37" t="n"/>
      <c r="I759" s="37" t="n"/>
      <c r="J759" s="37" t="n"/>
      <c r="K759" s="37" t="n"/>
      <c r="L759" s="37" t="n"/>
      <c r="M759" s="37" t="n"/>
      <c r="N759" s="36" t="n"/>
      <c r="O759" s="37" t="n"/>
      <c r="P759" s="37" t="n"/>
      <c r="Q759" s="37" t="n"/>
      <c r="R759" s="37" t="n"/>
      <c r="S759" s="37" t="n"/>
      <c r="T759" s="37" t="n"/>
      <c r="U759" s="37" t="n"/>
      <c r="V759" s="37" t="n"/>
      <c r="W759" s="37" t="n"/>
      <c r="X759" s="37" t="n"/>
      <c r="Y759" s="37" t="n"/>
      <c r="Z759" s="37" t="n"/>
    </row>
    <row customHeight="1" ht="15.75" r="760" s="369">
      <c r="A760" s="36" t="n"/>
      <c r="B760" s="37" t="n"/>
      <c r="C760" s="37" t="n"/>
      <c r="D760" s="36" t="n"/>
      <c r="E760" s="37" t="n"/>
      <c r="F760" s="37" t="n"/>
      <c r="G760" s="37" t="n"/>
      <c r="H760" s="37" t="n"/>
      <c r="I760" s="37" t="n"/>
      <c r="J760" s="37" t="n"/>
      <c r="K760" s="37" t="n"/>
      <c r="L760" s="37" t="n"/>
      <c r="M760" s="37" t="n"/>
      <c r="N760" s="36" t="n"/>
      <c r="O760" s="37" t="n"/>
      <c r="P760" s="37" t="n"/>
      <c r="Q760" s="37" t="n"/>
      <c r="R760" s="37" t="n"/>
      <c r="S760" s="37" t="n"/>
      <c r="T760" s="37" t="n"/>
      <c r="U760" s="37" t="n"/>
      <c r="V760" s="37" t="n"/>
      <c r="W760" s="37" t="n"/>
      <c r="X760" s="37" t="n"/>
      <c r="Y760" s="37" t="n"/>
      <c r="Z760" s="37" t="n"/>
    </row>
    <row customHeight="1" ht="15.75" r="761" s="369">
      <c r="A761" s="36" t="n"/>
      <c r="B761" s="37" t="n"/>
      <c r="C761" s="37" t="n"/>
      <c r="D761" s="36" t="n"/>
      <c r="E761" s="37" t="n"/>
      <c r="F761" s="37" t="n"/>
      <c r="G761" s="37" t="n"/>
      <c r="H761" s="37" t="n"/>
      <c r="I761" s="37" t="n"/>
      <c r="J761" s="37" t="n"/>
      <c r="K761" s="37" t="n"/>
      <c r="L761" s="37" t="n"/>
      <c r="M761" s="37" t="n"/>
      <c r="N761" s="36" t="n"/>
      <c r="O761" s="37" t="n"/>
      <c r="P761" s="37" t="n"/>
      <c r="Q761" s="37" t="n"/>
      <c r="R761" s="37" t="n"/>
      <c r="S761" s="37" t="n"/>
      <c r="T761" s="37" t="n"/>
      <c r="U761" s="37" t="n"/>
      <c r="V761" s="37" t="n"/>
      <c r="W761" s="37" t="n"/>
      <c r="X761" s="37" t="n"/>
      <c r="Y761" s="37" t="n"/>
      <c r="Z761" s="37" t="n"/>
    </row>
    <row customHeight="1" ht="15.75" r="762" s="369">
      <c r="A762" s="36" t="n"/>
      <c r="B762" s="37" t="n"/>
      <c r="C762" s="37" t="n"/>
      <c r="D762" s="36" t="n"/>
      <c r="E762" s="37" t="n"/>
      <c r="F762" s="37" t="n"/>
      <c r="G762" s="37" t="n"/>
      <c r="H762" s="37" t="n"/>
      <c r="I762" s="37" t="n"/>
      <c r="J762" s="37" t="n"/>
      <c r="K762" s="37" t="n"/>
      <c r="L762" s="37" t="n"/>
      <c r="M762" s="37" t="n"/>
      <c r="N762" s="36" t="n"/>
      <c r="O762" s="37" t="n"/>
      <c r="P762" s="37" t="n"/>
      <c r="Q762" s="37" t="n"/>
      <c r="R762" s="37" t="n"/>
      <c r="S762" s="37" t="n"/>
      <c r="T762" s="37" t="n"/>
      <c r="U762" s="37" t="n"/>
      <c r="V762" s="37" t="n"/>
      <c r="W762" s="37" t="n"/>
      <c r="X762" s="37" t="n"/>
      <c r="Y762" s="37" t="n"/>
      <c r="Z762" s="37" t="n"/>
    </row>
    <row customHeight="1" ht="15.75" r="763" s="369">
      <c r="A763" s="36" t="n"/>
      <c r="B763" s="37" t="n"/>
      <c r="C763" s="37" t="n"/>
      <c r="D763" s="36" t="n"/>
      <c r="E763" s="37" t="n"/>
      <c r="F763" s="37" t="n"/>
      <c r="G763" s="37" t="n"/>
      <c r="H763" s="37" t="n"/>
      <c r="I763" s="37" t="n"/>
      <c r="J763" s="37" t="n"/>
      <c r="K763" s="37" t="n"/>
      <c r="L763" s="37" t="n"/>
      <c r="M763" s="37" t="n"/>
      <c r="N763" s="36" t="n"/>
      <c r="O763" s="37" t="n"/>
      <c r="P763" s="37" t="n"/>
      <c r="Q763" s="37" t="n"/>
      <c r="R763" s="37" t="n"/>
      <c r="S763" s="37" t="n"/>
      <c r="T763" s="37" t="n"/>
      <c r="U763" s="37" t="n"/>
      <c r="V763" s="37" t="n"/>
      <c r="W763" s="37" t="n"/>
      <c r="X763" s="37" t="n"/>
      <c r="Y763" s="37" t="n"/>
      <c r="Z763" s="37" t="n"/>
    </row>
    <row customHeight="1" ht="15.75" r="764" s="369">
      <c r="A764" s="36" t="n"/>
      <c r="B764" s="37" t="n"/>
      <c r="C764" s="37" t="n"/>
      <c r="D764" s="36" t="n"/>
      <c r="E764" s="37" t="n"/>
      <c r="F764" s="37" t="n"/>
      <c r="G764" s="37" t="n"/>
      <c r="H764" s="37" t="n"/>
      <c r="I764" s="37" t="n"/>
      <c r="J764" s="37" t="n"/>
      <c r="K764" s="37" t="n"/>
      <c r="L764" s="37" t="n"/>
      <c r="M764" s="37" t="n"/>
      <c r="N764" s="36" t="n"/>
      <c r="O764" s="37" t="n"/>
      <c r="P764" s="37" t="n"/>
      <c r="Q764" s="37" t="n"/>
      <c r="R764" s="37" t="n"/>
      <c r="S764" s="37" t="n"/>
      <c r="T764" s="37" t="n"/>
      <c r="U764" s="37" t="n"/>
      <c r="V764" s="37" t="n"/>
      <c r="W764" s="37" t="n"/>
      <c r="X764" s="37" t="n"/>
      <c r="Y764" s="37" t="n"/>
      <c r="Z764" s="37" t="n"/>
    </row>
    <row customHeight="1" ht="15.75" r="765" s="369">
      <c r="A765" s="36" t="n"/>
      <c r="B765" s="37" t="n"/>
      <c r="C765" s="37" t="n"/>
      <c r="D765" s="36" t="n"/>
      <c r="E765" s="37" t="n"/>
      <c r="F765" s="37" t="n"/>
      <c r="G765" s="37" t="n"/>
      <c r="H765" s="37" t="n"/>
      <c r="I765" s="37" t="n"/>
      <c r="J765" s="37" t="n"/>
      <c r="K765" s="37" t="n"/>
      <c r="L765" s="37" t="n"/>
      <c r="M765" s="37" t="n"/>
      <c r="N765" s="36" t="n"/>
      <c r="O765" s="37" t="n"/>
      <c r="P765" s="37" t="n"/>
      <c r="Q765" s="37" t="n"/>
      <c r="R765" s="37" t="n"/>
      <c r="S765" s="37" t="n"/>
      <c r="T765" s="37" t="n"/>
      <c r="U765" s="37" t="n"/>
      <c r="V765" s="37" t="n"/>
      <c r="W765" s="37" t="n"/>
      <c r="X765" s="37" t="n"/>
      <c r="Y765" s="37" t="n"/>
      <c r="Z765" s="37" t="n"/>
    </row>
    <row customHeight="1" ht="15.75" r="766" s="369">
      <c r="A766" s="36" t="n"/>
      <c r="B766" s="37" t="n"/>
      <c r="C766" s="37" t="n"/>
      <c r="D766" s="36" t="n"/>
      <c r="E766" s="37" t="n"/>
      <c r="F766" s="37" t="n"/>
      <c r="G766" s="37" t="n"/>
      <c r="H766" s="37" t="n"/>
      <c r="I766" s="37" t="n"/>
      <c r="J766" s="37" t="n"/>
      <c r="K766" s="37" t="n"/>
      <c r="L766" s="37" t="n"/>
      <c r="M766" s="37" t="n"/>
      <c r="N766" s="36" t="n"/>
      <c r="O766" s="37" t="n"/>
      <c r="P766" s="37" t="n"/>
      <c r="Q766" s="37" t="n"/>
      <c r="R766" s="37" t="n"/>
      <c r="S766" s="37" t="n"/>
      <c r="T766" s="37" t="n"/>
      <c r="U766" s="37" t="n"/>
      <c r="V766" s="37" t="n"/>
      <c r="W766" s="37" t="n"/>
      <c r="X766" s="37" t="n"/>
      <c r="Y766" s="37" t="n"/>
      <c r="Z766" s="37" t="n"/>
    </row>
    <row customHeight="1" ht="15.75" r="767" s="369">
      <c r="A767" s="36" t="n"/>
      <c r="B767" s="37" t="n"/>
      <c r="C767" s="37" t="n"/>
      <c r="D767" s="36" t="n"/>
      <c r="E767" s="37" t="n"/>
      <c r="F767" s="37" t="n"/>
      <c r="G767" s="37" t="n"/>
      <c r="H767" s="37" t="n"/>
      <c r="I767" s="37" t="n"/>
      <c r="J767" s="37" t="n"/>
      <c r="K767" s="37" t="n"/>
      <c r="L767" s="37" t="n"/>
      <c r="M767" s="37" t="n"/>
      <c r="N767" s="36" t="n"/>
      <c r="O767" s="37" t="n"/>
      <c r="P767" s="37" t="n"/>
      <c r="Q767" s="37" t="n"/>
      <c r="R767" s="37" t="n"/>
      <c r="S767" s="37" t="n"/>
      <c r="T767" s="37" t="n"/>
      <c r="U767" s="37" t="n"/>
      <c r="V767" s="37" t="n"/>
      <c r="W767" s="37" t="n"/>
      <c r="X767" s="37" t="n"/>
      <c r="Y767" s="37" t="n"/>
      <c r="Z767" s="37" t="n"/>
    </row>
    <row customHeight="1" ht="15.75" r="768" s="369">
      <c r="A768" s="36" t="n"/>
      <c r="B768" s="37" t="n"/>
      <c r="C768" s="37" t="n"/>
      <c r="D768" s="36" t="n"/>
      <c r="E768" s="37" t="n"/>
      <c r="F768" s="37" t="n"/>
      <c r="G768" s="37" t="n"/>
      <c r="H768" s="37" t="n"/>
      <c r="I768" s="37" t="n"/>
      <c r="J768" s="37" t="n"/>
      <c r="K768" s="37" t="n"/>
      <c r="L768" s="37" t="n"/>
      <c r="M768" s="37" t="n"/>
      <c r="N768" s="36" t="n"/>
      <c r="O768" s="37" t="n"/>
      <c r="P768" s="37" t="n"/>
      <c r="Q768" s="37" t="n"/>
      <c r="R768" s="37" t="n"/>
      <c r="S768" s="37" t="n"/>
      <c r="T768" s="37" t="n"/>
      <c r="U768" s="37" t="n"/>
      <c r="V768" s="37" t="n"/>
      <c r="W768" s="37" t="n"/>
      <c r="X768" s="37" t="n"/>
      <c r="Y768" s="37" t="n"/>
      <c r="Z768" s="37" t="n"/>
    </row>
    <row customHeight="1" ht="15.75" r="769" s="369">
      <c r="A769" s="36" t="n"/>
      <c r="B769" s="37" t="n"/>
      <c r="C769" s="37" t="n"/>
      <c r="D769" s="36" t="n"/>
      <c r="E769" s="37" t="n"/>
      <c r="F769" s="37" t="n"/>
      <c r="G769" s="37" t="n"/>
      <c r="H769" s="37" t="n"/>
      <c r="I769" s="37" t="n"/>
      <c r="J769" s="37" t="n"/>
      <c r="K769" s="37" t="n"/>
      <c r="L769" s="37" t="n"/>
      <c r="M769" s="37" t="n"/>
      <c r="N769" s="36" t="n"/>
      <c r="O769" s="37" t="n"/>
      <c r="P769" s="37" t="n"/>
      <c r="Q769" s="37" t="n"/>
      <c r="R769" s="37" t="n"/>
      <c r="S769" s="37" t="n"/>
      <c r="T769" s="37" t="n"/>
      <c r="U769" s="37" t="n"/>
      <c r="V769" s="37" t="n"/>
      <c r="W769" s="37" t="n"/>
      <c r="X769" s="37" t="n"/>
      <c r="Y769" s="37" t="n"/>
      <c r="Z769" s="37" t="n"/>
    </row>
    <row customHeight="1" ht="15.75" r="770" s="369">
      <c r="A770" s="36" t="n"/>
      <c r="B770" s="37" t="n"/>
      <c r="C770" s="37" t="n"/>
      <c r="D770" s="36" t="n"/>
      <c r="E770" s="37" t="n"/>
      <c r="F770" s="37" t="n"/>
      <c r="G770" s="37" t="n"/>
      <c r="H770" s="37" t="n"/>
      <c r="I770" s="37" t="n"/>
      <c r="J770" s="37" t="n"/>
      <c r="K770" s="37" t="n"/>
      <c r="L770" s="37" t="n"/>
      <c r="M770" s="37" t="n"/>
      <c r="N770" s="36" t="n"/>
      <c r="O770" s="37" t="n"/>
      <c r="P770" s="37" t="n"/>
      <c r="Q770" s="37" t="n"/>
      <c r="R770" s="37" t="n"/>
      <c r="S770" s="37" t="n"/>
      <c r="T770" s="37" t="n"/>
      <c r="U770" s="37" t="n"/>
      <c r="V770" s="37" t="n"/>
      <c r="W770" s="37" t="n"/>
      <c r="X770" s="37" t="n"/>
      <c r="Y770" s="37" t="n"/>
      <c r="Z770" s="37" t="n"/>
    </row>
    <row customHeight="1" ht="15.75" r="771" s="369">
      <c r="A771" s="36" t="n"/>
      <c r="B771" s="37" t="n"/>
      <c r="C771" s="37" t="n"/>
      <c r="D771" s="36" t="n"/>
      <c r="E771" s="37" t="n"/>
      <c r="F771" s="37" t="n"/>
      <c r="G771" s="37" t="n"/>
      <c r="H771" s="37" t="n"/>
      <c r="I771" s="37" t="n"/>
      <c r="J771" s="37" t="n"/>
      <c r="K771" s="37" t="n"/>
      <c r="L771" s="37" t="n"/>
      <c r="M771" s="37" t="n"/>
      <c r="N771" s="36" t="n"/>
      <c r="O771" s="37" t="n"/>
      <c r="P771" s="37" t="n"/>
      <c r="Q771" s="37" t="n"/>
      <c r="R771" s="37" t="n"/>
      <c r="S771" s="37" t="n"/>
      <c r="T771" s="37" t="n"/>
      <c r="U771" s="37" t="n"/>
      <c r="V771" s="37" t="n"/>
      <c r="W771" s="37" t="n"/>
      <c r="X771" s="37" t="n"/>
      <c r="Y771" s="37" t="n"/>
      <c r="Z771" s="37" t="n"/>
    </row>
    <row customHeight="1" ht="15.75" r="772" s="369">
      <c r="A772" s="36" t="n"/>
      <c r="B772" s="37" t="n"/>
      <c r="C772" s="37" t="n"/>
      <c r="D772" s="36" t="n"/>
      <c r="E772" s="37" t="n"/>
      <c r="F772" s="37" t="n"/>
      <c r="G772" s="37" t="n"/>
      <c r="H772" s="37" t="n"/>
      <c r="I772" s="37" t="n"/>
      <c r="J772" s="37" t="n"/>
      <c r="K772" s="37" t="n"/>
      <c r="L772" s="37" t="n"/>
      <c r="M772" s="37" t="n"/>
      <c r="N772" s="36" t="n"/>
      <c r="O772" s="37" t="n"/>
      <c r="P772" s="37" t="n"/>
      <c r="Q772" s="37" t="n"/>
      <c r="R772" s="37" t="n"/>
      <c r="S772" s="37" t="n"/>
      <c r="T772" s="37" t="n"/>
      <c r="U772" s="37" t="n"/>
      <c r="V772" s="37" t="n"/>
      <c r="W772" s="37" t="n"/>
      <c r="X772" s="37" t="n"/>
      <c r="Y772" s="37" t="n"/>
      <c r="Z772" s="37" t="n"/>
    </row>
    <row customHeight="1" ht="15.75" r="773" s="369">
      <c r="A773" s="36" t="n"/>
      <c r="B773" s="37" t="n"/>
      <c r="C773" s="37" t="n"/>
      <c r="D773" s="36" t="n"/>
      <c r="E773" s="37" t="n"/>
      <c r="F773" s="37" t="n"/>
      <c r="G773" s="37" t="n"/>
      <c r="H773" s="37" t="n"/>
      <c r="I773" s="37" t="n"/>
      <c r="J773" s="37" t="n"/>
      <c r="K773" s="37" t="n"/>
      <c r="L773" s="37" t="n"/>
      <c r="M773" s="37" t="n"/>
      <c r="N773" s="36" t="n"/>
      <c r="O773" s="37" t="n"/>
      <c r="P773" s="37" t="n"/>
      <c r="Q773" s="37" t="n"/>
      <c r="R773" s="37" t="n"/>
      <c r="S773" s="37" t="n"/>
      <c r="T773" s="37" t="n"/>
      <c r="U773" s="37" t="n"/>
      <c r="V773" s="37" t="n"/>
      <c r="W773" s="37" t="n"/>
      <c r="X773" s="37" t="n"/>
      <c r="Y773" s="37" t="n"/>
      <c r="Z773" s="37" t="n"/>
    </row>
    <row customHeight="1" ht="15.75" r="774" s="369">
      <c r="A774" s="36" t="n"/>
      <c r="B774" s="37" t="n"/>
      <c r="C774" s="37" t="n"/>
      <c r="D774" s="36" t="n"/>
      <c r="E774" s="37" t="n"/>
      <c r="F774" s="37" t="n"/>
      <c r="G774" s="37" t="n"/>
      <c r="H774" s="37" t="n"/>
      <c r="I774" s="37" t="n"/>
      <c r="J774" s="37" t="n"/>
      <c r="K774" s="37" t="n"/>
      <c r="L774" s="37" t="n"/>
      <c r="M774" s="37" t="n"/>
      <c r="N774" s="36" t="n"/>
      <c r="O774" s="37" t="n"/>
      <c r="P774" s="37" t="n"/>
      <c r="Q774" s="37" t="n"/>
      <c r="R774" s="37" t="n"/>
      <c r="S774" s="37" t="n"/>
      <c r="T774" s="37" t="n"/>
      <c r="U774" s="37" t="n"/>
      <c r="V774" s="37" t="n"/>
      <c r="W774" s="37" t="n"/>
      <c r="X774" s="37" t="n"/>
      <c r="Y774" s="37" t="n"/>
      <c r="Z774" s="37" t="n"/>
    </row>
    <row customHeight="1" ht="15.75" r="775" s="369">
      <c r="A775" s="36" t="n"/>
      <c r="B775" s="37" t="n"/>
      <c r="C775" s="37" t="n"/>
      <c r="D775" s="36" t="n"/>
      <c r="E775" s="37" t="n"/>
      <c r="F775" s="37" t="n"/>
      <c r="G775" s="37" t="n"/>
      <c r="H775" s="37" t="n"/>
      <c r="I775" s="37" t="n"/>
      <c r="J775" s="37" t="n"/>
      <c r="K775" s="37" t="n"/>
      <c r="L775" s="37" t="n"/>
      <c r="M775" s="37" t="n"/>
      <c r="N775" s="36" t="n"/>
      <c r="O775" s="37" t="n"/>
      <c r="P775" s="37" t="n"/>
      <c r="Q775" s="37" t="n"/>
      <c r="R775" s="37" t="n"/>
      <c r="S775" s="37" t="n"/>
      <c r="T775" s="37" t="n"/>
      <c r="U775" s="37" t="n"/>
      <c r="V775" s="37" t="n"/>
      <c r="W775" s="37" t="n"/>
      <c r="X775" s="37" t="n"/>
      <c r="Y775" s="37" t="n"/>
      <c r="Z775" s="37" t="n"/>
    </row>
    <row customHeight="1" ht="15.75" r="776" s="369">
      <c r="A776" s="36" t="n"/>
      <c r="B776" s="37" t="n"/>
      <c r="C776" s="37" t="n"/>
      <c r="D776" s="36" t="n"/>
      <c r="E776" s="37" t="n"/>
      <c r="F776" s="37" t="n"/>
      <c r="G776" s="37" t="n"/>
      <c r="H776" s="37" t="n"/>
      <c r="I776" s="37" t="n"/>
      <c r="J776" s="37" t="n"/>
      <c r="K776" s="37" t="n"/>
      <c r="L776" s="37" t="n"/>
      <c r="M776" s="37" t="n"/>
      <c r="N776" s="36" t="n"/>
      <c r="O776" s="37" t="n"/>
      <c r="P776" s="37" t="n"/>
      <c r="Q776" s="37" t="n"/>
      <c r="R776" s="37" t="n"/>
      <c r="S776" s="37" t="n"/>
      <c r="T776" s="37" t="n"/>
      <c r="U776" s="37" t="n"/>
      <c r="V776" s="37" t="n"/>
      <c r="W776" s="37" t="n"/>
      <c r="X776" s="37" t="n"/>
      <c r="Y776" s="37" t="n"/>
      <c r="Z776" s="37" t="n"/>
    </row>
    <row customHeight="1" ht="15.75" r="777" s="369">
      <c r="A777" s="36" t="n"/>
      <c r="B777" s="37" t="n"/>
      <c r="C777" s="37" t="n"/>
      <c r="D777" s="36" t="n"/>
      <c r="E777" s="37" t="n"/>
      <c r="F777" s="37" t="n"/>
      <c r="G777" s="37" t="n"/>
      <c r="H777" s="37" t="n"/>
      <c r="I777" s="37" t="n"/>
      <c r="J777" s="37" t="n"/>
      <c r="K777" s="37" t="n"/>
      <c r="L777" s="37" t="n"/>
      <c r="M777" s="37" t="n"/>
      <c r="N777" s="36" t="n"/>
      <c r="O777" s="37" t="n"/>
      <c r="P777" s="37" t="n"/>
      <c r="Q777" s="37" t="n"/>
      <c r="R777" s="37" t="n"/>
      <c r="S777" s="37" t="n"/>
      <c r="T777" s="37" t="n"/>
      <c r="U777" s="37" t="n"/>
      <c r="V777" s="37" t="n"/>
      <c r="W777" s="37" t="n"/>
      <c r="X777" s="37" t="n"/>
      <c r="Y777" s="37" t="n"/>
      <c r="Z777" s="37" t="n"/>
    </row>
    <row customHeight="1" ht="15.75" r="778" s="369">
      <c r="A778" s="36" t="n"/>
      <c r="B778" s="37" t="n"/>
      <c r="C778" s="37" t="n"/>
      <c r="D778" s="36" t="n"/>
      <c r="E778" s="37" t="n"/>
      <c r="F778" s="37" t="n"/>
      <c r="G778" s="37" t="n"/>
      <c r="H778" s="37" t="n"/>
      <c r="I778" s="37" t="n"/>
      <c r="J778" s="37" t="n"/>
      <c r="K778" s="37" t="n"/>
      <c r="L778" s="37" t="n"/>
      <c r="M778" s="37" t="n"/>
      <c r="N778" s="36" t="n"/>
      <c r="O778" s="37" t="n"/>
      <c r="P778" s="37" t="n"/>
      <c r="Q778" s="37" t="n"/>
      <c r="R778" s="37" t="n"/>
      <c r="S778" s="37" t="n"/>
      <c r="T778" s="37" t="n"/>
      <c r="U778" s="37" t="n"/>
      <c r="V778" s="37" t="n"/>
      <c r="W778" s="37" t="n"/>
      <c r="X778" s="37" t="n"/>
      <c r="Y778" s="37" t="n"/>
      <c r="Z778" s="37" t="n"/>
    </row>
    <row customHeight="1" ht="15.75" r="779" s="369">
      <c r="A779" s="36" t="n"/>
      <c r="B779" s="37" t="n"/>
      <c r="C779" s="37" t="n"/>
      <c r="D779" s="36" t="n"/>
      <c r="E779" s="37" t="n"/>
      <c r="F779" s="37" t="n"/>
      <c r="G779" s="37" t="n"/>
      <c r="H779" s="37" t="n"/>
      <c r="I779" s="37" t="n"/>
      <c r="J779" s="37" t="n"/>
      <c r="K779" s="37" t="n"/>
      <c r="L779" s="37" t="n"/>
      <c r="M779" s="37" t="n"/>
      <c r="N779" s="36" t="n"/>
      <c r="O779" s="37" t="n"/>
      <c r="P779" s="37" t="n"/>
      <c r="Q779" s="37" t="n"/>
      <c r="R779" s="37" t="n"/>
      <c r="S779" s="37" t="n"/>
      <c r="T779" s="37" t="n"/>
      <c r="U779" s="37" t="n"/>
      <c r="V779" s="37" t="n"/>
      <c r="W779" s="37" t="n"/>
      <c r="X779" s="37" t="n"/>
      <c r="Y779" s="37" t="n"/>
      <c r="Z779" s="37" t="n"/>
    </row>
    <row customHeight="1" ht="15.75" r="780" s="369">
      <c r="A780" s="36" t="n"/>
      <c r="B780" s="37" t="n"/>
      <c r="C780" s="37" t="n"/>
      <c r="D780" s="36" t="n"/>
      <c r="E780" s="37" t="n"/>
      <c r="F780" s="37" t="n"/>
      <c r="G780" s="37" t="n"/>
      <c r="H780" s="37" t="n"/>
      <c r="I780" s="37" t="n"/>
      <c r="J780" s="37" t="n"/>
      <c r="K780" s="37" t="n"/>
      <c r="L780" s="37" t="n"/>
      <c r="M780" s="37" t="n"/>
      <c r="N780" s="36" t="n"/>
      <c r="O780" s="37" t="n"/>
      <c r="P780" s="37" t="n"/>
      <c r="Q780" s="37" t="n"/>
      <c r="R780" s="37" t="n"/>
      <c r="S780" s="37" t="n"/>
      <c r="T780" s="37" t="n"/>
      <c r="U780" s="37" t="n"/>
      <c r="V780" s="37" t="n"/>
      <c r="W780" s="37" t="n"/>
      <c r="X780" s="37" t="n"/>
      <c r="Y780" s="37" t="n"/>
      <c r="Z780" s="37" t="n"/>
    </row>
    <row customHeight="1" ht="15.75" r="781" s="369">
      <c r="A781" s="36" t="n"/>
      <c r="B781" s="37" t="n"/>
      <c r="C781" s="37" t="n"/>
      <c r="D781" s="36" t="n"/>
      <c r="E781" s="37" t="n"/>
      <c r="F781" s="37" t="n"/>
      <c r="G781" s="37" t="n"/>
      <c r="H781" s="37" t="n"/>
      <c r="I781" s="37" t="n"/>
      <c r="J781" s="37" t="n"/>
      <c r="K781" s="37" t="n"/>
      <c r="L781" s="37" t="n"/>
      <c r="M781" s="37" t="n"/>
      <c r="N781" s="36" t="n"/>
      <c r="O781" s="37" t="n"/>
      <c r="P781" s="37" t="n"/>
      <c r="Q781" s="37" t="n"/>
      <c r="R781" s="37" t="n"/>
      <c r="S781" s="37" t="n"/>
      <c r="T781" s="37" t="n"/>
      <c r="U781" s="37" t="n"/>
      <c r="V781" s="37" t="n"/>
      <c r="W781" s="37" t="n"/>
      <c r="X781" s="37" t="n"/>
      <c r="Y781" s="37" t="n"/>
      <c r="Z781" s="37" t="n"/>
    </row>
    <row customHeight="1" ht="15.75" r="782" s="369">
      <c r="A782" s="36" t="n"/>
      <c r="B782" s="37" t="n"/>
      <c r="C782" s="37" t="n"/>
      <c r="D782" s="36" t="n"/>
      <c r="E782" s="37" t="n"/>
      <c r="F782" s="37" t="n"/>
      <c r="G782" s="37" t="n"/>
      <c r="H782" s="37" t="n"/>
      <c r="I782" s="37" t="n"/>
      <c r="J782" s="37" t="n"/>
      <c r="K782" s="37" t="n"/>
      <c r="L782" s="37" t="n"/>
      <c r="M782" s="37" t="n"/>
      <c r="N782" s="36" t="n"/>
      <c r="O782" s="37" t="n"/>
      <c r="P782" s="37" t="n"/>
      <c r="Q782" s="37" t="n"/>
      <c r="R782" s="37" t="n"/>
      <c r="S782" s="37" t="n"/>
      <c r="T782" s="37" t="n"/>
      <c r="U782" s="37" t="n"/>
      <c r="V782" s="37" t="n"/>
      <c r="W782" s="37" t="n"/>
      <c r="X782" s="37" t="n"/>
      <c r="Y782" s="37" t="n"/>
      <c r="Z782" s="37" t="n"/>
    </row>
    <row customHeight="1" ht="15.75" r="783" s="369">
      <c r="A783" s="36" t="n"/>
      <c r="B783" s="37" t="n"/>
      <c r="C783" s="37" t="n"/>
      <c r="D783" s="36" t="n"/>
      <c r="E783" s="37" t="n"/>
      <c r="F783" s="37" t="n"/>
      <c r="G783" s="37" t="n"/>
      <c r="H783" s="37" t="n"/>
      <c r="I783" s="37" t="n"/>
      <c r="J783" s="37" t="n"/>
      <c r="K783" s="37" t="n"/>
      <c r="L783" s="37" t="n"/>
      <c r="M783" s="37" t="n"/>
      <c r="N783" s="36" t="n"/>
      <c r="O783" s="37" t="n"/>
      <c r="P783" s="37" t="n"/>
      <c r="Q783" s="37" t="n"/>
      <c r="R783" s="37" t="n"/>
      <c r="S783" s="37" t="n"/>
      <c r="T783" s="37" t="n"/>
      <c r="U783" s="37" t="n"/>
      <c r="V783" s="37" t="n"/>
      <c r="W783" s="37" t="n"/>
      <c r="X783" s="37" t="n"/>
      <c r="Y783" s="37" t="n"/>
      <c r="Z783" s="37" t="n"/>
    </row>
    <row customHeight="1" ht="15.75" r="784" s="369">
      <c r="A784" s="36" t="n"/>
      <c r="B784" s="37" t="n"/>
      <c r="C784" s="37" t="n"/>
      <c r="D784" s="36" t="n"/>
      <c r="E784" s="37" t="n"/>
      <c r="F784" s="37" t="n"/>
      <c r="G784" s="37" t="n"/>
      <c r="H784" s="37" t="n"/>
      <c r="I784" s="37" t="n"/>
      <c r="J784" s="37" t="n"/>
      <c r="K784" s="37" t="n"/>
      <c r="L784" s="37" t="n"/>
      <c r="M784" s="37" t="n"/>
      <c r="N784" s="36" t="n"/>
      <c r="O784" s="37" t="n"/>
      <c r="P784" s="37" t="n"/>
      <c r="Q784" s="37" t="n"/>
      <c r="R784" s="37" t="n"/>
      <c r="S784" s="37" t="n"/>
      <c r="T784" s="37" t="n"/>
      <c r="U784" s="37" t="n"/>
      <c r="V784" s="37" t="n"/>
      <c r="W784" s="37" t="n"/>
      <c r="X784" s="37" t="n"/>
      <c r="Y784" s="37" t="n"/>
      <c r="Z784" s="37" t="n"/>
    </row>
    <row customHeight="1" ht="15.75" r="785" s="369">
      <c r="A785" s="36" t="n"/>
      <c r="B785" s="37" t="n"/>
      <c r="C785" s="37" t="n"/>
      <c r="D785" s="36" t="n"/>
      <c r="E785" s="37" t="n"/>
      <c r="F785" s="37" t="n"/>
      <c r="G785" s="37" t="n"/>
      <c r="H785" s="37" t="n"/>
      <c r="I785" s="37" t="n"/>
      <c r="J785" s="37" t="n"/>
      <c r="K785" s="37" t="n"/>
      <c r="L785" s="37" t="n"/>
      <c r="M785" s="37" t="n"/>
      <c r="N785" s="36" t="n"/>
      <c r="O785" s="37" t="n"/>
      <c r="P785" s="37" t="n"/>
      <c r="Q785" s="37" t="n"/>
      <c r="R785" s="37" t="n"/>
      <c r="S785" s="37" t="n"/>
      <c r="T785" s="37" t="n"/>
      <c r="U785" s="37" t="n"/>
      <c r="V785" s="37" t="n"/>
      <c r="W785" s="37" t="n"/>
      <c r="X785" s="37" t="n"/>
      <c r="Y785" s="37" t="n"/>
      <c r="Z785" s="37" t="n"/>
    </row>
    <row customHeight="1" ht="15.75" r="786" s="369">
      <c r="A786" s="36" t="n"/>
      <c r="B786" s="37" t="n"/>
      <c r="C786" s="37" t="n"/>
      <c r="D786" s="36" t="n"/>
      <c r="E786" s="37" t="n"/>
      <c r="F786" s="37" t="n"/>
      <c r="G786" s="37" t="n"/>
      <c r="H786" s="37" t="n"/>
      <c r="I786" s="37" t="n"/>
      <c r="J786" s="37" t="n"/>
      <c r="K786" s="37" t="n"/>
      <c r="L786" s="37" t="n"/>
      <c r="M786" s="37" t="n"/>
      <c r="N786" s="36" t="n"/>
      <c r="O786" s="37" t="n"/>
      <c r="P786" s="37" t="n"/>
      <c r="Q786" s="37" t="n"/>
      <c r="R786" s="37" t="n"/>
      <c r="S786" s="37" t="n"/>
      <c r="T786" s="37" t="n"/>
      <c r="U786" s="37" t="n"/>
      <c r="V786" s="37" t="n"/>
      <c r="W786" s="37" t="n"/>
      <c r="X786" s="37" t="n"/>
      <c r="Y786" s="37" t="n"/>
      <c r="Z786" s="37" t="n"/>
    </row>
    <row customHeight="1" ht="15.75" r="787" s="369">
      <c r="A787" s="36" t="n"/>
      <c r="B787" s="37" t="n"/>
      <c r="C787" s="37" t="n"/>
      <c r="D787" s="36" t="n"/>
      <c r="E787" s="37" t="n"/>
      <c r="F787" s="37" t="n"/>
      <c r="G787" s="37" t="n"/>
      <c r="H787" s="37" t="n"/>
      <c r="I787" s="37" t="n"/>
      <c r="J787" s="37" t="n"/>
      <c r="K787" s="37" t="n"/>
      <c r="L787" s="37" t="n"/>
      <c r="M787" s="37" t="n"/>
      <c r="N787" s="36" t="n"/>
      <c r="O787" s="37" t="n"/>
      <c r="P787" s="37" t="n"/>
      <c r="Q787" s="37" t="n"/>
      <c r="R787" s="37" t="n"/>
      <c r="S787" s="37" t="n"/>
      <c r="T787" s="37" t="n"/>
      <c r="U787" s="37" t="n"/>
      <c r="V787" s="37" t="n"/>
      <c r="W787" s="37" t="n"/>
      <c r="X787" s="37" t="n"/>
      <c r="Y787" s="37" t="n"/>
      <c r="Z787" s="37" t="n"/>
    </row>
    <row customHeight="1" ht="15.75" r="788" s="369">
      <c r="A788" s="36" t="n"/>
      <c r="B788" s="37" t="n"/>
      <c r="C788" s="37" t="n"/>
      <c r="D788" s="36" t="n"/>
      <c r="E788" s="37" t="n"/>
      <c r="F788" s="37" t="n"/>
      <c r="G788" s="37" t="n"/>
      <c r="H788" s="37" t="n"/>
      <c r="I788" s="37" t="n"/>
      <c r="J788" s="37" t="n"/>
      <c r="K788" s="37" t="n"/>
      <c r="L788" s="37" t="n"/>
      <c r="M788" s="37" t="n"/>
      <c r="N788" s="36" t="n"/>
      <c r="O788" s="37" t="n"/>
      <c r="P788" s="37" t="n"/>
      <c r="Q788" s="37" t="n"/>
      <c r="R788" s="37" t="n"/>
      <c r="S788" s="37" t="n"/>
      <c r="T788" s="37" t="n"/>
      <c r="U788" s="37" t="n"/>
      <c r="V788" s="37" t="n"/>
      <c r="W788" s="37" t="n"/>
      <c r="X788" s="37" t="n"/>
      <c r="Y788" s="37" t="n"/>
      <c r="Z788" s="37" t="n"/>
    </row>
    <row customHeight="1" ht="15.75" r="789" s="369">
      <c r="A789" s="36" t="n"/>
      <c r="B789" s="37" t="n"/>
      <c r="C789" s="37" t="n"/>
      <c r="D789" s="36" t="n"/>
      <c r="E789" s="37" t="n"/>
      <c r="F789" s="37" t="n"/>
      <c r="G789" s="37" t="n"/>
      <c r="H789" s="37" t="n"/>
      <c r="I789" s="37" t="n"/>
      <c r="J789" s="37" t="n"/>
      <c r="K789" s="37" t="n"/>
      <c r="L789" s="37" t="n"/>
      <c r="M789" s="37" t="n"/>
      <c r="N789" s="36" t="n"/>
      <c r="O789" s="37" t="n"/>
      <c r="P789" s="37" t="n"/>
      <c r="Q789" s="37" t="n"/>
      <c r="R789" s="37" t="n"/>
      <c r="S789" s="37" t="n"/>
      <c r="T789" s="37" t="n"/>
      <c r="U789" s="37" t="n"/>
      <c r="V789" s="37" t="n"/>
      <c r="W789" s="37" t="n"/>
      <c r="X789" s="37" t="n"/>
      <c r="Y789" s="37" t="n"/>
      <c r="Z789" s="37" t="n"/>
    </row>
    <row customHeight="1" ht="15.75" r="790" s="369">
      <c r="A790" s="36" t="n"/>
      <c r="B790" s="37" t="n"/>
      <c r="C790" s="37" t="n"/>
      <c r="D790" s="36" t="n"/>
      <c r="E790" s="37" t="n"/>
      <c r="F790" s="37" t="n"/>
      <c r="G790" s="37" t="n"/>
      <c r="H790" s="37" t="n"/>
      <c r="I790" s="37" t="n"/>
      <c r="J790" s="37" t="n"/>
      <c r="K790" s="37" t="n"/>
      <c r="L790" s="37" t="n"/>
      <c r="M790" s="37" t="n"/>
      <c r="N790" s="36" t="n"/>
      <c r="O790" s="37" t="n"/>
      <c r="P790" s="37" t="n"/>
      <c r="Q790" s="37" t="n"/>
      <c r="R790" s="37" t="n"/>
      <c r="S790" s="37" t="n"/>
      <c r="T790" s="37" t="n"/>
      <c r="U790" s="37" t="n"/>
      <c r="V790" s="37" t="n"/>
      <c r="W790" s="37" t="n"/>
      <c r="X790" s="37" t="n"/>
      <c r="Y790" s="37" t="n"/>
      <c r="Z790" s="37" t="n"/>
    </row>
    <row customHeight="1" ht="15.75" r="791" s="369">
      <c r="A791" s="36" t="n"/>
      <c r="B791" s="37" t="n"/>
      <c r="C791" s="37" t="n"/>
      <c r="D791" s="36" t="n"/>
      <c r="E791" s="37" t="n"/>
      <c r="F791" s="37" t="n"/>
      <c r="G791" s="37" t="n"/>
      <c r="H791" s="37" t="n"/>
      <c r="I791" s="37" t="n"/>
      <c r="J791" s="37" t="n"/>
      <c r="K791" s="37" t="n"/>
      <c r="L791" s="37" t="n"/>
      <c r="M791" s="37" t="n"/>
      <c r="N791" s="36" t="n"/>
      <c r="O791" s="37" t="n"/>
      <c r="P791" s="37" t="n"/>
      <c r="Q791" s="37" t="n"/>
      <c r="R791" s="37" t="n"/>
      <c r="S791" s="37" t="n"/>
      <c r="T791" s="37" t="n"/>
      <c r="U791" s="37" t="n"/>
      <c r="V791" s="37" t="n"/>
      <c r="W791" s="37" t="n"/>
      <c r="X791" s="37" t="n"/>
      <c r="Y791" s="37" t="n"/>
      <c r="Z791" s="37" t="n"/>
    </row>
    <row customHeight="1" ht="15.75" r="792" s="369">
      <c r="A792" s="36" t="n"/>
      <c r="B792" s="37" t="n"/>
      <c r="C792" s="37" t="n"/>
      <c r="D792" s="36" t="n"/>
      <c r="E792" s="37" t="n"/>
      <c r="F792" s="37" t="n"/>
      <c r="G792" s="37" t="n"/>
      <c r="H792" s="37" t="n"/>
      <c r="I792" s="37" t="n"/>
      <c r="J792" s="37" t="n"/>
      <c r="K792" s="37" t="n"/>
      <c r="L792" s="37" t="n"/>
      <c r="M792" s="37" t="n"/>
      <c r="N792" s="36" t="n"/>
      <c r="O792" s="37" t="n"/>
      <c r="P792" s="37" t="n"/>
      <c r="Q792" s="37" t="n"/>
      <c r="R792" s="37" t="n"/>
      <c r="S792" s="37" t="n"/>
      <c r="T792" s="37" t="n"/>
      <c r="U792" s="37" t="n"/>
      <c r="V792" s="37" t="n"/>
      <c r="W792" s="37" t="n"/>
      <c r="X792" s="37" t="n"/>
      <c r="Y792" s="37" t="n"/>
      <c r="Z792" s="37" t="n"/>
    </row>
    <row customHeight="1" ht="15.75" r="793" s="369">
      <c r="A793" s="36" t="n"/>
      <c r="B793" s="37" t="n"/>
      <c r="C793" s="37" t="n"/>
      <c r="D793" s="36" t="n"/>
      <c r="E793" s="37" t="n"/>
      <c r="F793" s="37" t="n"/>
      <c r="G793" s="37" t="n"/>
      <c r="H793" s="37" t="n"/>
      <c r="I793" s="37" t="n"/>
      <c r="J793" s="37" t="n"/>
      <c r="K793" s="37" t="n"/>
      <c r="L793" s="37" t="n"/>
      <c r="M793" s="37" t="n"/>
      <c r="N793" s="36" t="n"/>
      <c r="O793" s="37" t="n"/>
      <c r="P793" s="37" t="n"/>
      <c r="Q793" s="37" t="n"/>
      <c r="R793" s="37" t="n"/>
      <c r="S793" s="37" t="n"/>
      <c r="T793" s="37" t="n"/>
      <c r="U793" s="37" t="n"/>
      <c r="V793" s="37" t="n"/>
      <c r="W793" s="37" t="n"/>
      <c r="X793" s="37" t="n"/>
      <c r="Y793" s="37" t="n"/>
      <c r="Z793" s="37" t="n"/>
    </row>
    <row customHeight="1" ht="15.75" r="794" s="369">
      <c r="A794" s="36" t="n"/>
      <c r="B794" s="37" t="n"/>
      <c r="C794" s="37" t="n"/>
      <c r="D794" s="36" t="n"/>
      <c r="E794" s="37" t="n"/>
      <c r="F794" s="37" t="n"/>
      <c r="G794" s="37" t="n"/>
      <c r="H794" s="37" t="n"/>
      <c r="I794" s="37" t="n"/>
      <c r="J794" s="37" t="n"/>
      <c r="K794" s="37" t="n"/>
      <c r="L794" s="37" t="n"/>
      <c r="M794" s="37" t="n"/>
      <c r="N794" s="36" t="n"/>
      <c r="O794" s="37" t="n"/>
      <c r="P794" s="37" t="n"/>
      <c r="Q794" s="37" t="n"/>
      <c r="R794" s="37" t="n"/>
      <c r="S794" s="37" t="n"/>
      <c r="T794" s="37" t="n"/>
      <c r="U794" s="37" t="n"/>
      <c r="V794" s="37" t="n"/>
      <c r="W794" s="37" t="n"/>
      <c r="X794" s="37" t="n"/>
      <c r="Y794" s="37" t="n"/>
      <c r="Z794" s="37" t="n"/>
    </row>
    <row customHeight="1" ht="15.75" r="795" s="369">
      <c r="A795" s="36" t="n"/>
      <c r="B795" s="37" t="n"/>
      <c r="C795" s="37" t="n"/>
      <c r="D795" s="36" t="n"/>
      <c r="E795" s="37" t="n"/>
      <c r="F795" s="37" t="n"/>
      <c r="G795" s="37" t="n"/>
      <c r="H795" s="37" t="n"/>
      <c r="I795" s="37" t="n"/>
      <c r="J795" s="37" t="n"/>
      <c r="K795" s="37" t="n"/>
      <c r="L795" s="37" t="n"/>
      <c r="M795" s="37" t="n"/>
      <c r="N795" s="36" t="n"/>
      <c r="O795" s="37" t="n"/>
      <c r="P795" s="37" t="n"/>
      <c r="Q795" s="37" t="n"/>
      <c r="R795" s="37" t="n"/>
      <c r="S795" s="37" t="n"/>
      <c r="T795" s="37" t="n"/>
      <c r="U795" s="37" t="n"/>
      <c r="V795" s="37" t="n"/>
      <c r="W795" s="37" t="n"/>
      <c r="X795" s="37" t="n"/>
      <c r="Y795" s="37" t="n"/>
      <c r="Z795" s="37" t="n"/>
    </row>
    <row customHeight="1" ht="15.75" r="796" s="369">
      <c r="A796" s="36" t="n"/>
      <c r="B796" s="37" t="n"/>
      <c r="C796" s="37" t="n"/>
      <c r="D796" s="36" t="n"/>
      <c r="E796" s="37" t="n"/>
      <c r="F796" s="37" t="n"/>
      <c r="G796" s="37" t="n"/>
      <c r="H796" s="37" t="n"/>
      <c r="I796" s="37" t="n"/>
      <c r="J796" s="37" t="n"/>
      <c r="K796" s="37" t="n"/>
      <c r="L796" s="37" t="n"/>
      <c r="M796" s="37" t="n"/>
      <c r="N796" s="36" t="n"/>
      <c r="O796" s="37" t="n"/>
      <c r="P796" s="37" t="n"/>
      <c r="Q796" s="37" t="n"/>
      <c r="R796" s="37" t="n"/>
      <c r="S796" s="37" t="n"/>
      <c r="T796" s="37" t="n"/>
      <c r="U796" s="37" t="n"/>
      <c r="V796" s="37" t="n"/>
      <c r="W796" s="37" t="n"/>
      <c r="X796" s="37" t="n"/>
      <c r="Y796" s="37" t="n"/>
      <c r="Z796" s="37" t="n"/>
    </row>
    <row customHeight="1" ht="15.75" r="797" s="369">
      <c r="A797" s="36" t="n"/>
      <c r="B797" s="37" t="n"/>
      <c r="C797" s="37" t="n"/>
      <c r="D797" s="36" t="n"/>
      <c r="E797" s="37" t="n"/>
      <c r="F797" s="37" t="n"/>
      <c r="G797" s="37" t="n"/>
      <c r="H797" s="37" t="n"/>
      <c r="I797" s="37" t="n"/>
      <c r="J797" s="37" t="n"/>
      <c r="K797" s="37" t="n"/>
      <c r="L797" s="37" t="n"/>
      <c r="M797" s="37" t="n"/>
      <c r="N797" s="36" t="n"/>
      <c r="O797" s="37" t="n"/>
      <c r="P797" s="37" t="n"/>
      <c r="Q797" s="37" t="n"/>
      <c r="R797" s="37" t="n"/>
      <c r="S797" s="37" t="n"/>
      <c r="T797" s="37" t="n"/>
      <c r="U797" s="37" t="n"/>
      <c r="V797" s="37" t="n"/>
      <c r="W797" s="37" t="n"/>
      <c r="X797" s="37" t="n"/>
      <c r="Y797" s="37" t="n"/>
      <c r="Z797" s="37" t="n"/>
    </row>
    <row customHeight="1" ht="15.75" r="798" s="369">
      <c r="A798" s="36" t="n"/>
      <c r="B798" s="37" t="n"/>
      <c r="C798" s="37" t="n"/>
      <c r="D798" s="36" t="n"/>
      <c r="E798" s="37" t="n"/>
      <c r="F798" s="37" t="n"/>
      <c r="G798" s="37" t="n"/>
      <c r="H798" s="37" t="n"/>
      <c r="I798" s="37" t="n"/>
      <c r="J798" s="37" t="n"/>
      <c r="K798" s="37" t="n"/>
      <c r="L798" s="37" t="n"/>
      <c r="M798" s="37" t="n"/>
      <c r="N798" s="36" t="n"/>
      <c r="O798" s="37" t="n"/>
      <c r="P798" s="37" t="n"/>
      <c r="Q798" s="37" t="n"/>
      <c r="R798" s="37" t="n"/>
      <c r="S798" s="37" t="n"/>
      <c r="T798" s="37" t="n"/>
      <c r="U798" s="37" t="n"/>
      <c r="V798" s="37" t="n"/>
      <c r="W798" s="37" t="n"/>
      <c r="X798" s="37" t="n"/>
      <c r="Y798" s="37" t="n"/>
      <c r="Z798" s="37" t="n"/>
    </row>
    <row customHeight="1" ht="15.75" r="799" s="369">
      <c r="A799" s="36" t="n"/>
      <c r="B799" s="37" t="n"/>
      <c r="C799" s="37" t="n"/>
      <c r="D799" s="36" t="n"/>
      <c r="E799" s="37" t="n"/>
      <c r="F799" s="37" t="n"/>
      <c r="G799" s="37" t="n"/>
      <c r="H799" s="37" t="n"/>
      <c r="I799" s="37" t="n"/>
      <c r="J799" s="37" t="n"/>
      <c r="K799" s="37" t="n"/>
      <c r="L799" s="37" t="n"/>
      <c r="M799" s="37" t="n"/>
      <c r="N799" s="36" t="n"/>
      <c r="O799" s="37" t="n"/>
      <c r="P799" s="37" t="n"/>
      <c r="Q799" s="37" t="n"/>
      <c r="R799" s="37" t="n"/>
      <c r="S799" s="37" t="n"/>
      <c r="T799" s="37" t="n"/>
      <c r="U799" s="37" t="n"/>
      <c r="V799" s="37" t="n"/>
      <c r="W799" s="37" t="n"/>
      <c r="X799" s="37" t="n"/>
      <c r="Y799" s="37" t="n"/>
      <c r="Z799" s="37" t="n"/>
    </row>
    <row customHeight="1" ht="15.75" r="800" s="369">
      <c r="A800" s="36" t="n"/>
      <c r="B800" s="37" t="n"/>
      <c r="C800" s="37" t="n"/>
      <c r="D800" s="36" t="n"/>
      <c r="E800" s="37" t="n"/>
      <c r="F800" s="37" t="n"/>
      <c r="G800" s="37" t="n"/>
      <c r="H800" s="37" t="n"/>
      <c r="I800" s="37" t="n"/>
      <c r="J800" s="37" t="n"/>
      <c r="K800" s="37" t="n"/>
      <c r="L800" s="37" t="n"/>
      <c r="M800" s="37" t="n"/>
      <c r="N800" s="36" t="n"/>
      <c r="O800" s="37" t="n"/>
      <c r="P800" s="37" t="n"/>
      <c r="Q800" s="37" t="n"/>
      <c r="R800" s="37" t="n"/>
      <c r="S800" s="37" t="n"/>
      <c r="T800" s="37" t="n"/>
      <c r="U800" s="37" t="n"/>
      <c r="V800" s="37" t="n"/>
      <c r="W800" s="37" t="n"/>
      <c r="X800" s="37" t="n"/>
      <c r="Y800" s="37" t="n"/>
      <c r="Z800" s="37" t="n"/>
    </row>
    <row customHeight="1" ht="15.75" r="801" s="369">
      <c r="A801" s="36" t="n"/>
      <c r="B801" s="37" t="n"/>
      <c r="C801" s="37" t="n"/>
      <c r="D801" s="36" t="n"/>
      <c r="E801" s="37" t="n"/>
      <c r="F801" s="37" t="n"/>
      <c r="G801" s="37" t="n"/>
      <c r="H801" s="37" t="n"/>
      <c r="I801" s="37" t="n"/>
      <c r="J801" s="37" t="n"/>
      <c r="K801" s="37" t="n"/>
      <c r="L801" s="37" t="n"/>
      <c r="M801" s="37" t="n"/>
      <c r="N801" s="36" t="n"/>
      <c r="O801" s="37" t="n"/>
      <c r="P801" s="37" t="n"/>
      <c r="Q801" s="37" t="n"/>
      <c r="R801" s="37" t="n"/>
      <c r="S801" s="37" t="n"/>
      <c r="T801" s="37" t="n"/>
      <c r="U801" s="37" t="n"/>
      <c r="V801" s="37" t="n"/>
      <c r="W801" s="37" t="n"/>
      <c r="X801" s="37" t="n"/>
      <c r="Y801" s="37" t="n"/>
      <c r="Z801" s="37" t="n"/>
    </row>
    <row customHeight="1" ht="15.75" r="802" s="369">
      <c r="A802" s="36" t="n"/>
      <c r="B802" s="37" t="n"/>
      <c r="C802" s="37" t="n"/>
      <c r="D802" s="36" t="n"/>
      <c r="E802" s="37" t="n"/>
      <c r="F802" s="37" t="n"/>
      <c r="G802" s="37" t="n"/>
      <c r="H802" s="37" t="n"/>
      <c r="I802" s="37" t="n"/>
      <c r="J802" s="37" t="n"/>
      <c r="K802" s="37" t="n"/>
      <c r="L802" s="37" t="n"/>
      <c r="M802" s="37" t="n"/>
      <c r="N802" s="36" t="n"/>
      <c r="O802" s="37" t="n"/>
      <c r="P802" s="37" t="n"/>
      <c r="Q802" s="37" t="n"/>
      <c r="R802" s="37" t="n"/>
      <c r="S802" s="37" t="n"/>
      <c r="T802" s="37" t="n"/>
      <c r="U802" s="37" t="n"/>
      <c r="V802" s="37" t="n"/>
      <c r="W802" s="37" t="n"/>
      <c r="X802" s="37" t="n"/>
      <c r="Y802" s="37" t="n"/>
      <c r="Z802" s="37" t="n"/>
    </row>
    <row customHeight="1" ht="15.75" r="803" s="369">
      <c r="A803" s="36" t="n"/>
      <c r="B803" s="37" t="n"/>
      <c r="C803" s="37" t="n"/>
      <c r="D803" s="36" t="n"/>
      <c r="E803" s="37" t="n"/>
      <c r="F803" s="37" t="n"/>
      <c r="G803" s="37" t="n"/>
      <c r="H803" s="37" t="n"/>
      <c r="I803" s="37" t="n"/>
      <c r="J803" s="37" t="n"/>
      <c r="K803" s="37" t="n"/>
      <c r="L803" s="37" t="n"/>
      <c r="M803" s="37" t="n"/>
      <c r="N803" s="36" t="n"/>
      <c r="O803" s="37" t="n"/>
      <c r="P803" s="37" t="n"/>
      <c r="Q803" s="37" t="n"/>
      <c r="R803" s="37" t="n"/>
      <c r="S803" s="37" t="n"/>
      <c r="T803" s="37" t="n"/>
      <c r="U803" s="37" t="n"/>
      <c r="V803" s="37" t="n"/>
      <c r="W803" s="37" t="n"/>
      <c r="X803" s="37" t="n"/>
      <c r="Y803" s="37" t="n"/>
      <c r="Z803" s="37" t="n"/>
    </row>
    <row customHeight="1" ht="15.75" r="804" s="369">
      <c r="A804" s="36" t="n"/>
      <c r="B804" s="37" t="n"/>
      <c r="C804" s="37" t="n"/>
      <c r="D804" s="36" t="n"/>
      <c r="E804" s="37" t="n"/>
      <c r="F804" s="37" t="n"/>
      <c r="G804" s="37" t="n"/>
      <c r="H804" s="37" t="n"/>
      <c r="I804" s="37" t="n"/>
      <c r="J804" s="37" t="n"/>
      <c r="K804" s="37" t="n"/>
      <c r="L804" s="37" t="n"/>
      <c r="M804" s="37" t="n"/>
      <c r="N804" s="36" t="n"/>
      <c r="O804" s="37" t="n"/>
      <c r="P804" s="37" t="n"/>
      <c r="Q804" s="37" t="n"/>
      <c r="R804" s="37" t="n"/>
      <c r="S804" s="37" t="n"/>
      <c r="T804" s="37" t="n"/>
      <c r="U804" s="37" t="n"/>
      <c r="V804" s="37" t="n"/>
      <c r="W804" s="37" t="n"/>
      <c r="X804" s="37" t="n"/>
      <c r="Y804" s="37" t="n"/>
      <c r="Z804" s="37" t="n"/>
    </row>
    <row customHeight="1" ht="15.75" r="805" s="369">
      <c r="A805" s="36" t="n"/>
      <c r="B805" s="37" t="n"/>
      <c r="C805" s="37" t="n"/>
      <c r="D805" s="36" t="n"/>
      <c r="E805" s="37" t="n"/>
      <c r="F805" s="37" t="n"/>
      <c r="G805" s="37" t="n"/>
      <c r="H805" s="37" t="n"/>
      <c r="I805" s="37" t="n"/>
      <c r="J805" s="37" t="n"/>
      <c r="K805" s="37" t="n"/>
      <c r="L805" s="37" t="n"/>
      <c r="M805" s="37" t="n"/>
      <c r="N805" s="36" t="n"/>
      <c r="O805" s="37" t="n"/>
      <c r="P805" s="37" t="n"/>
      <c r="Q805" s="37" t="n"/>
      <c r="R805" s="37" t="n"/>
      <c r="S805" s="37" t="n"/>
      <c r="T805" s="37" t="n"/>
      <c r="U805" s="37" t="n"/>
      <c r="V805" s="37" t="n"/>
      <c r="W805" s="37" t="n"/>
      <c r="X805" s="37" t="n"/>
      <c r="Y805" s="37" t="n"/>
      <c r="Z805" s="37" t="n"/>
    </row>
    <row customHeight="1" ht="15.75" r="806" s="369">
      <c r="A806" s="36" t="n"/>
      <c r="B806" s="37" t="n"/>
      <c r="C806" s="37" t="n"/>
      <c r="D806" s="36" t="n"/>
      <c r="E806" s="37" t="n"/>
      <c r="F806" s="37" t="n"/>
      <c r="G806" s="37" t="n"/>
      <c r="H806" s="37" t="n"/>
      <c r="I806" s="37" t="n"/>
      <c r="J806" s="37" t="n"/>
      <c r="K806" s="37" t="n"/>
      <c r="L806" s="37" t="n"/>
      <c r="M806" s="37" t="n"/>
      <c r="N806" s="36" t="n"/>
      <c r="O806" s="37" t="n"/>
      <c r="P806" s="37" t="n"/>
      <c r="Q806" s="37" t="n"/>
      <c r="R806" s="37" t="n"/>
      <c r="S806" s="37" t="n"/>
      <c r="T806" s="37" t="n"/>
      <c r="U806" s="37" t="n"/>
      <c r="V806" s="37" t="n"/>
      <c r="W806" s="37" t="n"/>
      <c r="X806" s="37" t="n"/>
      <c r="Y806" s="37" t="n"/>
      <c r="Z806" s="37" t="n"/>
    </row>
    <row customHeight="1" ht="15.75" r="807" s="369">
      <c r="A807" s="36" t="n"/>
      <c r="B807" s="37" t="n"/>
      <c r="C807" s="37" t="n"/>
      <c r="D807" s="36" t="n"/>
      <c r="E807" s="37" t="n"/>
      <c r="F807" s="37" t="n"/>
      <c r="G807" s="37" t="n"/>
      <c r="H807" s="37" t="n"/>
      <c r="I807" s="37" t="n"/>
      <c r="J807" s="37" t="n"/>
      <c r="K807" s="37" t="n"/>
      <c r="L807" s="37" t="n"/>
      <c r="M807" s="37" t="n"/>
      <c r="N807" s="36" t="n"/>
      <c r="O807" s="37" t="n"/>
      <c r="P807" s="37" t="n"/>
      <c r="Q807" s="37" t="n"/>
      <c r="R807" s="37" t="n"/>
      <c r="S807" s="37" t="n"/>
      <c r="T807" s="37" t="n"/>
      <c r="U807" s="37" t="n"/>
      <c r="V807" s="37" t="n"/>
      <c r="W807" s="37" t="n"/>
      <c r="X807" s="37" t="n"/>
      <c r="Y807" s="37" t="n"/>
      <c r="Z807" s="37" t="n"/>
    </row>
    <row customHeight="1" ht="15.75" r="808" s="369">
      <c r="A808" s="36" t="n"/>
      <c r="B808" s="37" t="n"/>
      <c r="C808" s="37" t="n"/>
      <c r="D808" s="36" t="n"/>
      <c r="E808" s="37" t="n"/>
      <c r="F808" s="37" t="n"/>
      <c r="G808" s="37" t="n"/>
      <c r="H808" s="37" t="n"/>
      <c r="I808" s="37" t="n"/>
      <c r="J808" s="37" t="n"/>
      <c r="K808" s="37" t="n"/>
      <c r="L808" s="37" t="n"/>
      <c r="M808" s="37" t="n"/>
      <c r="N808" s="36" t="n"/>
      <c r="O808" s="37" t="n"/>
      <c r="P808" s="37" t="n"/>
      <c r="Q808" s="37" t="n"/>
      <c r="R808" s="37" t="n"/>
      <c r="S808" s="37" t="n"/>
      <c r="T808" s="37" t="n"/>
      <c r="U808" s="37" t="n"/>
      <c r="V808" s="37" t="n"/>
      <c r="W808" s="37" t="n"/>
      <c r="X808" s="37" t="n"/>
      <c r="Y808" s="37" t="n"/>
      <c r="Z808" s="37" t="n"/>
    </row>
    <row customHeight="1" ht="15.75" r="809" s="369">
      <c r="A809" s="36" t="n"/>
      <c r="B809" s="37" t="n"/>
      <c r="C809" s="37" t="n"/>
      <c r="D809" s="36" t="n"/>
      <c r="E809" s="37" t="n"/>
      <c r="F809" s="37" t="n"/>
      <c r="G809" s="37" t="n"/>
      <c r="H809" s="37" t="n"/>
      <c r="I809" s="37" t="n"/>
      <c r="J809" s="37" t="n"/>
      <c r="K809" s="37" t="n"/>
      <c r="L809" s="37" t="n"/>
      <c r="M809" s="37" t="n"/>
      <c r="N809" s="36" t="n"/>
      <c r="O809" s="37" t="n"/>
      <c r="P809" s="37" t="n"/>
      <c r="Q809" s="37" t="n"/>
      <c r="R809" s="37" t="n"/>
      <c r="S809" s="37" t="n"/>
      <c r="T809" s="37" t="n"/>
      <c r="U809" s="37" t="n"/>
      <c r="V809" s="37" t="n"/>
      <c r="W809" s="37" t="n"/>
      <c r="X809" s="37" t="n"/>
      <c r="Y809" s="37" t="n"/>
      <c r="Z809" s="37" t="n"/>
    </row>
    <row customHeight="1" ht="15.75" r="810" s="369">
      <c r="A810" s="36" t="n"/>
      <c r="B810" s="37" t="n"/>
      <c r="C810" s="37" t="n"/>
      <c r="D810" s="36" t="n"/>
      <c r="E810" s="37" t="n"/>
      <c r="F810" s="37" t="n"/>
      <c r="G810" s="37" t="n"/>
      <c r="H810" s="37" t="n"/>
      <c r="I810" s="37" t="n"/>
      <c r="J810" s="37" t="n"/>
      <c r="K810" s="37" t="n"/>
      <c r="L810" s="37" t="n"/>
      <c r="M810" s="37" t="n"/>
      <c r="N810" s="36" t="n"/>
      <c r="O810" s="37" t="n"/>
      <c r="P810" s="37" t="n"/>
      <c r="Q810" s="37" t="n"/>
      <c r="R810" s="37" t="n"/>
      <c r="S810" s="37" t="n"/>
      <c r="T810" s="37" t="n"/>
      <c r="U810" s="37" t="n"/>
      <c r="V810" s="37" t="n"/>
      <c r="W810" s="37" t="n"/>
      <c r="X810" s="37" t="n"/>
      <c r="Y810" s="37" t="n"/>
      <c r="Z810" s="37" t="n"/>
    </row>
    <row customHeight="1" ht="15.75" r="811" s="369">
      <c r="A811" s="36" t="n"/>
      <c r="B811" s="37" t="n"/>
      <c r="C811" s="37" t="n"/>
      <c r="D811" s="36" t="n"/>
      <c r="E811" s="37" t="n"/>
      <c r="F811" s="37" t="n"/>
      <c r="G811" s="37" t="n"/>
      <c r="H811" s="37" t="n"/>
      <c r="I811" s="37" t="n"/>
      <c r="J811" s="37" t="n"/>
      <c r="K811" s="37" t="n"/>
      <c r="L811" s="37" t="n"/>
      <c r="M811" s="37" t="n"/>
      <c r="N811" s="36" t="n"/>
      <c r="O811" s="37" t="n"/>
      <c r="P811" s="37" t="n"/>
      <c r="Q811" s="37" t="n"/>
      <c r="R811" s="37" t="n"/>
      <c r="S811" s="37" t="n"/>
      <c r="T811" s="37" t="n"/>
      <c r="U811" s="37" t="n"/>
      <c r="V811" s="37" t="n"/>
      <c r="W811" s="37" t="n"/>
      <c r="X811" s="37" t="n"/>
      <c r="Y811" s="37" t="n"/>
      <c r="Z811" s="37" t="n"/>
    </row>
    <row customHeight="1" ht="15.75" r="812" s="369">
      <c r="A812" s="36" t="n"/>
      <c r="B812" s="37" t="n"/>
      <c r="C812" s="37" t="n"/>
      <c r="D812" s="36" t="n"/>
      <c r="E812" s="37" t="n"/>
      <c r="F812" s="37" t="n"/>
      <c r="G812" s="37" t="n"/>
      <c r="H812" s="37" t="n"/>
      <c r="I812" s="37" t="n"/>
      <c r="J812" s="37" t="n"/>
      <c r="K812" s="37" t="n"/>
      <c r="L812" s="37" t="n"/>
      <c r="M812" s="37" t="n"/>
      <c r="N812" s="36" t="n"/>
      <c r="O812" s="37" t="n"/>
      <c r="P812" s="37" t="n"/>
      <c r="Q812" s="37" t="n"/>
      <c r="R812" s="37" t="n"/>
      <c r="S812" s="37" t="n"/>
      <c r="T812" s="37" t="n"/>
      <c r="U812" s="37" t="n"/>
      <c r="V812" s="37" t="n"/>
      <c r="W812" s="37" t="n"/>
      <c r="X812" s="37" t="n"/>
      <c r="Y812" s="37" t="n"/>
      <c r="Z812" s="37" t="n"/>
    </row>
    <row customHeight="1" ht="15.75" r="813" s="369">
      <c r="A813" s="36" t="n"/>
      <c r="B813" s="37" t="n"/>
      <c r="C813" s="37" t="n"/>
      <c r="D813" s="36" t="n"/>
      <c r="E813" s="37" t="n"/>
      <c r="F813" s="37" t="n"/>
      <c r="G813" s="37" t="n"/>
      <c r="H813" s="37" t="n"/>
      <c r="I813" s="37" t="n"/>
      <c r="J813" s="37" t="n"/>
      <c r="K813" s="37" t="n"/>
      <c r="L813" s="37" t="n"/>
      <c r="M813" s="37" t="n"/>
      <c r="N813" s="36" t="n"/>
      <c r="O813" s="37" t="n"/>
      <c r="P813" s="37" t="n"/>
      <c r="Q813" s="37" t="n"/>
      <c r="R813" s="37" t="n"/>
      <c r="S813" s="37" t="n"/>
      <c r="T813" s="37" t="n"/>
      <c r="U813" s="37" t="n"/>
      <c r="V813" s="37" t="n"/>
      <c r="W813" s="37" t="n"/>
      <c r="X813" s="37" t="n"/>
      <c r="Y813" s="37" t="n"/>
      <c r="Z813" s="37" t="n"/>
    </row>
    <row customHeight="1" ht="15.75" r="814" s="369">
      <c r="A814" s="36" t="n"/>
      <c r="B814" s="37" t="n"/>
      <c r="C814" s="37" t="n"/>
      <c r="D814" s="36" t="n"/>
      <c r="E814" s="37" t="n"/>
      <c r="F814" s="37" t="n"/>
      <c r="G814" s="37" t="n"/>
      <c r="H814" s="37" t="n"/>
      <c r="I814" s="37" t="n"/>
      <c r="J814" s="37" t="n"/>
      <c r="K814" s="37" t="n"/>
      <c r="L814" s="37" t="n"/>
      <c r="M814" s="37" t="n"/>
      <c r="N814" s="36" t="n"/>
      <c r="O814" s="37" t="n"/>
      <c r="P814" s="37" t="n"/>
      <c r="Q814" s="37" t="n"/>
      <c r="R814" s="37" t="n"/>
      <c r="S814" s="37" t="n"/>
      <c r="T814" s="37" t="n"/>
      <c r="U814" s="37" t="n"/>
      <c r="V814" s="37" t="n"/>
      <c r="W814" s="37" t="n"/>
      <c r="X814" s="37" t="n"/>
      <c r="Y814" s="37" t="n"/>
      <c r="Z814" s="37" t="n"/>
    </row>
    <row customHeight="1" ht="15.75" r="815" s="369">
      <c r="A815" s="36" t="n"/>
      <c r="B815" s="37" t="n"/>
      <c r="C815" s="37" t="n"/>
      <c r="D815" s="36" t="n"/>
      <c r="E815" s="37" t="n"/>
      <c r="F815" s="37" t="n"/>
      <c r="G815" s="37" t="n"/>
      <c r="H815" s="37" t="n"/>
      <c r="I815" s="37" t="n"/>
      <c r="J815" s="37" t="n"/>
      <c r="K815" s="37" t="n"/>
      <c r="L815" s="37" t="n"/>
      <c r="M815" s="37" t="n"/>
      <c r="N815" s="36" t="n"/>
      <c r="O815" s="37" t="n"/>
      <c r="P815" s="37" t="n"/>
      <c r="Q815" s="37" t="n"/>
      <c r="R815" s="37" t="n"/>
      <c r="S815" s="37" t="n"/>
      <c r="T815" s="37" t="n"/>
      <c r="U815" s="37" t="n"/>
      <c r="V815" s="37" t="n"/>
      <c r="W815" s="37" t="n"/>
      <c r="X815" s="37" t="n"/>
      <c r="Y815" s="37" t="n"/>
      <c r="Z815" s="37" t="n"/>
    </row>
    <row customHeight="1" ht="15.75" r="816" s="369">
      <c r="A816" s="36" t="n"/>
      <c r="B816" s="37" t="n"/>
      <c r="C816" s="37" t="n"/>
      <c r="D816" s="36" t="n"/>
      <c r="E816" s="37" t="n"/>
      <c r="F816" s="37" t="n"/>
      <c r="G816" s="37" t="n"/>
      <c r="H816" s="37" t="n"/>
      <c r="I816" s="37" t="n"/>
      <c r="J816" s="37" t="n"/>
      <c r="K816" s="37" t="n"/>
      <c r="L816" s="37" t="n"/>
      <c r="M816" s="37" t="n"/>
      <c r="N816" s="36" t="n"/>
      <c r="O816" s="37" t="n"/>
      <c r="P816" s="37" t="n"/>
      <c r="Q816" s="37" t="n"/>
      <c r="R816" s="37" t="n"/>
      <c r="S816" s="37" t="n"/>
      <c r="T816" s="37" t="n"/>
      <c r="U816" s="37" t="n"/>
      <c r="V816" s="37" t="n"/>
      <c r="W816" s="37" t="n"/>
      <c r="X816" s="37" t="n"/>
      <c r="Y816" s="37" t="n"/>
      <c r="Z816" s="37" t="n"/>
    </row>
    <row customHeight="1" ht="15.75" r="817" s="369">
      <c r="A817" s="36" t="n"/>
      <c r="B817" s="37" t="n"/>
      <c r="C817" s="37" t="n"/>
      <c r="D817" s="36" t="n"/>
      <c r="E817" s="37" t="n"/>
      <c r="F817" s="37" t="n"/>
      <c r="G817" s="37" t="n"/>
      <c r="H817" s="37" t="n"/>
      <c r="I817" s="37" t="n"/>
      <c r="J817" s="37" t="n"/>
      <c r="K817" s="37" t="n"/>
      <c r="L817" s="37" t="n"/>
      <c r="M817" s="37" t="n"/>
      <c r="N817" s="36" t="n"/>
      <c r="O817" s="37" t="n"/>
      <c r="P817" s="37" t="n"/>
      <c r="Q817" s="37" t="n"/>
      <c r="R817" s="37" t="n"/>
      <c r="S817" s="37" t="n"/>
      <c r="T817" s="37" t="n"/>
      <c r="U817" s="37" t="n"/>
      <c r="V817" s="37" t="n"/>
      <c r="W817" s="37" t="n"/>
      <c r="X817" s="37" t="n"/>
      <c r="Y817" s="37" t="n"/>
      <c r="Z817" s="37" t="n"/>
    </row>
    <row customHeight="1" ht="15.75" r="818" s="369">
      <c r="A818" s="36" t="n"/>
      <c r="B818" s="37" t="n"/>
      <c r="C818" s="37" t="n"/>
      <c r="D818" s="36" t="n"/>
      <c r="E818" s="37" t="n"/>
      <c r="F818" s="37" t="n"/>
      <c r="G818" s="37" t="n"/>
      <c r="H818" s="37" t="n"/>
      <c r="I818" s="37" t="n"/>
      <c r="J818" s="37" t="n"/>
      <c r="K818" s="37" t="n"/>
      <c r="L818" s="37" t="n"/>
      <c r="M818" s="37" t="n"/>
      <c r="N818" s="36" t="n"/>
      <c r="O818" s="37" t="n"/>
      <c r="P818" s="37" t="n"/>
      <c r="Q818" s="37" t="n"/>
      <c r="R818" s="37" t="n"/>
      <c r="S818" s="37" t="n"/>
      <c r="T818" s="37" t="n"/>
      <c r="U818" s="37" t="n"/>
      <c r="V818" s="37" t="n"/>
      <c r="W818" s="37" t="n"/>
      <c r="X818" s="37" t="n"/>
      <c r="Y818" s="37" t="n"/>
      <c r="Z818" s="37" t="n"/>
    </row>
    <row customHeight="1" ht="15.75" r="819" s="369">
      <c r="A819" s="36" t="n"/>
      <c r="B819" s="37" t="n"/>
      <c r="C819" s="37" t="n"/>
      <c r="D819" s="36" t="n"/>
      <c r="E819" s="37" t="n"/>
      <c r="F819" s="37" t="n"/>
      <c r="G819" s="37" t="n"/>
      <c r="H819" s="37" t="n"/>
      <c r="I819" s="37" t="n"/>
      <c r="J819" s="37" t="n"/>
      <c r="K819" s="37" t="n"/>
      <c r="L819" s="37" t="n"/>
      <c r="M819" s="37" t="n"/>
      <c r="N819" s="36" t="n"/>
      <c r="O819" s="37" t="n"/>
      <c r="P819" s="37" t="n"/>
      <c r="Q819" s="37" t="n"/>
      <c r="R819" s="37" t="n"/>
      <c r="S819" s="37" t="n"/>
      <c r="T819" s="37" t="n"/>
      <c r="U819" s="37" t="n"/>
      <c r="V819" s="37" t="n"/>
      <c r="W819" s="37" t="n"/>
      <c r="X819" s="37" t="n"/>
      <c r="Y819" s="37" t="n"/>
      <c r="Z819" s="37" t="n"/>
    </row>
    <row customHeight="1" ht="15.75" r="820" s="369">
      <c r="A820" s="36" t="n"/>
      <c r="B820" s="37" t="n"/>
      <c r="C820" s="37" t="n"/>
      <c r="D820" s="36" t="n"/>
      <c r="E820" s="37" t="n"/>
      <c r="F820" s="37" t="n"/>
      <c r="G820" s="37" t="n"/>
      <c r="H820" s="37" t="n"/>
      <c r="I820" s="37" t="n"/>
      <c r="J820" s="37" t="n"/>
      <c r="K820" s="37" t="n"/>
      <c r="L820" s="37" t="n"/>
      <c r="M820" s="37" t="n"/>
      <c r="N820" s="36" t="n"/>
      <c r="O820" s="37" t="n"/>
      <c r="P820" s="37" t="n"/>
      <c r="Q820" s="37" t="n"/>
      <c r="R820" s="37" t="n"/>
      <c r="S820" s="37" t="n"/>
      <c r="T820" s="37" t="n"/>
      <c r="U820" s="37" t="n"/>
      <c r="V820" s="37" t="n"/>
      <c r="W820" s="37" t="n"/>
      <c r="X820" s="37" t="n"/>
      <c r="Y820" s="37" t="n"/>
      <c r="Z820" s="37" t="n"/>
    </row>
    <row customHeight="1" ht="15.75" r="821" s="369">
      <c r="A821" s="36" t="n"/>
      <c r="B821" s="37" t="n"/>
      <c r="C821" s="37" t="n"/>
      <c r="D821" s="36" t="n"/>
      <c r="E821" s="37" t="n"/>
      <c r="F821" s="37" t="n"/>
      <c r="G821" s="37" t="n"/>
      <c r="H821" s="37" t="n"/>
      <c r="I821" s="37" t="n"/>
      <c r="J821" s="37" t="n"/>
      <c r="K821" s="37" t="n"/>
      <c r="L821" s="37" t="n"/>
      <c r="M821" s="37" t="n"/>
      <c r="N821" s="36" t="n"/>
      <c r="O821" s="37" t="n"/>
      <c r="P821" s="37" t="n"/>
      <c r="Q821" s="37" t="n"/>
      <c r="R821" s="37" t="n"/>
      <c r="S821" s="37" t="n"/>
      <c r="T821" s="37" t="n"/>
      <c r="U821" s="37" t="n"/>
      <c r="V821" s="37" t="n"/>
      <c r="W821" s="37" t="n"/>
      <c r="X821" s="37" t="n"/>
      <c r="Y821" s="37" t="n"/>
      <c r="Z821" s="37" t="n"/>
    </row>
    <row customHeight="1" ht="15.75" r="822" s="369">
      <c r="A822" s="36" t="n"/>
      <c r="B822" s="37" t="n"/>
      <c r="C822" s="37" t="n"/>
      <c r="D822" s="36" t="n"/>
      <c r="E822" s="37" t="n"/>
      <c r="F822" s="37" t="n"/>
      <c r="G822" s="37" t="n"/>
      <c r="H822" s="37" t="n"/>
      <c r="I822" s="37" t="n"/>
      <c r="J822" s="37" t="n"/>
      <c r="K822" s="37" t="n"/>
      <c r="L822" s="37" t="n"/>
      <c r="M822" s="37" t="n"/>
      <c r="N822" s="36" t="n"/>
      <c r="O822" s="37" t="n"/>
      <c r="P822" s="37" t="n"/>
      <c r="Q822" s="37" t="n"/>
      <c r="R822" s="37" t="n"/>
      <c r="S822" s="37" t="n"/>
      <c r="T822" s="37" t="n"/>
      <c r="U822" s="37" t="n"/>
      <c r="V822" s="37" t="n"/>
      <c r="W822" s="37" t="n"/>
      <c r="X822" s="37" t="n"/>
      <c r="Y822" s="37" t="n"/>
      <c r="Z822" s="37" t="n"/>
    </row>
    <row customHeight="1" ht="15.75" r="823" s="369">
      <c r="A823" s="36" t="n"/>
      <c r="B823" s="37" t="n"/>
      <c r="C823" s="37" t="n"/>
      <c r="D823" s="36" t="n"/>
      <c r="E823" s="37" t="n"/>
      <c r="F823" s="37" t="n"/>
      <c r="G823" s="37" t="n"/>
      <c r="H823" s="37" t="n"/>
      <c r="I823" s="37" t="n"/>
      <c r="J823" s="37" t="n"/>
      <c r="K823" s="37" t="n"/>
      <c r="L823" s="37" t="n"/>
      <c r="M823" s="37" t="n"/>
      <c r="N823" s="36" t="n"/>
      <c r="O823" s="37" t="n"/>
      <c r="P823" s="37" t="n"/>
      <c r="Q823" s="37" t="n"/>
      <c r="R823" s="37" t="n"/>
      <c r="S823" s="37" t="n"/>
      <c r="T823" s="37" t="n"/>
      <c r="U823" s="37" t="n"/>
      <c r="V823" s="37" t="n"/>
      <c r="W823" s="37" t="n"/>
      <c r="X823" s="37" t="n"/>
      <c r="Y823" s="37" t="n"/>
      <c r="Z823" s="37" t="n"/>
    </row>
    <row customHeight="1" ht="15.75" r="824" s="369">
      <c r="A824" s="36" t="n"/>
      <c r="B824" s="37" t="n"/>
      <c r="C824" s="37" t="n"/>
      <c r="D824" s="36" t="n"/>
      <c r="E824" s="37" t="n"/>
      <c r="F824" s="37" t="n"/>
      <c r="G824" s="37" t="n"/>
      <c r="H824" s="37" t="n"/>
      <c r="I824" s="37" t="n"/>
      <c r="J824" s="37" t="n"/>
      <c r="K824" s="37" t="n"/>
      <c r="L824" s="37" t="n"/>
      <c r="M824" s="37" t="n"/>
      <c r="N824" s="36" t="n"/>
      <c r="O824" s="37" t="n"/>
      <c r="P824" s="37" t="n"/>
      <c r="Q824" s="37" t="n"/>
      <c r="R824" s="37" t="n"/>
      <c r="S824" s="37" t="n"/>
      <c r="T824" s="37" t="n"/>
      <c r="U824" s="37" t="n"/>
      <c r="V824" s="37" t="n"/>
      <c r="W824" s="37" t="n"/>
      <c r="X824" s="37" t="n"/>
      <c r="Y824" s="37" t="n"/>
      <c r="Z824" s="37" t="n"/>
    </row>
    <row customHeight="1" ht="15.75" r="825" s="369">
      <c r="A825" s="36" t="n"/>
      <c r="B825" s="37" t="n"/>
      <c r="C825" s="37" t="n"/>
      <c r="D825" s="36" t="n"/>
      <c r="E825" s="37" t="n"/>
      <c r="F825" s="37" t="n"/>
      <c r="G825" s="37" t="n"/>
      <c r="H825" s="37" t="n"/>
      <c r="I825" s="37" t="n"/>
      <c r="J825" s="37" t="n"/>
      <c r="K825" s="37" t="n"/>
      <c r="L825" s="37" t="n"/>
      <c r="M825" s="37" t="n"/>
      <c r="N825" s="36" t="n"/>
      <c r="O825" s="37" t="n"/>
      <c r="P825" s="37" t="n"/>
      <c r="Q825" s="37" t="n"/>
      <c r="R825" s="37" t="n"/>
      <c r="S825" s="37" t="n"/>
      <c r="T825" s="37" t="n"/>
      <c r="U825" s="37" t="n"/>
      <c r="V825" s="37" t="n"/>
      <c r="W825" s="37" t="n"/>
      <c r="X825" s="37" t="n"/>
      <c r="Y825" s="37" t="n"/>
      <c r="Z825" s="37" t="n"/>
    </row>
    <row customHeight="1" ht="15.75" r="826" s="369">
      <c r="A826" s="36" t="n"/>
      <c r="B826" s="37" t="n"/>
      <c r="C826" s="37" t="n"/>
      <c r="D826" s="36" t="n"/>
      <c r="E826" s="37" t="n"/>
      <c r="F826" s="37" t="n"/>
      <c r="G826" s="37" t="n"/>
      <c r="H826" s="37" t="n"/>
      <c r="I826" s="37" t="n"/>
      <c r="J826" s="37" t="n"/>
      <c r="K826" s="37" t="n"/>
      <c r="L826" s="37" t="n"/>
      <c r="M826" s="37" t="n"/>
      <c r="N826" s="36" t="n"/>
      <c r="O826" s="37" t="n"/>
      <c r="P826" s="37" t="n"/>
      <c r="Q826" s="37" t="n"/>
      <c r="R826" s="37" t="n"/>
      <c r="S826" s="37" t="n"/>
      <c r="T826" s="37" t="n"/>
      <c r="U826" s="37" t="n"/>
      <c r="V826" s="37" t="n"/>
      <c r="W826" s="37" t="n"/>
      <c r="X826" s="37" t="n"/>
      <c r="Y826" s="37" t="n"/>
      <c r="Z826" s="37" t="n"/>
    </row>
    <row customHeight="1" ht="15.75" r="827" s="369">
      <c r="A827" s="36" t="n"/>
      <c r="B827" s="37" t="n"/>
      <c r="C827" s="37" t="n"/>
      <c r="D827" s="36" t="n"/>
      <c r="E827" s="37" t="n"/>
      <c r="F827" s="37" t="n"/>
      <c r="G827" s="37" t="n"/>
      <c r="H827" s="37" t="n"/>
      <c r="I827" s="37" t="n"/>
      <c r="J827" s="37" t="n"/>
      <c r="K827" s="37" t="n"/>
      <c r="L827" s="37" t="n"/>
      <c r="M827" s="37" t="n"/>
      <c r="N827" s="36" t="n"/>
      <c r="O827" s="37" t="n"/>
      <c r="P827" s="37" t="n"/>
      <c r="Q827" s="37" t="n"/>
      <c r="R827" s="37" t="n"/>
      <c r="S827" s="37" t="n"/>
      <c r="T827" s="37" t="n"/>
      <c r="U827" s="37" t="n"/>
      <c r="V827" s="37" t="n"/>
      <c r="W827" s="37" t="n"/>
      <c r="X827" s="37" t="n"/>
      <c r="Y827" s="37" t="n"/>
      <c r="Z827" s="37" t="n"/>
    </row>
    <row customHeight="1" ht="15.75" r="828" s="369">
      <c r="A828" s="36" t="n"/>
      <c r="B828" s="37" t="n"/>
      <c r="C828" s="37" t="n"/>
      <c r="D828" s="36" t="n"/>
      <c r="E828" s="37" t="n"/>
      <c r="F828" s="37" t="n"/>
      <c r="G828" s="37" t="n"/>
      <c r="H828" s="37" t="n"/>
      <c r="I828" s="37" t="n"/>
      <c r="J828" s="37" t="n"/>
      <c r="K828" s="37" t="n"/>
      <c r="L828" s="37" t="n"/>
      <c r="M828" s="37" t="n"/>
      <c r="N828" s="36" t="n"/>
      <c r="O828" s="37" t="n"/>
      <c r="P828" s="37" t="n"/>
      <c r="Q828" s="37" t="n"/>
      <c r="R828" s="37" t="n"/>
      <c r="S828" s="37" t="n"/>
      <c r="T828" s="37" t="n"/>
      <c r="U828" s="37" t="n"/>
      <c r="V828" s="37" t="n"/>
      <c r="W828" s="37" t="n"/>
      <c r="X828" s="37" t="n"/>
      <c r="Y828" s="37" t="n"/>
      <c r="Z828" s="37" t="n"/>
    </row>
    <row customHeight="1" ht="15.75" r="829" s="369">
      <c r="A829" s="36" t="n"/>
      <c r="B829" s="37" t="n"/>
      <c r="C829" s="37" t="n"/>
      <c r="D829" s="36" t="n"/>
      <c r="E829" s="37" t="n"/>
      <c r="F829" s="37" t="n"/>
      <c r="G829" s="37" t="n"/>
      <c r="H829" s="37" t="n"/>
      <c r="I829" s="37" t="n"/>
      <c r="J829" s="37" t="n"/>
      <c r="K829" s="37" t="n"/>
      <c r="L829" s="37" t="n"/>
      <c r="M829" s="37" t="n"/>
      <c r="N829" s="36" t="n"/>
      <c r="O829" s="37" t="n"/>
      <c r="P829" s="37" t="n"/>
      <c r="Q829" s="37" t="n"/>
      <c r="R829" s="37" t="n"/>
      <c r="S829" s="37" t="n"/>
      <c r="T829" s="37" t="n"/>
      <c r="U829" s="37" t="n"/>
      <c r="V829" s="37" t="n"/>
      <c r="W829" s="37" t="n"/>
      <c r="X829" s="37" t="n"/>
      <c r="Y829" s="37" t="n"/>
      <c r="Z829" s="37" t="n"/>
    </row>
    <row customHeight="1" ht="15.75" r="830" s="369">
      <c r="A830" s="36" t="n"/>
      <c r="B830" s="37" t="n"/>
      <c r="C830" s="37" t="n"/>
      <c r="D830" s="36" t="n"/>
      <c r="E830" s="37" t="n"/>
      <c r="F830" s="37" t="n"/>
      <c r="G830" s="37" t="n"/>
      <c r="H830" s="37" t="n"/>
      <c r="I830" s="37" t="n"/>
      <c r="J830" s="37" t="n"/>
      <c r="K830" s="37" t="n"/>
      <c r="L830" s="37" t="n"/>
      <c r="M830" s="37" t="n"/>
      <c r="N830" s="36" t="n"/>
      <c r="O830" s="37" t="n"/>
      <c r="P830" s="37" t="n"/>
      <c r="Q830" s="37" t="n"/>
      <c r="R830" s="37" t="n"/>
      <c r="S830" s="37" t="n"/>
      <c r="T830" s="37" t="n"/>
      <c r="U830" s="37" t="n"/>
      <c r="V830" s="37" t="n"/>
      <c r="W830" s="37" t="n"/>
      <c r="X830" s="37" t="n"/>
      <c r="Y830" s="37" t="n"/>
      <c r="Z830" s="37" t="n"/>
    </row>
    <row customHeight="1" ht="15.75" r="831" s="369">
      <c r="A831" s="36" t="n"/>
      <c r="B831" s="37" t="n"/>
      <c r="C831" s="37" t="n"/>
      <c r="D831" s="36" t="n"/>
      <c r="E831" s="37" t="n"/>
      <c r="F831" s="37" t="n"/>
      <c r="G831" s="37" t="n"/>
      <c r="H831" s="37" t="n"/>
      <c r="I831" s="37" t="n"/>
      <c r="J831" s="37" t="n"/>
      <c r="K831" s="37" t="n"/>
      <c r="L831" s="37" t="n"/>
      <c r="M831" s="37" t="n"/>
      <c r="N831" s="36" t="n"/>
      <c r="O831" s="37" t="n"/>
      <c r="P831" s="37" t="n"/>
      <c r="Q831" s="37" t="n"/>
      <c r="R831" s="37" t="n"/>
      <c r="S831" s="37" t="n"/>
      <c r="T831" s="37" t="n"/>
      <c r="U831" s="37" t="n"/>
      <c r="V831" s="37" t="n"/>
      <c r="W831" s="37" t="n"/>
      <c r="X831" s="37" t="n"/>
      <c r="Y831" s="37" t="n"/>
      <c r="Z831" s="37" t="n"/>
    </row>
    <row customHeight="1" ht="15.75" r="832" s="369">
      <c r="A832" s="36" t="n"/>
      <c r="B832" s="37" t="n"/>
      <c r="C832" s="37" t="n"/>
      <c r="D832" s="36" t="n"/>
      <c r="E832" s="37" t="n"/>
      <c r="F832" s="37" t="n"/>
      <c r="G832" s="37" t="n"/>
      <c r="H832" s="37" t="n"/>
      <c r="I832" s="37" t="n"/>
      <c r="J832" s="37" t="n"/>
      <c r="K832" s="37" t="n"/>
      <c r="L832" s="37" t="n"/>
      <c r="M832" s="37" t="n"/>
      <c r="N832" s="36" t="n"/>
      <c r="O832" s="37" t="n"/>
      <c r="P832" s="37" t="n"/>
      <c r="Q832" s="37" t="n"/>
      <c r="R832" s="37" t="n"/>
      <c r="S832" s="37" t="n"/>
      <c r="T832" s="37" t="n"/>
      <c r="U832" s="37" t="n"/>
      <c r="V832" s="37" t="n"/>
      <c r="W832" s="37" t="n"/>
      <c r="X832" s="37" t="n"/>
      <c r="Y832" s="37" t="n"/>
      <c r="Z832" s="37" t="n"/>
    </row>
    <row customHeight="1" ht="15.75" r="833" s="369">
      <c r="A833" s="36" t="n"/>
      <c r="B833" s="37" t="n"/>
      <c r="C833" s="37" t="n"/>
      <c r="D833" s="36" t="n"/>
      <c r="E833" s="37" t="n"/>
      <c r="F833" s="37" t="n"/>
      <c r="G833" s="37" t="n"/>
      <c r="H833" s="37" t="n"/>
      <c r="I833" s="37" t="n"/>
      <c r="J833" s="37" t="n"/>
      <c r="K833" s="37" t="n"/>
      <c r="L833" s="37" t="n"/>
      <c r="M833" s="37" t="n"/>
      <c r="N833" s="36" t="n"/>
      <c r="O833" s="37" t="n"/>
      <c r="P833" s="37" t="n"/>
      <c r="Q833" s="37" t="n"/>
      <c r="R833" s="37" t="n"/>
      <c r="S833" s="37" t="n"/>
      <c r="T833" s="37" t="n"/>
      <c r="U833" s="37" t="n"/>
      <c r="V833" s="37" t="n"/>
      <c r="W833" s="37" t="n"/>
      <c r="X833" s="37" t="n"/>
      <c r="Y833" s="37" t="n"/>
      <c r="Z833" s="37" t="n"/>
    </row>
    <row customHeight="1" ht="15.75" r="834" s="369">
      <c r="A834" s="36" t="n"/>
      <c r="B834" s="37" t="n"/>
      <c r="C834" s="37" t="n"/>
      <c r="D834" s="36" t="n"/>
      <c r="E834" s="37" t="n"/>
      <c r="F834" s="37" t="n"/>
      <c r="G834" s="37" t="n"/>
      <c r="H834" s="37" t="n"/>
      <c r="I834" s="37" t="n"/>
      <c r="J834" s="37" t="n"/>
      <c r="K834" s="37" t="n"/>
      <c r="L834" s="37" t="n"/>
      <c r="M834" s="37" t="n"/>
      <c r="N834" s="36" t="n"/>
      <c r="O834" s="37" t="n"/>
      <c r="P834" s="37" t="n"/>
      <c r="Q834" s="37" t="n"/>
      <c r="R834" s="37" t="n"/>
      <c r="S834" s="37" t="n"/>
      <c r="T834" s="37" t="n"/>
      <c r="U834" s="37" t="n"/>
      <c r="V834" s="37" t="n"/>
      <c r="W834" s="37" t="n"/>
      <c r="X834" s="37" t="n"/>
      <c r="Y834" s="37" t="n"/>
      <c r="Z834" s="37" t="n"/>
    </row>
    <row customHeight="1" ht="15.75" r="835" s="369">
      <c r="A835" s="36" t="n"/>
      <c r="B835" s="37" t="n"/>
      <c r="C835" s="37" t="n"/>
      <c r="D835" s="36" t="n"/>
      <c r="E835" s="37" t="n"/>
      <c r="F835" s="37" t="n"/>
      <c r="G835" s="37" t="n"/>
      <c r="H835" s="37" t="n"/>
      <c r="I835" s="37" t="n"/>
      <c r="J835" s="37" t="n"/>
      <c r="K835" s="37" t="n"/>
      <c r="L835" s="37" t="n"/>
      <c r="M835" s="37" t="n"/>
      <c r="N835" s="36" t="n"/>
      <c r="O835" s="37" t="n"/>
      <c r="P835" s="37" t="n"/>
      <c r="Q835" s="37" t="n"/>
      <c r="R835" s="37" t="n"/>
      <c r="S835" s="37" t="n"/>
      <c r="T835" s="37" t="n"/>
      <c r="U835" s="37" t="n"/>
      <c r="V835" s="37" t="n"/>
      <c r="W835" s="37" t="n"/>
      <c r="X835" s="37" t="n"/>
      <c r="Y835" s="37" t="n"/>
      <c r="Z835" s="37" t="n"/>
    </row>
    <row customHeight="1" ht="15.75" r="836" s="369">
      <c r="A836" s="36" t="n"/>
      <c r="B836" s="37" t="n"/>
      <c r="C836" s="37" t="n"/>
      <c r="D836" s="36" t="n"/>
      <c r="E836" s="37" t="n"/>
      <c r="F836" s="37" t="n"/>
      <c r="G836" s="37" t="n"/>
      <c r="H836" s="37" t="n"/>
      <c r="I836" s="37" t="n"/>
      <c r="J836" s="37" t="n"/>
      <c r="K836" s="37" t="n"/>
      <c r="L836" s="37" t="n"/>
      <c r="M836" s="37" t="n"/>
      <c r="N836" s="36" t="n"/>
      <c r="O836" s="37" t="n"/>
      <c r="P836" s="37" t="n"/>
      <c r="Q836" s="37" t="n"/>
      <c r="R836" s="37" t="n"/>
      <c r="S836" s="37" t="n"/>
      <c r="T836" s="37" t="n"/>
      <c r="U836" s="37" t="n"/>
      <c r="V836" s="37" t="n"/>
      <c r="W836" s="37" t="n"/>
      <c r="X836" s="37" t="n"/>
      <c r="Y836" s="37" t="n"/>
      <c r="Z836" s="37" t="n"/>
    </row>
    <row customHeight="1" ht="15.75" r="837" s="369">
      <c r="A837" s="36" t="n"/>
      <c r="B837" s="37" t="n"/>
      <c r="C837" s="37" t="n"/>
      <c r="D837" s="36" t="n"/>
      <c r="E837" s="37" t="n"/>
      <c r="F837" s="37" t="n"/>
      <c r="G837" s="37" t="n"/>
      <c r="H837" s="37" t="n"/>
      <c r="I837" s="37" t="n"/>
      <c r="J837" s="37" t="n"/>
      <c r="K837" s="37" t="n"/>
      <c r="L837" s="37" t="n"/>
      <c r="M837" s="37" t="n"/>
      <c r="N837" s="36" t="n"/>
      <c r="O837" s="37" t="n"/>
      <c r="P837" s="37" t="n"/>
      <c r="Q837" s="37" t="n"/>
      <c r="R837" s="37" t="n"/>
      <c r="S837" s="37" t="n"/>
      <c r="T837" s="37" t="n"/>
      <c r="U837" s="37" t="n"/>
      <c r="V837" s="37" t="n"/>
      <c r="W837" s="37" t="n"/>
      <c r="X837" s="37" t="n"/>
      <c r="Y837" s="37" t="n"/>
      <c r="Z837" s="37" t="n"/>
    </row>
    <row customHeight="1" ht="15.75" r="838" s="369">
      <c r="A838" s="36" t="n"/>
      <c r="B838" s="37" t="n"/>
      <c r="C838" s="37" t="n"/>
      <c r="D838" s="36" t="n"/>
      <c r="E838" s="37" t="n"/>
      <c r="F838" s="37" t="n"/>
      <c r="G838" s="37" t="n"/>
      <c r="H838" s="37" t="n"/>
      <c r="I838" s="37" t="n"/>
      <c r="J838" s="37" t="n"/>
      <c r="K838" s="37" t="n"/>
      <c r="L838" s="37" t="n"/>
      <c r="M838" s="37" t="n"/>
      <c r="N838" s="36" t="n"/>
      <c r="O838" s="37" t="n"/>
      <c r="P838" s="37" t="n"/>
      <c r="Q838" s="37" t="n"/>
      <c r="R838" s="37" t="n"/>
      <c r="S838" s="37" t="n"/>
      <c r="T838" s="37" t="n"/>
      <c r="U838" s="37" t="n"/>
      <c r="V838" s="37" t="n"/>
      <c r="W838" s="37" t="n"/>
      <c r="X838" s="37" t="n"/>
      <c r="Y838" s="37" t="n"/>
      <c r="Z838" s="37" t="n"/>
    </row>
    <row customHeight="1" ht="15.75" r="839" s="369">
      <c r="A839" s="36" t="n"/>
      <c r="B839" s="37" t="n"/>
      <c r="C839" s="37" t="n"/>
      <c r="D839" s="36" t="n"/>
      <c r="E839" s="37" t="n"/>
      <c r="F839" s="37" t="n"/>
      <c r="G839" s="37" t="n"/>
      <c r="H839" s="37" t="n"/>
      <c r="I839" s="37" t="n"/>
      <c r="J839" s="37" t="n"/>
      <c r="K839" s="37" t="n"/>
      <c r="L839" s="37" t="n"/>
      <c r="M839" s="37" t="n"/>
      <c r="N839" s="36" t="n"/>
      <c r="O839" s="37" t="n"/>
      <c r="P839" s="37" t="n"/>
      <c r="Q839" s="37" t="n"/>
      <c r="R839" s="37" t="n"/>
      <c r="S839" s="37" t="n"/>
      <c r="T839" s="37" t="n"/>
      <c r="U839" s="37" t="n"/>
      <c r="V839" s="37" t="n"/>
      <c r="W839" s="37" t="n"/>
      <c r="X839" s="37" t="n"/>
      <c r="Y839" s="37" t="n"/>
      <c r="Z839" s="37" t="n"/>
    </row>
    <row customHeight="1" ht="15.75" r="840" s="369">
      <c r="A840" s="36" t="n"/>
      <c r="B840" s="37" t="n"/>
      <c r="C840" s="37" t="n"/>
      <c r="D840" s="36" t="n"/>
      <c r="E840" s="37" t="n"/>
      <c r="F840" s="37" t="n"/>
      <c r="G840" s="37" t="n"/>
      <c r="H840" s="37" t="n"/>
      <c r="I840" s="37" t="n"/>
      <c r="J840" s="37" t="n"/>
      <c r="K840" s="37" t="n"/>
      <c r="L840" s="37" t="n"/>
      <c r="M840" s="37" t="n"/>
      <c r="N840" s="36" t="n"/>
      <c r="O840" s="37" t="n"/>
      <c r="P840" s="37" t="n"/>
      <c r="Q840" s="37" t="n"/>
      <c r="R840" s="37" t="n"/>
      <c r="S840" s="37" t="n"/>
      <c r="T840" s="37" t="n"/>
      <c r="U840" s="37" t="n"/>
      <c r="V840" s="37" t="n"/>
      <c r="W840" s="37" t="n"/>
      <c r="X840" s="37" t="n"/>
      <c r="Y840" s="37" t="n"/>
      <c r="Z840" s="37" t="n"/>
    </row>
    <row customHeight="1" ht="15.75" r="841" s="369">
      <c r="A841" s="36" t="n"/>
      <c r="B841" s="37" t="n"/>
      <c r="C841" s="37" t="n"/>
      <c r="D841" s="36" t="n"/>
      <c r="E841" s="37" t="n"/>
      <c r="F841" s="37" t="n"/>
      <c r="G841" s="37" t="n"/>
      <c r="H841" s="37" t="n"/>
      <c r="I841" s="37" t="n"/>
      <c r="J841" s="37" t="n"/>
      <c r="K841" s="37" t="n"/>
      <c r="L841" s="37" t="n"/>
      <c r="M841" s="37" t="n"/>
      <c r="N841" s="36" t="n"/>
      <c r="O841" s="37" t="n"/>
      <c r="P841" s="37" t="n"/>
      <c r="Q841" s="37" t="n"/>
      <c r="R841" s="37" t="n"/>
      <c r="S841" s="37" t="n"/>
      <c r="T841" s="37" t="n"/>
      <c r="U841" s="37" t="n"/>
      <c r="V841" s="37" t="n"/>
      <c r="W841" s="37" t="n"/>
      <c r="X841" s="37" t="n"/>
      <c r="Y841" s="37" t="n"/>
      <c r="Z841" s="37" t="n"/>
    </row>
    <row customHeight="1" ht="15.75" r="842" s="369">
      <c r="A842" s="36" t="n"/>
      <c r="B842" s="37" t="n"/>
      <c r="C842" s="37" t="n"/>
      <c r="D842" s="36" t="n"/>
      <c r="E842" s="37" t="n"/>
      <c r="F842" s="37" t="n"/>
      <c r="G842" s="37" t="n"/>
      <c r="H842" s="37" t="n"/>
      <c r="I842" s="37" t="n"/>
      <c r="J842" s="37" t="n"/>
      <c r="K842" s="37" t="n"/>
      <c r="L842" s="37" t="n"/>
      <c r="M842" s="37" t="n"/>
      <c r="N842" s="36" t="n"/>
      <c r="O842" s="37" t="n"/>
      <c r="P842" s="37" t="n"/>
      <c r="Q842" s="37" t="n"/>
      <c r="R842" s="37" t="n"/>
      <c r="S842" s="37" t="n"/>
      <c r="T842" s="37" t="n"/>
      <c r="U842" s="37" t="n"/>
      <c r="V842" s="37" t="n"/>
      <c r="W842" s="37" t="n"/>
      <c r="X842" s="37" t="n"/>
      <c r="Y842" s="37" t="n"/>
      <c r="Z842" s="37" t="n"/>
    </row>
    <row customHeight="1" ht="15.75" r="843" s="369">
      <c r="A843" s="36" t="n"/>
      <c r="B843" s="37" t="n"/>
      <c r="C843" s="37" t="n"/>
      <c r="D843" s="36" t="n"/>
      <c r="E843" s="37" t="n"/>
      <c r="F843" s="37" t="n"/>
      <c r="G843" s="37" t="n"/>
      <c r="H843" s="37" t="n"/>
      <c r="I843" s="37" t="n"/>
      <c r="J843" s="37" t="n"/>
      <c r="K843" s="37" t="n"/>
      <c r="L843" s="37" t="n"/>
      <c r="M843" s="37" t="n"/>
      <c r="N843" s="36" t="n"/>
      <c r="O843" s="37" t="n"/>
      <c r="P843" s="37" t="n"/>
      <c r="Q843" s="37" t="n"/>
      <c r="R843" s="37" t="n"/>
      <c r="S843" s="37" t="n"/>
      <c r="T843" s="37" t="n"/>
      <c r="U843" s="37" t="n"/>
      <c r="V843" s="37" t="n"/>
      <c r="W843" s="37" t="n"/>
      <c r="X843" s="37" t="n"/>
      <c r="Y843" s="37" t="n"/>
      <c r="Z843" s="37" t="n"/>
    </row>
    <row customHeight="1" ht="15.75" r="844" s="369">
      <c r="A844" s="36" t="n"/>
      <c r="B844" s="37" t="n"/>
      <c r="C844" s="37" t="n"/>
      <c r="D844" s="36" t="n"/>
      <c r="E844" s="37" t="n"/>
      <c r="F844" s="37" t="n"/>
      <c r="G844" s="37" t="n"/>
      <c r="H844" s="37" t="n"/>
      <c r="I844" s="37" t="n"/>
      <c r="J844" s="37" t="n"/>
      <c r="K844" s="37" t="n"/>
      <c r="L844" s="37" t="n"/>
      <c r="M844" s="37" t="n"/>
      <c r="N844" s="36" t="n"/>
      <c r="O844" s="37" t="n"/>
      <c r="P844" s="37" t="n"/>
      <c r="Q844" s="37" t="n"/>
      <c r="R844" s="37" t="n"/>
      <c r="S844" s="37" t="n"/>
      <c r="T844" s="37" t="n"/>
      <c r="U844" s="37" t="n"/>
      <c r="V844" s="37" t="n"/>
      <c r="W844" s="37" t="n"/>
      <c r="X844" s="37" t="n"/>
      <c r="Y844" s="37" t="n"/>
      <c r="Z844" s="37" t="n"/>
    </row>
    <row customHeight="1" ht="15.75" r="845" s="369">
      <c r="A845" s="36" t="n"/>
      <c r="B845" s="37" t="n"/>
      <c r="C845" s="37" t="n"/>
      <c r="D845" s="36" t="n"/>
      <c r="E845" s="37" t="n"/>
      <c r="F845" s="37" t="n"/>
      <c r="G845" s="37" t="n"/>
      <c r="H845" s="37" t="n"/>
      <c r="I845" s="37" t="n"/>
      <c r="J845" s="37" t="n"/>
      <c r="K845" s="37" t="n"/>
      <c r="L845" s="37" t="n"/>
      <c r="M845" s="37" t="n"/>
      <c r="N845" s="36" t="n"/>
      <c r="O845" s="37" t="n"/>
      <c r="P845" s="37" t="n"/>
      <c r="Q845" s="37" t="n"/>
      <c r="R845" s="37" t="n"/>
      <c r="S845" s="37" t="n"/>
      <c r="T845" s="37" t="n"/>
      <c r="U845" s="37" t="n"/>
      <c r="V845" s="37" t="n"/>
      <c r="W845" s="37" t="n"/>
      <c r="X845" s="37" t="n"/>
      <c r="Y845" s="37" t="n"/>
      <c r="Z845" s="37" t="n"/>
    </row>
    <row customHeight="1" ht="15.75" r="846" s="369">
      <c r="A846" s="36" t="n"/>
      <c r="B846" s="37" t="n"/>
      <c r="C846" s="37" t="n"/>
      <c r="D846" s="36" t="n"/>
      <c r="E846" s="37" t="n"/>
      <c r="F846" s="37" t="n"/>
      <c r="G846" s="37" t="n"/>
      <c r="H846" s="37" t="n"/>
      <c r="I846" s="37" t="n"/>
      <c r="J846" s="37" t="n"/>
      <c r="K846" s="37" t="n"/>
      <c r="L846" s="37" t="n"/>
      <c r="M846" s="37" t="n"/>
      <c r="N846" s="36" t="n"/>
      <c r="O846" s="37" t="n"/>
      <c r="P846" s="37" t="n"/>
      <c r="Q846" s="37" t="n"/>
      <c r="R846" s="37" t="n"/>
      <c r="S846" s="37" t="n"/>
      <c r="T846" s="37" t="n"/>
      <c r="U846" s="37" t="n"/>
      <c r="V846" s="37" t="n"/>
      <c r="W846" s="37" t="n"/>
      <c r="X846" s="37" t="n"/>
      <c r="Y846" s="37" t="n"/>
      <c r="Z846" s="37" t="n"/>
    </row>
    <row customHeight="1" ht="15.75" r="847" s="369">
      <c r="A847" s="36" t="n"/>
      <c r="B847" s="37" t="n"/>
      <c r="C847" s="37" t="n"/>
      <c r="D847" s="36" t="n"/>
      <c r="E847" s="37" t="n"/>
      <c r="F847" s="37" t="n"/>
      <c r="G847" s="37" t="n"/>
      <c r="H847" s="37" t="n"/>
      <c r="I847" s="37" t="n"/>
      <c r="J847" s="37" t="n"/>
      <c r="K847" s="37" t="n"/>
      <c r="L847" s="37" t="n"/>
      <c r="M847" s="37" t="n"/>
      <c r="N847" s="36" t="n"/>
      <c r="O847" s="37" t="n"/>
      <c r="P847" s="37" t="n"/>
      <c r="Q847" s="37" t="n"/>
      <c r="R847" s="37" t="n"/>
      <c r="S847" s="37" t="n"/>
      <c r="T847" s="37" t="n"/>
      <c r="U847" s="37" t="n"/>
      <c r="V847" s="37" t="n"/>
      <c r="W847" s="37" t="n"/>
      <c r="X847" s="37" t="n"/>
      <c r="Y847" s="37" t="n"/>
      <c r="Z847" s="37" t="n"/>
    </row>
    <row customHeight="1" ht="15.75" r="848" s="369">
      <c r="A848" s="36" t="n"/>
      <c r="B848" s="37" t="n"/>
      <c r="C848" s="37" t="n"/>
      <c r="D848" s="36" t="n"/>
      <c r="E848" s="37" t="n"/>
      <c r="F848" s="37" t="n"/>
      <c r="G848" s="37" t="n"/>
      <c r="H848" s="37" t="n"/>
      <c r="I848" s="37" t="n"/>
      <c r="J848" s="37" t="n"/>
      <c r="K848" s="37" t="n"/>
      <c r="L848" s="37" t="n"/>
      <c r="M848" s="37" t="n"/>
      <c r="N848" s="36" t="n"/>
      <c r="O848" s="37" t="n"/>
      <c r="P848" s="37" t="n"/>
      <c r="Q848" s="37" t="n"/>
      <c r="R848" s="37" t="n"/>
      <c r="S848" s="37" t="n"/>
      <c r="T848" s="37" t="n"/>
      <c r="U848" s="37" t="n"/>
      <c r="V848" s="37" t="n"/>
      <c r="W848" s="37" t="n"/>
      <c r="X848" s="37" t="n"/>
      <c r="Y848" s="37" t="n"/>
      <c r="Z848" s="37" t="n"/>
    </row>
    <row customHeight="1" ht="15.75" r="849" s="369">
      <c r="A849" s="36" t="n"/>
      <c r="B849" s="37" t="n"/>
      <c r="C849" s="37" t="n"/>
      <c r="D849" s="36" t="n"/>
      <c r="E849" s="37" t="n"/>
      <c r="F849" s="37" t="n"/>
      <c r="G849" s="37" t="n"/>
      <c r="H849" s="37" t="n"/>
      <c r="I849" s="37" t="n"/>
      <c r="J849" s="37" t="n"/>
      <c r="K849" s="37" t="n"/>
      <c r="L849" s="37" t="n"/>
      <c r="M849" s="37" t="n"/>
      <c r="N849" s="36" t="n"/>
      <c r="O849" s="37" t="n"/>
      <c r="P849" s="37" t="n"/>
      <c r="Q849" s="37" t="n"/>
      <c r="R849" s="37" t="n"/>
      <c r="S849" s="37" t="n"/>
      <c r="T849" s="37" t="n"/>
      <c r="U849" s="37" t="n"/>
      <c r="V849" s="37" t="n"/>
      <c r="W849" s="37" t="n"/>
      <c r="X849" s="37" t="n"/>
      <c r="Y849" s="37" t="n"/>
      <c r="Z849" s="37" t="n"/>
    </row>
    <row customHeight="1" ht="15.75" r="850" s="369">
      <c r="A850" s="36" t="n"/>
      <c r="B850" s="37" t="n"/>
      <c r="C850" s="37" t="n"/>
      <c r="D850" s="36" t="n"/>
      <c r="E850" s="37" t="n"/>
      <c r="F850" s="37" t="n"/>
      <c r="G850" s="37" t="n"/>
      <c r="H850" s="37" t="n"/>
      <c r="I850" s="37" t="n"/>
      <c r="J850" s="37" t="n"/>
      <c r="K850" s="37" t="n"/>
      <c r="L850" s="37" t="n"/>
      <c r="M850" s="37" t="n"/>
      <c r="N850" s="36" t="n"/>
      <c r="O850" s="37" t="n"/>
      <c r="P850" s="37" t="n"/>
      <c r="Q850" s="37" t="n"/>
      <c r="R850" s="37" t="n"/>
      <c r="S850" s="37" t="n"/>
      <c r="T850" s="37" t="n"/>
      <c r="U850" s="37" t="n"/>
      <c r="V850" s="37" t="n"/>
      <c r="W850" s="37" t="n"/>
      <c r="X850" s="37" t="n"/>
      <c r="Y850" s="37" t="n"/>
      <c r="Z850" s="37" t="n"/>
    </row>
    <row customHeight="1" ht="15.75" r="851" s="369">
      <c r="A851" s="36" t="n"/>
      <c r="B851" s="37" t="n"/>
      <c r="C851" s="37" t="n"/>
      <c r="D851" s="36" t="n"/>
      <c r="E851" s="37" t="n"/>
      <c r="F851" s="37" t="n"/>
      <c r="G851" s="37" t="n"/>
      <c r="H851" s="37" t="n"/>
      <c r="I851" s="37" t="n"/>
      <c r="J851" s="37" t="n"/>
      <c r="K851" s="37" t="n"/>
      <c r="L851" s="37" t="n"/>
      <c r="M851" s="37" t="n"/>
      <c r="N851" s="36" t="n"/>
      <c r="O851" s="37" t="n"/>
      <c r="P851" s="37" t="n"/>
      <c r="Q851" s="37" t="n"/>
      <c r="R851" s="37" t="n"/>
      <c r="S851" s="37" t="n"/>
      <c r="T851" s="37" t="n"/>
      <c r="U851" s="37" t="n"/>
      <c r="V851" s="37" t="n"/>
      <c r="W851" s="37" t="n"/>
      <c r="X851" s="37" t="n"/>
      <c r="Y851" s="37" t="n"/>
      <c r="Z851" s="37" t="n"/>
    </row>
    <row customHeight="1" ht="15.75" r="852" s="369">
      <c r="A852" s="36" t="n"/>
      <c r="B852" s="37" t="n"/>
      <c r="C852" s="37" t="n"/>
      <c r="D852" s="36" t="n"/>
      <c r="E852" s="37" t="n"/>
      <c r="F852" s="37" t="n"/>
      <c r="G852" s="37" t="n"/>
      <c r="H852" s="37" t="n"/>
      <c r="I852" s="37" t="n"/>
      <c r="J852" s="37" t="n"/>
      <c r="K852" s="37" t="n"/>
      <c r="L852" s="37" t="n"/>
      <c r="M852" s="37" t="n"/>
      <c r="N852" s="36" t="n"/>
      <c r="O852" s="37" t="n"/>
      <c r="P852" s="37" t="n"/>
      <c r="Q852" s="37" t="n"/>
      <c r="R852" s="37" t="n"/>
      <c r="S852" s="37" t="n"/>
      <c r="T852" s="37" t="n"/>
      <c r="U852" s="37" t="n"/>
      <c r="V852" s="37" t="n"/>
      <c r="W852" s="37" t="n"/>
      <c r="X852" s="37" t="n"/>
      <c r="Y852" s="37" t="n"/>
      <c r="Z852" s="37" t="n"/>
    </row>
    <row customHeight="1" ht="15.75" r="853" s="369">
      <c r="A853" s="36" t="n"/>
      <c r="B853" s="37" t="n"/>
      <c r="C853" s="37" t="n"/>
      <c r="D853" s="36" t="n"/>
      <c r="E853" s="37" t="n"/>
      <c r="F853" s="37" t="n"/>
      <c r="G853" s="37" t="n"/>
      <c r="H853" s="37" t="n"/>
      <c r="I853" s="37" t="n"/>
      <c r="J853" s="37" t="n"/>
      <c r="K853" s="37" t="n"/>
      <c r="L853" s="37" t="n"/>
      <c r="M853" s="37" t="n"/>
      <c r="N853" s="36" t="n"/>
      <c r="O853" s="37" t="n"/>
      <c r="P853" s="37" t="n"/>
      <c r="Q853" s="37" t="n"/>
      <c r="R853" s="37" t="n"/>
      <c r="S853" s="37" t="n"/>
      <c r="T853" s="37" t="n"/>
      <c r="U853" s="37" t="n"/>
      <c r="V853" s="37" t="n"/>
      <c r="W853" s="37" t="n"/>
      <c r="X853" s="37" t="n"/>
      <c r="Y853" s="37" t="n"/>
      <c r="Z853" s="37" t="n"/>
    </row>
    <row customHeight="1" ht="15.75" r="854" s="369">
      <c r="A854" s="36" t="n"/>
      <c r="B854" s="37" t="n"/>
      <c r="C854" s="37" t="n"/>
      <c r="D854" s="36" t="n"/>
      <c r="E854" s="37" t="n"/>
      <c r="F854" s="37" t="n"/>
      <c r="G854" s="37" t="n"/>
      <c r="H854" s="37" t="n"/>
      <c r="I854" s="37" t="n"/>
      <c r="J854" s="37" t="n"/>
      <c r="K854" s="37" t="n"/>
      <c r="L854" s="37" t="n"/>
      <c r="M854" s="37" t="n"/>
      <c r="N854" s="36" t="n"/>
      <c r="O854" s="37" t="n"/>
      <c r="P854" s="37" t="n"/>
      <c r="Q854" s="37" t="n"/>
      <c r="R854" s="37" t="n"/>
      <c r="S854" s="37" t="n"/>
      <c r="T854" s="37" t="n"/>
      <c r="U854" s="37" t="n"/>
      <c r="V854" s="37" t="n"/>
      <c r="W854" s="37" t="n"/>
      <c r="X854" s="37" t="n"/>
      <c r="Y854" s="37" t="n"/>
      <c r="Z854" s="37" t="n"/>
    </row>
    <row customHeight="1" ht="15.75" r="855" s="369">
      <c r="A855" s="36" t="n"/>
      <c r="B855" s="37" t="n"/>
      <c r="C855" s="37" t="n"/>
      <c r="D855" s="36" t="n"/>
      <c r="E855" s="37" t="n"/>
      <c r="F855" s="37" t="n"/>
      <c r="G855" s="37" t="n"/>
      <c r="H855" s="37" t="n"/>
      <c r="I855" s="37" t="n"/>
      <c r="J855" s="37" t="n"/>
      <c r="K855" s="37" t="n"/>
      <c r="L855" s="37" t="n"/>
      <c r="M855" s="37" t="n"/>
      <c r="N855" s="36" t="n"/>
      <c r="O855" s="37" t="n"/>
      <c r="P855" s="37" t="n"/>
      <c r="Q855" s="37" t="n"/>
      <c r="R855" s="37" t="n"/>
      <c r="S855" s="37" t="n"/>
      <c r="T855" s="37" t="n"/>
      <c r="U855" s="37" t="n"/>
      <c r="V855" s="37" t="n"/>
      <c r="W855" s="37" t="n"/>
      <c r="X855" s="37" t="n"/>
      <c r="Y855" s="37" t="n"/>
      <c r="Z855" s="37" t="n"/>
    </row>
    <row customHeight="1" ht="15.75" r="856" s="369">
      <c r="A856" s="36" t="n"/>
      <c r="B856" s="37" t="n"/>
      <c r="C856" s="37" t="n"/>
      <c r="D856" s="36" t="n"/>
      <c r="E856" s="37" t="n"/>
      <c r="F856" s="37" t="n"/>
      <c r="G856" s="37" t="n"/>
      <c r="H856" s="37" t="n"/>
      <c r="I856" s="37" t="n"/>
      <c r="J856" s="37" t="n"/>
      <c r="K856" s="37" t="n"/>
      <c r="L856" s="37" t="n"/>
      <c r="M856" s="37" t="n"/>
      <c r="N856" s="36" t="n"/>
      <c r="O856" s="37" t="n"/>
      <c r="P856" s="37" t="n"/>
      <c r="Q856" s="37" t="n"/>
      <c r="R856" s="37" t="n"/>
      <c r="S856" s="37" t="n"/>
      <c r="T856" s="37" t="n"/>
      <c r="U856" s="37" t="n"/>
      <c r="V856" s="37" t="n"/>
      <c r="W856" s="37" t="n"/>
      <c r="X856" s="37" t="n"/>
      <c r="Y856" s="37" t="n"/>
      <c r="Z856" s="37" t="n"/>
    </row>
    <row customHeight="1" ht="15.75" r="857" s="369">
      <c r="A857" s="36" t="n"/>
      <c r="B857" s="37" t="n"/>
      <c r="C857" s="37" t="n"/>
      <c r="D857" s="36" t="n"/>
      <c r="E857" s="37" t="n"/>
      <c r="F857" s="37" t="n"/>
      <c r="G857" s="37" t="n"/>
      <c r="H857" s="37" t="n"/>
      <c r="I857" s="37" t="n"/>
      <c r="J857" s="37" t="n"/>
      <c r="K857" s="37" t="n"/>
      <c r="L857" s="37" t="n"/>
      <c r="M857" s="37" t="n"/>
      <c r="N857" s="36" t="n"/>
      <c r="O857" s="37" t="n"/>
      <c r="P857" s="37" t="n"/>
      <c r="Q857" s="37" t="n"/>
      <c r="R857" s="37" t="n"/>
      <c r="S857" s="37" t="n"/>
      <c r="T857" s="37" t="n"/>
      <c r="U857" s="37" t="n"/>
      <c r="V857" s="37" t="n"/>
      <c r="W857" s="37" t="n"/>
      <c r="X857" s="37" t="n"/>
      <c r="Y857" s="37" t="n"/>
      <c r="Z857" s="37" t="n"/>
    </row>
    <row customHeight="1" ht="15.75" r="858" s="369">
      <c r="A858" s="36" t="n"/>
      <c r="B858" s="37" t="n"/>
      <c r="C858" s="37" t="n"/>
      <c r="D858" s="36" t="n"/>
      <c r="E858" s="37" t="n"/>
      <c r="F858" s="37" t="n"/>
      <c r="G858" s="37" t="n"/>
      <c r="H858" s="37" t="n"/>
      <c r="I858" s="37" t="n"/>
      <c r="J858" s="37" t="n"/>
      <c r="K858" s="37" t="n"/>
      <c r="L858" s="37" t="n"/>
      <c r="M858" s="37" t="n"/>
      <c r="N858" s="36" t="n"/>
      <c r="O858" s="37" t="n"/>
      <c r="P858" s="37" t="n"/>
      <c r="Q858" s="37" t="n"/>
      <c r="R858" s="37" t="n"/>
      <c r="S858" s="37" t="n"/>
      <c r="T858" s="37" t="n"/>
      <c r="U858" s="37" t="n"/>
      <c r="V858" s="37" t="n"/>
      <c r="W858" s="37" t="n"/>
      <c r="X858" s="37" t="n"/>
      <c r="Y858" s="37" t="n"/>
      <c r="Z858" s="37" t="n"/>
    </row>
    <row customHeight="1" ht="15.75" r="859" s="369">
      <c r="A859" s="36" t="n"/>
      <c r="B859" s="37" t="n"/>
      <c r="C859" s="37" t="n"/>
      <c r="D859" s="36" t="n"/>
      <c r="E859" s="37" t="n"/>
      <c r="F859" s="37" t="n"/>
      <c r="G859" s="37" t="n"/>
      <c r="H859" s="37" t="n"/>
      <c r="I859" s="37" t="n"/>
      <c r="J859" s="37" t="n"/>
      <c r="K859" s="37" t="n"/>
      <c r="L859" s="37" t="n"/>
      <c r="M859" s="37" t="n"/>
      <c r="N859" s="36" t="n"/>
      <c r="O859" s="37" t="n"/>
      <c r="P859" s="37" t="n"/>
      <c r="Q859" s="37" t="n"/>
      <c r="R859" s="37" t="n"/>
      <c r="S859" s="37" t="n"/>
      <c r="T859" s="37" t="n"/>
      <c r="U859" s="37" t="n"/>
      <c r="V859" s="37" t="n"/>
      <c r="W859" s="37" t="n"/>
      <c r="X859" s="37" t="n"/>
      <c r="Y859" s="37" t="n"/>
      <c r="Z859" s="37" t="n"/>
    </row>
    <row customHeight="1" ht="15.75" r="860" s="369">
      <c r="A860" s="36" t="n"/>
      <c r="B860" s="37" t="n"/>
      <c r="C860" s="37" t="n"/>
      <c r="D860" s="36" t="n"/>
      <c r="E860" s="37" t="n"/>
      <c r="F860" s="37" t="n"/>
      <c r="G860" s="37" t="n"/>
      <c r="H860" s="37" t="n"/>
      <c r="I860" s="37" t="n"/>
      <c r="J860" s="37" t="n"/>
      <c r="K860" s="37" t="n"/>
      <c r="L860" s="37" t="n"/>
      <c r="M860" s="37" t="n"/>
      <c r="N860" s="36" t="n"/>
      <c r="O860" s="37" t="n"/>
      <c r="P860" s="37" t="n"/>
      <c r="Q860" s="37" t="n"/>
      <c r="R860" s="37" t="n"/>
      <c r="S860" s="37" t="n"/>
      <c r="T860" s="37" t="n"/>
      <c r="U860" s="37" t="n"/>
      <c r="V860" s="37" t="n"/>
      <c r="W860" s="37" t="n"/>
      <c r="X860" s="37" t="n"/>
      <c r="Y860" s="37" t="n"/>
      <c r="Z860" s="37" t="n"/>
    </row>
    <row customHeight="1" ht="15.75" r="861" s="369">
      <c r="A861" s="36" t="n"/>
      <c r="B861" s="37" t="n"/>
      <c r="C861" s="37" t="n"/>
      <c r="D861" s="36" t="n"/>
      <c r="E861" s="37" t="n"/>
      <c r="F861" s="37" t="n"/>
      <c r="G861" s="37" t="n"/>
      <c r="H861" s="37" t="n"/>
      <c r="I861" s="37" t="n"/>
      <c r="J861" s="37" t="n"/>
      <c r="K861" s="37" t="n"/>
      <c r="L861" s="37" t="n"/>
      <c r="M861" s="37" t="n"/>
      <c r="N861" s="36" t="n"/>
      <c r="O861" s="37" t="n"/>
      <c r="P861" s="37" t="n"/>
      <c r="Q861" s="37" t="n"/>
      <c r="R861" s="37" t="n"/>
      <c r="S861" s="37" t="n"/>
      <c r="T861" s="37" t="n"/>
      <c r="U861" s="37" t="n"/>
      <c r="V861" s="37" t="n"/>
      <c r="W861" s="37" t="n"/>
      <c r="X861" s="37" t="n"/>
      <c r="Y861" s="37" t="n"/>
      <c r="Z861" s="37" t="n"/>
    </row>
    <row customHeight="1" ht="15.75" r="862" s="369">
      <c r="A862" s="36" t="n"/>
      <c r="B862" s="37" t="n"/>
      <c r="C862" s="37" t="n"/>
      <c r="D862" s="36" t="n"/>
      <c r="E862" s="37" t="n"/>
      <c r="F862" s="37" t="n"/>
      <c r="G862" s="37" t="n"/>
      <c r="H862" s="37" t="n"/>
      <c r="I862" s="37" t="n"/>
      <c r="J862" s="37" t="n"/>
      <c r="K862" s="37" t="n"/>
      <c r="L862" s="37" t="n"/>
      <c r="M862" s="37" t="n"/>
      <c r="N862" s="36" t="n"/>
      <c r="O862" s="37" t="n"/>
      <c r="P862" s="37" t="n"/>
      <c r="Q862" s="37" t="n"/>
      <c r="R862" s="37" t="n"/>
      <c r="S862" s="37" t="n"/>
      <c r="T862" s="37" t="n"/>
      <c r="U862" s="37" t="n"/>
      <c r="V862" s="37" t="n"/>
      <c r="W862" s="37" t="n"/>
      <c r="X862" s="37" t="n"/>
      <c r="Y862" s="37" t="n"/>
      <c r="Z862" s="37" t="n"/>
    </row>
    <row customHeight="1" ht="15.75" r="863" s="369">
      <c r="A863" s="36" t="n"/>
      <c r="B863" s="37" t="n"/>
      <c r="C863" s="37" t="n"/>
      <c r="D863" s="36" t="n"/>
      <c r="E863" s="37" t="n"/>
      <c r="F863" s="37" t="n"/>
      <c r="G863" s="37" t="n"/>
      <c r="H863" s="37" t="n"/>
      <c r="I863" s="37" t="n"/>
      <c r="J863" s="37" t="n"/>
      <c r="K863" s="37" t="n"/>
      <c r="L863" s="37" t="n"/>
      <c r="M863" s="37" t="n"/>
      <c r="N863" s="36" t="n"/>
      <c r="O863" s="37" t="n"/>
      <c r="P863" s="37" t="n"/>
      <c r="Q863" s="37" t="n"/>
      <c r="R863" s="37" t="n"/>
      <c r="S863" s="37" t="n"/>
      <c r="T863" s="37" t="n"/>
      <c r="U863" s="37" t="n"/>
      <c r="V863" s="37" t="n"/>
      <c r="W863" s="37" t="n"/>
      <c r="X863" s="37" t="n"/>
      <c r="Y863" s="37" t="n"/>
      <c r="Z863" s="37" t="n"/>
    </row>
    <row customHeight="1" ht="15.75" r="864" s="369">
      <c r="A864" s="36" t="n"/>
      <c r="B864" s="37" t="n"/>
      <c r="C864" s="37" t="n"/>
      <c r="D864" s="36" t="n"/>
      <c r="E864" s="37" t="n"/>
      <c r="F864" s="37" t="n"/>
      <c r="G864" s="37" t="n"/>
      <c r="H864" s="37" t="n"/>
      <c r="I864" s="37" t="n"/>
      <c r="J864" s="37" t="n"/>
      <c r="K864" s="37" t="n"/>
      <c r="L864" s="37" t="n"/>
      <c r="M864" s="37" t="n"/>
      <c r="N864" s="36" t="n"/>
      <c r="O864" s="37" t="n"/>
      <c r="P864" s="37" t="n"/>
      <c r="Q864" s="37" t="n"/>
      <c r="R864" s="37" t="n"/>
      <c r="S864" s="37" t="n"/>
      <c r="T864" s="37" t="n"/>
      <c r="U864" s="37" t="n"/>
      <c r="V864" s="37" t="n"/>
      <c r="W864" s="37" t="n"/>
      <c r="X864" s="37" t="n"/>
      <c r="Y864" s="37" t="n"/>
      <c r="Z864" s="37" t="n"/>
    </row>
    <row customHeight="1" ht="15.75" r="865" s="369">
      <c r="A865" s="36" t="n"/>
      <c r="B865" s="37" t="n"/>
      <c r="C865" s="37" t="n"/>
      <c r="D865" s="36" t="n"/>
      <c r="E865" s="37" t="n"/>
      <c r="F865" s="37" t="n"/>
      <c r="G865" s="37" t="n"/>
      <c r="H865" s="37" t="n"/>
      <c r="I865" s="37" t="n"/>
      <c r="J865" s="37" t="n"/>
      <c r="K865" s="37" t="n"/>
      <c r="L865" s="37" t="n"/>
      <c r="M865" s="37" t="n"/>
      <c r="N865" s="36" t="n"/>
      <c r="O865" s="37" t="n"/>
      <c r="P865" s="37" t="n"/>
      <c r="Q865" s="37" t="n"/>
      <c r="R865" s="37" t="n"/>
      <c r="S865" s="37" t="n"/>
      <c r="T865" s="37" t="n"/>
      <c r="U865" s="37" t="n"/>
      <c r="V865" s="37" t="n"/>
      <c r="W865" s="37" t="n"/>
      <c r="X865" s="37" t="n"/>
      <c r="Y865" s="37" t="n"/>
      <c r="Z865" s="37" t="n"/>
    </row>
    <row customHeight="1" ht="15.75" r="866" s="369">
      <c r="A866" s="36" t="n"/>
      <c r="B866" s="37" t="n"/>
      <c r="C866" s="37" t="n"/>
      <c r="D866" s="36" t="n"/>
      <c r="E866" s="37" t="n"/>
      <c r="F866" s="37" t="n"/>
      <c r="G866" s="37" t="n"/>
      <c r="H866" s="37" t="n"/>
      <c r="I866" s="37" t="n"/>
      <c r="J866" s="37" t="n"/>
      <c r="K866" s="37" t="n"/>
      <c r="L866" s="37" t="n"/>
      <c r="M866" s="37" t="n"/>
      <c r="N866" s="36" t="n"/>
      <c r="O866" s="37" t="n"/>
      <c r="P866" s="37" t="n"/>
      <c r="Q866" s="37" t="n"/>
      <c r="R866" s="37" t="n"/>
      <c r="S866" s="37" t="n"/>
      <c r="T866" s="37" t="n"/>
      <c r="U866" s="37" t="n"/>
      <c r="V866" s="37" t="n"/>
      <c r="W866" s="37" t="n"/>
      <c r="X866" s="37" t="n"/>
      <c r="Y866" s="37" t="n"/>
      <c r="Z866" s="37" t="n"/>
    </row>
    <row customHeight="1" ht="15.75" r="867" s="369">
      <c r="A867" s="36" t="n"/>
      <c r="B867" s="37" t="n"/>
      <c r="C867" s="37" t="n"/>
      <c r="D867" s="36" t="n"/>
      <c r="E867" s="37" t="n"/>
      <c r="F867" s="37" t="n"/>
      <c r="G867" s="37" t="n"/>
      <c r="H867" s="37" t="n"/>
      <c r="I867" s="37" t="n"/>
      <c r="J867" s="37" t="n"/>
      <c r="K867" s="37" t="n"/>
      <c r="L867" s="37" t="n"/>
      <c r="M867" s="37" t="n"/>
      <c r="N867" s="36" t="n"/>
      <c r="O867" s="37" t="n"/>
      <c r="P867" s="37" t="n"/>
      <c r="Q867" s="37" t="n"/>
      <c r="R867" s="37" t="n"/>
      <c r="S867" s="37" t="n"/>
      <c r="T867" s="37" t="n"/>
      <c r="U867" s="37" t="n"/>
      <c r="V867" s="37" t="n"/>
      <c r="W867" s="37" t="n"/>
      <c r="X867" s="37" t="n"/>
      <c r="Y867" s="37" t="n"/>
      <c r="Z867" s="37" t="n"/>
    </row>
    <row customHeight="1" ht="15.75" r="868" s="369">
      <c r="A868" s="36" t="n"/>
      <c r="B868" s="37" t="n"/>
      <c r="C868" s="37" t="n"/>
      <c r="D868" s="36" t="n"/>
      <c r="E868" s="37" t="n"/>
      <c r="F868" s="37" t="n"/>
      <c r="G868" s="37" t="n"/>
      <c r="H868" s="37" t="n"/>
      <c r="I868" s="37" t="n"/>
      <c r="J868" s="37" t="n"/>
      <c r="K868" s="37" t="n"/>
      <c r="L868" s="37" t="n"/>
      <c r="M868" s="37" t="n"/>
      <c r="N868" s="36" t="n"/>
      <c r="O868" s="37" t="n"/>
      <c r="P868" s="37" t="n"/>
      <c r="Q868" s="37" t="n"/>
      <c r="R868" s="37" t="n"/>
      <c r="S868" s="37" t="n"/>
      <c r="T868" s="37" t="n"/>
      <c r="U868" s="37" t="n"/>
      <c r="V868" s="37" t="n"/>
      <c r="W868" s="37" t="n"/>
      <c r="X868" s="37" t="n"/>
      <c r="Y868" s="37" t="n"/>
      <c r="Z868" s="37" t="n"/>
    </row>
    <row customHeight="1" ht="15.75" r="869" s="369">
      <c r="A869" s="36" t="n"/>
      <c r="B869" s="37" t="n"/>
      <c r="C869" s="37" t="n"/>
      <c r="D869" s="36" t="n"/>
      <c r="E869" s="37" t="n"/>
      <c r="F869" s="37" t="n"/>
      <c r="G869" s="37" t="n"/>
      <c r="H869" s="37" t="n"/>
      <c r="I869" s="37" t="n"/>
      <c r="J869" s="37" t="n"/>
      <c r="K869" s="37" t="n"/>
      <c r="L869" s="37" t="n"/>
      <c r="M869" s="37" t="n"/>
      <c r="N869" s="36" t="n"/>
      <c r="O869" s="37" t="n"/>
      <c r="P869" s="37" t="n"/>
      <c r="Q869" s="37" t="n"/>
      <c r="R869" s="37" t="n"/>
      <c r="S869" s="37" t="n"/>
      <c r="T869" s="37" t="n"/>
      <c r="U869" s="37" t="n"/>
      <c r="V869" s="37" t="n"/>
      <c r="W869" s="37" t="n"/>
      <c r="X869" s="37" t="n"/>
      <c r="Y869" s="37" t="n"/>
      <c r="Z869" s="37" t="n"/>
    </row>
    <row customHeight="1" ht="15.75" r="870" s="369">
      <c r="A870" s="36" t="n"/>
      <c r="B870" s="37" t="n"/>
      <c r="C870" s="37" t="n"/>
      <c r="D870" s="36" t="n"/>
      <c r="E870" s="37" t="n"/>
      <c r="F870" s="37" t="n"/>
      <c r="G870" s="37" t="n"/>
      <c r="H870" s="37" t="n"/>
      <c r="I870" s="37" t="n"/>
      <c r="J870" s="37" t="n"/>
      <c r="K870" s="37" t="n"/>
      <c r="L870" s="37" t="n"/>
      <c r="M870" s="37" t="n"/>
      <c r="N870" s="36" t="n"/>
      <c r="O870" s="37" t="n"/>
      <c r="P870" s="37" t="n"/>
      <c r="Q870" s="37" t="n"/>
      <c r="R870" s="37" t="n"/>
      <c r="S870" s="37" t="n"/>
      <c r="T870" s="37" t="n"/>
      <c r="U870" s="37" t="n"/>
      <c r="V870" s="37" t="n"/>
      <c r="W870" s="37" t="n"/>
      <c r="X870" s="37" t="n"/>
      <c r="Y870" s="37" t="n"/>
      <c r="Z870" s="37" t="n"/>
    </row>
    <row customHeight="1" ht="15.75" r="871" s="369">
      <c r="A871" s="36" t="n"/>
      <c r="B871" s="37" t="n"/>
      <c r="C871" s="37" t="n"/>
      <c r="D871" s="36" t="n"/>
      <c r="E871" s="37" t="n"/>
      <c r="F871" s="37" t="n"/>
      <c r="G871" s="37" t="n"/>
      <c r="H871" s="37" t="n"/>
      <c r="I871" s="37" t="n"/>
      <c r="J871" s="37" t="n"/>
      <c r="K871" s="37" t="n"/>
      <c r="L871" s="37" t="n"/>
      <c r="M871" s="37" t="n"/>
      <c r="N871" s="36" t="n"/>
      <c r="O871" s="37" t="n"/>
      <c r="P871" s="37" t="n"/>
      <c r="Q871" s="37" t="n"/>
      <c r="R871" s="37" t="n"/>
      <c r="S871" s="37" t="n"/>
      <c r="T871" s="37" t="n"/>
      <c r="U871" s="37" t="n"/>
      <c r="V871" s="37" t="n"/>
      <c r="W871" s="37" t="n"/>
      <c r="X871" s="37" t="n"/>
      <c r="Y871" s="37" t="n"/>
      <c r="Z871" s="37" t="n"/>
    </row>
    <row customHeight="1" ht="15.75" r="872" s="369">
      <c r="A872" s="36" t="n"/>
      <c r="B872" s="37" t="n"/>
      <c r="C872" s="37" t="n"/>
      <c r="D872" s="36" t="n"/>
      <c r="E872" s="37" t="n"/>
      <c r="F872" s="37" t="n"/>
      <c r="G872" s="37" t="n"/>
      <c r="H872" s="37" t="n"/>
      <c r="I872" s="37" t="n"/>
      <c r="J872" s="37" t="n"/>
      <c r="K872" s="37" t="n"/>
      <c r="L872" s="37" t="n"/>
      <c r="M872" s="37" t="n"/>
      <c r="N872" s="36" t="n"/>
      <c r="O872" s="37" t="n"/>
      <c r="P872" s="37" t="n"/>
      <c r="Q872" s="37" t="n"/>
      <c r="R872" s="37" t="n"/>
      <c r="S872" s="37" t="n"/>
      <c r="T872" s="37" t="n"/>
      <c r="U872" s="37" t="n"/>
      <c r="V872" s="37" t="n"/>
      <c r="W872" s="37" t="n"/>
      <c r="X872" s="37" t="n"/>
      <c r="Y872" s="37" t="n"/>
      <c r="Z872" s="37" t="n"/>
    </row>
    <row customHeight="1" ht="15.75" r="873" s="369">
      <c r="A873" s="36" t="n"/>
      <c r="B873" s="37" t="n"/>
      <c r="C873" s="37" t="n"/>
      <c r="D873" s="36" t="n"/>
      <c r="E873" s="37" t="n"/>
      <c r="F873" s="37" t="n"/>
      <c r="G873" s="37" t="n"/>
      <c r="H873" s="37" t="n"/>
      <c r="I873" s="37" t="n"/>
      <c r="J873" s="37" t="n"/>
      <c r="K873" s="37" t="n"/>
      <c r="L873" s="37" t="n"/>
      <c r="M873" s="37" t="n"/>
      <c r="N873" s="36" t="n"/>
      <c r="O873" s="37" t="n"/>
      <c r="P873" s="37" t="n"/>
      <c r="Q873" s="37" t="n"/>
      <c r="R873" s="37" t="n"/>
      <c r="S873" s="37" t="n"/>
      <c r="T873" s="37" t="n"/>
      <c r="U873" s="37" t="n"/>
      <c r="V873" s="37" t="n"/>
      <c r="W873" s="37" t="n"/>
      <c r="X873" s="37" t="n"/>
      <c r="Y873" s="37" t="n"/>
      <c r="Z873" s="37" t="n"/>
    </row>
    <row customHeight="1" ht="15.75" r="874" s="369">
      <c r="A874" s="36" t="n"/>
      <c r="B874" s="37" t="n"/>
      <c r="C874" s="37" t="n"/>
      <c r="D874" s="36" t="n"/>
      <c r="E874" s="37" t="n"/>
      <c r="F874" s="37" t="n"/>
      <c r="G874" s="37" t="n"/>
      <c r="H874" s="37" t="n"/>
      <c r="I874" s="37" t="n"/>
      <c r="J874" s="37" t="n"/>
      <c r="K874" s="37" t="n"/>
      <c r="L874" s="37" t="n"/>
      <c r="M874" s="37" t="n"/>
      <c r="N874" s="36" t="n"/>
      <c r="O874" s="37" t="n"/>
      <c r="P874" s="37" t="n"/>
      <c r="Q874" s="37" t="n"/>
      <c r="R874" s="37" t="n"/>
      <c r="S874" s="37" t="n"/>
      <c r="T874" s="37" t="n"/>
      <c r="U874" s="37" t="n"/>
      <c r="V874" s="37" t="n"/>
      <c r="W874" s="37" t="n"/>
      <c r="X874" s="37" t="n"/>
      <c r="Y874" s="37" t="n"/>
      <c r="Z874" s="37" t="n"/>
    </row>
    <row customHeight="1" ht="15.75" r="875" s="369">
      <c r="A875" s="36" t="n"/>
      <c r="B875" s="37" t="n"/>
      <c r="C875" s="37" t="n"/>
      <c r="D875" s="36" t="n"/>
      <c r="E875" s="37" t="n"/>
      <c r="F875" s="37" t="n"/>
      <c r="G875" s="37" t="n"/>
      <c r="H875" s="37" t="n"/>
      <c r="I875" s="37" t="n"/>
      <c r="J875" s="37" t="n"/>
      <c r="K875" s="37" t="n"/>
      <c r="L875" s="37" t="n"/>
      <c r="M875" s="37" t="n"/>
      <c r="N875" s="36" t="n"/>
      <c r="O875" s="37" t="n"/>
      <c r="P875" s="37" t="n"/>
      <c r="Q875" s="37" t="n"/>
      <c r="R875" s="37" t="n"/>
      <c r="S875" s="37" t="n"/>
      <c r="T875" s="37" t="n"/>
      <c r="U875" s="37" t="n"/>
      <c r="V875" s="37" t="n"/>
      <c r="W875" s="37" t="n"/>
      <c r="X875" s="37" t="n"/>
      <c r="Y875" s="37" t="n"/>
      <c r="Z875" s="37" t="n"/>
    </row>
    <row customHeight="1" ht="15.75" r="876" s="369">
      <c r="A876" s="36" t="n"/>
      <c r="B876" s="37" t="n"/>
      <c r="C876" s="37" t="n"/>
      <c r="D876" s="36" t="n"/>
      <c r="E876" s="37" t="n"/>
      <c r="F876" s="37" t="n"/>
      <c r="G876" s="37" t="n"/>
      <c r="H876" s="37" t="n"/>
      <c r="I876" s="37" t="n"/>
      <c r="J876" s="37" t="n"/>
      <c r="K876" s="37" t="n"/>
      <c r="L876" s="37" t="n"/>
      <c r="M876" s="37" t="n"/>
      <c r="N876" s="36" t="n"/>
      <c r="O876" s="37" t="n"/>
      <c r="P876" s="37" t="n"/>
      <c r="Q876" s="37" t="n"/>
      <c r="R876" s="37" t="n"/>
      <c r="S876" s="37" t="n"/>
      <c r="T876" s="37" t="n"/>
      <c r="U876" s="37" t="n"/>
      <c r="V876" s="37" t="n"/>
      <c r="W876" s="37" t="n"/>
      <c r="X876" s="37" t="n"/>
      <c r="Y876" s="37" t="n"/>
      <c r="Z876" s="37" t="n"/>
    </row>
    <row customHeight="1" ht="15.75" r="877" s="369">
      <c r="A877" s="36" t="n"/>
      <c r="B877" s="37" t="n"/>
      <c r="C877" s="37" t="n"/>
      <c r="D877" s="36" t="n"/>
      <c r="E877" s="37" t="n"/>
      <c r="F877" s="37" t="n"/>
      <c r="G877" s="37" t="n"/>
      <c r="H877" s="37" t="n"/>
      <c r="I877" s="37" t="n"/>
      <c r="J877" s="37" t="n"/>
      <c r="K877" s="37" t="n"/>
      <c r="L877" s="37" t="n"/>
      <c r="M877" s="37" t="n"/>
      <c r="N877" s="36" t="n"/>
      <c r="O877" s="37" t="n"/>
      <c r="P877" s="37" t="n"/>
      <c r="Q877" s="37" t="n"/>
      <c r="R877" s="37" t="n"/>
      <c r="S877" s="37" t="n"/>
      <c r="T877" s="37" t="n"/>
      <c r="U877" s="37" t="n"/>
      <c r="V877" s="37" t="n"/>
      <c r="W877" s="37" t="n"/>
      <c r="X877" s="37" t="n"/>
      <c r="Y877" s="37" t="n"/>
      <c r="Z877" s="37" t="n"/>
    </row>
    <row customHeight="1" ht="15.75" r="878" s="369">
      <c r="A878" s="36" t="n"/>
      <c r="B878" s="37" t="n"/>
      <c r="C878" s="37" t="n"/>
      <c r="D878" s="36" t="n"/>
      <c r="E878" s="37" t="n"/>
      <c r="F878" s="37" t="n"/>
      <c r="G878" s="37" t="n"/>
      <c r="H878" s="37" t="n"/>
      <c r="I878" s="37" t="n"/>
      <c r="J878" s="37" t="n"/>
      <c r="K878" s="37" t="n"/>
      <c r="L878" s="37" t="n"/>
      <c r="M878" s="37" t="n"/>
      <c r="N878" s="36" t="n"/>
      <c r="O878" s="37" t="n"/>
      <c r="P878" s="37" t="n"/>
      <c r="Q878" s="37" t="n"/>
      <c r="R878" s="37" t="n"/>
      <c r="S878" s="37" t="n"/>
      <c r="T878" s="37" t="n"/>
      <c r="U878" s="37" t="n"/>
      <c r="V878" s="37" t="n"/>
      <c r="W878" s="37" t="n"/>
      <c r="X878" s="37" t="n"/>
      <c r="Y878" s="37" t="n"/>
      <c r="Z878" s="37" t="n"/>
    </row>
    <row customHeight="1" ht="15.75" r="879" s="369">
      <c r="A879" s="36" t="n"/>
      <c r="B879" s="37" t="n"/>
      <c r="C879" s="37" t="n"/>
      <c r="D879" s="36" t="n"/>
      <c r="E879" s="37" t="n"/>
      <c r="F879" s="37" t="n"/>
      <c r="G879" s="37" t="n"/>
      <c r="H879" s="37" t="n"/>
      <c r="I879" s="37" t="n"/>
      <c r="J879" s="37" t="n"/>
      <c r="K879" s="37" t="n"/>
      <c r="L879" s="37" t="n"/>
      <c r="M879" s="37" t="n"/>
      <c r="N879" s="36" t="n"/>
      <c r="O879" s="37" t="n"/>
      <c r="P879" s="37" t="n"/>
      <c r="Q879" s="37" t="n"/>
      <c r="R879" s="37" t="n"/>
      <c r="S879" s="37" t="n"/>
      <c r="T879" s="37" t="n"/>
      <c r="U879" s="37" t="n"/>
      <c r="V879" s="37" t="n"/>
      <c r="W879" s="37" t="n"/>
      <c r="X879" s="37" t="n"/>
      <c r="Y879" s="37" t="n"/>
      <c r="Z879" s="37" t="n"/>
    </row>
    <row customHeight="1" ht="15.75" r="880" s="369">
      <c r="A880" s="36" t="n"/>
      <c r="B880" s="37" t="n"/>
      <c r="C880" s="37" t="n"/>
      <c r="D880" s="36" t="n"/>
      <c r="E880" s="37" t="n"/>
      <c r="F880" s="37" t="n"/>
      <c r="G880" s="37" t="n"/>
      <c r="H880" s="37" t="n"/>
      <c r="I880" s="37" t="n"/>
      <c r="J880" s="37" t="n"/>
      <c r="K880" s="37" t="n"/>
      <c r="L880" s="37" t="n"/>
      <c r="M880" s="37" t="n"/>
      <c r="N880" s="36" t="n"/>
      <c r="O880" s="37" t="n"/>
      <c r="P880" s="37" t="n"/>
      <c r="Q880" s="37" t="n"/>
      <c r="R880" s="37" t="n"/>
      <c r="S880" s="37" t="n"/>
      <c r="T880" s="37" t="n"/>
      <c r="U880" s="37" t="n"/>
      <c r="V880" s="37" t="n"/>
      <c r="W880" s="37" t="n"/>
      <c r="X880" s="37" t="n"/>
      <c r="Y880" s="37" t="n"/>
      <c r="Z880" s="37" t="n"/>
    </row>
    <row customHeight="1" ht="15.75" r="881" s="369">
      <c r="A881" s="36" t="n"/>
      <c r="B881" s="37" t="n"/>
      <c r="C881" s="37" t="n"/>
      <c r="D881" s="36" t="n"/>
      <c r="E881" s="37" t="n"/>
      <c r="F881" s="37" t="n"/>
      <c r="G881" s="37" t="n"/>
      <c r="H881" s="37" t="n"/>
      <c r="I881" s="37" t="n"/>
      <c r="J881" s="37" t="n"/>
      <c r="K881" s="37" t="n"/>
      <c r="L881" s="37" t="n"/>
      <c r="M881" s="37" t="n"/>
      <c r="N881" s="36" t="n"/>
      <c r="O881" s="37" t="n"/>
      <c r="P881" s="37" t="n"/>
      <c r="Q881" s="37" t="n"/>
      <c r="R881" s="37" t="n"/>
      <c r="S881" s="37" t="n"/>
      <c r="T881" s="37" t="n"/>
      <c r="U881" s="37" t="n"/>
      <c r="V881" s="37" t="n"/>
      <c r="W881" s="37" t="n"/>
      <c r="X881" s="37" t="n"/>
      <c r="Y881" s="37" t="n"/>
      <c r="Z881" s="37" t="n"/>
    </row>
    <row customHeight="1" ht="15.75" r="882" s="369">
      <c r="A882" s="36" t="n"/>
      <c r="B882" s="37" t="n"/>
      <c r="C882" s="37" t="n"/>
      <c r="D882" s="36" t="n"/>
      <c r="E882" s="37" t="n"/>
      <c r="F882" s="37" t="n"/>
      <c r="G882" s="37" t="n"/>
      <c r="H882" s="37" t="n"/>
      <c r="I882" s="37" t="n"/>
      <c r="J882" s="37" t="n"/>
      <c r="K882" s="37" t="n"/>
      <c r="L882" s="37" t="n"/>
      <c r="M882" s="37" t="n"/>
      <c r="N882" s="36" t="n"/>
      <c r="O882" s="37" t="n"/>
      <c r="P882" s="37" t="n"/>
      <c r="Q882" s="37" t="n"/>
      <c r="R882" s="37" t="n"/>
      <c r="S882" s="37" t="n"/>
      <c r="T882" s="37" t="n"/>
      <c r="U882" s="37" t="n"/>
      <c r="V882" s="37" t="n"/>
      <c r="W882" s="37" t="n"/>
      <c r="X882" s="37" t="n"/>
      <c r="Y882" s="37" t="n"/>
      <c r="Z882" s="37" t="n"/>
    </row>
    <row customHeight="1" ht="15.75" r="883" s="369">
      <c r="A883" s="36" t="n"/>
      <c r="B883" s="37" t="n"/>
      <c r="C883" s="37" t="n"/>
      <c r="D883" s="36" t="n"/>
      <c r="E883" s="37" t="n"/>
      <c r="F883" s="37" t="n"/>
      <c r="G883" s="37" t="n"/>
      <c r="H883" s="37" t="n"/>
      <c r="I883" s="37" t="n"/>
      <c r="J883" s="37" t="n"/>
      <c r="K883" s="37" t="n"/>
      <c r="L883" s="37" t="n"/>
      <c r="M883" s="37" t="n"/>
      <c r="N883" s="36" t="n"/>
      <c r="O883" s="37" t="n"/>
      <c r="P883" s="37" t="n"/>
      <c r="Q883" s="37" t="n"/>
      <c r="R883" s="37" t="n"/>
      <c r="S883" s="37" t="n"/>
      <c r="T883" s="37" t="n"/>
      <c r="U883" s="37" t="n"/>
      <c r="V883" s="37" t="n"/>
      <c r="W883" s="37" t="n"/>
      <c r="X883" s="37" t="n"/>
      <c r="Y883" s="37" t="n"/>
      <c r="Z883" s="37" t="n"/>
    </row>
    <row customHeight="1" ht="15.75" r="884" s="369">
      <c r="A884" s="36" t="n"/>
      <c r="B884" s="37" t="n"/>
      <c r="C884" s="37" t="n"/>
      <c r="D884" s="36" t="n"/>
      <c r="E884" s="37" t="n"/>
      <c r="F884" s="37" t="n"/>
      <c r="G884" s="37" t="n"/>
      <c r="H884" s="37" t="n"/>
      <c r="I884" s="37" t="n"/>
      <c r="J884" s="37" t="n"/>
      <c r="K884" s="37" t="n"/>
      <c r="L884" s="37" t="n"/>
      <c r="M884" s="37" t="n"/>
      <c r="N884" s="36" t="n"/>
      <c r="O884" s="37" t="n"/>
      <c r="P884" s="37" t="n"/>
      <c r="Q884" s="37" t="n"/>
      <c r="R884" s="37" t="n"/>
      <c r="S884" s="37" t="n"/>
      <c r="T884" s="37" t="n"/>
      <c r="U884" s="37" t="n"/>
      <c r="V884" s="37" t="n"/>
      <c r="W884" s="37" t="n"/>
      <c r="X884" s="37" t="n"/>
      <c r="Y884" s="37" t="n"/>
      <c r="Z884" s="37" t="n"/>
    </row>
    <row customHeight="1" ht="15.75" r="885" s="369">
      <c r="A885" s="36" t="n"/>
      <c r="B885" s="37" t="n"/>
      <c r="C885" s="37" t="n"/>
      <c r="D885" s="36" t="n"/>
      <c r="E885" s="37" t="n"/>
      <c r="F885" s="37" t="n"/>
      <c r="G885" s="37" t="n"/>
      <c r="H885" s="37" t="n"/>
      <c r="I885" s="37" t="n"/>
      <c r="J885" s="37" t="n"/>
      <c r="K885" s="37" t="n"/>
      <c r="L885" s="37" t="n"/>
      <c r="M885" s="37" t="n"/>
      <c r="N885" s="36" t="n"/>
      <c r="O885" s="37" t="n"/>
      <c r="P885" s="37" t="n"/>
      <c r="Q885" s="37" t="n"/>
      <c r="R885" s="37" t="n"/>
      <c r="S885" s="37" t="n"/>
      <c r="T885" s="37" t="n"/>
      <c r="U885" s="37" t="n"/>
      <c r="V885" s="37" t="n"/>
      <c r="W885" s="37" t="n"/>
      <c r="X885" s="37" t="n"/>
      <c r="Y885" s="37" t="n"/>
      <c r="Z885" s="37" t="n"/>
    </row>
    <row customHeight="1" ht="15.75" r="886" s="369">
      <c r="A886" s="36" t="n"/>
      <c r="B886" s="37" t="n"/>
      <c r="C886" s="37" t="n"/>
      <c r="D886" s="36" t="n"/>
      <c r="E886" s="37" t="n"/>
      <c r="F886" s="37" t="n"/>
      <c r="G886" s="37" t="n"/>
      <c r="H886" s="37" t="n"/>
      <c r="I886" s="37" t="n"/>
      <c r="J886" s="37" t="n"/>
      <c r="K886" s="37" t="n"/>
      <c r="L886" s="37" t="n"/>
      <c r="M886" s="37" t="n"/>
      <c r="N886" s="36" t="n"/>
      <c r="O886" s="37" t="n"/>
      <c r="P886" s="37" t="n"/>
      <c r="Q886" s="37" t="n"/>
      <c r="R886" s="37" t="n"/>
      <c r="S886" s="37" t="n"/>
      <c r="T886" s="37" t="n"/>
      <c r="U886" s="37" t="n"/>
      <c r="V886" s="37" t="n"/>
      <c r="W886" s="37" t="n"/>
      <c r="X886" s="37" t="n"/>
      <c r="Y886" s="37" t="n"/>
      <c r="Z886" s="37" t="n"/>
    </row>
    <row customHeight="1" ht="15.75" r="887" s="369">
      <c r="A887" s="36" t="n"/>
      <c r="B887" s="37" t="n"/>
      <c r="C887" s="37" t="n"/>
      <c r="D887" s="36" t="n"/>
      <c r="E887" s="37" t="n"/>
      <c r="F887" s="37" t="n"/>
      <c r="G887" s="37" t="n"/>
      <c r="H887" s="37" t="n"/>
      <c r="I887" s="37" t="n"/>
      <c r="J887" s="37" t="n"/>
      <c r="K887" s="37" t="n"/>
      <c r="L887" s="37" t="n"/>
      <c r="M887" s="37" t="n"/>
      <c r="N887" s="36" t="n"/>
      <c r="O887" s="37" t="n"/>
      <c r="P887" s="37" t="n"/>
      <c r="Q887" s="37" t="n"/>
      <c r="R887" s="37" t="n"/>
      <c r="S887" s="37" t="n"/>
      <c r="T887" s="37" t="n"/>
      <c r="U887" s="37" t="n"/>
      <c r="V887" s="37" t="n"/>
      <c r="W887" s="37" t="n"/>
      <c r="X887" s="37" t="n"/>
      <c r="Y887" s="37" t="n"/>
      <c r="Z887" s="37" t="n"/>
    </row>
    <row customHeight="1" ht="15.75" r="888" s="369">
      <c r="A888" s="36" t="n"/>
      <c r="B888" s="37" t="n"/>
      <c r="C888" s="37" t="n"/>
      <c r="D888" s="36" t="n"/>
      <c r="E888" s="37" t="n"/>
      <c r="F888" s="37" t="n"/>
      <c r="G888" s="37" t="n"/>
      <c r="H888" s="37" t="n"/>
      <c r="I888" s="37" t="n"/>
      <c r="J888" s="37" t="n"/>
      <c r="K888" s="37" t="n"/>
      <c r="L888" s="37" t="n"/>
      <c r="M888" s="37" t="n"/>
      <c r="N888" s="36" t="n"/>
      <c r="O888" s="37" t="n"/>
      <c r="P888" s="37" t="n"/>
      <c r="Q888" s="37" t="n"/>
      <c r="R888" s="37" t="n"/>
      <c r="S888" s="37" t="n"/>
      <c r="T888" s="37" t="n"/>
      <c r="U888" s="37" t="n"/>
      <c r="V888" s="37" t="n"/>
      <c r="W888" s="37" t="n"/>
      <c r="X888" s="37" t="n"/>
      <c r="Y888" s="37" t="n"/>
      <c r="Z888" s="37" t="n"/>
    </row>
    <row customHeight="1" ht="15.75" r="889" s="369">
      <c r="A889" s="36" t="n"/>
      <c r="B889" s="37" t="n"/>
      <c r="C889" s="37" t="n"/>
      <c r="D889" s="36" t="n"/>
      <c r="E889" s="37" t="n"/>
      <c r="F889" s="37" t="n"/>
      <c r="G889" s="37" t="n"/>
      <c r="H889" s="37" t="n"/>
      <c r="I889" s="37" t="n"/>
      <c r="J889" s="37" t="n"/>
      <c r="K889" s="37" t="n"/>
      <c r="L889" s="37" t="n"/>
      <c r="M889" s="37" t="n"/>
      <c r="N889" s="36" t="n"/>
      <c r="O889" s="37" t="n"/>
      <c r="P889" s="37" t="n"/>
      <c r="Q889" s="37" t="n"/>
      <c r="R889" s="37" t="n"/>
      <c r="S889" s="37" t="n"/>
      <c r="T889" s="37" t="n"/>
      <c r="U889" s="37" t="n"/>
      <c r="V889" s="37" t="n"/>
      <c r="W889" s="37" t="n"/>
      <c r="X889" s="37" t="n"/>
      <c r="Y889" s="37" t="n"/>
      <c r="Z889" s="37" t="n"/>
    </row>
    <row customHeight="1" ht="15.75" r="890" s="369">
      <c r="A890" s="36" t="n"/>
      <c r="B890" s="37" t="n"/>
      <c r="C890" s="37" t="n"/>
      <c r="D890" s="36" t="n"/>
      <c r="E890" s="37" t="n"/>
      <c r="F890" s="37" t="n"/>
      <c r="G890" s="37" t="n"/>
      <c r="H890" s="37" t="n"/>
      <c r="I890" s="37" t="n"/>
      <c r="J890" s="37" t="n"/>
      <c r="K890" s="37" t="n"/>
      <c r="L890" s="37" t="n"/>
      <c r="M890" s="37" t="n"/>
      <c r="N890" s="36" t="n"/>
      <c r="O890" s="37" t="n"/>
      <c r="P890" s="37" t="n"/>
      <c r="Q890" s="37" t="n"/>
      <c r="R890" s="37" t="n"/>
      <c r="S890" s="37" t="n"/>
      <c r="T890" s="37" t="n"/>
      <c r="U890" s="37" t="n"/>
      <c r="V890" s="37" t="n"/>
      <c r="W890" s="37" t="n"/>
      <c r="X890" s="37" t="n"/>
      <c r="Y890" s="37" t="n"/>
      <c r="Z890" s="37" t="n"/>
    </row>
    <row customHeight="1" ht="15.75" r="891" s="369">
      <c r="A891" s="36" t="n"/>
      <c r="B891" s="37" t="n"/>
      <c r="C891" s="37" t="n"/>
      <c r="D891" s="36" t="n"/>
      <c r="E891" s="37" t="n"/>
      <c r="F891" s="37" t="n"/>
      <c r="G891" s="37" t="n"/>
      <c r="H891" s="37" t="n"/>
      <c r="I891" s="37" t="n"/>
      <c r="J891" s="37" t="n"/>
      <c r="K891" s="37" t="n"/>
      <c r="L891" s="37" t="n"/>
      <c r="M891" s="37" t="n"/>
      <c r="N891" s="36" t="n"/>
      <c r="O891" s="37" t="n"/>
      <c r="P891" s="37" t="n"/>
      <c r="Q891" s="37" t="n"/>
      <c r="R891" s="37" t="n"/>
      <c r="S891" s="37" t="n"/>
      <c r="T891" s="37" t="n"/>
      <c r="U891" s="37" t="n"/>
      <c r="V891" s="37" t="n"/>
      <c r="W891" s="37" t="n"/>
      <c r="X891" s="37" t="n"/>
      <c r="Y891" s="37" t="n"/>
      <c r="Z891" s="37" t="n"/>
    </row>
    <row customHeight="1" ht="15.75" r="892" s="369">
      <c r="A892" s="36" t="n"/>
      <c r="B892" s="37" t="n"/>
      <c r="C892" s="37" t="n"/>
      <c r="D892" s="36" t="n"/>
      <c r="E892" s="37" t="n"/>
      <c r="F892" s="37" t="n"/>
      <c r="G892" s="37" t="n"/>
      <c r="H892" s="37" t="n"/>
      <c r="I892" s="37" t="n"/>
      <c r="J892" s="37" t="n"/>
      <c r="K892" s="37" t="n"/>
      <c r="L892" s="37" t="n"/>
      <c r="M892" s="37" t="n"/>
      <c r="N892" s="36" t="n"/>
      <c r="O892" s="37" t="n"/>
      <c r="P892" s="37" t="n"/>
      <c r="Q892" s="37" t="n"/>
      <c r="R892" s="37" t="n"/>
      <c r="S892" s="37" t="n"/>
      <c r="T892" s="37" t="n"/>
      <c r="U892" s="37" t="n"/>
      <c r="V892" s="37" t="n"/>
      <c r="W892" s="37" t="n"/>
      <c r="X892" s="37" t="n"/>
      <c r="Y892" s="37" t="n"/>
      <c r="Z892" s="37" t="n"/>
    </row>
    <row customHeight="1" ht="15.75" r="893" s="369">
      <c r="A893" s="36" t="n"/>
      <c r="B893" s="37" t="n"/>
      <c r="C893" s="37" t="n"/>
      <c r="D893" s="36" t="n"/>
      <c r="E893" s="37" t="n"/>
      <c r="F893" s="37" t="n"/>
      <c r="G893" s="37" t="n"/>
      <c r="H893" s="37" t="n"/>
      <c r="I893" s="37" t="n"/>
      <c r="J893" s="37" t="n"/>
      <c r="K893" s="37" t="n"/>
      <c r="L893" s="37" t="n"/>
      <c r="M893" s="37" t="n"/>
      <c r="N893" s="36" t="n"/>
      <c r="O893" s="37" t="n"/>
      <c r="P893" s="37" t="n"/>
      <c r="Q893" s="37" t="n"/>
      <c r="R893" s="37" t="n"/>
      <c r="S893" s="37" t="n"/>
      <c r="T893" s="37" t="n"/>
      <c r="U893" s="37" t="n"/>
      <c r="V893" s="37" t="n"/>
      <c r="W893" s="37" t="n"/>
      <c r="X893" s="37" t="n"/>
      <c r="Y893" s="37" t="n"/>
      <c r="Z893" s="37" t="n"/>
    </row>
    <row customHeight="1" ht="15.75" r="894" s="369">
      <c r="A894" s="36" t="n"/>
      <c r="B894" s="37" t="n"/>
      <c r="C894" s="37" t="n"/>
      <c r="D894" s="36" t="n"/>
      <c r="E894" s="37" t="n"/>
      <c r="F894" s="37" t="n"/>
      <c r="G894" s="37" t="n"/>
      <c r="H894" s="37" t="n"/>
      <c r="I894" s="37" t="n"/>
      <c r="J894" s="37" t="n"/>
      <c r="K894" s="37" t="n"/>
      <c r="L894" s="37" t="n"/>
      <c r="M894" s="37" t="n"/>
      <c r="N894" s="36" t="n"/>
      <c r="O894" s="37" t="n"/>
      <c r="P894" s="37" t="n"/>
      <c r="Q894" s="37" t="n"/>
      <c r="R894" s="37" t="n"/>
      <c r="S894" s="37" t="n"/>
      <c r="T894" s="37" t="n"/>
      <c r="U894" s="37" t="n"/>
      <c r="V894" s="37" t="n"/>
      <c r="W894" s="37" t="n"/>
      <c r="X894" s="37" t="n"/>
      <c r="Y894" s="37" t="n"/>
      <c r="Z894" s="37" t="n"/>
    </row>
    <row customHeight="1" ht="15.75" r="895" s="369">
      <c r="A895" s="36" t="n"/>
      <c r="B895" s="37" t="n"/>
      <c r="C895" s="37" t="n"/>
      <c r="D895" s="36" t="n"/>
      <c r="E895" s="37" t="n"/>
      <c r="F895" s="37" t="n"/>
      <c r="G895" s="37" t="n"/>
      <c r="H895" s="37" t="n"/>
      <c r="I895" s="37" t="n"/>
      <c r="J895" s="37" t="n"/>
      <c r="K895" s="37" t="n"/>
      <c r="L895" s="37" t="n"/>
      <c r="M895" s="37" t="n"/>
      <c r="N895" s="36" t="n"/>
      <c r="O895" s="37" t="n"/>
      <c r="P895" s="37" t="n"/>
      <c r="Q895" s="37" t="n"/>
      <c r="R895" s="37" t="n"/>
      <c r="S895" s="37" t="n"/>
      <c r="T895" s="37" t="n"/>
      <c r="U895" s="37" t="n"/>
      <c r="V895" s="37" t="n"/>
      <c r="W895" s="37" t="n"/>
      <c r="X895" s="37" t="n"/>
      <c r="Y895" s="37" t="n"/>
      <c r="Z895" s="37" t="n"/>
    </row>
    <row customHeight="1" ht="15.75" r="896" s="369">
      <c r="A896" s="36" t="n"/>
      <c r="B896" s="37" t="n"/>
      <c r="C896" s="37" t="n"/>
      <c r="D896" s="36" t="n"/>
      <c r="E896" s="37" t="n"/>
      <c r="F896" s="37" t="n"/>
      <c r="G896" s="37" t="n"/>
      <c r="H896" s="37" t="n"/>
      <c r="I896" s="37" t="n"/>
      <c r="J896" s="37" t="n"/>
      <c r="K896" s="37" t="n"/>
      <c r="L896" s="37" t="n"/>
      <c r="M896" s="37" t="n"/>
      <c r="N896" s="36" t="n"/>
      <c r="O896" s="37" t="n"/>
      <c r="P896" s="37" t="n"/>
      <c r="Q896" s="37" t="n"/>
      <c r="R896" s="37" t="n"/>
      <c r="S896" s="37" t="n"/>
      <c r="T896" s="37" t="n"/>
      <c r="U896" s="37" t="n"/>
      <c r="V896" s="37" t="n"/>
      <c r="W896" s="37" t="n"/>
      <c r="X896" s="37" t="n"/>
      <c r="Y896" s="37" t="n"/>
      <c r="Z896" s="37" t="n"/>
    </row>
    <row customHeight="1" ht="15.75" r="897" s="369">
      <c r="A897" s="36" t="n"/>
      <c r="B897" s="37" t="n"/>
      <c r="C897" s="37" t="n"/>
      <c r="D897" s="36" t="n"/>
      <c r="E897" s="37" t="n"/>
      <c r="F897" s="37" t="n"/>
      <c r="G897" s="37" t="n"/>
      <c r="H897" s="37" t="n"/>
      <c r="I897" s="37" t="n"/>
      <c r="J897" s="37" t="n"/>
      <c r="K897" s="37" t="n"/>
      <c r="L897" s="37" t="n"/>
      <c r="M897" s="37" t="n"/>
      <c r="N897" s="36" t="n"/>
      <c r="O897" s="37" t="n"/>
      <c r="P897" s="37" t="n"/>
      <c r="Q897" s="37" t="n"/>
      <c r="R897" s="37" t="n"/>
      <c r="S897" s="37" t="n"/>
      <c r="T897" s="37" t="n"/>
      <c r="U897" s="37" t="n"/>
      <c r="V897" s="37" t="n"/>
      <c r="W897" s="37" t="n"/>
      <c r="X897" s="37" t="n"/>
      <c r="Y897" s="37" t="n"/>
      <c r="Z897" s="37" t="n"/>
    </row>
    <row customHeight="1" ht="15.75" r="898" s="369">
      <c r="A898" s="36" t="n"/>
      <c r="B898" s="37" t="n"/>
      <c r="C898" s="37" t="n"/>
      <c r="D898" s="36" t="n"/>
      <c r="E898" s="37" t="n"/>
      <c r="F898" s="37" t="n"/>
      <c r="G898" s="37" t="n"/>
      <c r="H898" s="37" t="n"/>
      <c r="I898" s="37" t="n"/>
      <c r="J898" s="37" t="n"/>
      <c r="K898" s="37" t="n"/>
      <c r="L898" s="37" t="n"/>
      <c r="M898" s="37" t="n"/>
      <c r="N898" s="36" t="n"/>
      <c r="O898" s="37" t="n"/>
      <c r="P898" s="37" t="n"/>
      <c r="Q898" s="37" t="n"/>
      <c r="R898" s="37" t="n"/>
      <c r="S898" s="37" t="n"/>
      <c r="T898" s="37" t="n"/>
      <c r="U898" s="37" t="n"/>
      <c r="V898" s="37" t="n"/>
      <c r="W898" s="37" t="n"/>
      <c r="X898" s="37" t="n"/>
      <c r="Y898" s="37" t="n"/>
      <c r="Z898" s="37" t="n"/>
    </row>
    <row customHeight="1" ht="15.75" r="899" s="369">
      <c r="A899" s="36" t="n"/>
      <c r="B899" s="37" t="n"/>
      <c r="C899" s="37" t="n"/>
      <c r="D899" s="36" t="n"/>
      <c r="E899" s="37" t="n"/>
      <c r="F899" s="37" t="n"/>
      <c r="G899" s="37" t="n"/>
      <c r="H899" s="37" t="n"/>
      <c r="I899" s="37" t="n"/>
      <c r="J899" s="37" t="n"/>
      <c r="K899" s="37" t="n"/>
      <c r="L899" s="37" t="n"/>
      <c r="M899" s="37" t="n"/>
      <c r="N899" s="36" t="n"/>
      <c r="O899" s="37" t="n"/>
      <c r="P899" s="37" t="n"/>
      <c r="Q899" s="37" t="n"/>
      <c r="R899" s="37" t="n"/>
      <c r="S899" s="37" t="n"/>
      <c r="T899" s="37" t="n"/>
      <c r="U899" s="37" t="n"/>
      <c r="V899" s="37" t="n"/>
      <c r="W899" s="37" t="n"/>
      <c r="X899" s="37" t="n"/>
      <c r="Y899" s="37" t="n"/>
      <c r="Z899" s="37" t="n"/>
    </row>
    <row customHeight="1" ht="15.75" r="900" s="369">
      <c r="A900" s="36" t="n"/>
      <c r="B900" s="37" t="n"/>
      <c r="C900" s="37" t="n"/>
      <c r="D900" s="36" t="n"/>
      <c r="E900" s="37" t="n"/>
      <c r="F900" s="37" t="n"/>
      <c r="G900" s="37" t="n"/>
      <c r="H900" s="37" t="n"/>
      <c r="I900" s="37" t="n"/>
      <c r="J900" s="37" t="n"/>
      <c r="K900" s="37" t="n"/>
      <c r="L900" s="37" t="n"/>
      <c r="M900" s="37" t="n"/>
      <c r="N900" s="36" t="n"/>
      <c r="O900" s="37" t="n"/>
      <c r="P900" s="37" t="n"/>
      <c r="Q900" s="37" t="n"/>
      <c r="R900" s="37" t="n"/>
      <c r="S900" s="37" t="n"/>
      <c r="T900" s="37" t="n"/>
      <c r="U900" s="37" t="n"/>
      <c r="V900" s="37" t="n"/>
      <c r="W900" s="37" t="n"/>
      <c r="X900" s="37" t="n"/>
      <c r="Y900" s="37" t="n"/>
      <c r="Z900" s="37" t="n"/>
    </row>
    <row customHeight="1" ht="15.75" r="901" s="369">
      <c r="A901" s="36" t="n"/>
      <c r="B901" s="37" t="n"/>
      <c r="C901" s="37" t="n"/>
      <c r="D901" s="36" t="n"/>
      <c r="E901" s="37" t="n"/>
      <c r="F901" s="37" t="n"/>
      <c r="G901" s="37" t="n"/>
      <c r="H901" s="37" t="n"/>
      <c r="I901" s="37" t="n"/>
      <c r="J901" s="37" t="n"/>
      <c r="K901" s="37" t="n"/>
      <c r="L901" s="37" t="n"/>
      <c r="M901" s="37" t="n"/>
      <c r="N901" s="36" t="n"/>
      <c r="O901" s="37" t="n"/>
      <c r="P901" s="37" t="n"/>
      <c r="Q901" s="37" t="n"/>
      <c r="R901" s="37" t="n"/>
      <c r="S901" s="37" t="n"/>
      <c r="T901" s="37" t="n"/>
      <c r="U901" s="37" t="n"/>
      <c r="V901" s="37" t="n"/>
      <c r="W901" s="37" t="n"/>
      <c r="X901" s="37" t="n"/>
      <c r="Y901" s="37" t="n"/>
      <c r="Z901" s="37" t="n"/>
    </row>
    <row customHeight="1" ht="15.75" r="902" s="369">
      <c r="A902" s="36" t="n"/>
      <c r="B902" s="37" t="n"/>
      <c r="C902" s="37" t="n"/>
      <c r="D902" s="36" t="n"/>
      <c r="E902" s="37" t="n"/>
      <c r="F902" s="37" t="n"/>
      <c r="G902" s="37" t="n"/>
      <c r="H902" s="37" t="n"/>
      <c r="I902" s="37" t="n"/>
      <c r="J902" s="37" t="n"/>
      <c r="K902" s="37" t="n"/>
      <c r="L902" s="37" t="n"/>
      <c r="M902" s="37" t="n"/>
      <c r="N902" s="36" t="n"/>
      <c r="O902" s="37" t="n"/>
      <c r="P902" s="37" t="n"/>
      <c r="Q902" s="37" t="n"/>
      <c r="R902" s="37" t="n"/>
      <c r="S902" s="37" t="n"/>
      <c r="T902" s="37" t="n"/>
      <c r="U902" s="37" t="n"/>
      <c r="V902" s="37" t="n"/>
      <c r="W902" s="37" t="n"/>
      <c r="X902" s="37" t="n"/>
      <c r="Y902" s="37" t="n"/>
      <c r="Z902" s="37" t="n"/>
    </row>
    <row customHeight="1" ht="15.75" r="903" s="369">
      <c r="A903" s="36" t="n"/>
      <c r="B903" s="37" t="n"/>
      <c r="C903" s="37" t="n"/>
      <c r="D903" s="36" t="n"/>
      <c r="E903" s="37" t="n"/>
      <c r="F903" s="37" t="n"/>
      <c r="G903" s="37" t="n"/>
      <c r="H903" s="37" t="n"/>
      <c r="I903" s="37" t="n"/>
      <c r="J903" s="37" t="n"/>
      <c r="K903" s="37" t="n"/>
      <c r="L903" s="37" t="n"/>
      <c r="M903" s="37" t="n"/>
      <c r="N903" s="36" t="n"/>
      <c r="O903" s="37" t="n"/>
      <c r="P903" s="37" t="n"/>
      <c r="Q903" s="37" t="n"/>
      <c r="R903" s="37" t="n"/>
      <c r="S903" s="37" t="n"/>
      <c r="T903" s="37" t="n"/>
      <c r="U903" s="37" t="n"/>
      <c r="V903" s="37" t="n"/>
      <c r="W903" s="37" t="n"/>
      <c r="X903" s="37" t="n"/>
      <c r="Y903" s="37" t="n"/>
      <c r="Z903" s="37" t="n"/>
    </row>
    <row customHeight="1" ht="15.75" r="904" s="369">
      <c r="A904" s="36" t="n"/>
      <c r="B904" s="37" t="n"/>
      <c r="C904" s="37" t="n"/>
      <c r="D904" s="36" t="n"/>
      <c r="E904" s="37" t="n"/>
      <c r="F904" s="37" t="n"/>
      <c r="G904" s="37" t="n"/>
      <c r="H904" s="37" t="n"/>
      <c r="I904" s="37" t="n"/>
      <c r="J904" s="37" t="n"/>
      <c r="K904" s="37" t="n"/>
      <c r="L904" s="37" t="n"/>
      <c r="M904" s="37" t="n"/>
      <c r="N904" s="36" t="n"/>
      <c r="O904" s="37" t="n"/>
      <c r="P904" s="37" t="n"/>
      <c r="Q904" s="37" t="n"/>
      <c r="R904" s="37" t="n"/>
      <c r="S904" s="37" t="n"/>
      <c r="T904" s="37" t="n"/>
      <c r="U904" s="37" t="n"/>
      <c r="V904" s="37" t="n"/>
      <c r="W904" s="37" t="n"/>
      <c r="X904" s="37" t="n"/>
      <c r="Y904" s="37" t="n"/>
      <c r="Z904" s="37" t="n"/>
    </row>
    <row customHeight="1" ht="15.75" r="905" s="369">
      <c r="A905" s="36" t="n"/>
      <c r="B905" s="37" t="n"/>
      <c r="C905" s="37" t="n"/>
      <c r="D905" s="36" t="n"/>
      <c r="E905" s="37" t="n"/>
      <c r="F905" s="37" t="n"/>
      <c r="G905" s="37" t="n"/>
      <c r="H905" s="37" t="n"/>
      <c r="I905" s="37" t="n"/>
      <c r="J905" s="37" t="n"/>
      <c r="K905" s="37" t="n"/>
      <c r="L905" s="37" t="n"/>
      <c r="M905" s="37" t="n"/>
      <c r="N905" s="36" t="n"/>
      <c r="O905" s="37" t="n"/>
      <c r="P905" s="37" t="n"/>
      <c r="Q905" s="37" t="n"/>
      <c r="R905" s="37" t="n"/>
      <c r="S905" s="37" t="n"/>
      <c r="T905" s="37" t="n"/>
      <c r="U905" s="37" t="n"/>
      <c r="V905" s="37" t="n"/>
      <c r="W905" s="37" t="n"/>
      <c r="X905" s="37" t="n"/>
      <c r="Y905" s="37" t="n"/>
      <c r="Z905" s="37" t="n"/>
    </row>
    <row customHeight="1" ht="15.75" r="906" s="369">
      <c r="A906" s="36" t="n"/>
      <c r="B906" s="37" t="n"/>
      <c r="C906" s="37" t="n"/>
      <c r="D906" s="36" t="n"/>
      <c r="E906" s="37" t="n"/>
      <c r="F906" s="37" t="n"/>
      <c r="G906" s="37" t="n"/>
      <c r="H906" s="37" t="n"/>
      <c r="I906" s="37" t="n"/>
      <c r="J906" s="37" t="n"/>
      <c r="K906" s="37" t="n"/>
      <c r="L906" s="37" t="n"/>
      <c r="M906" s="37" t="n"/>
      <c r="N906" s="36" t="n"/>
      <c r="O906" s="37" t="n"/>
      <c r="P906" s="37" t="n"/>
      <c r="Q906" s="37" t="n"/>
      <c r="R906" s="37" t="n"/>
      <c r="S906" s="37" t="n"/>
      <c r="T906" s="37" t="n"/>
      <c r="U906" s="37" t="n"/>
      <c r="V906" s="37" t="n"/>
      <c r="W906" s="37" t="n"/>
      <c r="X906" s="37" t="n"/>
      <c r="Y906" s="37" t="n"/>
      <c r="Z906" s="37" t="n"/>
    </row>
    <row customHeight="1" ht="15.75" r="907" s="369">
      <c r="A907" s="36" t="n"/>
      <c r="B907" s="37" t="n"/>
      <c r="C907" s="37" t="n"/>
      <c r="D907" s="36" t="n"/>
      <c r="E907" s="37" t="n"/>
      <c r="F907" s="37" t="n"/>
      <c r="G907" s="37" t="n"/>
      <c r="H907" s="37" t="n"/>
      <c r="I907" s="37" t="n"/>
      <c r="J907" s="37" t="n"/>
      <c r="K907" s="37" t="n"/>
      <c r="L907" s="37" t="n"/>
      <c r="M907" s="37" t="n"/>
      <c r="N907" s="36" t="n"/>
      <c r="O907" s="37" t="n"/>
      <c r="P907" s="37" t="n"/>
      <c r="Q907" s="37" t="n"/>
      <c r="R907" s="37" t="n"/>
      <c r="S907" s="37" t="n"/>
      <c r="T907" s="37" t="n"/>
      <c r="U907" s="37" t="n"/>
      <c r="V907" s="37" t="n"/>
      <c r="W907" s="37" t="n"/>
      <c r="X907" s="37" t="n"/>
      <c r="Y907" s="37" t="n"/>
      <c r="Z907" s="37" t="n"/>
    </row>
    <row customHeight="1" ht="15.75" r="908" s="369">
      <c r="A908" s="36" t="n"/>
      <c r="B908" s="37" t="n"/>
      <c r="C908" s="37" t="n"/>
      <c r="D908" s="36" t="n"/>
      <c r="E908" s="37" t="n"/>
      <c r="F908" s="37" t="n"/>
      <c r="G908" s="37" t="n"/>
      <c r="H908" s="37" t="n"/>
      <c r="I908" s="37" t="n"/>
      <c r="J908" s="37" t="n"/>
      <c r="K908" s="37" t="n"/>
      <c r="L908" s="37" t="n"/>
      <c r="M908" s="37" t="n"/>
      <c r="N908" s="36" t="n"/>
      <c r="O908" s="37" t="n"/>
      <c r="P908" s="37" t="n"/>
      <c r="Q908" s="37" t="n"/>
      <c r="R908" s="37" t="n"/>
      <c r="S908" s="37" t="n"/>
      <c r="T908" s="37" t="n"/>
      <c r="U908" s="37" t="n"/>
      <c r="V908" s="37" t="n"/>
      <c r="W908" s="37" t="n"/>
      <c r="X908" s="37" t="n"/>
      <c r="Y908" s="37" t="n"/>
      <c r="Z908" s="37" t="n"/>
    </row>
    <row customHeight="1" ht="15.75" r="909" s="369">
      <c r="A909" s="36" t="n"/>
      <c r="B909" s="37" t="n"/>
      <c r="C909" s="37" t="n"/>
      <c r="D909" s="36" t="n"/>
      <c r="E909" s="37" t="n"/>
      <c r="F909" s="37" t="n"/>
      <c r="G909" s="37" t="n"/>
      <c r="H909" s="37" t="n"/>
      <c r="I909" s="37" t="n"/>
      <c r="J909" s="37" t="n"/>
      <c r="K909" s="37" t="n"/>
      <c r="L909" s="37" t="n"/>
      <c r="M909" s="37" t="n"/>
      <c r="N909" s="36" t="n"/>
      <c r="O909" s="37" t="n"/>
      <c r="P909" s="37" t="n"/>
      <c r="Q909" s="37" t="n"/>
      <c r="R909" s="37" t="n"/>
      <c r="S909" s="37" t="n"/>
      <c r="T909" s="37" t="n"/>
      <c r="U909" s="37" t="n"/>
      <c r="V909" s="37" t="n"/>
      <c r="W909" s="37" t="n"/>
      <c r="X909" s="37" t="n"/>
      <c r="Y909" s="37" t="n"/>
      <c r="Z909" s="37" t="n"/>
    </row>
    <row customHeight="1" ht="15.75" r="910" s="369">
      <c r="A910" s="36" t="n"/>
      <c r="B910" s="37" t="n"/>
      <c r="C910" s="37" t="n"/>
      <c r="D910" s="36" t="n"/>
      <c r="E910" s="37" t="n"/>
      <c r="F910" s="37" t="n"/>
      <c r="G910" s="37" t="n"/>
      <c r="H910" s="37" t="n"/>
      <c r="I910" s="37" t="n"/>
      <c r="J910" s="37" t="n"/>
      <c r="K910" s="37" t="n"/>
      <c r="L910" s="37" t="n"/>
      <c r="M910" s="37" t="n"/>
      <c r="N910" s="36" t="n"/>
      <c r="O910" s="37" t="n"/>
      <c r="P910" s="37" t="n"/>
      <c r="Q910" s="37" t="n"/>
      <c r="R910" s="37" t="n"/>
      <c r="S910" s="37" t="n"/>
      <c r="T910" s="37" t="n"/>
      <c r="U910" s="37" t="n"/>
      <c r="V910" s="37" t="n"/>
      <c r="W910" s="37" t="n"/>
      <c r="X910" s="37" t="n"/>
      <c r="Y910" s="37" t="n"/>
      <c r="Z910" s="37" t="n"/>
    </row>
    <row customHeight="1" ht="15.75" r="911" s="369">
      <c r="A911" s="36" t="n"/>
      <c r="B911" s="37" t="n"/>
      <c r="C911" s="37" t="n"/>
      <c r="D911" s="36" t="n"/>
      <c r="E911" s="37" t="n"/>
      <c r="F911" s="37" t="n"/>
      <c r="G911" s="37" t="n"/>
      <c r="H911" s="37" t="n"/>
      <c r="I911" s="37" t="n"/>
      <c r="J911" s="37" t="n"/>
      <c r="K911" s="37" t="n"/>
      <c r="L911" s="37" t="n"/>
      <c r="M911" s="37" t="n"/>
      <c r="N911" s="36" t="n"/>
      <c r="O911" s="37" t="n"/>
      <c r="P911" s="37" t="n"/>
      <c r="Q911" s="37" t="n"/>
      <c r="R911" s="37" t="n"/>
      <c r="S911" s="37" t="n"/>
      <c r="T911" s="37" t="n"/>
      <c r="U911" s="37" t="n"/>
      <c r="V911" s="37" t="n"/>
      <c r="W911" s="37" t="n"/>
      <c r="X911" s="37" t="n"/>
      <c r="Y911" s="37" t="n"/>
      <c r="Z911" s="37" t="n"/>
    </row>
    <row customHeight="1" ht="15.75" r="912" s="369">
      <c r="A912" s="36" t="n"/>
      <c r="B912" s="37" t="n"/>
      <c r="C912" s="37" t="n"/>
      <c r="D912" s="36" t="n"/>
      <c r="E912" s="37" t="n"/>
      <c r="F912" s="37" t="n"/>
      <c r="G912" s="37" t="n"/>
      <c r="H912" s="37" t="n"/>
      <c r="I912" s="37" t="n"/>
      <c r="J912" s="37" t="n"/>
      <c r="K912" s="37" t="n"/>
      <c r="L912" s="37" t="n"/>
      <c r="M912" s="37" t="n"/>
      <c r="N912" s="36" t="n"/>
      <c r="O912" s="37" t="n"/>
      <c r="P912" s="37" t="n"/>
      <c r="Q912" s="37" t="n"/>
      <c r="R912" s="37" t="n"/>
      <c r="S912" s="37" t="n"/>
      <c r="T912" s="37" t="n"/>
      <c r="U912" s="37" t="n"/>
      <c r="V912" s="37" t="n"/>
      <c r="W912" s="37" t="n"/>
      <c r="X912" s="37" t="n"/>
      <c r="Y912" s="37" t="n"/>
      <c r="Z912" s="37" t="n"/>
    </row>
    <row customHeight="1" ht="15.75" r="913" s="369">
      <c r="A913" s="36" t="n"/>
      <c r="B913" s="37" t="n"/>
      <c r="C913" s="37" t="n"/>
      <c r="D913" s="36" t="n"/>
      <c r="E913" s="37" t="n"/>
      <c r="F913" s="37" t="n"/>
      <c r="G913" s="37" t="n"/>
      <c r="H913" s="37" t="n"/>
      <c r="I913" s="37" t="n"/>
      <c r="J913" s="37" t="n"/>
      <c r="K913" s="37" t="n"/>
      <c r="L913" s="37" t="n"/>
      <c r="M913" s="37" t="n"/>
      <c r="N913" s="36" t="n"/>
      <c r="O913" s="37" t="n"/>
      <c r="P913" s="37" t="n"/>
      <c r="Q913" s="37" t="n"/>
      <c r="R913" s="37" t="n"/>
      <c r="S913" s="37" t="n"/>
      <c r="T913" s="37" t="n"/>
      <c r="U913" s="37" t="n"/>
      <c r="V913" s="37" t="n"/>
      <c r="W913" s="37" t="n"/>
      <c r="X913" s="37" t="n"/>
      <c r="Y913" s="37" t="n"/>
      <c r="Z913" s="37" t="n"/>
    </row>
    <row customHeight="1" ht="15.75" r="914" s="369">
      <c r="A914" s="36" t="n"/>
      <c r="B914" s="37" t="n"/>
      <c r="C914" s="37" t="n"/>
      <c r="D914" s="36" t="n"/>
      <c r="E914" s="37" t="n"/>
      <c r="F914" s="37" t="n"/>
      <c r="G914" s="37" t="n"/>
      <c r="H914" s="37" t="n"/>
      <c r="I914" s="37" t="n"/>
      <c r="J914" s="37" t="n"/>
      <c r="K914" s="37" t="n"/>
      <c r="L914" s="37" t="n"/>
      <c r="M914" s="37" t="n"/>
      <c r="N914" s="36" t="n"/>
      <c r="O914" s="37" t="n"/>
      <c r="P914" s="37" t="n"/>
      <c r="Q914" s="37" t="n"/>
      <c r="R914" s="37" t="n"/>
      <c r="S914" s="37" t="n"/>
      <c r="T914" s="37" t="n"/>
      <c r="U914" s="37" t="n"/>
      <c r="V914" s="37" t="n"/>
      <c r="W914" s="37" t="n"/>
      <c r="X914" s="37" t="n"/>
      <c r="Y914" s="37" t="n"/>
      <c r="Z914" s="37" t="n"/>
    </row>
    <row customHeight="1" ht="15.75" r="915" s="369">
      <c r="A915" s="36" t="n"/>
      <c r="B915" s="37" t="n"/>
      <c r="C915" s="37" t="n"/>
      <c r="D915" s="36" t="n"/>
      <c r="E915" s="37" t="n"/>
      <c r="F915" s="37" t="n"/>
      <c r="G915" s="37" t="n"/>
      <c r="H915" s="37" t="n"/>
      <c r="I915" s="37" t="n"/>
      <c r="J915" s="37" t="n"/>
      <c r="K915" s="37" t="n"/>
      <c r="L915" s="37" t="n"/>
      <c r="M915" s="37" t="n"/>
      <c r="N915" s="36" t="n"/>
      <c r="O915" s="37" t="n"/>
      <c r="P915" s="37" t="n"/>
      <c r="Q915" s="37" t="n"/>
      <c r="R915" s="37" t="n"/>
      <c r="S915" s="37" t="n"/>
      <c r="T915" s="37" t="n"/>
      <c r="U915" s="37" t="n"/>
      <c r="V915" s="37" t="n"/>
      <c r="W915" s="37" t="n"/>
      <c r="X915" s="37" t="n"/>
      <c r="Y915" s="37" t="n"/>
      <c r="Z915" s="37" t="n"/>
    </row>
    <row customHeight="1" ht="15.75" r="916" s="369">
      <c r="A916" s="36" t="n"/>
      <c r="B916" s="37" t="n"/>
      <c r="C916" s="37" t="n"/>
      <c r="D916" s="36" t="n"/>
      <c r="E916" s="37" t="n"/>
      <c r="F916" s="37" t="n"/>
      <c r="G916" s="37" t="n"/>
      <c r="H916" s="37" t="n"/>
      <c r="I916" s="37" t="n"/>
      <c r="J916" s="37" t="n"/>
      <c r="K916" s="37" t="n"/>
      <c r="L916" s="37" t="n"/>
      <c r="M916" s="37" t="n"/>
      <c r="N916" s="36" t="n"/>
      <c r="O916" s="37" t="n"/>
      <c r="P916" s="37" t="n"/>
      <c r="Q916" s="37" t="n"/>
      <c r="R916" s="37" t="n"/>
      <c r="S916" s="37" t="n"/>
      <c r="T916" s="37" t="n"/>
      <c r="U916" s="37" t="n"/>
      <c r="V916" s="37" t="n"/>
      <c r="W916" s="37" t="n"/>
      <c r="X916" s="37" t="n"/>
      <c r="Y916" s="37" t="n"/>
      <c r="Z916" s="37" t="n"/>
    </row>
    <row customHeight="1" ht="15.75" r="917" s="369">
      <c r="A917" s="36" t="n"/>
      <c r="B917" s="37" t="n"/>
      <c r="C917" s="37" t="n"/>
      <c r="D917" s="36" t="n"/>
      <c r="E917" s="37" t="n"/>
      <c r="F917" s="37" t="n"/>
      <c r="G917" s="37" t="n"/>
      <c r="H917" s="37" t="n"/>
      <c r="I917" s="37" t="n"/>
      <c r="J917" s="37" t="n"/>
      <c r="K917" s="37" t="n"/>
      <c r="L917" s="37" t="n"/>
      <c r="M917" s="37" t="n"/>
      <c r="N917" s="36" t="n"/>
      <c r="O917" s="37" t="n"/>
      <c r="P917" s="37" t="n"/>
      <c r="Q917" s="37" t="n"/>
      <c r="R917" s="37" t="n"/>
      <c r="S917" s="37" t="n"/>
      <c r="T917" s="37" t="n"/>
      <c r="U917" s="37" t="n"/>
      <c r="V917" s="37" t="n"/>
      <c r="W917" s="37" t="n"/>
      <c r="X917" s="37" t="n"/>
      <c r="Y917" s="37" t="n"/>
      <c r="Z917" s="37" t="n"/>
    </row>
    <row customHeight="1" ht="15.75" r="918" s="369">
      <c r="A918" s="36" t="n"/>
      <c r="B918" s="37" t="n"/>
      <c r="C918" s="37" t="n"/>
      <c r="D918" s="36" t="n"/>
      <c r="E918" s="37" t="n"/>
      <c r="F918" s="37" t="n"/>
      <c r="G918" s="37" t="n"/>
      <c r="H918" s="37" t="n"/>
      <c r="I918" s="37" t="n"/>
      <c r="J918" s="37" t="n"/>
      <c r="K918" s="37" t="n"/>
      <c r="L918" s="37" t="n"/>
      <c r="M918" s="37" t="n"/>
      <c r="N918" s="36" t="n"/>
      <c r="O918" s="37" t="n"/>
      <c r="P918" s="37" t="n"/>
      <c r="Q918" s="37" t="n"/>
      <c r="R918" s="37" t="n"/>
      <c r="S918" s="37" t="n"/>
      <c r="T918" s="37" t="n"/>
      <c r="U918" s="37" t="n"/>
      <c r="V918" s="37" t="n"/>
      <c r="W918" s="37" t="n"/>
      <c r="X918" s="37" t="n"/>
      <c r="Y918" s="37" t="n"/>
      <c r="Z918" s="37" t="n"/>
    </row>
    <row customHeight="1" ht="15.75" r="919" s="369">
      <c r="A919" s="36" t="n"/>
      <c r="B919" s="37" t="n"/>
      <c r="C919" s="37" t="n"/>
      <c r="D919" s="36" t="n"/>
      <c r="E919" s="37" t="n"/>
      <c r="F919" s="37" t="n"/>
      <c r="G919" s="37" t="n"/>
      <c r="H919" s="37" t="n"/>
      <c r="I919" s="37" t="n"/>
      <c r="J919" s="37" t="n"/>
      <c r="K919" s="37" t="n"/>
      <c r="L919" s="37" t="n"/>
      <c r="M919" s="37" t="n"/>
      <c r="N919" s="36" t="n"/>
      <c r="O919" s="37" t="n"/>
      <c r="P919" s="37" t="n"/>
      <c r="Q919" s="37" t="n"/>
      <c r="R919" s="37" t="n"/>
      <c r="S919" s="37" t="n"/>
      <c r="T919" s="37" t="n"/>
      <c r="U919" s="37" t="n"/>
      <c r="V919" s="37" t="n"/>
      <c r="W919" s="37" t="n"/>
      <c r="X919" s="37" t="n"/>
      <c r="Y919" s="37" t="n"/>
      <c r="Z919" s="37" t="n"/>
    </row>
    <row customHeight="1" ht="15.75" r="920" s="369">
      <c r="A920" s="36" t="n"/>
      <c r="B920" s="37" t="n"/>
      <c r="C920" s="37" t="n"/>
      <c r="D920" s="36" t="n"/>
      <c r="E920" s="37" t="n"/>
      <c r="F920" s="37" t="n"/>
      <c r="G920" s="37" t="n"/>
      <c r="H920" s="37" t="n"/>
      <c r="I920" s="37" t="n"/>
      <c r="J920" s="37" t="n"/>
      <c r="K920" s="37" t="n"/>
      <c r="L920" s="37" t="n"/>
      <c r="M920" s="37" t="n"/>
      <c r="N920" s="36" t="n"/>
      <c r="O920" s="37" t="n"/>
      <c r="P920" s="37" t="n"/>
      <c r="Q920" s="37" t="n"/>
      <c r="R920" s="37" t="n"/>
      <c r="S920" s="37" t="n"/>
      <c r="T920" s="37" t="n"/>
      <c r="U920" s="37" t="n"/>
      <c r="V920" s="37" t="n"/>
      <c r="W920" s="37" t="n"/>
      <c r="X920" s="37" t="n"/>
      <c r="Y920" s="37" t="n"/>
      <c r="Z920" s="37" t="n"/>
    </row>
    <row customHeight="1" ht="15.75" r="921" s="369">
      <c r="A921" s="36" t="n"/>
      <c r="B921" s="37" t="n"/>
      <c r="C921" s="37" t="n"/>
      <c r="D921" s="36" t="n"/>
      <c r="E921" s="37" t="n"/>
      <c r="F921" s="37" t="n"/>
      <c r="G921" s="37" t="n"/>
      <c r="H921" s="37" t="n"/>
      <c r="I921" s="37" t="n"/>
      <c r="J921" s="37" t="n"/>
      <c r="K921" s="37" t="n"/>
      <c r="L921" s="37" t="n"/>
      <c r="M921" s="37" t="n"/>
      <c r="N921" s="36" t="n"/>
      <c r="O921" s="37" t="n"/>
      <c r="P921" s="37" t="n"/>
      <c r="Q921" s="37" t="n"/>
      <c r="R921" s="37" t="n"/>
      <c r="S921" s="37" t="n"/>
      <c r="T921" s="37" t="n"/>
      <c r="U921" s="37" t="n"/>
      <c r="V921" s="37" t="n"/>
      <c r="W921" s="37" t="n"/>
      <c r="X921" s="37" t="n"/>
      <c r="Y921" s="37" t="n"/>
      <c r="Z921" s="37" t="n"/>
    </row>
    <row customHeight="1" ht="15.75" r="922" s="369">
      <c r="A922" s="36" t="n"/>
      <c r="B922" s="37" t="n"/>
      <c r="C922" s="37" t="n"/>
      <c r="D922" s="36" t="n"/>
      <c r="E922" s="37" t="n"/>
      <c r="F922" s="37" t="n"/>
      <c r="G922" s="37" t="n"/>
      <c r="H922" s="37" t="n"/>
      <c r="I922" s="37" t="n"/>
      <c r="J922" s="37" t="n"/>
      <c r="K922" s="37" t="n"/>
      <c r="L922" s="37" t="n"/>
      <c r="M922" s="37" t="n"/>
      <c r="N922" s="36" t="n"/>
      <c r="O922" s="37" t="n"/>
      <c r="P922" s="37" t="n"/>
      <c r="Q922" s="37" t="n"/>
      <c r="R922" s="37" t="n"/>
      <c r="S922" s="37" t="n"/>
      <c r="T922" s="37" t="n"/>
      <c r="U922" s="37" t="n"/>
      <c r="V922" s="37" t="n"/>
      <c r="W922" s="37" t="n"/>
      <c r="X922" s="37" t="n"/>
      <c r="Y922" s="37" t="n"/>
      <c r="Z922" s="37" t="n"/>
    </row>
    <row customHeight="1" ht="15.75" r="923" s="369">
      <c r="A923" s="36" t="n"/>
      <c r="B923" s="37" t="n"/>
      <c r="C923" s="37" t="n"/>
      <c r="D923" s="36" t="n"/>
      <c r="E923" s="37" t="n"/>
      <c r="F923" s="37" t="n"/>
      <c r="G923" s="37" t="n"/>
      <c r="H923" s="37" t="n"/>
      <c r="I923" s="37" t="n"/>
      <c r="J923" s="37" t="n"/>
      <c r="K923" s="37" t="n"/>
      <c r="L923" s="37" t="n"/>
      <c r="M923" s="37" t="n"/>
      <c r="N923" s="36" t="n"/>
      <c r="O923" s="37" t="n"/>
      <c r="P923" s="37" t="n"/>
      <c r="Q923" s="37" t="n"/>
      <c r="R923" s="37" t="n"/>
      <c r="S923" s="37" t="n"/>
      <c r="T923" s="37" t="n"/>
      <c r="U923" s="37" t="n"/>
      <c r="V923" s="37" t="n"/>
      <c r="W923" s="37" t="n"/>
      <c r="X923" s="37" t="n"/>
      <c r="Y923" s="37" t="n"/>
      <c r="Z923" s="37" t="n"/>
    </row>
    <row customHeight="1" ht="15.75" r="924" s="369">
      <c r="A924" s="36" t="n"/>
      <c r="B924" s="37" t="n"/>
      <c r="C924" s="37" t="n"/>
      <c r="D924" s="36" t="n"/>
      <c r="E924" s="37" t="n"/>
      <c r="F924" s="37" t="n"/>
      <c r="G924" s="37" t="n"/>
      <c r="H924" s="37" t="n"/>
      <c r="I924" s="37" t="n"/>
      <c r="J924" s="37" t="n"/>
      <c r="K924" s="37" t="n"/>
      <c r="L924" s="37" t="n"/>
      <c r="M924" s="37" t="n"/>
      <c r="N924" s="36" t="n"/>
      <c r="O924" s="37" t="n"/>
      <c r="P924" s="37" t="n"/>
      <c r="Q924" s="37" t="n"/>
      <c r="R924" s="37" t="n"/>
      <c r="S924" s="37" t="n"/>
      <c r="T924" s="37" t="n"/>
      <c r="U924" s="37" t="n"/>
      <c r="V924" s="37" t="n"/>
      <c r="W924" s="37" t="n"/>
      <c r="X924" s="37" t="n"/>
      <c r="Y924" s="37" t="n"/>
      <c r="Z924" s="37" t="n"/>
    </row>
    <row customHeight="1" ht="15.75" r="925" s="369">
      <c r="A925" s="36" t="n"/>
      <c r="B925" s="37" t="n"/>
      <c r="C925" s="37" t="n"/>
      <c r="D925" s="36" t="n"/>
      <c r="E925" s="37" t="n"/>
      <c r="F925" s="37" t="n"/>
      <c r="G925" s="37" t="n"/>
      <c r="H925" s="37" t="n"/>
      <c r="I925" s="37" t="n"/>
      <c r="J925" s="37" t="n"/>
      <c r="K925" s="37" t="n"/>
      <c r="L925" s="37" t="n"/>
      <c r="M925" s="37" t="n"/>
      <c r="N925" s="36" t="n"/>
      <c r="O925" s="37" t="n"/>
      <c r="P925" s="37" t="n"/>
      <c r="Q925" s="37" t="n"/>
      <c r="R925" s="37" t="n"/>
      <c r="S925" s="37" t="n"/>
      <c r="T925" s="37" t="n"/>
      <c r="U925" s="37" t="n"/>
      <c r="V925" s="37" t="n"/>
      <c r="W925" s="37" t="n"/>
      <c r="X925" s="37" t="n"/>
      <c r="Y925" s="37" t="n"/>
      <c r="Z925" s="37" t="n"/>
    </row>
    <row customHeight="1" ht="15.75" r="926" s="369">
      <c r="A926" s="36" t="n"/>
      <c r="B926" s="37" t="n"/>
      <c r="C926" s="37" t="n"/>
      <c r="D926" s="36" t="n"/>
      <c r="E926" s="37" t="n"/>
      <c r="F926" s="37" t="n"/>
      <c r="G926" s="37" t="n"/>
      <c r="H926" s="37" t="n"/>
      <c r="I926" s="37" t="n"/>
      <c r="J926" s="37" t="n"/>
      <c r="K926" s="37" t="n"/>
      <c r="L926" s="37" t="n"/>
      <c r="M926" s="37" t="n"/>
      <c r="N926" s="36" t="n"/>
      <c r="O926" s="37" t="n"/>
      <c r="P926" s="37" t="n"/>
      <c r="Q926" s="37" t="n"/>
      <c r="R926" s="37" t="n"/>
      <c r="S926" s="37" t="n"/>
      <c r="T926" s="37" t="n"/>
      <c r="U926" s="37" t="n"/>
      <c r="V926" s="37" t="n"/>
      <c r="W926" s="37" t="n"/>
      <c r="X926" s="37" t="n"/>
      <c r="Y926" s="37" t="n"/>
      <c r="Z926" s="37" t="n"/>
    </row>
    <row customHeight="1" ht="15.75" r="927" s="369">
      <c r="A927" s="36" t="n"/>
      <c r="B927" s="37" t="n"/>
      <c r="C927" s="37" t="n"/>
      <c r="D927" s="36" t="n"/>
      <c r="E927" s="37" t="n"/>
      <c r="F927" s="37" t="n"/>
      <c r="G927" s="37" t="n"/>
      <c r="H927" s="37" t="n"/>
      <c r="I927" s="37" t="n"/>
      <c r="J927" s="37" t="n"/>
      <c r="K927" s="37" t="n"/>
      <c r="L927" s="37" t="n"/>
      <c r="M927" s="37" t="n"/>
      <c r="N927" s="36" t="n"/>
      <c r="O927" s="37" t="n"/>
      <c r="P927" s="37" t="n"/>
      <c r="Q927" s="37" t="n"/>
      <c r="R927" s="37" t="n"/>
      <c r="S927" s="37" t="n"/>
      <c r="T927" s="37" t="n"/>
      <c r="U927" s="37" t="n"/>
      <c r="V927" s="37" t="n"/>
      <c r="W927" s="37" t="n"/>
      <c r="X927" s="37" t="n"/>
      <c r="Y927" s="37" t="n"/>
      <c r="Z927" s="37" t="n"/>
    </row>
    <row customHeight="1" ht="15.75" r="928" s="369">
      <c r="A928" s="36" t="n"/>
      <c r="B928" s="37" t="n"/>
      <c r="C928" s="37" t="n"/>
      <c r="D928" s="36" t="n"/>
      <c r="E928" s="37" t="n"/>
      <c r="F928" s="37" t="n"/>
      <c r="G928" s="37" t="n"/>
      <c r="H928" s="37" t="n"/>
      <c r="I928" s="37" t="n"/>
      <c r="J928" s="37" t="n"/>
      <c r="K928" s="37" t="n"/>
      <c r="L928" s="37" t="n"/>
      <c r="M928" s="37" t="n"/>
      <c r="N928" s="36" t="n"/>
      <c r="O928" s="37" t="n"/>
      <c r="P928" s="37" t="n"/>
      <c r="Q928" s="37" t="n"/>
      <c r="R928" s="37" t="n"/>
      <c r="S928" s="37" t="n"/>
      <c r="T928" s="37" t="n"/>
      <c r="U928" s="37" t="n"/>
      <c r="V928" s="37" t="n"/>
      <c r="W928" s="37" t="n"/>
      <c r="X928" s="37" t="n"/>
      <c r="Y928" s="37" t="n"/>
      <c r="Z928" s="37" t="n"/>
    </row>
    <row customHeight="1" ht="15.75" r="929" s="369">
      <c r="A929" s="36" t="n"/>
      <c r="B929" s="37" t="n"/>
      <c r="C929" s="37" t="n"/>
      <c r="D929" s="36" t="n"/>
      <c r="E929" s="37" t="n"/>
      <c r="F929" s="37" t="n"/>
      <c r="G929" s="37" t="n"/>
      <c r="H929" s="37" t="n"/>
      <c r="I929" s="37" t="n"/>
      <c r="J929" s="37" t="n"/>
      <c r="K929" s="37" t="n"/>
      <c r="L929" s="37" t="n"/>
      <c r="M929" s="37" t="n"/>
      <c r="N929" s="36" t="n"/>
      <c r="O929" s="37" t="n"/>
      <c r="P929" s="37" t="n"/>
      <c r="Q929" s="37" t="n"/>
      <c r="R929" s="37" t="n"/>
      <c r="S929" s="37" t="n"/>
      <c r="T929" s="37" t="n"/>
      <c r="U929" s="37" t="n"/>
      <c r="V929" s="37" t="n"/>
      <c r="W929" s="37" t="n"/>
      <c r="X929" s="37" t="n"/>
      <c r="Y929" s="37" t="n"/>
      <c r="Z929" s="37" t="n"/>
    </row>
    <row customHeight="1" ht="15.75" r="930" s="369">
      <c r="A930" s="36" t="n"/>
      <c r="B930" s="37" t="n"/>
      <c r="C930" s="37" t="n"/>
      <c r="D930" s="36" t="n"/>
      <c r="E930" s="37" t="n"/>
      <c r="F930" s="37" t="n"/>
      <c r="G930" s="37" t="n"/>
      <c r="H930" s="37" t="n"/>
      <c r="I930" s="37" t="n"/>
      <c r="J930" s="37" t="n"/>
      <c r="K930" s="37" t="n"/>
      <c r="L930" s="37" t="n"/>
      <c r="M930" s="37" t="n"/>
      <c r="N930" s="36" t="n"/>
      <c r="O930" s="37" t="n"/>
      <c r="P930" s="37" t="n"/>
      <c r="Q930" s="37" t="n"/>
      <c r="R930" s="37" t="n"/>
      <c r="S930" s="37" t="n"/>
      <c r="T930" s="37" t="n"/>
      <c r="U930" s="37" t="n"/>
      <c r="V930" s="37" t="n"/>
      <c r="W930" s="37" t="n"/>
      <c r="X930" s="37" t="n"/>
      <c r="Y930" s="37" t="n"/>
      <c r="Z930" s="37" t="n"/>
    </row>
    <row customHeight="1" ht="15.75" r="931" s="369">
      <c r="A931" s="36" t="n"/>
      <c r="B931" s="37" t="n"/>
      <c r="C931" s="37" t="n"/>
      <c r="D931" s="36" t="n"/>
      <c r="E931" s="37" t="n"/>
      <c r="F931" s="37" t="n"/>
      <c r="G931" s="37" t="n"/>
      <c r="H931" s="37" t="n"/>
      <c r="I931" s="37" t="n"/>
      <c r="J931" s="37" t="n"/>
      <c r="K931" s="37" t="n"/>
      <c r="L931" s="37" t="n"/>
      <c r="M931" s="37" t="n"/>
      <c r="N931" s="36" t="n"/>
      <c r="O931" s="37" t="n"/>
      <c r="P931" s="37" t="n"/>
      <c r="Q931" s="37" t="n"/>
      <c r="R931" s="37" t="n"/>
      <c r="S931" s="37" t="n"/>
      <c r="T931" s="37" t="n"/>
      <c r="U931" s="37" t="n"/>
      <c r="V931" s="37" t="n"/>
      <c r="W931" s="37" t="n"/>
      <c r="X931" s="37" t="n"/>
      <c r="Y931" s="37" t="n"/>
      <c r="Z931" s="37" t="n"/>
    </row>
    <row customHeight="1" ht="15.75" r="932" s="369">
      <c r="A932" s="36" t="n"/>
      <c r="B932" s="37" t="n"/>
      <c r="C932" s="37" t="n"/>
      <c r="D932" s="36" t="n"/>
      <c r="E932" s="37" t="n"/>
      <c r="F932" s="37" t="n"/>
      <c r="G932" s="37" t="n"/>
      <c r="H932" s="37" t="n"/>
      <c r="I932" s="37" t="n"/>
      <c r="J932" s="37" t="n"/>
      <c r="K932" s="37" t="n"/>
      <c r="L932" s="37" t="n"/>
      <c r="M932" s="37" t="n"/>
      <c r="N932" s="36" t="n"/>
      <c r="O932" s="37" t="n"/>
      <c r="P932" s="37" t="n"/>
      <c r="Q932" s="37" t="n"/>
      <c r="R932" s="37" t="n"/>
      <c r="S932" s="37" t="n"/>
      <c r="T932" s="37" t="n"/>
      <c r="U932" s="37" t="n"/>
      <c r="V932" s="37" t="n"/>
      <c r="W932" s="37" t="n"/>
      <c r="X932" s="37" t="n"/>
      <c r="Y932" s="37" t="n"/>
      <c r="Z932" s="37" t="n"/>
    </row>
    <row customHeight="1" ht="15.75" r="933" s="369">
      <c r="A933" s="36" t="n"/>
      <c r="B933" s="37" t="n"/>
      <c r="C933" s="37" t="n"/>
      <c r="D933" s="36" t="n"/>
      <c r="E933" s="37" t="n"/>
      <c r="F933" s="37" t="n"/>
      <c r="G933" s="37" t="n"/>
      <c r="H933" s="37" t="n"/>
      <c r="I933" s="37" t="n"/>
      <c r="J933" s="37" t="n"/>
      <c r="K933" s="37" t="n"/>
      <c r="L933" s="37" t="n"/>
      <c r="M933" s="37" t="n"/>
      <c r="N933" s="36" t="n"/>
      <c r="O933" s="37" t="n"/>
      <c r="P933" s="37" t="n"/>
      <c r="Q933" s="37" t="n"/>
      <c r="R933" s="37" t="n"/>
      <c r="S933" s="37" t="n"/>
      <c r="T933" s="37" t="n"/>
      <c r="U933" s="37" t="n"/>
      <c r="V933" s="37" t="n"/>
      <c r="W933" s="37" t="n"/>
      <c r="X933" s="37" t="n"/>
      <c r="Y933" s="37" t="n"/>
      <c r="Z933" s="37" t="n"/>
    </row>
    <row customHeight="1" ht="15.75" r="934" s="369">
      <c r="A934" s="36" t="n"/>
      <c r="B934" s="37" t="n"/>
      <c r="C934" s="37" t="n"/>
      <c r="D934" s="36" t="n"/>
      <c r="E934" s="37" t="n"/>
      <c r="F934" s="37" t="n"/>
      <c r="G934" s="37" t="n"/>
      <c r="H934" s="37" t="n"/>
      <c r="I934" s="37" t="n"/>
      <c r="J934" s="37" t="n"/>
      <c r="K934" s="37" t="n"/>
      <c r="L934" s="37" t="n"/>
      <c r="M934" s="37" t="n"/>
      <c r="N934" s="36" t="n"/>
      <c r="O934" s="37" t="n"/>
      <c r="P934" s="37" t="n"/>
      <c r="Q934" s="37" t="n"/>
      <c r="R934" s="37" t="n"/>
      <c r="S934" s="37" t="n"/>
      <c r="T934" s="37" t="n"/>
      <c r="U934" s="37" t="n"/>
      <c r="V934" s="37" t="n"/>
      <c r="W934" s="37" t="n"/>
      <c r="X934" s="37" t="n"/>
      <c r="Y934" s="37" t="n"/>
      <c r="Z934" s="37" t="n"/>
    </row>
    <row customHeight="1" ht="15.75" r="935" s="369">
      <c r="A935" s="36" t="n"/>
      <c r="B935" s="37" t="n"/>
      <c r="C935" s="37" t="n"/>
      <c r="D935" s="36" t="n"/>
      <c r="E935" s="37" t="n"/>
      <c r="F935" s="37" t="n"/>
      <c r="G935" s="37" t="n"/>
      <c r="H935" s="37" t="n"/>
      <c r="I935" s="37" t="n"/>
      <c r="J935" s="37" t="n"/>
      <c r="K935" s="37" t="n"/>
      <c r="L935" s="37" t="n"/>
      <c r="M935" s="37" t="n"/>
      <c r="N935" s="36" t="n"/>
      <c r="O935" s="37" t="n"/>
      <c r="P935" s="37" t="n"/>
      <c r="Q935" s="37" t="n"/>
      <c r="R935" s="37" t="n"/>
      <c r="S935" s="37" t="n"/>
      <c r="T935" s="37" t="n"/>
      <c r="U935" s="37" t="n"/>
      <c r="V935" s="37" t="n"/>
      <c r="W935" s="37" t="n"/>
      <c r="X935" s="37" t="n"/>
      <c r="Y935" s="37" t="n"/>
      <c r="Z935" s="37" t="n"/>
    </row>
    <row customHeight="1" ht="15.75" r="936" s="369">
      <c r="A936" s="36" t="n"/>
      <c r="B936" s="37" t="n"/>
      <c r="C936" s="37" t="n"/>
      <c r="D936" s="36" t="n"/>
      <c r="E936" s="37" t="n"/>
      <c r="F936" s="37" t="n"/>
      <c r="G936" s="37" t="n"/>
      <c r="H936" s="37" t="n"/>
      <c r="I936" s="37" t="n"/>
      <c r="J936" s="37" t="n"/>
      <c r="K936" s="37" t="n"/>
      <c r="L936" s="37" t="n"/>
      <c r="M936" s="37" t="n"/>
      <c r="N936" s="36" t="n"/>
      <c r="O936" s="37" t="n"/>
      <c r="P936" s="37" t="n"/>
      <c r="Q936" s="37" t="n"/>
      <c r="R936" s="37" t="n"/>
      <c r="S936" s="37" t="n"/>
      <c r="T936" s="37" t="n"/>
      <c r="U936" s="37" t="n"/>
      <c r="V936" s="37" t="n"/>
      <c r="W936" s="37" t="n"/>
      <c r="X936" s="37" t="n"/>
      <c r="Y936" s="37" t="n"/>
      <c r="Z936" s="37" t="n"/>
    </row>
    <row customHeight="1" ht="15.75" r="937" s="369">
      <c r="A937" s="36" t="n"/>
      <c r="B937" s="37" t="n"/>
      <c r="C937" s="37" t="n"/>
      <c r="D937" s="36" t="n"/>
      <c r="E937" s="37" t="n"/>
      <c r="F937" s="37" t="n"/>
      <c r="G937" s="37" t="n"/>
      <c r="H937" s="37" t="n"/>
      <c r="I937" s="37" t="n"/>
      <c r="J937" s="37" t="n"/>
      <c r="K937" s="37" t="n"/>
      <c r="L937" s="37" t="n"/>
      <c r="M937" s="37" t="n"/>
      <c r="N937" s="36" t="n"/>
      <c r="O937" s="37" t="n"/>
      <c r="P937" s="37" t="n"/>
      <c r="Q937" s="37" t="n"/>
      <c r="R937" s="37" t="n"/>
      <c r="S937" s="37" t="n"/>
      <c r="T937" s="37" t="n"/>
      <c r="U937" s="37" t="n"/>
      <c r="V937" s="37" t="n"/>
      <c r="W937" s="37" t="n"/>
      <c r="X937" s="37" t="n"/>
      <c r="Y937" s="37" t="n"/>
      <c r="Z937" s="37" t="n"/>
    </row>
    <row customHeight="1" ht="15.75" r="938" s="369">
      <c r="A938" s="36" t="n"/>
      <c r="B938" s="37" t="n"/>
      <c r="C938" s="37" t="n"/>
      <c r="D938" s="36" t="n"/>
      <c r="E938" s="37" t="n"/>
      <c r="F938" s="37" t="n"/>
      <c r="G938" s="37" t="n"/>
      <c r="H938" s="37" t="n"/>
      <c r="I938" s="37" t="n"/>
      <c r="J938" s="37" t="n"/>
      <c r="K938" s="37" t="n"/>
      <c r="L938" s="37" t="n"/>
      <c r="M938" s="37" t="n"/>
      <c r="N938" s="36" t="n"/>
      <c r="O938" s="37" t="n"/>
      <c r="P938" s="37" t="n"/>
      <c r="Q938" s="37" t="n"/>
      <c r="R938" s="37" t="n"/>
      <c r="S938" s="37" t="n"/>
      <c r="T938" s="37" t="n"/>
      <c r="U938" s="37" t="n"/>
      <c r="V938" s="37" t="n"/>
      <c r="W938" s="37" t="n"/>
      <c r="X938" s="37" t="n"/>
      <c r="Y938" s="37" t="n"/>
      <c r="Z938" s="37" t="n"/>
    </row>
    <row customHeight="1" ht="15.75" r="939" s="369">
      <c r="A939" s="36" t="n"/>
      <c r="B939" s="37" t="n"/>
      <c r="C939" s="37" t="n"/>
      <c r="D939" s="36" t="n"/>
      <c r="E939" s="37" t="n"/>
      <c r="F939" s="37" t="n"/>
      <c r="G939" s="37" t="n"/>
      <c r="H939" s="37" t="n"/>
      <c r="I939" s="37" t="n"/>
      <c r="J939" s="37" t="n"/>
      <c r="K939" s="37" t="n"/>
      <c r="L939" s="37" t="n"/>
      <c r="M939" s="37" t="n"/>
      <c r="N939" s="36" t="n"/>
      <c r="O939" s="37" t="n"/>
      <c r="P939" s="37" t="n"/>
      <c r="Q939" s="37" t="n"/>
      <c r="R939" s="37" t="n"/>
      <c r="S939" s="37" t="n"/>
      <c r="T939" s="37" t="n"/>
      <c r="U939" s="37" t="n"/>
      <c r="V939" s="37" t="n"/>
      <c r="W939" s="37" t="n"/>
      <c r="X939" s="37" t="n"/>
      <c r="Y939" s="37" t="n"/>
      <c r="Z939" s="37" t="n"/>
    </row>
    <row customHeight="1" ht="15.75" r="940" s="369">
      <c r="A940" s="36" t="n"/>
      <c r="B940" s="37" t="n"/>
      <c r="C940" s="37" t="n"/>
      <c r="D940" s="36" t="n"/>
      <c r="E940" s="37" t="n"/>
      <c r="F940" s="37" t="n"/>
      <c r="G940" s="37" t="n"/>
      <c r="H940" s="37" t="n"/>
      <c r="I940" s="37" t="n"/>
      <c r="J940" s="37" t="n"/>
      <c r="K940" s="37" t="n"/>
      <c r="L940" s="37" t="n"/>
      <c r="M940" s="37" t="n"/>
      <c r="N940" s="36" t="n"/>
      <c r="O940" s="37" t="n"/>
      <c r="P940" s="37" t="n"/>
      <c r="Q940" s="37" t="n"/>
      <c r="R940" s="37" t="n"/>
      <c r="S940" s="37" t="n"/>
      <c r="T940" s="37" t="n"/>
      <c r="U940" s="37" t="n"/>
      <c r="V940" s="37" t="n"/>
      <c r="W940" s="37" t="n"/>
      <c r="X940" s="37" t="n"/>
      <c r="Y940" s="37" t="n"/>
      <c r="Z940" s="37" t="n"/>
    </row>
    <row customHeight="1" ht="15.75" r="941" s="369">
      <c r="A941" s="36" t="n"/>
      <c r="B941" s="37" t="n"/>
      <c r="C941" s="37" t="n"/>
      <c r="D941" s="36" t="n"/>
      <c r="E941" s="37" t="n"/>
      <c r="F941" s="37" t="n"/>
      <c r="G941" s="37" t="n"/>
      <c r="H941" s="37" t="n"/>
      <c r="I941" s="37" t="n"/>
      <c r="J941" s="37" t="n"/>
      <c r="K941" s="37" t="n"/>
      <c r="L941" s="37" t="n"/>
      <c r="M941" s="37" t="n"/>
      <c r="N941" s="36" t="n"/>
      <c r="O941" s="37" t="n"/>
      <c r="P941" s="37" t="n"/>
      <c r="Q941" s="37" t="n"/>
      <c r="R941" s="37" t="n"/>
      <c r="S941" s="37" t="n"/>
      <c r="T941" s="37" t="n"/>
      <c r="U941" s="37" t="n"/>
      <c r="V941" s="37" t="n"/>
      <c r="W941" s="37" t="n"/>
      <c r="X941" s="37" t="n"/>
      <c r="Y941" s="37" t="n"/>
      <c r="Z941" s="37" t="n"/>
    </row>
    <row customHeight="1" ht="15.75" r="942" s="369">
      <c r="A942" s="36" t="n"/>
      <c r="B942" s="37" t="n"/>
      <c r="C942" s="37" t="n"/>
      <c r="D942" s="36" t="n"/>
      <c r="E942" s="37" t="n"/>
      <c r="F942" s="37" t="n"/>
      <c r="G942" s="37" t="n"/>
      <c r="H942" s="37" t="n"/>
      <c r="I942" s="37" t="n"/>
      <c r="J942" s="37" t="n"/>
      <c r="K942" s="37" t="n"/>
      <c r="L942" s="37" t="n"/>
      <c r="M942" s="37" t="n"/>
      <c r="N942" s="36" t="n"/>
      <c r="O942" s="37" t="n"/>
      <c r="P942" s="37" t="n"/>
      <c r="Q942" s="37" t="n"/>
      <c r="R942" s="37" t="n"/>
      <c r="S942" s="37" t="n"/>
      <c r="T942" s="37" t="n"/>
      <c r="U942" s="37" t="n"/>
      <c r="V942" s="37" t="n"/>
      <c r="W942" s="37" t="n"/>
      <c r="X942" s="37" t="n"/>
      <c r="Y942" s="37" t="n"/>
      <c r="Z942" s="37" t="n"/>
    </row>
    <row customHeight="1" ht="15.75" r="943" s="369">
      <c r="A943" s="36" t="n"/>
      <c r="B943" s="37" t="n"/>
      <c r="C943" s="37" t="n"/>
      <c r="D943" s="36" t="n"/>
      <c r="E943" s="37" t="n"/>
      <c r="F943" s="37" t="n"/>
      <c r="G943" s="37" t="n"/>
      <c r="H943" s="37" t="n"/>
      <c r="I943" s="37" t="n"/>
      <c r="J943" s="37" t="n"/>
      <c r="K943" s="37" t="n"/>
      <c r="L943" s="37" t="n"/>
      <c r="M943" s="37" t="n"/>
      <c r="N943" s="36" t="n"/>
      <c r="O943" s="37" t="n"/>
      <c r="P943" s="37" t="n"/>
      <c r="Q943" s="37" t="n"/>
      <c r="R943" s="37" t="n"/>
      <c r="S943" s="37" t="n"/>
      <c r="T943" s="37" t="n"/>
      <c r="U943" s="37" t="n"/>
      <c r="V943" s="37" t="n"/>
      <c r="W943" s="37" t="n"/>
      <c r="X943" s="37" t="n"/>
      <c r="Y943" s="37" t="n"/>
      <c r="Z943" s="37" t="n"/>
    </row>
    <row customHeight="1" ht="15.75" r="944" s="369">
      <c r="A944" s="36" t="n"/>
      <c r="B944" s="37" t="n"/>
      <c r="C944" s="37" t="n"/>
      <c r="D944" s="36" t="n"/>
      <c r="E944" s="37" t="n"/>
      <c r="F944" s="37" t="n"/>
      <c r="G944" s="37" t="n"/>
      <c r="H944" s="37" t="n"/>
      <c r="I944" s="37" t="n"/>
      <c r="J944" s="37" t="n"/>
      <c r="K944" s="37" t="n"/>
      <c r="L944" s="37" t="n"/>
      <c r="M944" s="37" t="n"/>
      <c r="N944" s="36" t="n"/>
      <c r="O944" s="37" t="n"/>
      <c r="P944" s="37" t="n"/>
      <c r="Q944" s="37" t="n"/>
      <c r="R944" s="37" t="n"/>
      <c r="S944" s="37" t="n"/>
      <c r="T944" s="37" t="n"/>
      <c r="U944" s="37" t="n"/>
      <c r="V944" s="37" t="n"/>
      <c r="W944" s="37" t="n"/>
      <c r="X944" s="37" t="n"/>
      <c r="Y944" s="37" t="n"/>
      <c r="Z944" s="37" t="n"/>
    </row>
    <row customHeight="1" ht="15.75" r="945" s="369">
      <c r="A945" s="36" t="n"/>
      <c r="B945" s="37" t="n"/>
      <c r="C945" s="37" t="n"/>
      <c r="D945" s="36" t="n"/>
      <c r="E945" s="37" t="n"/>
      <c r="F945" s="37" t="n"/>
      <c r="G945" s="37" t="n"/>
      <c r="H945" s="37" t="n"/>
      <c r="I945" s="37" t="n"/>
      <c r="J945" s="37" t="n"/>
      <c r="K945" s="37" t="n"/>
      <c r="L945" s="37" t="n"/>
      <c r="M945" s="37" t="n"/>
      <c r="N945" s="36" t="n"/>
      <c r="O945" s="37" t="n"/>
      <c r="P945" s="37" t="n"/>
      <c r="Q945" s="37" t="n"/>
      <c r="R945" s="37" t="n"/>
      <c r="S945" s="37" t="n"/>
      <c r="T945" s="37" t="n"/>
      <c r="U945" s="37" t="n"/>
      <c r="V945" s="37" t="n"/>
      <c r="W945" s="37" t="n"/>
      <c r="X945" s="37" t="n"/>
      <c r="Y945" s="37" t="n"/>
      <c r="Z945" s="37" t="n"/>
    </row>
    <row customHeight="1" ht="15.75" r="946" s="369">
      <c r="A946" s="36" t="n"/>
      <c r="B946" s="37" t="n"/>
      <c r="C946" s="37" t="n"/>
      <c r="D946" s="36" t="n"/>
      <c r="E946" s="37" t="n"/>
      <c r="F946" s="37" t="n"/>
      <c r="G946" s="37" t="n"/>
      <c r="H946" s="37" t="n"/>
      <c r="I946" s="37" t="n"/>
      <c r="J946" s="37" t="n"/>
      <c r="K946" s="37" t="n"/>
      <c r="L946" s="37" t="n"/>
      <c r="M946" s="37" t="n"/>
      <c r="N946" s="36" t="n"/>
      <c r="O946" s="37" t="n"/>
      <c r="P946" s="37" t="n"/>
      <c r="Q946" s="37" t="n"/>
      <c r="R946" s="37" t="n"/>
      <c r="S946" s="37" t="n"/>
      <c r="T946" s="37" t="n"/>
      <c r="U946" s="37" t="n"/>
      <c r="V946" s="37" t="n"/>
      <c r="W946" s="37" t="n"/>
      <c r="X946" s="37" t="n"/>
      <c r="Y946" s="37" t="n"/>
      <c r="Z946" s="37" t="n"/>
    </row>
    <row customHeight="1" ht="15.75" r="947" s="369">
      <c r="A947" s="36" t="n"/>
      <c r="B947" s="37" t="n"/>
      <c r="C947" s="37" t="n"/>
      <c r="D947" s="36" t="n"/>
      <c r="E947" s="37" t="n"/>
      <c r="F947" s="37" t="n"/>
      <c r="G947" s="37" t="n"/>
      <c r="H947" s="37" t="n"/>
      <c r="I947" s="37" t="n"/>
      <c r="J947" s="37" t="n"/>
      <c r="K947" s="37" t="n"/>
      <c r="L947" s="37" t="n"/>
      <c r="M947" s="37" t="n"/>
      <c r="N947" s="36" t="n"/>
      <c r="O947" s="37" t="n"/>
      <c r="P947" s="37" t="n"/>
      <c r="Q947" s="37" t="n"/>
      <c r="R947" s="37" t="n"/>
      <c r="S947" s="37" t="n"/>
      <c r="T947" s="37" t="n"/>
      <c r="U947" s="37" t="n"/>
      <c r="V947" s="37" t="n"/>
      <c r="W947" s="37" t="n"/>
      <c r="X947" s="37" t="n"/>
      <c r="Y947" s="37" t="n"/>
      <c r="Z947" s="37" t="n"/>
    </row>
    <row customHeight="1" ht="15.75" r="948" s="369">
      <c r="A948" s="36" t="n"/>
      <c r="B948" s="37" t="n"/>
      <c r="C948" s="37" t="n"/>
      <c r="D948" s="36" t="n"/>
      <c r="E948" s="37" t="n"/>
      <c r="F948" s="37" t="n"/>
      <c r="G948" s="37" t="n"/>
      <c r="H948" s="37" t="n"/>
      <c r="I948" s="37" t="n"/>
      <c r="J948" s="37" t="n"/>
      <c r="K948" s="37" t="n"/>
      <c r="L948" s="37" t="n"/>
      <c r="M948" s="37" t="n"/>
      <c r="N948" s="36" t="n"/>
      <c r="O948" s="37" t="n"/>
      <c r="P948" s="37" t="n"/>
      <c r="Q948" s="37" t="n"/>
      <c r="R948" s="37" t="n"/>
      <c r="S948" s="37" t="n"/>
      <c r="T948" s="37" t="n"/>
      <c r="U948" s="37" t="n"/>
      <c r="V948" s="37" t="n"/>
      <c r="W948" s="37" t="n"/>
      <c r="X948" s="37" t="n"/>
      <c r="Y948" s="37" t="n"/>
      <c r="Z948" s="37" t="n"/>
    </row>
    <row customHeight="1" ht="15.75" r="949" s="369">
      <c r="A949" s="36" t="n"/>
      <c r="B949" s="37" t="n"/>
      <c r="C949" s="37" t="n"/>
      <c r="D949" s="36" t="n"/>
      <c r="E949" s="37" t="n"/>
      <c r="F949" s="37" t="n"/>
      <c r="G949" s="37" t="n"/>
      <c r="H949" s="37" t="n"/>
      <c r="I949" s="37" t="n"/>
      <c r="J949" s="37" t="n"/>
      <c r="K949" s="37" t="n"/>
      <c r="L949" s="37" t="n"/>
      <c r="M949" s="37" t="n"/>
      <c r="N949" s="36" t="n"/>
      <c r="O949" s="37" t="n"/>
      <c r="P949" s="37" t="n"/>
      <c r="Q949" s="37" t="n"/>
      <c r="R949" s="37" t="n"/>
      <c r="S949" s="37" t="n"/>
      <c r="T949" s="37" t="n"/>
      <c r="U949" s="37" t="n"/>
      <c r="V949" s="37" t="n"/>
      <c r="W949" s="37" t="n"/>
      <c r="X949" s="37" t="n"/>
      <c r="Y949" s="37" t="n"/>
      <c r="Z949" s="37" t="n"/>
    </row>
    <row customHeight="1" ht="15.75" r="950" s="369">
      <c r="A950" s="36" t="n"/>
      <c r="B950" s="37" t="n"/>
      <c r="C950" s="37" t="n"/>
      <c r="D950" s="36" t="n"/>
      <c r="E950" s="37" t="n"/>
      <c r="F950" s="37" t="n"/>
      <c r="G950" s="37" t="n"/>
      <c r="H950" s="37" t="n"/>
      <c r="I950" s="37" t="n"/>
      <c r="J950" s="37" t="n"/>
      <c r="K950" s="37" t="n"/>
      <c r="L950" s="37" t="n"/>
      <c r="M950" s="37" t="n"/>
      <c r="N950" s="36" t="n"/>
      <c r="O950" s="37" t="n"/>
      <c r="P950" s="37" t="n"/>
      <c r="Q950" s="37" t="n"/>
      <c r="R950" s="37" t="n"/>
      <c r="S950" s="37" t="n"/>
      <c r="T950" s="37" t="n"/>
      <c r="U950" s="37" t="n"/>
      <c r="V950" s="37" t="n"/>
      <c r="W950" s="37" t="n"/>
      <c r="X950" s="37" t="n"/>
      <c r="Y950" s="37" t="n"/>
      <c r="Z950" s="37" t="n"/>
    </row>
    <row customHeight="1" ht="15.75" r="951" s="369">
      <c r="A951" s="36" t="n"/>
      <c r="B951" s="37" t="n"/>
      <c r="C951" s="37" t="n"/>
      <c r="D951" s="36" t="n"/>
      <c r="E951" s="37" t="n"/>
      <c r="F951" s="37" t="n"/>
      <c r="G951" s="37" t="n"/>
      <c r="H951" s="37" t="n"/>
      <c r="I951" s="37" t="n"/>
      <c r="J951" s="37" t="n"/>
      <c r="K951" s="37" t="n"/>
      <c r="L951" s="37" t="n"/>
      <c r="M951" s="37" t="n"/>
      <c r="N951" s="36" t="n"/>
      <c r="O951" s="37" t="n"/>
      <c r="P951" s="37" t="n"/>
      <c r="Q951" s="37" t="n"/>
      <c r="R951" s="37" t="n"/>
      <c r="S951" s="37" t="n"/>
      <c r="T951" s="37" t="n"/>
      <c r="U951" s="37" t="n"/>
      <c r="V951" s="37" t="n"/>
      <c r="W951" s="37" t="n"/>
      <c r="X951" s="37" t="n"/>
      <c r="Y951" s="37" t="n"/>
      <c r="Z951" s="37" t="n"/>
    </row>
    <row customHeight="1" ht="15.75" r="952" s="369">
      <c r="A952" s="36" t="n"/>
      <c r="B952" s="37" t="n"/>
      <c r="C952" s="37" t="n"/>
      <c r="D952" s="36" t="n"/>
      <c r="E952" s="37" t="n"/>
      <c r="F952" s="37" t="n"/>
      <c r="G952" s="37" t="n"/>
      <c r="H952" s="37" t="n"/>
      <c r="I952" s="37" t="n"/>
      <c r="J952" s="37" t="n"/>
      <c r="K952" s="37" t="n"/>
      <c r="L952" s="37" t="n"/>
      <c r="M952" s="37" t="n"/>
      <c r="N952" s="36" t="n"/>
      <c r="O952" s="37" t="n"/>
      <c r="P952" s="37" t="n"/>
      <c r="Q952" s="37" t="n"/>
      <c r="R952" s="37" t="n"/>
      <c r="S952" s="37" t="n"/>
      <c r="T952" s="37" t="n"/>
      <c r="U952" s="37" t="n"/>
      <c r="V952" s="37" t="n"/>
      <c r="W952" s="37" t="n"/>
      <c r="X952" s="37" t="n"/>
      <c r="Y952" s="37" t="n"/>
      <c r="Z952" s="37" t="n"/>
    </row>
    <row customHeight="1" ht="15.75" r="953" s="369">
      <c r="A953" s="36" t="n"/>
      <c r="B953" s="37" t="n"/>
      <c r="C953" s="37" t="n"/>
      <c r="D953" s="36" t="n"/>
      <c r="E953" s="37" t="n"/>
      <c r="F953" s="37" t="n"/>
      <c r="G953" s="37" t="n"/>
      <c r="H953" s="37" t="n"/>
      <c r="I953" s="37" t="n"/>
      <c r="J953" s="37" t="n"/>
      <c r="K953" s="37" t="n"/>
      <c r="L953" s="37" t="n"/>
      <c r="M953" s="37" t="n"/>
      <c r="N953" s="36" t="n"/>
      <c r="O953" s="37" t="n"/>
      <c r="P953" s="37" t="n"/>
      <c r="Q953" s="37" t="n"/>
      <c r="R953" s="37" t="n"/>
      <c r="S953" s="37" t="n"/>
      <c r="T953" s="37" t="n"/>
      <c r="U953" s="37" t="n"/>
      <c r="V953" s="37" t="n"/>
      <c r="W953" s="37" t="n"/>
      <c r="X953" s="37" t="n"/>
      <c r="Y953" s="37" t="n"/>
      <c r="Z953" s="37" t="n"/>
    </row>
    <row customHeight="1" ht="15.75" r="954" s="369">
      <c r="A954" s="36" t="n"/>
      <c r="B954" s="37" t="n"/>
      <c r="C954" s="37" t="n"/>
      <c r="D954" s="36" t="n"/>
      <c r="E954" s="37" t="n"/>
      <c r="F954" s="37" t="n"/>
      <c r="G954" s="37" t="n"/>
      <c r="H954" s="37" t="n"/>
      <c r="I954" s="37" t="n"/>
      <c r="J954" s="37" t="n"/>
      <c r="K954" s="37" t="n"/>
      <c r="L954" s="37" t="n"/>
      <c r="M954" s="37" t="n"/>
      <c r="N954" s="36" t="n"/>
      <c r="O954" s="37" t="n"/>
      <c r="P954" s="37" t="n"/>
      <c r="Q954" s="37" t="n"/>
      <c r="R954" s="37" t="n"/>
      <c r="S954" s="37" t="n"/>
      <c r="T954" s="37" t="n"/>
      <c r="U954" s="37" t="n"/>
      <c r="V954" s="37" t="n"/>
      <c r="W954" s="37" t="n"/>
      <c r="X954" s="37" t="n"/>
      <c r="Y954" s="37" t="n"/>
      <c r="Z954" s="37" t="n"/>
    </row>
    <row customHeight="1" ht="15.75" r="955" s="369">
      <c r="A955" s="36" t="n"/>
      <c r="B955" s="37" t="n"/>
      <c r="C955" s="37" t="n"/>
      <c r="D955" s="36" t="n"/>
      <c r="E955" s="37" t="n"/>
      <c r="F955" s="37" t="n"/>
      <c r="G955" s="37" t="n"/>
      <c r="H955" s="37" t="n"/>
      <c r="I955" s="37" t="n"/>
      <c r="J955" s="37" t="n"/>
      <c r="K955" s="37" t="n"/>
      <c r="L955" s="37" t="n"/>
      <c r="M955" s="37" t="n"/>
      <c r="N955" s="36" t="n"/>
      <c r="O955" s="37" t="n"/>
      <c r="P955" s="37" t="n"/>
      <c r="Q955" s="37" t="n"/>
      <c r="R955" s="37" t="n"/>
      <c r="S955" s="37" t="n"/>
      <c r="T955" s="37" t="n"/>
      <c r="U955" s="37" t="n"/>
      <c r="V955" s="37" t="n"/>
      <c r="W955" s="37" t="n"/>
      <c r="X955" s="37" t="n"/>
      <c r="Y955" s="37" t="n"/>
      <c r="Z955" s="37" t="n"/>
    </row>
    <row customHeight="1" ht="15.75" r="956" s="369">
      <c r="A956" s="36" t="n"/>
      <c r="B956" s="37" t="n"/>
      <c r="C956" s="37" t="n"/>
      <c r="D956" s="36" t="n"/>
      <c r="E956" s="37" t="n"/>
      <c r="F956" s="37" t="n"/>
      <c r="G956" s="37" t="n"/>
      <c r="H956" s="37" t="n"/>
      <c r="I956" s="37" t="n"/>
      <c r="J956" s="37" t="n"/>
      <c r="K956" s="37" t="n"/>
      <c r="L956" s="37" t="n"/>
      <c r="M956" s="37" t="n"/>
      <c r="N956" s="36" t="n"/>
      <c r="O956" s="37" t="n"/>
      <c r="P956" s="37" t="n"/>
      <c r="Q956" s="37" t="n"/>
      <c r="R956" s="37" t="n"/>
      <c r="S956" s="37" t="n"/>
      <c r="T956" s="37" t="n"/>
      <c r="U956" s="37" t="n"/>
      <c r="V956" s="37" t="n"/>
      <c r="W956" s="37" t="n"/>
      <c r="X956" s="37" t="n"/>
      <c r="Y956" s="37" t="n"/>
      <c r="Z956" s="37" t="n"/>
    </row>
    <row customHeight="1" ht="15.75" r="957" s="369">
      <c r="A957" s="36" t="n"/>
      <c r="B957" s="37" t="n"/>
      <c r="C957" s="37" t="n"/>
      <c r="D957" s="36" t="n"/>
      <c r="E957" s="37" t="n"/>
      <c r="F957" s="37" t="n"/>
      <c r="G957" s="37" t="n"/>
      <c r="H957" s="37" t="n"/>
      <c r="I957" s="37" t="n"/>
      <c r="J957" s="37" t="n"/>
      <c r="K957" s="37" t="n"/>
      <c r="L957" s="37" t="n"/>
      <c r="M957" s="37" t="n"/>
      <c r="N957" s="36" t="n"/>
      <c r="O957" s="37" t="n"/>
      <c r="P957" s="37" t="n"/>
      <c r="Q957" s="37" t="n"/>
      <c r="R957" s="37" t="n"/>
      <c r="S957" s="37" t="n"/>
      <c r="T957" s="37" t="n"/>
      <c r="U957" s="37" t="n"/>
      <c r="V957" s="37" t="n"/>
      <c r="W957" s="37" t="n"/>
      <c r="X957" s="37" t="n"/>
      <c r="Y957" s="37" t="n"/>
      <c r="Z957" s="37" t="n"/>
    </row>
    <row customHeight="1" ht="15.75" r="958" s="369">
      <c r="A958" s="36" t="n"/>
      <c r="B958" s="37" t="n"/>
      <c r="C958" s="37" t="n"/>
      <c r="D958" s="36" t="n"/>
      <c r="E958" s="37" t="n"/>
      <c r="F958" s="37" t="n"/>
      <c r="G958" s="37" t="n"/>
      <c r="H958" s="37" t="n"/>
      <c r="I958" s="37" t="n"/>
      <c r="J958" s="37" t="n"/>
      <c r="K958" s="37" t="n"/>
      <c r="L958" s="37" t="n"/>
      <c r="M958" s="37" t="n"/>
      <c r="N958" s="36" t="n"/>
      <c r="O958" s="37" t="n"/>
      <c r="P958" s="37" t="n"/>
      <c r="Q958" s="37" t="n"/>
      <c r="R958" s="37" t="n"/>
      <c r="S958" s="37" t="n"/>
      <c r="T958" s="37" t="n"/>
      <c r="U958" s="37" t="n"/>
      <c r="V958" s="37" t="n"/>
      <c r="W958" s="37" t="n"/>
      <c r="X958" s="37" t="n"/>
      <c r="Y958" s="37" t="n"/>
      <c r="Z958" s="37" t="n"/>
    </row>
    <row customHeight="1" ht="15.75" r="959" s="369">
      <c r="A959" s="36" t="n"/>
      <c r="B959" s="37" t="n"/>
      <c r="C959" s="37" t="n"/>
      <c r="D959" s="36" t="n"/>
      <c r="E959" s="37" t="n"/>
      <c r="F959" s="37" t="n"/>
      <c r="G959" s="37" t="n"/>
      <c r="H959" s="37" t="n"/>
      <c r="I959" s="37" t="n"/>
      <c r="J959" s="37" t="n"/>
      <c r="K959" s="37" t="n"/>
      <c r="L959" s="37" t="n"/>
      <c r="M959" s="37" t="n"/>
      <c r="N959" s="36" t="n"/>
      <c r="O959" s="37" t="n"/>
      <c r="P959" s="37" t="n"/>
      <c r="Q959" s="37" t="n"/>
      <c r="R959" s="37" t="n"/>
      <c r="S959" s="37" t="n"/>
      <c r="T959" s="37" t="n"/>
      <c r="U959" s="37" t="n"/>
      <c r="V959" s="37" t="n"/>
      <c r="W959" s="37" t="n"/>
      <c r="X959" s="37" t="n"/>
      <c r="Y959" s="37" t="n"/>
      <c r="Z959" s="37" t="n"/>
    </row>
    <row customHeight="1" ht="15.75" r="960" s="369">
      <c r="A960" s="36" t="n"/>
      <c r="B960" s="37" t="n"/>
      <c r="C960" s="37" t="n"/>
      <c r="D960" s="36" t="n"/>
      <c r="E960" s="37" t="n"/>
      <c r="F960" s="37" t="n"/>
      <c r="G960" s="37" t="n"/>
      <c r="H960" s="37" t="n"/>
      <c r="I960" s="37" t="n"/>
      <c r="J960" s="37" t="n"/>
      <c r="K960" s="37" t="n"/>
      <c r="L960" s="37" t="n"/>
      <c r="M960" s="37" t="n"/>
      <c r="N960" s="36" t="n"/>
      <c r="O960" s="37" t="n"/>
      <c r="P960" s="37" t="n"/>
      <c r="Q960" s="37" t="n"/>
      <c r="R960" s="37" t="n"/>
      <c r="S960" s="37" t="n"/>
      <c r="T960" s="37" t="n"/>
      <c r="U960" s="37" t="n"/>
      <c r="V960" s="37" t="n"/>
      <c r="W960" s="37" t="n"/>
      <c r="X960" s="37" t="n"/>
      <c r="Y960" s="37" t="n"/>
      <c r="Z960" s="37" t="n"/>
    </row>
    <row customHeight="1" ht="15.75" r="961" s="369">
      <c r="A961" s="36" t="n"/>
      <c r="B961" s="37" t="n"/>
      <c r="C961" s="37" t="n"/>
      <c r="D961" s="36" t="n"/>
      <c r="E961" s="37" t="n"/>
      <c r="F961" s="37" t="n"/>
      <c r="G961" s="37" t="n"/>
      <c r="H961" s="37" t="n"/>
      <c r="I961" s="37" t="n"/>
      <c r="J961" s="37" t="n"/>
      <c r="K961" s="37" t="n"/>
      <c r="L961" s="37" t="n"/>
      <c r="M961" s="37" t="n"/>
      <c r="N961" s="36" t="n"/>
      <c r="O961" s="37" t="n"/>
      <c r="P961" s="37" t="n"/>
      <c r="Q961" s="37" t="n"/>
      <c r="R961" s="37" t="n"/>
      <c r="S961" s="37" t="n"/>
      <c r="T961" s="37" t="n"/>
      <c r="U961" s="37" t="n"/>
      <c r="V961" s="37" t="n"/>
      <c r="W961" s="37" t="n"/>
      <c r="X961" s="37" t="n"/>
      <c r="Y961" s="37" t="n"/>
      <c r="Z961" s="37" t="n"/>
    </row>
    <row customHeight="1" ht="15.75" r="962" s="369">
      <c r="A962" s="36" t="n"/>
      <c r="B962" s="37" t="n"/>
      <c r="C962" s="37" t="n"/>
      <c r="D962" s="36" t="n"/>
      <c r="E962" s="37" t="n"/>
      <c r="F962" s="37" t="n"/>
      <c r="G962" s="37" t="n"/>
      <c r="H962" s="37" t="n"/>
      <c r="I962" s="37" t="n"/>
      <c r="J962" s="37" t="n"/>
      <c r="K962" s="37" t="n"/>
      <c r="L962" s="37" t="n"/>
      <c r="M962" s="37" t="n"/>
      <c r="N962" s="36" t="n"/>
      <c r="O962" s="37" t="n"/>
      <c r="P962" s="37" t="n"/>
      <c r="Q962" s="37" t="n"/>
      <c r="R962" s="37" t="n"/>
      <c r="S962" s="37" t="n"/>
      <c r="T962" s="37" t="n"/>
      <c r="U962" s="37" t="n"/>
      <c r="V962" s="37" t="n"/>
      <c r="W962" s="37" t="n"/>
      <c r="X962" s="37" t="n"/>
      <c r="Y962" s="37" t="n"/>
      <c r="Z962" s="37" t="n"/>
    </row>
    <row customHeight="1" ht="15.75" r="963" s="369">
      <c r="A963" s="36" t="n"/>
      <c r="B963" s="37" t="n"/>
      <c r="C963" s="37" t="n"/>
      <c r="D963" s="36" t="n"/>
      <c r="E963" s="37" t="n"/>
      <c r="F963" s="37" t="n"/>
      <c r="G963" s="37" t="n"/>
      <c r="H963" s="37" t="n"/>
      <c r="I963" s="37" t="n"/>
      <c r="J963" s="37" t="n"/>
      <c r="K963" s="37" t="n"/>
      <c r="L963" s="37" t="n"/>
      <c r="M963" s="37" t="n"/>
      <c r="N963" s="36" t="n"/>
      <c r="O963" s="37" t="n"/>
      <c r="P963" s="37" t="n"/>
      <c r="Q963" s="37" t="n"/>
      <c r="R963" s="37" t="n"/>
      <c r="S963" s="37" t="n"/>
      <c r="T963" s="37" t="n"/>
      <c r="U963" s="37" t="n"/>
      <c r="V963" s="37" t="n"/>
      <c r="W963" s="37" t="n"/>
      <c r="X963" s="37" t="n"/>
      <c r="Y963" s="37" t="n"/>
      <c r="Z963" s="37" t="n"/>
    </row>
    <row customHeight="1" ht="15.75" r="964" s="369">
      <c r="A964" s="36" t="n"/>
      <c r="B964" s="37" t="n"/>
      <c r="C964" s="37" t="n"/>
      <c r="D964" s="36" t="n"/>
      <c r="E964" s="37" t="n"/>
      <c r="F964" s="37" t="n"/>
      <c r="G964" s="37" t="n"/>
      <c r="H964" s="37" t="n"/>
      <c r="I964" s="37" t="n"/>
      <c r="J964" s="37" t="n"/>
      <c r="K964" s="37" t="n"/>
      <c r="L964" s="37" t="n"/>
      <c r="M964" s="37" t="n"/>
      <c r="N964" s="36" t="n"/>
      <c r="O964" s="37" t="n"/>
      <c r="P964" s="37" t="n"/>
      <c r="Q964" s="37" t="n"/>
      <c r="R964" s="37" t="n"/>
      <c r="S964" s="37" t="n"/>
      <c r="T964" s="37" t="n"/>
      <c r="U964" s="37" t="n"/>
      <c r="V964" s="37" t="n"/>
      <c r="W964" s="37" t="n"/>
      <c r="X964" s="37" t="n"/>
      <c r="Y964" s="37" t="n"/>
      <c r="Z964" s="37" t="n"/>
    </row>
    <row customHeight="1" ht="15.75" r="965" s="369">
      <c r="A965" s="36" t="n"/>
      <c r="B965" s="37" t="n"/>
      <c r="C965" s="37" t="n"/>
      <c r="D965" s="36" t="n"/>
      <c r="E965" s="37" t="n"/>
      <c r="F965" s="37" t="n"/>
      <c r="G965" s="37" t="n"/>
      <c r="H965" s="37" t="n"/>
      <c r="I965" s="37" t="n"/>
      <c r="J965" s="37" t="n"/>
      <c r="K965" s="37" t="n"/>
      <c r="L965" s="37" t="n"/>
      <c r="M965" s="37" t="n"/>
      <c r="N965" s="36" t="n"/>
      <c r="O965" s="37" t="n"/>
      <c r="P965" s="37" t="n"/>
      <c r="Q965" s="37" t="n"/>
      <c r="R965" s="37" t="n"/>
      <c r="S965" s="37" t="n"/>
      <c r="T965" s="37" t="n"/>
      <c r="U965" s="37" t="n"/>
      <c r="V965" s="37" t="n"/>
      <c r="W965" s="37" t="n"/>
      <c r="X965" s="37" t="n"/>
      <c r="Y965" s="37" t="n"/>
      <c r="Z965" s="37" t="n"/>
    </row>
    <row customHeight="1" ht="15.75" r="966" s="369">
      <c r="A966" s="36" t="n"/>
      <c r="B966" s="37" t="n"/>
      <c r="C966" s="37" t="n"/>
      <c r="D966" s="36" t="n"/>
      <c r="E966" s="37" t="n"/>
      <c r="F966" s="37" t="n"/>
      <c r="G966" s="37" t="n"/>
      <c r="H966" s="37" t="n"/>
      <c r="I966" s="37" t="n"/>
      <c r="J966" s="37" t="n"/>
      <c r="K966" s="37" t="n"/>
      <c r="L966" s="37" t="n"/>
      <c r="M966" s="37" t="n"/>
      <c r="N966" s="36" t="n"/>
      <c r="O966" s="37" t="n"/>
      <c r="P966" s="37" t="n"/>
      <c r="Q966" s="37" t="n"/>
      <c r="R966" s="37" t="n"/>
      <c r="S966" s="37" t="n"/>
      <c r="T966" s="37" t="n"/>
      <c r="U966" s="37" t="n"/>
      <c r="V966" s="37" t="n"/>
      <c r="W966" s="37" t="n"/>
      <c r="X966" s="37" t="n"/>
      <c r="Y966" s="37" t="n"/>
      <c r="Z966" s="37" t="n"/>
    </row>
    <row customHeight="1" ht="15.75" r="967" s="369">
      <c r="A967" s="36" t="n"/>
      <c r="B967" s="37" t="n"/>
      <c r="C967" s="37" t="n"/>
      <c r="D967" s="36" t="n"/>
      <c r="E967" s="37" t="n"/>
      <c r="F967" s="37" t="n"/>
      <c r="G967" s="37" t="n"/>
      <c r="H967" s="37" t="n"/>
      <c r="I967" s="37" t="n"/>
      <c r="J967" s="37" t="n"/>
      <c r="K967" s="37" t="n"/>
      <c r="L967" s="37" t="n"/>
      <c r="M967" s="37" t="n"/>
      <c r="N967" s="36" t="n"/>
      <c r="O967" s="37" t="n"/>
      <c r="P967" s="37" t="n"/>
      <c r="Q967" s="37" t="n"/>
      <c r="R967" s="37" t="n"/>
      <c r="S967" s="37" t="n"/>
      <c r="T967" s="37" t="n"/>
      <c r="U967" s="37" t="n"/>
      <c r="V967" s="37" t="n"/>
      <c r="W967" s="37" t="n"/>
      <c r="X967" s="37" t="n"/>
      <c r="Y967" s="37" t="n"/>
      <c r="Z967" s="37" t="n"/>
    </row>
    <row customHeight="1" ht="15.75" r="968" s="369">
      <c r="A968" s="36" t="n"/>
      <c r="B968" s="37" t="n"/>
      <c r="C968" s="37" t="n"/>
      <c r="D968" s="36" t="n"/>
      <c r="E968" s="37" t="n"/>
      <c r="F968" s="37" t="n"/>
      <c r="G968" s="37" t="n"/>
      <c r="H968" s="37" t="n"/>
      <c r="I968" s="37" t="n"/>
      <c r="J968" s="37" t="n"/>
      <c r="K968" s="37" t="n"/>
      <c r="L968" s="37" t="n"/>
      <c r="M968" s="37" t="n"/>
      <c r="N968" s="36" t="n"/>
      <c r="O968" s="37" t="n"/>
      <c r="P968" s="37" t="n"/>
      <c r="Q968" s="37" t="n"/>
      <c r="R968" s="37" t="n"/>
      <c r="S968" s="37" t="n"/>
      <c r="T968" s="37" t="n"/>
      <c r="U968" s="37" t="n"/>
      <c r="V968" s="37" t="n"/>
      <c r="W968" s="37" t="n"/>
      <c r="X968" s="37" t="n"/>
      <c r="Y968" s="37" t="n"/>
      <c r="Z968" s="37" t="n"/>
    </row>
    <row customHeight="1" ht="15.75" r="969" s="369">
      <c r="A969" s="36" t="n"/>
      <c r="B969" s="37" t="n"/>
      <c r="C969" s="37" t="n"/>
      <c r="D969" s="36" t="n"/>
      <c r="E969" s="37" t="n"/>
      <c r="F969" s="37" t="n"/>
      <c r="G969" s="37" t="n"/>
      <c r="H969" s="37" t="n"/>
      <c r="I969" s="37" t="n"/>
      <c r="J969" s="37" t="n"/>
      <c r="K969" s="37" t="n"/>
      <c r="L969" s="37" t="n"/>
      <c r="M969" s="37" t="n"/>
      <c r="N969" s="36" t="n"/>
      <c r="O969" s="37" t="n"/>
      <c r="P969" s="37" t="n"/>
      <c r="Q969" s="37" t="n"/>
      <c r="R969" s="37" t="n"/>
      <c r="S969" s="37" t="n"/>
      <c r="T969" s="37" t="n"/>
      <c r="U969" s="37" t="n"/>
      <c r="V969" s="37" t="n"/>
      <c r="W969" s="37" t="n"/>
      <c r="X969" s="37" t="n"/>
      <c r="Y969" s="37" t="n"/>
      <c r="Z969" s="37" t="n"/>
    </row>
    <row customHeight="1" ht="15.75" r="970" s="369">
      <c r="A970" s="36" t="n"/>
      <c r="B970" s="37" t="n"/>
      <c r="C970" s="37" t="n"/>
      <c r="D970" s="36" t="n"/>
      <c r="E970" s="37" t="n"/>
      <c r="F970" s="37" t="n"/>
      <c r="G970" s="37" t="n"/>
      <c r="H970" s="37" t="n"/>
      <c r="I970" s="37" t="n"/>
      <c r="J970" s="37" t="n"/>
      <c r="K970" s="37" t="n"/>
      <c r="L970" s="37" t="n"/>
      <c r="M970" s="37" t="n"/>
      <c r="N970" s="36" t="n"/>
      <c r="O970" s="37" t="n"/>
      <c r="P970" s="37" t="n"/>
      <c r="Q970" s="37" t="n"/>
      <c r="R970" s="37" t="n"/>
      <c r="S970" s="37" t="n"/>
      <c r="T970" s="37" t="n"/>
      <c r="U970" s="37" t="n"/>
      <c r="V970" s="37" t="n"/>
      <c r="W970" s="37" t="n"/>
      <c r="X970" s="37" t="n"/>
      <c r="Y970" s="37" t="n"/>
      <c r="Z970" s="37" t="n"/>
    </row>
    <row customHeight="1" ht="15.75" r="971" s="369">
      <c r="A971" s="36" t="n"/>
      <c r="B971" s="37" t="n"/>
      <c r="C971" s="37" t="n"/>
      <c r="D971" s="36" t="n"/>
      <c r="E971" s="37" t="n"/>
      <c r="F971" s="37" t="n"/>
      <c r="G971" s="37" t="n"/>
      <c r="H971" s="37" t="n"/>
      <c r="I971" s="37" t="n"/>
      <c r="J971" s="37" t="n"/>
      <c r="K971" s="37" t="n"/>
      <c r="L971" s="37" t="n"/>
      <c r="M971" s="37" t="n"/>
      <c r="N971" s="36" t="n"/>
      <c r="O971" s="37" t="n"/>
      <c r="P971" s="37" t="n"/>
      <c r="Q971" s="37" t="n"/>
      <c r="R971" s="37" t="n"/>
      <c r="S971" s="37" t="n"/>
      <c r="T971" s="37" t="n"/>
      <c r="U971" s="37" t="n"/>
      <c r="V971" s="37" t="n"/>
      <c r="W971" s="37" t="n"/>
      <c r="X971" s="37" t="n"/>
      <c r="Y971" s="37" t="n"/>
      <c r="Z971" s="37" t="n"/>
    </row>
    <row customHeight="1" ht="15.75" r="972" s="369">
      <c r="A972" s="36" t="n"/>
      <c r="B972" s="37" t="n"/>
      <c r="C972" s="37" t="n"/>
      <c r="D972" s="36" t="n"/>
      <c r="E972" s="37" t="n"/>
      <c r="F972" s="37" t="n"/>
      <c r="G972" s="37" t="n"/>
      <c r="H972" s="37" t="n"/>
      <c r="I972" s="37" t="n"/>
      <c r="J972" s="37" t="n"/>
      <c r="K972" s="37" t="n"/>
      <c r="L972" s="37" t="n"/>
      <c r="M972" s="37" t="n"/>
      <c r="N972" s="36" t="n"/>
      <c r="O972" s="37" t="n"/>
      <c r="P972" s="37" t="n"/>
      <c r="Q972" s="37" t="n"/>
      <c r="R972" s="37" t="n"/>
      <c r="S972" s="37" t="n"/>
      <c r="T972" s="37" t="n"/>
      <c r="U972" s="37" t="n"/>
      <c r="V972" s="37" t="n"/>
      <c r="W972" s="37" t="n"/>
      <c r="X972" s="37" t="n"/>
      <c r="Y972" s="37" t="n"/>
      <c r="Z972" s="37" t="n"/>
    </row>
    <row customHeight="1" ht="15.75" r="973" s="369">
      <c r="A973" s="36" t="n"/>
      <c r="B973" s="37" t="n"/>
      <c r="C973" s="37" t="n"/>
      <c r="D973" s="36" t="n"/>
      <c r="E973" s="37" t="n"/>
      <c r="F973" s="37" t="n"/>
      <c r="G973" s="37" t="n"/>
      <c r="H973" s="37" t="n"/>
      <c r="I973" s="37" t="n"/>
      <c r="J973" s="37" t="n"/>
      <c r="K973" s="37" t="n"/>
      <c r="L973" s="37" t="n"/>
      <c r="M973" s="37" t="n"/>
      <c r="N973" s="36" t="n"/>
      <c r="O973" s="37" t="n"/>
      <c r="P973" s="37" t="n"/>
      <c r="Q973" s="37" t="n"/>
      <c r="R973" s="37" t="n"/>
      <c r="S973" s="37" t="n"/>
      <c r="T973" s="37" t="n"/>
      <c r="U973" s="37" t="n"/>
      <c r="V973" s="37" t="n"/>
      <c r="W973" s="37" t="n"/>
      <c r="X973" s="37" t="n"/>
      <c r="Y973" s="37" t="n"/>
      <c r="Z973" s="37" t="n"/>
    </row>
    <row customHeight="1" ht="15.75" r="974" s="369">
      <c r="A974" s="36" t="n"/>
      <c r="B974" s="37" t="n"/>
      <c r="C974" s="37" t="n"/>
      <c r="D974" s="36" t="n"/>
      <c r="E974" s="37" t="n"/>
      <c r="F974" s="37" t="n"/>
      <c r="G974" s="37" t="n"/>
      <c r="H974" s="37" t="n"/>
      <c r="I974" s="37" t="n"/>
      <c r="J974" s="37" t="n"/>
      <c r="K974" s="37" t="n"/>
      <c r="L974" s="37" t="n"/>
      <c r="M974" s="37" t="n"/>
      <c r="N974" s="36" t="n"/>
      <c r="O974" s="37" t="n"/>
      <c r="P974" s="37" t="n"/>
      <c r="Q974" s="37" t="n"/>
      <c r="R974" s="37" t="n"/>
      <c r="S974" s="37" t="n"/>
      <c r="T974" s="37" t="n"/>
      <c r="U974" s="37" t="n"/>
      <c r="V974" s="37" t="n"/>
      <c r="W974" s="37" t="n"/>
      <c r="X974" s="37" t="n"/>
      <c r="Y974" s="37" t="n"/>
      <c r="Z974" s="37" t="n"/>
    </row>
    <row customHeight="1" ht="15.75" r="975" s="369">
      <c r="A975" s="36" t="n"/>
      <c r="B975" s="37" t="n"/>
      <c r="C975" s="37" t="n"/>
      <c r="D975" s="36" t="n"/>
      <c r="E975" s="37" t="n"/>
      <c r="F975" s="37" t="n"/>
      <c r="G975" s="37" t="n"/>
      <c r="H975" s="37" t="n"/>
      <c r="I975" s="37" t="n"/>
      <c r="J975" s="37" t="n"/>
      <c r="K975" s="37" t="n"/>
      <c r="L975" s="37" t="n"/>
      <c r="M975" s="37" t="n"/>
      <c r="N975" s="36" t="n"/>
      <c r="O975" s="37" t="n"/>
      <c r="P975" s="37" t="n"/>
      <c r="Q975" s="37" t="n"/>
      <c r="R975" s="37" t="n"/>
      <c r="S975" s="37" t="n"/>
      <c r="T975" s="37" t="n"/>
      <c r="U975" s="37" t="n"/>
      <c r="V975" s="37" t="n"/>
      <c r="W975" s="37" t="n"/>
      <c r="X975" s="37" t="n"/>
      <c r="Y975" s="37" t="n"/>
      <c r="Z975" s="37" t="n"/>
    </row>
    <row customHeight="1" ht="15.75" r="976" s="369">
      <c r="A976" s="36" t="n"/>
      <c r="B976" s="37" t="n"/>
      <c r="C976" s="37" t="n"/>
      <c r="D976" s="36" t="n"/>
      <c r="E976" s="37" t="n"/>
      <c r="F976" s="37" t="n"/>
      <c r="G976" s="37" t="n"/>
      <c r="H976" s="37" t="n"/>
      <c r="I976" s="37" t="n"/>
      <c r="J976" s="37" t="n"/>
      <c r="K976" s="37" t="n"/>
      <c r="L976" s="37" t="n"/>
      <c r="M976" s="37" t="n"/>
      <c r="N976" s="36" t="n"/>
      <c r="O976" s="37" t="n"/>
      <c r="P976" s="37" t="n"/>
      <c r="Q976" s="37" t="n"/>
      <c r="R976" s="37" t="n"/>
      <c r="S976" s="37" t="n"/>
      <c r="T976" s="37" t="n"/>
      <c r="U976" s="37" t="n"/>
      <c r="V976" s="37" t="n"/>
      <c r="W976" s="37" t="n"/>
      <c r="X976" s="37" t="n"/>
      <c r="Y976" s="37" t="n"/>
      <c r="Z976" s="37" t="n"/>
    </row>
    <row customHeight="1" ht="15.75" r="977" s="369">
      <c r="A977" s="36" t="n"/>
      <c r="B977" s="37" t="n"/>
      <c r="C977" s="37" t="n"/>
      <c r="D977" s="36" t="n"/>
      <c r="E977" s="37" t="n"/>
      <c r="F977" s="37" t="n"/>
      <c r="G977" s="37" t="n"/>
      <c r="H977" s="37" t="n"/>
      <c r="I977" s="37" t="n"/>
      <c r="J977" s="37" t="n"/>
      <c r="K977" s="37" t="n"/>
      <c r="L977" s="37" t="n"/>
      <c r="M977" s="37" t="n"/>
      <c r="N977" s="36" t="n"/>
      <c r="O977" s="37" t="n"/>
      <c r="P977" s="37" t="n"/>
      <c r="Q977" s="37" t="n"/>
      <c r="R977" s="37" t="n"/>
      <c r="S977" s="37" t="n"/>
      <c r="T977" s="37" t="n"/>
      <c r="U977" s="37" t="n"/>
      <c r="V977" s="37" t="n"/>
      <c r="W977" s="37" t="n"/>
      <c r="X977" s="37" t="n"/>
      <c r="Y977" s="37" t="n"/>
      <c r="Z977" s="37" t="n"/>
    </row>
    <row customHeight="1" ht="15.75" r="978" s="369">
      <c r="A978" s="36" t="n"/>
      <c r="B978" s="37" t="n"/>
      <c r="C978" s="37" t="n"/>
      <c r="D978" s="36" t="n"/>
      <c r="E978" s="37" t="n"/>
      <c r="F978" s="37" t="n"/>
      <c r="G978" s="37" t="n"/>
      <c r="H978" s="37" t="n"/>
      <c r="I978" s="37" t="n"/>
      <c r="J978" s="37" t="n"/>
      <c r="K978" s="37" t="n"/>
      <c r="L978" s="37" t="n"/>
      <c r="M978" s="37" t="n"/>
      <c r="N978" s="36" t="n"/>
      <c r="O978" s="37" t="n"/>
      <c r="P978" s="37" t="n"/>
      <c r="Q978" s="37" t="n"/>
      <c r="R978" s="37" t="n"/>
      <c r="S978" s="37" t="n"/>
      <c r="T978" s="37" t="n"/>
      <c r="U978" s="37" t="n"/>
      <c r="V978" s="37" t="n"/>
      <c r="W978" s="37" t="n"/>
      <c r="X978" s="37" t="n"/>
      <c r="Y978" s="37" t="n"/>
      <c r="Z978" s="37" t="n"/>
    </row>
    <row customHeight="1" ht="15.75" r="979" s="369">
      <c r="A979" s="36" t="n"/>
      <c r="B979" s="37" t="n"/>
      <c r="C979" s="37" t="n"/>
      <c r="D979" s="36" t="n"/>
      <c r="E979" s="37" t="n"/>
      <c r="F979" s="37" t="n"/>
      <c r="G979" s="37" t="n"/>
      <c r="H979" s="37" t="n"/>
      <c r="I979" s="37" t="n"/>
      <c r="J979" s="37" t="n"/>
      <c r="K979" s="37" t="n"/>
      <c r="L979" s="37" t="n"/>
      <c r="M979" s="37" t="n"/>
      <c r="N979" s="36" t="n"/>
      <c r="O979" s="37" t="n"/>
      <c r="P979" s="37" t="n"/>
      <c r="Q979" s="37" t="n"/>
      <c r="R979" s="37" t="n"/>
      <c r="S979" s="37" t="n"/>
      <c r="T979" s="37" t="n"/>
      <c r="U979" s="37" t="n"/>
      <c r="V979" s="37" t="n"/>
      <c r="W979" s="37" t="n"/>
      <c r="X979" s="37" t="n"/>
      <c r="Y979" s="37" t="n"/>
      <c r="Z979" s="37" t="n"/>
    </row>
    <row customHeight="1" ht="15.75" r="980" s="369">
      <c r="A980" s="36" t="n"/>
      <c r="B980" s="37" t="n"/>
      <c r="C980" s="37" t="n"/>
      <c r="D980" s="36" t="n"/>
      <c r="E980" s="37" t="n"/>
      <c r="F980" s="37" t="n"/>
      <c r="G980" s="37" t="n"/>
      <c r="H980" s="37" t="n"/>
      <c r="I980" s="37" t="n"/>
      <c r="J980" s="37" t="n"/>
      <c r="K980" s="37" t="n"/>
      <c r="L980" s="37" t="n"/>
      <c r="M980" s="37" t="n"/>
      <c r="N980" s="36" t="n"/>
      <c r="O980" s="37" t="n"/>
      <c r="P980" s="37" t="n"/>
      <c r="Q980" s="37" t="n"/>
      <c r="R980" s="37" t="n"/>
      <c r="S980" s="37" t="n"/>
      <c r="T980" s="37" t="n"/>
      <c r="U980" s="37" t="n"/>
      <c r="V980" s="37" t="n"/>
      <c r="W980" s="37" t="n"/>
      <c r="X980" s="37" t="n"/>
      <c r="Y980" s="37" t="n"/>
      <c r="Z980" s="37" t="n"/>
    </row>
    <row customHeight="1" ht="15.75" r="981" s="369">
      <c r="A981" s="36" t="n"/>
      <c r="B981" s="37" t="n"/>
      <c r="C981" s="37" t="n"/>
      <c r="D981" s="36" t="n"/>
      <c r="E981" s="37" t="n"/>
      <c r="F981" s="37" t="n"/>
      <c r="G981" s="37" t="n"/>
      <c r="H981" s="37" t="n"/>
      <c r="I981" s="37" t="n"/>
      <c r="J981" s="37" t="n"/>
      <c r="K981" s="37" t="n"/>
      <c r="L981" s="37" t="n"/>
      <c r="M981" s="37" t="n"/>
      <c r="N981" s="36" t="n"/>
      <c r="O981" s="37" t="n"/>
      <c r="P981" s="37" t="n"/>
      <c r="Q981" s="37" t="n"/>
      <c r="R981" s="37" t="n"/>
      <c r="S981" s="37" t="n"/>
      <c r="T981" s="37" t="n"/>
      <c r="U981" s="37" t="n"/>
      <c r="V981" s="37" t="n"/>
      <c r="W981" s="37" t="n"/>
      <c r="X981" s="37" t="n"/>
      <c r="Y981" s="37" t="n"/>
      <c r="Z981" s="37" t="n"/>
    </row>
    <row customHeight="1" ht="15.75" r="982" s="369">
      <c r="A982" s="36" t="n"/>
      <c r="B982" s="37" t="n"/>
      <c r="C982" s="37" t="n"/>
      <c r="D982" s="36" t="n"/>
      <c r="E982" s="37" t="n"/>
      <c r="F982" s="37" t="n"/>
      <c r="G982" s="37" t="n"/>
      <c r="H982" s="37" t="n"/>
      <c r="I982" s="37" t="n"/>
      <c r="J982" s="37" t="n"/>
      <c r="K982" s="37" t="n"/>
      <c r="L982" s="37" t="n"/>
      <c r="M982" s="37" t="n"/>
      <c r="N982" s="36" t="n"/>
      <c r="O982" s="37" t="n"/>
      <c r="P982" s="37" t="n"/>
      <c r="Q982" s="37" t="n"/>
      <c r="R982" s="37" t="n"/>
      <c r="S982" s="37" t="n"/>
      <c r="T982" s="37" t="n"/>
      <c r="U982" s="37" t="n"/>
      <c r="V982" s="37" t="n"/>
      <c r="W982" s="37" t="n"/>
      <c r="X982" s="37" t="n"/>
      <c r="Y982" s="37" t="n"/>
      <c r="Z982" s="37" t="n"/>
    </row>
    <row customHeight="1" ht="15.75" r="983" s="369">
      <c r="A983" s="36" t="n"/>
      <c r="B983" s="37" t="n"/>
      <c r="C983" s="37" t="n"/>
      <c r="D983" s="36" t="n"/>
      <c r="E983" s="37" t="n"/>
      <c r="F983" s="37" t="n"/>
      <c r="G983" s="37" t="n"/>
      <c r="H983" s="37" t="n"/>
      <c r="I983" s="37" t="n"/>
      <c r="J983" s="37" t="n"/>
      <c r="K983" s="37" t="n"/>
      <c r="L983" s="37" t="n"/>
      <c r="M983" s="37" t="n"/>
      <c r="N983" s="36" t="n"/>
      <c r="O983" s="37" t="n"/>
      <c r="P983" s="37" t="n"/>
      <c r="Q983" s="37" t="n"/>
      <c r="R983" s="37" t="n"/>
      <c r="S983" s="37" t="n"/>
      <c r="T983" s="37" t="n"/>
      <c r="U983" s="37" t="n"/>
      <c r="V983" s="37" t="n"/>
      <c r="W983" s="37" t="n"/>
      <c r="X983" s="37" t="n"/>
      <c r="Y983" s="37" t="n"/>
      <c r="Z983" s="37" t="n"/>
    </row>
    <row customHeight="1" ht="15.75" r="984" s="369">
      <c r="A984" s="36" t="n"/>
      <c r="B984" s="37" t="n"/>
      <c r="C984" s="37" t="n"/>
      <c r="D984" s="36" t="n"/>
      <c r="E984" s="37" t="n"/>
      <c r="F984" s="37" t="n"/>
      <c r="G984" s="37" t="n"/>
      <c r="H984" s="37" t="n"/>
      <c r="I984" s="37" t="n"/>
      <c r="J984" s="37" t="n"/>
      <c r="K984" s="37" t="n"/>
      <c r="L984" s="37" t="n"/>
      <c r="M984" s="37" t="n"/>
      <c r="N984" s="36" t="n"/>
      <c r="O984" s="37" t="n"/>
      <c r="P984" s="37" t="n"/>
      <c r="Q984" s="37" t="n"/>
      <c r="R984" s="37" t="n"/>
      <c r="S984" s="37" t="n"/>
      <c r="T984" s="37" t="n"/>
      <c r="U984" s="37" t="n"/>
      <c r="V984" s="37" t="n"/>
      <c r="W984" s="37" t="n"/>
      <c r="X984" s="37" t="n"/>
      <c r="Y984" s="37" t="n"/>
      <c r="Z984" s="37" t="n"/>
    </row>
    <row customHeight="1" ht="15.75" r="985" s="369">
      <c r="A985" s="36" t="n"/>
      <c r="B985" s="37" t="n"/>
      <c r="C985" s="37" t="n"/>
      <c r="D985" s="36" t="n"/>
      <c r="E985" s="37" t="n"/>
      <c r="F985" s="37" t="n"/>
      <c r="G985" s="37" t="n"/>
      <c r="H985" s="37" t="n"/>
      <c r="I985" s="37" t="n"/>
      <c r="J985" s="37" t="n"/>
      <c r="K985" s="37" t="n"/>
      <c r="L985" s="37" t="n"/>
      <c r="M985" s="37" t="n"/>
      <c r="N985" s="36" t="n"/>
      <c r="O985" s="37" t="n"/>
      <c r="P985" s="37" t="n"/>
      <c r="Q985" s="37" t="n"/>
      <c r="R985" s="37" t="n"/>
      <c r="S985" s="37" t="n"/>
      <c r="T985" s="37" t="n"/>
      <c r="U985" s="37" t="n"/>
      <c r="V985" s="37" t="n"/>
      <c r="W985" s="37" t="n"/>
      <c r="X985" s="37" t="n"/>
      <c r="Y985" s="37" t="n"/>
      <c r="Z985" s="37" t="n"/>
    </row>
    <row customHeight="1" ht="15.75" r="986" s="369">
      <c r="A986" s="36" t="n"/>
      <c r="B986" s="37" t="n"/>
      <c r="C986" s="37" t="n"/>
      <c r="D986" s="36" t="n"/>
      <c r="E986" s="37" t="n"/>
      <c r="F986" s="37" t="n"/>
      <c r="G986" s="37" t="n"/>
      <c r="H986" s="37" t="n"/>
      <c r="I986" s="37" t="n"/>
      <c r="J986" s="37" t="n"/>
      <c r="K986" s="37" t="n"/>
      <c r="L986" s="37" t="n"/>
      <c r="M986" s="37" t="n"/>
      <c r="N986" s="36" t="n"/>
      <c r="O986" s="37" t="n"/>
      <c r="P986" s="37" t="n"/>
      <c r="Q986" s="37" t="n"/>
      <c r="R986" s="37" t="n"/>
      <c r="S986" s="37" t="n"/>
      <c r="T986" s="37" t="n"/>
      <c r="U986" s="37" t="n"/>
      <c r="V986" s="37" t="n"/>
      <c r="W986" s="37" t="n"/>
      <c r="X986" s="37" t="n"/>
      <c r="Y986" s="37" t="n"/>
      <c r="Z986" s="37" t="n"/>
    </row>
    <row customHeight="1" ht="15.75" r="987" s="369">
      <c r="A987" s="36" t="n"/>
      <c r="B987" s="37" t="n"/>
      <c r="C987" s="37" t="n"/>
      <c r="D987" s="36" t="n"/>
      <c r="E987" s="37" t="n"/>
      <c r="F987" s="37" t="n"/>
      <c r="G987" s="37" t="n"/>
      <c r="H987" s="37" t="n"/>
      <c r="I987" s="37" t="n"/>
      <c r="J987" s="37" t="n"/>
      <c r="K987" s="37" t="n"/>
      <c r="L987" s="37" t="n"/>
      <c r="M987" s="37" t="n"/>
      <c r="N987" s="36" t="n"/>
      <c r="O987" s="37" t="n"/>
      <c r="P987" s="37" t="n"/>
      <c r="Q987" s="37" t="n"/>
      <c r="R987" s="37" t="n"/>
      <c r="S987" s="37" t="n"/>
      <c r="T987" s="37" t="n"/>
      <c r="U987" s="37" t="n"/>
      <c r="V987" s="37" t="n"/>
      <c r="W987" s="37" t="n"/>
      <c r="X987" s="37" t="n"/>
      <c r="Y987" s="37" t="n"/>
      <c r="Z987" s="37" t="n"/>
    </row>
    <row customHeight="1" ht="15.75" r="988" s="369">
      <c r="A988" s="36" t="n"/>
      <c r="B988" s="37" t="n"/>
      <c r="C988" s="37" t="n"/>
      <c r="D988" s="36" t="n"/>
      <c r="E988" s="37" t="n"/>
      <c r="F988" s="37" t="n"/>
      <c r="G988" s="37" t="n"/>
      <c r="H988" s="37" t="n"/>
      <c r="I988" s="37" t="n"/>
      <c r="J988" s="37" t="n"/>
      <c r="K988" s="37" t="n"/>
      <c r="L988" s="37" t="n"/>
      <c r="M988" s="37" t="n"/>
      <c r="N988" s="36" t="n"/>
      <c r="O988" s="37" t="n"/>
      <c r="P988" s="37" t="n"/>
      <c r="Q988" s="37" t="n"/>
      <c r="R988" s="37" t="n"/>
      <c r="S988" s="37" t="n"/>
      <c r="T988" s="37" t="n"/>
      <c r="U988" s="37" t="n"/>
      <c r="V988" s="37" t="n"/>
      <c r="W988" s="37" t="n"/>
      <c r="X988" s="37" t="n"/>
      <c r="Y988" s="37" t="n"/>
      <c r="Z988" s="37" t="n"/>
    </row>
    <row customHeight="1" ht="15.75" r="989" s="369">
      <c r="A989" s="36" t="n"/>
      <c r="B989" s="37" t="n"/>
      <c r="C989" s="37" t="n"/>
      <c r="D989" s="36" t="n"/>
      <c r="E989" s="37" t="n"/>
      <c r="F989" s="37" t="n"/>
      <c r="G989" s="37" t="n"/>
      <c r="H989" s="37" t="n"/>
      <c r="I989" s="37" t="n"/>
      <c r="J989" s="37" t="n"/>
      <c r="K989" s="37" t="n"/>
      <c r="L989" s="37" t="n"/>
      <c r="M989" s="37" t="n"/>
      <c r="N989" s="36" t="n"/>
      <c r="O989" s="37" t="n"/>
      <c r="P989" s="37" t="n"/>
      <c r="Q989" s="37" t="n"/>
      <c r="R989" s="37" t="n"/>
      <c r="S989" s="37" t="n"/>
      <c r="T989" s="37" t="n"/>
      <c r="U989" s="37" t="n"/>
      <c r="V989" s="37" t="n"/>
      <c r="W989" s="37" t="n"/>
      <c r="X989" s="37" t="n"/>
      <c r="Y989" s="37" t="n"/>
      <c r="Z989" s="37" t="n"/>
    </row>
    <row customHeight="1" ht="15.75" r="990" s="369">
      <c r="A990" s="36" t="n"/>
      <c r="B990" s="37" t="n"/>
      <c r="C990" s="37" t="n"/>
      <c r="D990" s="36" t="n"/>
      <c r="E990" s="37" t="n"/>
      <c r="F990" s="37" t="n"/>
      <c r="G990" s="37" t="n"/>
      <c r="H990" s="37" t="n"/>
      <c r="I990" s="37" t="n"/>
      <c r="J990" s="37" t="n"/>
      <c r="K990" s="37" t="n"/>
      <c r="L990" s="37" t="n"/>
      <c r="M990" s="37" t="n"/>
      <c r="N990" s="36" t="n"/>
      <c r="O990" s="37" t="n"/>
      <c r="P990" s="37" t="n"/>
      <c r="Q990" s="37" t="n"/>
      <c r="R990" s="37" t="n"/>
      <c r="S990" s="37" t="n"/>
      <c r="T990" s="37" t="n"/>
      <c r="U990" s="37" t="n"/>
      <c r="V990" s="37" t="n"/>
      <c r="W990" s="37" t="n"/>
      <c r="X990" s="37" t="n"/>
      <c r="Y990" s="37" t="n"/>
      <c r="Z990" s="37" t="n"/>
    </row>
    <row customHeight="1" ht="15.75" r="991" s="369">
      <c r="A991" s="36" t="n"/>
      <c r="B991" s="37" t="n"/>
      <c r="C991" s="37" t="n"/>
      <c r="D991" s="36" t="n"/>
      <c r="E991" s="37" t="n"/>
      <c r="F991" s="37" t="n"/>
      <c r="G991" s="37" t="n"/>
      <c r="H991" s="37" t="n"/>
      <c r="I991" s="37" t="n"/>
      <c r="J991" s="37" t="n"/>
      <c r="K991" s="37" t="n"/>
      <c r="L991" s="37" t="n"/>
      <c r="M991" s="37" t="n"/>
      <c r="N991" s="36" t="n"/>
      <c r="O991" s="37" t="n"/>
      <c r="P991" s="37" t="n"/>
      <c r="Q991" s="37" t="n"/>
      <c r="R991" s="37" t="n"/>
      <c r="S991" s="37" t="n"/>
      <c r="T991" s="37" t="n"/>
      <c r="U991" s="37" t="n"/>
      <c r="V991" s="37" t="n"/>
      <c r="W991" s="37" t="n"/>
      <c r="X991" s="37" t="n"/>
      <c r="Y991" s="37" t="n"/>
      <c r="Z991" s="37" t="n"/>
    </row>
    <row customHeight="1" ht="15.75" r="992" s="369">
      <c r="A992" s="36" t="n"/>
      <c r="B992" s="37" t="n"/>
      <c r="C992" s="37" t="n"/>
      <c r="D992" s="36" t="n"/>
      <c r="E992" s="37" t="n"/>
      <c r="F992" s="37" t="n"/>
      <c r="G992" s="37" t="n"/>
      <c r="H992" s="37" t="n"/>
      <c r="I992" s="37" t="n"/>
      <c r="J992" s="37" t="n"/>
      <c r="K992" s="37" t="n"/>
      <c r="L992" s="37" t="n"/>
      <c r="M992" s="37" t="n"/>
      <c r="N992" s="36" t="n"/>
      <c r="O992" s="37" t="n"/>
      <c r="P992" s="37" t="n"/>
      <c r="Q992" s="37" t="n"/>
      <c r="R992" s="37" t="n"/>
      <c r="S992" s="37" t="n"/>
      <c r="T992" s="37" t="n"/>
      <c r="U992" s="37" t="n"/>
      <c r="V992" s="37" t="n"/>
      <c r="W992" s="37" t="n"/>
      <c r="X992" s="37" t="n"/>
      <c r="Y992" s="37" t="n"/>
      <c r="Z992" s="37" t="n"/>
    </row>
    <row customHeight="1" ht="15.75" r="993" s="369">
      <c r="A993" s="36" t="n"/>
      <c r="B993" s="37" t="n"/>
      <c r="C993" s="37" t="n"/>
      <c r="D993" s="36" t="n"/>
      <c r="E993" s="37" t="n"/>
      <c r="F993" s="37" t="n"/>
      <c r="G993" s="37" t="n"/>
      <c r="H993" s="37" t="n"/>
      <c r="I993" s="37" t="n"/>
      <c r="J993" s="37" t="n"/>
      <c r="K993" s="37" t="n"/>
      <c r="L993" s="37" t="n"/>
      <c r="M993" s="37" t="n"/>
      <c r="N993" s="36" t="n"/>
      <c r="O993" s="37" t="n"/>
      <c r="P993" s="37" t="n"/>
      <c r="Q993" s="37" t="n"/>
      <c r="R993" s="37" t="n"/>
      <c r="S993" s="37" t="n"/>
      <c r="T993" s="37" t="n"/>
      <c r="U993" s="37" t="n"/>
      <c r="V993" s="37" t="n"/>
      <c r="W993" s="37" t="n"/>
      <c r="X993" s="37" t="n"/>
      <c r="Y993" s="37" t="n"/>
      <c r="Z993" s="37" t="n"/>
    </row>
    <row customHeight="1" ht="15.75" r="994" s="369">
      <c r="A994" s="36" t="n"/>
      <c r="B994" s="37" t="n"/>
      <c r="C994" s="37" t="n"/>
      <c r="D994" s="36" t="n"/>
      <c r="E994" s="37" t="n"/>
      <c r="F994" s="37" t="n"/>
      <c r="G994" s="37" t="n"/>
      <c r="H994" s="37" t="n"/>
      <c r="I994" s="37" t="n"/>
      <c r="J994" s="37" t="n"/>
      <c r="K994" s="37" t="n"/>
      <c r="L994" s="37" t="n"/>
      <c r="M994" s="37" t="n"/>
      <c r="N994" s="36" t="n"/>
      <c r="O994" s="37" t="n"/>
      <c r="P994" s="37" t="n"/>
      <c r="Q994" s="37" t="n"/>
      <c r="R994" s="37" t="n"/>
      <c r="S994" s="37" t="n"/>
      <c r="T994" s="37" t="n"/>
      <c r="U994" s="37" t="n"/>
      <c r="V994" s="37" t="n"/>
      <c r="W994" s="37" t="n"/>
      <c r="X994" s="37" t="n"/>
      <c r="Y994" s="37" t="n"/>
      <c r="Z994" s="37" t="n"/>
    </row>
    <row customHeight="1" ht="15.75" r="995" s="369">
      <c r="A995" s="36" t="n"/>
      <c r="B995" s="37" t="n"/>
      <c r="C995" s="37" t="n"/>
      <c r="D995" s="36" t="n"/>
      <c r="E995" s="37" t="n"/>
      <c r="F995" s="37" t="n"/>
      <c r="G995" s="37" t="n"/>
      <c r="H995" s="37" t="n"/>
      <c r="I995" s="37" t="n"/>
      <c r="J995" s="37" t="n"/>
      <c r="K995" s="37" t="n"/>
      <c r="L995" s="37" t="n"/>
      <c r="M995" s="37" t="n"/>
      <c r="N995" s="36" t="n"/>
      <c r="O995" s="37" t="n"/>
      <c r="P995" s="37" t="n"/>
      <c r="Q995" s="37" t="n"/>
      <c r="R995" s="37" t="n"/>
      <c r="S995" s="37" t="n"/>
      <c r="T995" s="37" t="n"/>
      <c r="U995" s="37" t="n"/>
      <c r="V995" s="37" t="n"/>
      <c r="W995" s="37" t="n"/>
      <c r="X995" s="37" t="n"/>
      <c r="Y995" s="37" t="n"/>
      <c r="Z995" s="37" t="n"/>
    </row>
    <row customHeight="1" ht="15.75" r="996" s="369">
      <c r="A996" s="36" t="n"/>
      <c r="B996" s="37" t="n"/>
      <c r="C996" s="37" t="n"/>
      <c r="D996" s="36" t="n"/>
      <c r="E996" s="37" t="n"/>
      <c r="F996" s="37" t="n"/>
      <c r="G996" s="37" t="n"/>
      <c r="H996" s="37" t="n"/>
      <c r="I996" s="37" t="n"/>
      <c r="J996" s="37" t="n"/>
      <c r="K996" s="37" t="n"/>
      <c r="L996" s="37" t="n"/>
      <c r="M996" s="37" t="n"/>
      <c r="N996" s="36" t="n"/>
      <c r="O996" s="37" t="n"/>
      <c r="P996" s="37" t="n"/>
      <c r="Q996" s="37" t="n"/>
      <c r="R996" s="37" t="n"/>
      <c r="S996" s="37" t="n"/>
      <c r="T996" s="37" t="n"/>
      <c r="U996" s="37" t="n"/>
      <c r="V996" s="37" t="n"/>
      <c r="W996" s="37" t="n"/>
      <c r="X996" s="37" t="n"/>
      <c r="Y996" s="37" t="n"/>
      <c r="Z996" s="37" t="n"/>
    </row>
    <row customHeight="1" ht="15.75" r="997" s="369">
      <c r="A997" s="36" t="n"/>
      <c r="B997" s="37" t="n"/>
      <c r="C997" s="37" t="n"/>
      <c r="D997" s="36" t="n"/>
      <c r="E997" s="37" t="n"/>
      <c r="F997" s="37" t="n"/>
      <c r="G997" s="37" t="n"/>
      <c r="H997" s="37" t="n"/>
      <c r="I997" s="37" t="n"/>
      <c r="J997" s="37" t="n"/>
      <c r="K997" s="37" t="n"/>
      <c r="L997" s="37" t="n"/>
      <c r="M997" s="37" t="n"/>
      <c r="N997" s="36" t="n"/>
      <c r="O997" s="37" t="n"/>
      <c r="P997" s="37" t="n"/>
      <c r="Q997" s="37" t="n"/>
      <c r="R997" s="37" t="n"/>
      <c r="S997" s="37" t="n"/>
      <c r="T997" s="37" t="n"/>
      <c r="U997" s="37" t="n"/>
      <c r="V997" s="37" t="n"/>
      <c r="W997" s="37" t="n"/>
      <c r="X997" s="37" t="n"/>
      <c r="Y997" s="37" t="n"/>
      <c r="Z997" s="37" t="n"/>
    </row>
    <row customHeight="1" ht="15.75" r="998" s="369">
      <c r="A998" s="36" t="n"/>
      <c r="B998" s="37" t="n"/>
      <c r="C998" s="37" t="n"/>
      <c r="D998" s="36" t="n"/>
      <c r="E998" s="37" t="n"/>
      <c r="F998" s="37" t="n"/>
      <c r="G998" s="37" t="n"/>
      <c r="H998" s="37" t="n"/>
      <c r="I998" s="37" t="n"/>
      <c r="J998" s="37" t="n"/>
      <c r="K998" s="37" t="n"/>
      <c r="L998" s="37" t="n"/>
      <c r="M998" s="37" t="n"/>
      <c r="N998" s="36" t="n"/>
      <c r="O998" s="37" t="n"/>
      <c r="P998" s="37" t="n"/>
      <c r="Q998" s="37" t="n"/>
      <c r="R998" s="37" t="n"/>
      <c r="S998" s="37" t="n"/>
      <c r="T998" s="37" t="n"/>
      <c r="U998" s="37" t="n"/>
      <c r="V998" s="37" t="n"/>
      <c r="W998" s="37" t="n"/>
      <c r="X998" s="37" t="n"/>
      <c r="Y998" s="37" t="n"/>
      <c r="Z998" s="37" t="n"/>
    </row>
    <row customHeight="1" ht="15.75" r="999" s="369">
      <c r="A999" s="36" t="n"/>
      <c r="B999" s="37" t="n"/>
      <c r="C999" s="37" t="n"/>
      <c r="D999" s="36" t="n"/>
      <c r="E999" s="37" t="n"/>
      <c r="F999" s="37" t="n"/>
      <c r="G999" s="37" t="n"/>
      <c r="H999" s="37" t="n"/>
      <c r="I999" s="37" t="n"/>
      <c r="J999" s="37" t="n"/>
      <c r="K999" s="37" t="n"/>
      <c r="L999" s="37" t="n"/>
      <c r="M999" s="37" t="n"/>
      <c r="N999" s="36" t="n"/>
      <c r="O999" s="37" t="n"/>
      <c r="P999" s="37" t="n"/>
      <c r="Q999" s="37" t="n"/>
      <c r="R999" s="37" t="n"/>
      <c r="S999" s="37" t="n"/>
      <c r="T999" s="37" t="n"/>
      <c r="U999" s="37" t="n"/>
      <c r="V999" s="37" t="n"/>
      <c r="W999" s="37" t="n"/>
      <c r="X999" s="37" t="n"/>
      <c r="Y999" s="37" t="n"/>
      <c r="Z999" s="37" t="n"/>
    </row>
    <row customHeight="1" ht="15.75" r="1000" s="369">
      <c r="A1000" s="36" t="n"/>
      <c r="B1000" s="37" t="n"/>
      <c r="C1000" s="37" t="n"/>
      <c r="D1000" s="36" t="n"/>
      <c r="E1000" s="37" t="n"/>
      <c r="F1000" s="37" t="n"/>
      <c r="G1000" s="37" t="n"/>
      <c r="H1000" s="37" t="n"/>
      <c r="I1000" s="37" t="n"/>
      <c r="J1000" s="37" t="n"/>
      <c r="K1000" s="37" t="n"/>
      <c r="L1000" s="37" t="n"/>
      <c r="M1000" s="37" t="n"/>
      <c r="N1000" s="36" t="n"/>
      <c r="O1000" s="37" t="n"/>
      <c r="P1000" s="37" t="n"/>
      <c r="Q1000" s="37" t="n"/>
      <c r="R1000" s="37" t="n"/>
      <c r="S1000" s="37" t="n"/>
      <c r="T1000" s="37" t="n"/>
      <c r="U1000" s="37" t="n"/>
      <c r="V1000" s="37" t="n"/>
      <c r="W1000" s="37" t="n"/>
      <c r="X1000" s="37" t="n"/>
      <c r="Y1000" s="37" t="n"/>
      <c r="Z1000" s="37" t="n"/>
    </row>
  </sheetData>
  <mergeCells count="34">
    <mergeCell ref="D26:E26"/>
    <mergeCell ref="G26:H26"/>
    <mergeCell ref="K7:T7"/>
    <mergeCell ref="K8:T52"/>
    <mergeCell ref="C9:D9"/>
    <mergeCell ref="C36:H51"/>
    <mergeCell ref="D18:E18"/>
    <mergeCell ref="G18:H18"/>
    <mergeCell ref="D19:E19"/>
    <mergeCell ref="G19:H19"/>
    <mergeCell ref="D20:E20"/>
    <mergeCell ref="G20:H20"/>
    <mergeCell ref="D21:E21"/>
    <mergeCell ref="G21:H21"/>
    <mergeCell ref="D27:E27"/>
    <mergeCell ref="G27:H27"/>
    <mergeCell ref="B36:B37"/>
    <mergeCell ref="D28:E28"/>
    <mergeCell ref="G28:H28"/>
    <mergeCell ref="D31:E31"/>
    <mergeCell ref="D33:E33"/>
    <mergeCell ref="D35:E35"/>
    <mergeCell ref="C2:H2"/>
    <mergeCell ref="C3:H3"/>
    <mergeCell ref="C4:H4"/>
    <mergeCell ref="B7:I7"/>
    <mergeCell ref="D25:E25"/>
    <mergeCell ref="G25:H25"/>
    <mergeCell ref="G9:H9"/>
    <mergeCell ref="C11:H14"/>
    <mergeCell ref="D22:E22"/>
    <mergeCell ref="G22:H22"/>
    <mergeCell ref="D24:E24"/>
    <mergeCell ref="G24:H24"/>
  </mergeCells>
  <pageMargins bottom="0.75" footer="0" header="0"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Z1000"/>
  <sheetViews>
    <sheetView showGridLines="0" workbookViewId="0">
      <pane activePane="bottomLeft" state="frozen" topLeftCell="A7" ySplit="6"/>
      <selection activeCell="B8" pane="bottomLeft" sqref="B8"/>
    </sheetView>
  </sheetViews>
  <sheetFormatPr baseColWidth="10" customHeight="1" defaultColWidth="12.58203125" defaultRowHeight="15"/>
  <cols>
    <col customWidth="1" max="1" min="1" style="369" width="4"/>
    <col customWidth="1" max="2" min="2" style="369" width="40.08203125"/>
    <col customWidth="1" max="3" min="3" style="369" width="23.83203125"/>
    <col customWidth="1" max="5" min="4" style="369" width="20"/>
    <col customWidth="1" max="6" min="6" style="369" width="7.75"/>
    <col customWidth="1" max="7" min="7" style="369" width="4.5"/>
    <col customWidth="1" max="8" min="8" style="369" width="118.58203125"/>
    <col customWidth="1" max="9" min="9" style="369" width="20.5"/>
    <col customWidth="1" max="10" min="10" style="369" width="9.83203125"/>
    <col customWidth="1" max="11" min="11" style="369" width="9.58203125"/>
    <col customWidth="1" max="26" min="12" style="369" width="10"/>
  </cols>
  <sheetData>
    <row customHeight="1" ht="14.5" r="1" s="369">
      <c r="A1" s="36" t="n"/>
      <c r="B1" s="37" t="n"/>
      <c r="C1" s="37" t="n"/>
      <c r="D1" s="55" t="n"/>
      <c r="E1" s="55" t="n"/>
      <c r="F1" s="56" t="n"/>
      <c r="G1" s="37" t="n"/>
      <c r="H1" s="37" t="n"/>
      <c r="I1" s="37" t="n"/>
      <c r="J1" s="37" t="n"/>
      <c r="K1" s="37" t="n"/>
      <c r="L1" s="37" t="n"/>
      <c r="M1" s="36" t="n"/>
      <c r="N1" s="37" t="n"/>
      <c r="O1" s="37" t="n"/>
      <c r="P1" s="37" t="n"/>
      <c r="Q1" s="37" t="n"/>
      <c r="R1" s="37" t="n"/>
      <c r="S1" s="37" t="n"/>
      <c r="T1" s="37" t="n"/>
      <c r="U1" s="37" t="n"/>
      <c r="V1" s="37" t="n"/>
      <c r="W1" s="37" t="n"/>
      <c r="X1" s="37" t="n"/>
      <c r="Y1" s="37" t="n"/>
      <c r="Z1" s="37" t="n"/>
    </row>
    <row customHeight="1" ht="15.5" r="2" s="369">
      <c r="A2" s="36" t="n"/>
      <c r="B2" s="23" t="inlineStr">
        <is>
          <t>PROYECTO</t>
        </is>
      </c>
      <c r="C2" s="519">
        <f>IF(#REF!&lt;&gt;"",#REF!,"")</f>
        <v/>
      </c>
      <c r="D2" s="520" t="n"/>
      <c r="E2" s="520" t="n"/>
      <c r="F2" s="520" t="n"/>
      <c r="G2" s="521" t="n"/>
      <c r="H2" s="37" t="n"/>
      <c r="I2" s="37" t="n"/>
      <c r="J2" s="37" t="n"/>
      <c r="K2" s="57" t="inlineStr">
        <is>
          <t>3/03/20181</t>
        </is>
      </c>
      <c r="L2" s="37" t="n"/>
      <c r="M2" s="36" t="n"/>
      <c r="N2" s="37" t="n"/>
      <c r="O2" s="37" t="n"/>
      <c r="P2" s="37" t="n"/>
      <c r="Q2" s="37" t="n"/>
      <c r="R2" s="37" t="n"/>
      <c r="S2" s="37" t="n"/>
      <c r="T2" s="37" t="n"/>
      <c r="U2" s="37" t="n"/>
      <c r="V2" s="37" t="n"/>
      <c r="W2" s="37" t="n"/>
      <c r="X2" s="37" t="n"/>
      <c r="Y2" s="37" t="n"/>
      <c r="Z2" s="37" t="n"/>
    </row>
    <row customHeight="1" ht="14.5" r="3" s="369">
      <c r="A3" s="36" t="n"/>
      <c r="B3" s="23" t="inlineStr">
        <is>
          <t>CÓDIGO</t>
        </is>
      </c>
      <c r="C3" s="522">
        <f>IF(#REF!&lt;&gt;"",#REF!,"")</f>
        <v/>
      </c>
      <c r="D3" s="520" t="n"/>
      <c r="E3" s="520" t="n"/>
      <c r="F3" s="520" t="n"/>
      <c r="G3" s="521" t="n"/>
      <c r="H3" s="37" t="n"/>
      <c r="I3" s="37" t="n"/>
      <c r="J3" s="37" t="n"/>
      <c r="K3" s="37" t="n"/>
      <c r="L3" s="37" t="n"/>
      <c r="M3" s="36" t="n"/>
      <c r="N3" s="37" t="n"/>
      <c r="O3" s="37" t="n"/>
      <c r="P3" s="37" t="n"/>
      <c r="Q3" s="37" t="n"/>
      <c r="R3" s="37" t="n"/>
      <c r="S3" s="37" t="n"/>
      <c r="T3" s="37" t="n"/>
      <c r="U3" s="37" t="n"/>
      <c r="V3" s="37" t="n"/>
      <c r="W3" s="37" t="n"/>
      <c r="X3" s="37" t="n"/>
      <c r="Y3" s="37" t="n"/>
      <c r="Z3" s="37" t="n"/>
    </row>
    <row customHeight="1" ht="14.5" r="4" s="369">
      <c r="A4" s="36" t="n"/>
      <c r="B4" s="29" t="inlineStr">
        <is>
          <t>JEFE DE PROYECTO</t>
        </is>
      </c>
      <c r="C4" s="519">
        <f>IF(#REF!&lt;&gt;"",#REF!,"")</f>
        <v/>
      </c>
      <c r="D4" s="520" t="n"/>
      <c r="E4" s="520" t="n"/>
      <c r="F4" s="520" t="n"/>
      <c r="G4" s="521" t="n"/>
      <c r="H4" s="37" t="n"/>
      <c r="I4" s="37" t="n"/>
      <c r="J4" s="37" t="n"/>
      <c r="K4" s="37" t="n"/>
      <c r="L4" s="37" t="n"/>
      <c r="M4" s="36" t="n"/>
      <c r="N4" s="37" t="n"/>
      <c r="O4" s="37" t="n"/>
      <c r="P4" s="37" t="n"/>
      <c r="Q4" s="37" t="n"/>
      <c r="R4" s="37" t="n"/>
      <c r="S4" s="37" t="n"/>
      <c r="T4" s="37" t="n"/>
      <c r="U4" s="37" t="n"/>
      <c r="V4" s="37" t="n"/>
      <c r="W4" s="37" t="n"/>
      <c r="X4" s="37" t="n"/>
      <c r="Y4" s="37" t="n"/>
      <c r="Z4" s="37" t="n"/>
    </row>
    <row customHeight="1" ht="14.5" r="5" s="369">
      <c r="A5" s="58" t="n"/>
      <c r="B5" s="37" t="n"/>
      <c r="C5" s="37" t="n"/>
      <c r="D5" s="36" t="n"/>
      <c r="E5" s="37" t="n"/>
      <c r="F5" s="37" t="n"/>
      <c r="G5" s="37" t="n"/>
      <c r="H5" s="37" t="n"/>
      <c r="I5" s="37" t="n"/>
      <c r="J5" s="37" t="n"/>
      <c r="K5" s="37" t="n"/>
      <c r="L5" s="37" t="n"/>
      <c r="M5" s="36" t="n"/>
      <c r="N5" s="37" t="n"/>
      <c r="O5" s="37" t="n"/>
      <c r="P5" s="37" t="n"/>
      <c r="Q5" s="37" t="n"/>
      <c r="R5" s="37" t="n"/>
      <c r="S5" s="37" t="n"/>
      <c r="T5" s="37" t="n"/>
      <c r="U5" s="37" t="n"/>
      <c r="V5" s="37" t="n"/>
      <c r="W5" s="37" t="n"/>
      <c r="X5" s="37" t="n"/>
      <c r="Y5" s="37" t="n"/>
      <c r="Z5" s="37" t="n"/>
    </row>
    <row customHeight="1" ht="14.5" r="6" s="369">
      <c r="A6" s="36" t="n"/>
      <c r="B6" s="59" t="inlineStr">
        <is>
          <t>Hito</t>
        </is>
      </c>
      <c r="C6" s="60" t="inlineStr">
        <is>
          <t>Fecha Inicial</t>
        </is>
      </c>
      <c r="D6" s="60" t="inlineStr">
        <is>
          <t>Fecha Planificada</t>
        </is>
      </c>
      <c r="E6" s="134" t="inlineStr">
        <is>
          <t>Fecha Real</t>
        </is>
      </c>
      <c r="F6" s="36" t="inlineStr">
        <is>
          <t>Desv</t>
        </is>
      </c>
      <c r="G6" s="37" t="n"/>
      <c r="H6" s="61" t="inlineStr">
        <is>
          <t>Comentarios</t>
        </is>
      </c>
      <c r="I6" s="37" t="n"/>
      <c r="J6" s="37" t="n"/>
      <c r="K6" s="37" t="n"/>
      <c r="L6" s="37" t="n"/>
      <c r="M6" s="36" t="n"/>
      <c r="N6" s="37" t="n"/>
      <c r="O6" s="37" t="n"/>
      <c r="P6" s="37" t="n"/>
      <c r="Q6" s="37" t="n"/>
      <c r="R6" s="37" t="n"/>
      <c r="S6" s="37" t="n"/>
      <c r="T6" s="37" t="n"/>
      <c r="U6" s="37" t="n"/>
      <c r="V6" s="37" t="n"/>
      <c r="W6" s="37" t="n"/>
      <c r="X6" s="37" t="n"/>
      <c r="Y6" s="37" t="n"/>
      <c r="Z6" s="37" t="n"/>
    </row>
    <row customHeight="1" ht="14.5" r="7" s="369">
      <c r="A7" s="58" t="n"/>
      <c r="B7" s="62" t="n"/>
      <c r="C7" s="548" t="n"/>
      <c r="D7" s="548" t="n"/>
      <c r="E7" s="549" t="n"/>
      <c r="F7" s="63">
        <f>IF(E7&lt;&gt;"",_xludf.DAYS(E7,D7),"")</f>
        <v/>
      </c>
      <c r="G7" s="58" t="n"/>
      <c r="H7" s="550" t="n"/>
      <c r="I7" s="58" t="n"/>
      <c r="J7" s="58" t="n"/>
      <c r="K7" s="58" t="n"/>
      <c r="L7" s="58" t="n"/>
      <c r="M7" s="58" t="n"/>
      <c r="N7" s="58" t="n"/>
      <c r="O7" s="58" t="n"/>
      <c r="P7" s="58" t="n"/>
      <c r="Q7" s="58" t="n"/>
      <c r="R7" s="58" t="n"/>
      <c r="S7" s="58" t="n"/>
      <c r="T7" s="58" t="n"/>
      <c r="U7" s="58" t="n"/>
      <c r="V7" s="58" t="n"/>
      <c r="W7" s="58" t="n"/>
      <c r="X7" s="58" t="n"/>
      <c r="Y7" s="58" t="n"/>
      <c r="Z7" s="58" t="n"/>
    </row>
    <row customHeight="1" ht="14.5" r="8" s="369">
      <c r="A8" s="58" t="n"/>
      <c r="B8" s="62" t="n"/>
      <c r="C8" s="548" t="n"/>
      <c r="D8" s="548" t="n"/>
      <c r="E8" s="549" t="n"/>
      <c r="F8" s="63">
        <f>IF(E8&lt;&gt;"",_xludf.DAYS(E8,D8),"")</f>
        <v/>
      </c>
      <c r="G8" s="58" t="n"/>
      <c r="H8" s="550" t="n"/>
      <c r="I8" s="58" t="n"/>
      <c r="J8" s="58" t="n"/>
      <c r="K8" s="58" t="n"/>
      <c r="L8" s="58" t="n"/>
      <c r="M8" s="58" t="n"/>
      <c r="N8" s="58" t="n"/>
      <c r="O8" s="58" t="n"/>
      <c r="P8" s="58" t="n"/>
      <c r="Q8" s="58" t="n"/>
      <c r="R8" s="58" t="n"/>
      <c r="S8" s="58" t="n"/>
      <c r="T8" s="58" t="n"/>
      <c r="U8" s="58" t="n"/>
      <c r="V8" s="58" t="n"/>
      <c r="W8" s="58" t="n"/>
      <c r="X8" s="58" t="n"/>
      <c r="Y8" s="58" t="n"/>
      <c r="Z8" s="58" t="n"/>
    </row>
    <row customHeight="1" ht="14.5" r="9" s="369">
      <c r="A9" s="58" t="n"/>
      <c r="B9" s="62" t="n"/>
      <c r="C9" s="548" t="n"/>
      <c r="D9" s="548" t="n"/>
      <c r="E9" s="549" t="n"/>
      <c r="F9" s="63">
        <f>IF(E9&lt;&gt;"",_xludf.DAYS(E9,D9),"")</f>
        <v/>
      </c>
      <c r="G9" s="58" t="n"/>
      <c r="H9" s="550" t="n"/>
      <c r="I9" s="58" t="n"/>
      <c r="J9" s="58" t="n"/>
      <c r="K9" s="58" t="n"/>
      <c r="L9" s="58" t="n"/>
      <c r="M9" s="58" t="n"/>
      <c r="N9" s="58" t="n"/>
      <c r="O9" s="58" t="n"/>
      <c r="P9" s="58" t="n"/>
      <c r="Q9" s="58" t="n"/>
      <c r="R9" s="58" t="n"/>
      <c r="S9" s="58" t="n"/>
      <c r="T9" s="58" t="n"/>
      <c r="U9" s="58" t="n"/>
      <c r="V9" s="58" t="n"/>
      <c r="W9" s="58" t="n"/>
      <c r="X9" s="58" t="n"/>
      <c r="Y9" s="58" t="n"/>
      <c r="Z9" s="58" t="n"/>
    </row>
    <row customHeight="1" ht="14.5" r="10" s="369">
      <c r="A10" s="58" t="n"/>
      <c r="B10" s="62" t="n"/>
      <c r="C10" s="548" t="n"/>
      <c r="D10" s="548" t="n"/>
      <c r="E10" s="549" t="n"/>
      <c r="F10" s="63">
        <f>IF(E10&lt;&gt;"",_xludf.DAYS(E10,D10),"")</f>
        <v/>
      </c>
      <c r="G10" s="58" t="n"/>
      <c r="H10" s="550" t="n"/>
      <c r="I10" s="58" t="n"/>
      <c r="J10" s="58" t="n"/>
      <c r="K10" s="58" t="n"/>
      <c r="L10" s="58" t="n"/>
      <c r="M10" s="58" t="n"/>
      <c r="N10" s="58" t="n"/>
      <c r="O10" s="58" t="n"/>
      <c r="P10" s="58" t="n"/>
      <c r="Q10" s="58" t="n"/>
      <c r="R10" s="58" t="n"/>
      <c r="S10" s="58" t="n"/>
      <c r="T10" s="58" t="n"/>
      <c r="U10" s="58" t="n"/>
      <c r="V10" s="58" t="n"/>
      <c r="W10" s="58" t="n"/>
      <c r="X10" s="58" t="n"/>
      <c r="Y10" s="58" t="n"/>
      <c r="Z10" s="58" t="n"/>
    </row>
    <row customHeight="1" ht="14.5" r="11" s="369">
      <c r="A11" s="58" t="n"/>
      <c r="B11" s="62" t="n"/>
      <c r="C11" s="548" t="n"/>
      <c r="D11" s="548" t="n"/>
      <c r="E11" s="549" t="n"/>
      <c r="F11" s="63">
        <f>IF(E11&lt;&gt;"",_xludf.DAYS(E11,D11),"")</f>
        <v/>
      </c>
      <c r="G11" s="58" t="n"/>
      <c r="H11" s="550" t="n"/>
      <c r="I11" s="58" t="n"/>
      <c r="J11" s="58" t="n"/>
      <c r="K11" s="58" t="n"/>
      <c r="L11" s="58" t="n"/>
      <c r="M11" s="58" t="n"/>
      <c r="N11" s="58" t="n"/>
      <c r="O11" s="58" t="n"/>
      <c r="P11" s="58" t="n"/>
      <c r="Q11" s="58" t="n"/>
      <c r="R11" s="58" t="n"/>
      <c r="S11" s="58" t="n"/>
      <c r="T11" s="58" t="n"/>
      <c r="U11" s="58" t="n"/>
      <c r="V11" s="58" t="n"/>
      <c r="W11" s="58" t="n"/>
      <c r="X11" s="58" t="n"/>
      <c r="Y11" s="58" t="n"/>
      <c r="Z11" s="58" t="n"/>
    </row>
    <row customHeight="1" ht="14.5" r="12" s="369">
      <c r="A12" s="58" t="n"/>
      <c r="B12" s="62" t="n"/>
      <c r="C12" s="548" t="n"/>
      <c r="D12" s="551" t="n"/>
      <c r="E12" s="549" t="n"/>
      <c r="F12" s="63">
        <f>IF(E12&lt;&gt;"",_xludf.DAYS(E12,D12),"")</f>
        <v/>
      </c>
      <c r="G12" s="58" t="n"/>
      <c r="H12" s="552" t="n"/>
      <c r="I12" s="58" t="n"/>
      <c r="J12" s="58" t="n"/>
      <c r="K12" s="58" t="n"/>
      <c r="L12" s="58" t="n"/>
      <c r="M12" s="58" t="n"/>
      <c r="N12" s="58" t="n"/>
      <c r="O12" s="58" t="n"/>
      <c r="P12" s="58" t="n"/>
      <c r="Q12" s="58" t="n"/>
      <c r="R12" s="58" t="n"/>
      <c r="S12" s="58" t="n"/>
      <c r="T12" s="58" t="n"/>
      <c r="U12" s="58" t="n"/>
      <c r="V12" s="58" t="n"/>
      <c r="W12" s="58" t="n"/>
      <c r="X12" s="58" t="n"/>
      <c r="Y12" s="58" t="n"/>
      <c r="Z12" s="58" t="n"/>
    </row>
    <row customHeight="1" ht="14.5" r="13" s="369">
      <c r="A13" s="58" t="n"/>
      <c r="B13" s="62" t="n"/>
      <c r="C13" s="548" t="n"/>
      <c r="D13" s="548" t="n"/>
      <c r="E13" s="549" t="n"/>
      <c r="F13" s="63">
        <f>IF(E13&lt;&gt;"",_xludf.DAYS(E13,D13),"")</f>
        <v/>
      </c>
      <c r="G13" s="58" t="n"/>
      <c r="H13" s="550" t="n"/>
      <c r="I13" s="58" t="n"/>
      <c r="J13" s="58" t="n"/>
      <c r="K13" s="58" t="n"/>
      <c r="L13" s="58" t="n"/>
      <c r="M13" s="58" t="n"/>
      <c r="N13" s="58" t="n"/>
      <c r="O13" s="58" t="n"/>
      <c r="P13" s="58" t="n"/>
      <c r="Q13" s="58" t="n"/>
      <c r="R13" s="58" t="n"/>
      <c r="S13" s="58" t="n"/>
      <c r="T13" s="58" t="n"/>
      <c r="U13" s="58" t="n"/>
      <c r="V13" s="58" t="n"/>
      <c r="W13" s="58" t="n"/>
      <c r="X13" s="58" t="n"/>
      <c r="Y13" s="58" t="n"/>
      <c r="Z13" s="58" t="n"/>
    </row>
    <row customHeight="1" ht="14.5" r="14" s="369">
      <c r="A14" s="58" t="n"/>
      <c r="B14" s="137" t="n"/>
      <c r="C14" s="548" t="n"/>
      <c r="D14" s="548" t="n"/>
      <c r="E14" s="549" t="n"/>
      <c r="F14" s="63">
        <f>IF(E14&lt;&gt;"",_xludf.DAYS(E14,D14),"")</f>
        <v/>
      </c>
      <c r="G14" s="58" t="n"/>
      <c r="H14" s="550" t="n"/>
      <c r="I14" s="58" t="n"/>
      <c r="J14" s="58" t="n"/>
      <c r="K14" s="58" t="n"/>
      <c r="L14" s="58" t="n"/>
      <c r="M14" s="58" t="n"/>
      <c r="N14" s="58" t="n"/>
      <c r="O14" s="58" t="n"/>
      <c r="P14" s="58" t="n"/>
      <c r="Q14" s="58" t="n"/>
      <c r="R14" s="58" t="n"/>
      <c r="S14" s="58" t="n"/>
      <c r="T14" s="58" t="n"/>
      <c r="U14" s="58" t="n"/>
      <c r="V14" s="58" t="n"/>
      <c r="W14" s="58" t="n"/>
      <c r="X14" s="58" t="n"/>
      <c r="Y14" s="58" t="n"/>
      <c r="Z14" s="58" t="n"/>
    </row>
    <row customHeight="1" ht="14.5" r="15" s="369">
      <c r="A15" s="36" t="n"/>
      <c r="B15" s="137" t="n"/>
      <c r="C15" s="548" t="n"/>
      <c r="D15" s="548" t="n"/>
      <c r="E15" s="549" t="n"/>
      <c r="F15" s="37">
        <f>IF(E15&lt;&gt;"",_xludf.DAYS(E15,D15),"")</f>
        <v/>
      </c>
      <c r="G15" s="37" t="n"/>
      <c r="H15" s="550" t="n"/>
      <c r="I15" s="37" t="n"/>
      <c r="J15" s="37" t="n"/>
      <c r="K15" s="37" t="n"/>
      <c r="L15" s="37" t="n"/>
      <c r="M15" s="36" t="n"/>
      <c r="N15" s="37" t="n"/>
      <c r="O15" s="37" t="n"/>
      <c r="P15" s="37" t="n"/>
      <c r="Q15" s="37" t="n"/>
      <c r="R15" s="37" t="n"/>
      <c r="S15" s="37" t="n"/>
      <c r="T15" s="37" t="n"/>
      <c r="U15" s="37" t="n"/>
      <c r="V15" s="37" t="n"/>
      <c r="W15" s="37" t="n"/>
      <c r="X15" s="37" t="n"/>
      <c r="Y15" s="37" t="n"/>
      <c r="Z15" s="37" t="n"/>
    </row>
    <row customHeight="1" ht="14.5" r="16" s="369">
      <c r="A16" s="36" t="n"/>
      <c r="B16" s="62" t="n"/>
      <c r="C16" s="548" t="n"/>
      <c r="D16" s="548" t="n"/>
      <c r="E16" s="549" t="n"/>
      <c r="F16" s="37" t="n"/>
      <c r="G16" s="37" t="n"/>
      <c r="H16" s="550" t="n"/>
      <c r="I16" s="37" t="n"/>
      <c r="J16" s="37" t="n"/>
      <c r="K16" s="37" t="n"/>
      <c r="L16" s="37" t="n"/>
      <c r="M16" s="36" t="n"/>
      <c r="N16" s="37" t="n"/>
      <c r="O16" s="37" t="n"/>
      <c r="P16" s="37" t="n"/>
      <c r="Q16" s="37" t="n"/>
      <c r="R16" s="37" t="n"/>
      <c r="S16" s="37" t="n"/>
      <c r="T16" s="37" t="n"/>
      <c r="U16" s="37" t="n"/>
      <c r="V16" s="37" t="n"/>
      <c r="W16" s="37" t="n"/>
      <c r="X16" s="37" t="n"/>
      <c r="Y16" s="37" t="n"/>
      <c r="Z16" s="37" t="n"/>
    </row>
    <row customHeight="1" ht="14.5" r="17" s="369">
      <c r="A17" s="36" t="n"/>
      <c r="B17" s="62" t="n"/>
      <c r="C17" s="548" t="n"/>
      <c r="D17" s="548" t="n"/>
      <c r="E17" s="549" t="n"/>
      <c r="F17" s="37" t="n"/>
      <c r="G17" s="37" t="n"/>
      <c r="H17" s="550" t="n"/>
      <c r="I17" s="37" t="n"/>
      <c r="J17" s="37" t="n"/>
      <c r="K17" s="37" t="n"/>
      <c r="L17" s="37" t="n"/>
      <c r="M17" s="36" t="n"/>
      <c r="N17" s="37" t="n"/>
      <c r="O17" s="37" t="n"/>
      <c r="P17" s="37" t="n"/>
      <c r="Q17" s="37" t="n"/>
      <c r="R17" s="37" t="n"/>
      <c r="S17" s="37" t="n"/>
      <c r="T17" s="37" t="n"/>
      <c r="U17" s="37" t="n"/>
      <c r="V17" s="37" t="n"/>
      <c r="W17" s="37" t="n"/>
      <c r="X17" s="37" t="n"/>
      <c r="Y17" s="37" t="n"/>
      <c r="Z17" s="37" t="n"/>
    </row>
    <row customHeight="1" ht="14.5" r="18" s="369">
      <c r="A18" s="36" t="n"/>
      <c r="B18" s="62" t="n"/>
      <c r="C18" s="548" t="n"/>
      <c r="D18" s="548" t="n"/>
      <c r="E18" s="549" t="n"/>
      <c r="F18" s="37" t="n"/>
      <c r="G18" s="37" t="n"/>
      <c r="H18" s="550" t="n"/>
      <c r="I18" s="37" t="n"/>
      <c r="J18" s="37" t="n"/>
      <c r="K18" s="37" t="n"/>
      <c r="L18" s="37" t="n"/>
      <c r="M18" s="36" t="n"/>
      <c r="N18" s="37" t="n"/>
      <c r="O18" s="37" t="n"/>
      <c r="P18" s="37" t="n"/>
      <c r="Q18" s="37" t="n"/>
      <c r="R18" s="37" t="n"/>
      <c r="S18" s="37" t="n"/>
      <c r="T18" s="37" t="n"/>
      <c r="U18" s="37" t="n"/>
      <c r="V18" s="37" t="n"/>
      <c r="W18" s="37" t="n"/>
      <c r="X18" s="37" t="n"/>
      <c r="Y18" s="37" t="n"/>
      <c r="Z18" s="37" t="n"/>
    </row>
    <row customHeight="1" ht="14.5" r="19" s="369">
      <c r="A19" s="36" t="n"/>
      <c r="B19" s="62" t="n"/>
      <c r="C19" s="548" t="n"/>
      <c r="D19" s="548" t="n"/>
      <c r="E19" s="549" t="n"/>
      <c r="F19" s="37" t="n"/>
      <c r="G19" s="37" t="n"/>
      <c r="H19" s="550" t="n"/>
      <c r="I19" s="37" t="n"/>
      <c r="J19" s="37" t="n"/>
      <c r="K19" s="37" t="n"/>
      <c r="L19" s="37" t="n"/>
      <c r="M19" s="36" t="n"/>
      <c r="N19" s="37" t="n"/>
      <c r="O19" s="37" t="n"/>
      <c r="P19" s="37" t="n"/>
      <c r="Q19" s="37" t="n"/>
      <c r="R19" s="37" t="n"/>
      <c r="S19" s="37" t="n"/>
      <c r="T19" s="37" t="n"/>
      <c r="U19" s="37" t="n"/>
      <c r="V19" s="37" t="n"/>
      <c r="W19" s="37" t="n"/>
      <c r="X19" s="37" t="n"/>
      <c r="Y19" s="37" t="n"/>
      <c r="Z19" s="37" t="n"/>
    </row>
    <row customHeight="1" ht="14.5" r="20" s="369">
      <c r="A20" s="36" t="n"/>
      <c r="B20" s="62" t="n"/>
      <c r="C20" s="548" t="n"/>
      <c r="D20" s="548" t="n"/>
      <c r="E20" s="549" t="n"/>
      <c r="F20" s="37" t="n"/>
      <c r="G20" s="37" t="n"/>
      <c r="H20" s="550" t="n"/>
      <c r="I20" s="37" t="n"/>
      <c r="J20" s="37" t="n"/>
      <c r="K20" s="37" t="n"/>
      <c r="L20" s="37" t="n"/>
      <c r="M20" s="36" t="n"/>
      <c r="N20" s="37" t="n"/>
      <c r="O20" s="37" t="n"/>
      <c r="P20" s="37" t="n"/>
      <c r="Q20" s="37" t="n"/>
      <c r="R20" s="37" t="n"/>
      <c r="S20" s="37" t="n"/>
      <c r="T20" s="37" t="n"/>
      <c r="U20" s="37" t="n"/>
      <c r="V20" s="37" t="n"/>
      <c r="W20" s="37" t="n"/>
      <c r="X20" s="37" t="n"/>
      <c r="Y20" s="37" t="n"/>
      <c r="Z20" s="37" t="n"/>
    </row>
    <row customHeight="1" ht="15.75" r="21" s="369">
      <c r="A21" s="36" t="n"/>
      <c r="B21" s="62" t="n"/>
      <c r="C21" s="548" t="n"/>
      <c r="D21" s="548" t="n"/>
      <c r="E21" s="549" t="n"/>
      <c r="F21" s="37" t="n"/>
      <c r="G21" s="37" t="n"/>
      <c r="H21" s="550" t="n"/>
      <c r="I21" s="37" t="n"/>
      <c r="J21" s="37" t="n"/>
      <c r="K21" s="37" t="n"/>
      <c r="L21" s="37" t="n"/>
      <c r="M21" s="36" t="n"/>
      <c r="N21" s="37" t="n"/>
      <c r="O21" s="37" t="n"/>
      <c r="P21" s="37" t="n"/>
      <c r="Q21" s="37" t="n"/>
      <c r="R21" s="37" t="n"/>
      <c r="S21" s="37" t="n"/>
      <c r="T21" s="37" t="n"/>
      <c r="U21" s="37" t="n"/>
      <c r="V21" s="37" t="n"/>
      <c r="W21" s="37" t="n"/>
      <c r="X21" s="37" t="n"/>
      <c r="Y21" s="37" t="n"/>
      <c r="Z21" s="37" t="n"/>
    </row>
    <row customHeight="1" ht="15.75" r="22" s="369">
      <c r="A22" s="36" t="n"/>
      <c r="B22" s="62" t="n"/>
      <c r="C22" s="548" t="n"/>
      <c r="D22" s="548" t="n"/>
      <c r="E22" s="549" t="n"/>
      <c r="F22" s="37" t="n"/>
      <c r="G22" s="37" t="n"/>
      <c r="H22" s="550" t="n"/>
      <c r="I22" s="37" t="n"/>
      <c r="J22" s="37" t="n"/>
      <c r="K22" s="37" t="n"/>
      <c r="L22" s="37" t="n"/>
      <c r="M22" s="36" t="n"/>
      <c r="N22" s="37" t="n"/>
      <c r="O22" s="37" t="n"/>
      <c r="P22" s="37" t="n"/>
      <c r="Q22" s="37" t="n"/>
      <c r="R22" s="37" t="n"/>
      <c r="S22" s="37" t="n"/>
      <c r="T22" s="37" t="n"/>
      <c r="U22" s="37" t="n"/>
      <c r="V22" s="37" t="n"/>
      <c r="W22" s="37" t="n"/>
      <c r="X22" s="37" t="n"/>
      <c r="Y22" s="37" t="n"/>
      <c r="Z22" s="37" t="n"/>
    </row>
    <row customHeight="1" ht="15.75" r="23" s="369">
      <c r="A23" s="36" t="n"/>
      <c r="B23" s="62" t="n"/>
      <c r="C23" s="548" t="n"/>
      <c r="D23" s="548" t="n"/>
      <c r="E23" s="549" t="n"/>
      <c r="F23" s="37" t="n"/>
      <c r="G23" s="37" t="n"/>
      <c r="H23" s="550" t="n"/>
      <c r="I23" s="37" t="n"/>
      <c r="J23" s="37" t="n"/>
      <c r="K23" s="37" t="n"/>
      <c r="L23" s="37" t="n"/>
      <c r="M23" s="36" t="n"/>
      <c r="N23" s="37" t="n"/>
      <c r="O23" s="37" t="n"/>
      <c r="P23" s="37" t="n"/>
      <c r="Q23" s="37" t="n"/>
      <c r="R23" s="37" t="n"/>
      <c r="S23" s="37" t="n"/>
      <c r="T23" s="37" t="n"/>
      <c r="U23" s="37" t="n"/>
      <c r="V23" s="37" t="n"/>
      <c r="W23" s="37" t="n"/>
      <c r="X23" s="37" t="n"/>
      <c r="Y23" s="37" t="n"/>
      <c r="Z23" s="37" t="n"/>
    </row>
    <row customHeight="1" ht="15.75" r="24" s="369">
      <c r="A24" s="36" t="n"/>
      <c r="B24" s="62" t="n"/>
      <c r="C24" s="548" t="n"/>
      <c r="D24" s="548" t="n"/>
      <c r="E24" s="549" t="n"/>
      <c r="F24" s="37" t="n"/>
      <c r="G24" s="37" t="n"/>
      <c r="H24" s="550" t="n"/>
      <c r="I24" s="37" t="n"/>
      <c r="J24" s="37" t="n"/>
      <c r="K24" s="37" t="n"/>
      <c r="L24" s="37" t="n"/>
      <c r="M24" s="36" t="n"/>
      <c r="N24" s="37" t="n"/>
      <c r="O24" s="37" t="n"/>
      <c r="P24" s="37" t="n"/>
      <c r="Q24" s="37" t="n"/>
      <c r="R24" s="37" t="n"/>
      <c r="S24" s="37" t="n"/>
      <c r="T24" s="37" t="n"/>
      <c r="U24" s="37" t="n"/>
      <c r="V24" s="37" t="n"/>
      <c r="W24" s="37" t="n"/>
      <c r="X24" s="37" t="n"/>
      <c r="Y24" s="37" t="n"/>
      <c r="Z24" s="37" t="n"/>
    </row>
    <row customHeight="1" ht="15.75" r="25" s="369">
      <c r="A25" s="36" t="n"/>
      <c r="B25" s="62" t="n"/>
      <c r="C25" s="548" t="n"/>
      <c r="D25" s="548" t="n"/>
      <c r="E25" s="549" t="n"/>
      <c r="F25" s="37" t="n"/>
      <c r="G25" s="37" t="n"/>
      <c r="H25" s="550" t="n"/>
      <c r="I25" s="37" t="n"/>
      <c r="J25" s="37" t="n"/>
      <c r="K25" s="37" t="n"/>
      <c r="L25" s="37" t="n"/>
      <c r="M25" s="36" t="n"/>
      <c r="N25" s="37" t="n"/>
      <c r="O25" s="37" t="n"/>
      <c r="P25" s="37" t="n"/>
      <c r="Q25" s="37" t="n"/>
      <c r="R25" s="37" t="n"/>
      <c r="S25" s="37" t="n"/>
      <c r="T25" s="37" t="n"/>
      <c r="U25" s="37" t="n"/>
      <c r="V25" s="37" t="n"/>
      <c r="W25" s="37" t="n"/>
      <c r="X25" s="37" t="n"/>
      <c r="Y25" s="37" t="n"/>
      <c r="Z25" s="37" t="n"/>
    </row>
    <row customHeight="1" ht="15.75" r="26" s="369">
      <c r="A26" s="36" t="n"/>
      <c r="B26" s="67" t="n"/>
      <c r="C26" s="553" t="n"/>
      <c r="D26" s="553" t="n"/>
      <c r="E26" s="554" t="n"/>
      <c r="F26" s="37" t="n"/>
      <c r="G26" s="37" t="n"/>
      <c r="H26" s="555" t="n"/>
      <c r="I26" s="37" t="n"/>
      <c r="J26" s="37" t="n"/>
      <c r="K26" s="37" t="n"/>
      <c r="L26" s="37" t="n"/>
      <c r="M26" s="36" t="n"/>
      <c r="N26" s="37" t="n"/>
      <c r="O26" s="37" t="n"/>
      <c r="P26" s="37" t="n"/>
      <c r="Q26" s="37" t="n"/>
      <c r="R26" s="37" t="n"/>
      <c r="S26" s="37" t="n"/>
      <c r="T26" s="37" t="n"/>
      <c r="U26" s="37" t="n"/>
      <c r="V26" s="37" t="n"/>
      <c r="W26" s="37" t="n"/>
      <c r="X26" s="37" t="n"/>
      <c r="Y26" s="37" t="n"/>
      <c r="Z26" s="37" t="n"/>
    </row>
    <row customHeight="1" ht="15.75" r="27" s="369">
      <c r="A27" s="36" t="n"/>
      <c r="B27" s="37" t="n"/>
      <c r="C27" s="37" t="n"/>
      <c r="D27" s="36" t="n"/>
      <c r="E27" s="37" t="n"/>
      <c r="F27" s="37" t="n"/>
      <c r="G27" s="37" t="n"/>
      <c r="H27" s="37" t="n"/>
      <c r="I27" s="37" t="n"/>
      <c r="J27" s="37" t="n"/>
      <c r="K27" s="37" t="n"/>
      <c r="L27" s="37" t="n"/>
      <c r="M27" s="36" t="n"/>
      <c r="N27" s="37" t="n"/>
      <c r="O27" s="37" t="n"/>
      <c r="P27" s="37" t="n"/>
      <c r="Q27" s="37" t="n"/>
      <c r="R27" s="37" t="n"/>
      <c r="S27" s="37" t="n"/>
      <c r="T27" s="37" t="n"/>
      <c r="U27" s="37" t="n"/>
      <c r="V27" s="37" t="n"/>
      <c r="W27" s="37" t="n"/>
      <c r="X27" s="37" t="n"/>
      <c r="Y27" s="37" t="n"/>
      <c r="Z27" s="37" t="n"/>
    </row>
    <row customHeight="1" ht="15.75" r="28" s="369">
      <c r="A28" s="36" t="n"/>
      <c r="B28" s="37" t="n"/>
      <c r="C28" s="37" t="n"/>
      <c r="D28" s="36" t="n"/>
      <c r="E28" s="37" t="n"/>
      <c r="F28" s="37" t="n"/>
      <c r="G28" s="37" t="n"/>
      <c r="H28" s="37" t="n"/>
      <c r="I28" s="37" t="n"/>
      <c r="J28" s="37" t="n"/>
      <c r="K28" s="37" t="n"/>
      <c r="L28" s="37" t="n"/>
      <c r="M28" s="36" t="n"/>
      <c r="N28" s="37" t="n"/>
      <c r="O28" s="37" t="n"/>
      <c r="P28" s="37" t="n"/>
      <c r="Q28" s="37" t="n"/>
      <c r="R28" s="37" t="n"/>
      <c r="S28" s="37" t="n"/>
      <c r="T28" s="37" t="n"/>
      <c r="U28" s="37" t="n"/>
      <c r="V28" s="37" t="n"/>
      <c r="W28" s="37" t="n"/>
      <c r="X28" s="37" t="n"/>
      <c r="Y28" s="37" t="n"/>
      <c r="Z28" s="37" t="n"/>
    </row>
    <row customHeight="1" ht="15.75" r="29" s="369">
      <c r="A29" s="36" t="n"/>
      <c r="B29" s="37" t="n"/>
      <c r="C29" s="37" t="n"/>
      <c r="D29" s="36" t="n"/>
      <c r="E29" s="37" t="n"/>
      <c r="F29" s="37" t="n"/>
      <c r="G29" s="37" t="n"/>
      <c r="H29" s="37" t="n"/>
      <c r="I29" s="37" t="n"/>
      <c r="J29" s="37" t="n"/>
      <c r="K29" s="37" t="n"/>
      <c r="L29" s="37" t="n"/>
      <c r="M29" s="36" t="n"/>
      <c r="N29" s="37" t="n"/>
      <c r="O29" s="37" t="n"/>
      <c r="P29" s="37" t="n"/>
      <c r="Q29" s="37" t="n"/>
      <c r="R29" s="37" t="n"/>
      <c r="S29" s="37" t="n"/>
      <c r="T29" s="37" t="n"/>
      <c r="U29" s="37" t="n"/>
      <c r="V29" s="37" t="n"/>
      <c r="W29" s="37" t="n"/>
      <c r="X29" s="37" t="n"/>
      <c r="Y29" s="37" t="n"/>
      <c r="Z29" s="37" t="n"/>
    </row>
    <row customHeight="1" ht="15.75" r="30" s="369">
      <c r="A30" s="36" t="n"/>
      <c r="B30" s="37" t="n"/>
      <c r="C30" s="37" t="n"/>
      <c r="D30" s="36" t="n"/>
      <c r="E30" s="37" t="n"/>
      <c r="F30" s="37" t="n"/>
      <c r="G30" s="37" t="n"/>
      <c r="H30" s="37" t="n"/>
      <c r="I30" s="37" t="n"/>
      <c r="J30" s="37" t="n"/>
      <c r="K30" s="37" t="n"/>
      <c r="L30" s="37" t="n"/>
      <c r="M30" s="36" t="n"/>
      <c r="N30" s="37" t="n"/>
      <c r="O30" s="37" t="n"/>
      <c r="P30" s="37" t="n"/>
      <c r="Q30" s="37" t="n"/>
      <c r="R30" s="37" t="n"/>
      <c r="S30" s="37" t="n"/>
      <c r="T30" s="37" t="n"/>
      <c r="U30" s="37" t="n"/>
      <c r="V30" s="37" t="n"/>
      <c r="W30" s="37" t="n"/>
      <c r="X30" s="37" t="n"/>
      <c r="Y30" s="37" t="n"/>
      <c r="Z30" s="37" t="n"/>
    </row>
    <row customHeight="1" ht="15.75" r="31" s="369">
      <c r="A31" s="36" t="n"/>
      <c r="B31" s="37" t="n"/>
      <c r="C31" s="37" t="n"/>
      <c r="D31" s="36" t="n"/>
      <c r="E31" s="37" t="n"/>
      <c r="F31" s="37" t="n"/>
      <c r="G31" s="37" t="n"/>
      <c r="H31" s="37" t="n"/>
      <c r="I31" s="37" t="n"/>
      <c r="J31" s="37" t="n"/>
      <c r="K31" s="37" t="n"/>
      <c r="L31" s="37" t="n"/>
      <c r="M31" s="36" t="n"/>
      <c r="N31" s="37" t="n"/>
      <c r="O31" s="37" t="n"/>
      <c r="P31" s="37" t="n"/>
      <c r="Q31" s="37" t="n"/>
      <c r="R31" s="37" t="n"/>
      <c r="S31" s="37" t="n"/>
      <c r="T31" s="37" t="n"/>
      <c r="U31" s="37" t="n"/>
      <c r="V31" s="37" t="n"/>
      <c r="W31" s="37" t="n"/>
      <c r="X31" s="37" t="n"/>
      <c r="Y31" s="37" t="n"/>
      <c r="Z31" s="37" t="n"/>
    </row>
    <row customHeight="1" ht="15.75" r="32" s="369">
      <c r="A32" s="36" t="n"/>
      <c r="B32" s="37" t="n"/>
      <c r="C32" s="37" t="n"/>
      <c r="D32" s="36" t="n"/>
      <c r="E32" s="37" t="n"/>
      <c r="F32" s="37" t="n"/>
      <c r="G32" s="37" t="n"/>
      <c r="H32" s="37" t="n"/>
      <c r="I32" s="37" t="n"/>
      <c r="J32" s="37" t="n"/>
      <c r="K32" s="37" t="n"/>
      <c r="L32" s="37" t="n"/>
      <c r="M32" s="36" t="n"/>
      <c r="N32" s="37" t="n"/>
      <c r="O32" s="37" t="n"/>
      <c r="P32" s="37" t="n"/>
      <c r="Q32" s="37" t="n"/>
      <c r="R32" s="37" t="n"/>
      <c r="S32" s="37" t="n"/>
      <c r="T32" s="37" t="n"/>
      <c r="U32" s="37" t="n"/>
      <c r="V32" s="37" t="n"/>
      <c r="W32" s="37" t="n"/>
      <c r="X32" s="37" t="n"/>
      <c r="Y32" s="37" t="n"/>
      <c r="Z32" s="37" t="n"/>
    </row>
    <row customHeight="1" ht="15.75" r="33" s="369">
      <c r="A33" s="36" t="n"/>
      <c r="B33" s="37" t="n"/>
      <c r="C33" s="37" t="n"/>
      <c r="D33" s="36" t="n"/>
      <c r="E33" s="37" t="n"/>
      <c r="F33" s="37" t="n"/>
      <c r="G33" s="37" t="n"/>
      <c r="H33" s="37" t="n"/>
      <c r="I33" s="37" t="n"/>
      <c r="J33" s="37" t="n"/>
      <c r="K33" s="37" t="n"/>
      <c r="L33" s="37" t="n"/>
      <c r="M33" s="36" t="n"/>
      <c r="N33" s="37" t="n"/>
      <c r="O33" s="37" t="n"/>
      <c r="P33" s="37" t="n"/>
      <c r="Q33" s="37" t="n"/>
      <c r="R33" s="37" t="n"/>
      <c r="S33" s="37" t="n"/>
      <c r="T33" s="37" t="n"/>
      <c r="U33" s="37" t="n"/>
      <c r="V33" s="37" t="n"/>
      <c r="W33" s="37" t="n"/>
      <c r="X33" s="37" t="n"/>
      <c r="Y33" s="37" t="n"/>
      <c r="Z33" s="37" t="n"/>
    </row>
    <row customHeight="1" ht="15.75" r="34" s="369">
      <c r="A34" s="36" t="n"/>
      <c r="B34" s="37" t="n"/>
      <c r="C34" s="37" t="n"/>
      <c r="D34" s="36" t="n"/>
      <c r="E34" s="37" t="n"/>
      <c r="F34" s="37" t="n"/>
      <c r="G34" s="37" t="n"/>
      <c r="H34" s="37" t="n"/>
      <c r="I34" s="37" t="n"/>
      <c r="J34" s="37" t="n"/>
      <c r="K34" s="37" t="n"/>
      <c r="L34" s="37" t="n"/>
      <c r="M34" s="36" t="n"/>
      <c r="N34" s="37" t="n"/>
      <c r="O34" s="37" t="n"/>
      <c r="P34" s="37" t="n"/>
      <c r="Q34" s="37" t="n"/>
      <c r="R34" s="37" t="n"/>
      <c r="S34" s="37" t="n"/>
      <c r="T34" s="37" t="n"/>
      <c r="U34" s="37" t="n"/>
      <c r="V34" s="37" t="n"/>
      <c r="W34" s="37" t="n"/>
      <c r="X34" s="37" t="n"/>
      <c r="Y34" s="37" t="n"/>
      <c r="Z34" s="37" t="n"/>
    </row>
    <row customHeight="1" ht="15.75" r="35" s="369">
      <c r="A35" s="36" t="n"/>
      <c r="B35" s="37" t="n"/>
      <c r="C35" s="37" t="n"/>
      <c r="D35" s="36" t="n"/>
      <c r="E35" s="37" t="n"/>
      <c r="F35" s="37" t="n"/>
      <c r="G35" s="37" t="n"/>
      <c r="H35" s="37" t="n"/>
      <c r="I35" s="37" t="n"/>
      <c r="J35" s="37" t="n"/>
      <c r="K35" s="37" t="n"/>
      <c r="L35" s="37" t="n"/>
      <c r="M35" s="36" t="n"/>
      <c r="N35" s="37" t="n"/>
      <c r="O35" s="37" t="n"/>
      <c r="P35" s="37" t="n"/>
      <c r="Q35" s="37" t="n"/>
      <c r="R35" s="37" t="n"/>
      <c r="S35" s="37" t="n"/>
      <c r="T35" s="37" t="n"/>
      <c r="U35" s="37" t="n"/>
      <c r="V35" s="37" t="n"/>
      <c r="W35" s="37" t="n"/>
      <c r="X35" s="37" t="n"/>
      <c r="Y35" s="37" t="n"/>
      <c r="Z35" s="37" t="n"/>
    </row>
    <row customHeight="1" ht="15.75" r="36" s="369">
      <c r="A36" s="36" t="n"/>
      <c r="B36" s="37" t="n"/>
      <c r="C36" s="37" t="n"/>
      <c r="D36" s="36" t="n"/>
      <c r="E36" s="37" t="n"/>
      <c r="F36" s="37" t="n"/>
      <c r="G36" s="37" t="n"/>
      <c r="H36" s="37" t="n"/>
      <c r="I36" s="37" t="n"/>
      <c r="J36" s="37" t="n"/>
      <c r="K36" s="37" t="n"/>
      <c r="L36" s="37" t="n"/>
      <c r="M36" s="36" t="n"/>
      <c r="N36" s="37" t="n"/>
      <c r="O36" s="37" t="n"/>
      <c r="P36" s="37" t="n"/>
      <c r="Q36" s="37" t="n"/>
      <c r="R36" s="37" t="n"/>
      <c r="S36" s="37" t="n"/>
      <c r="T36" s="37" t="n"/>
      <c r="U36" s="37" t="n"/>
      <c r="V36" s="37" t="n"/>
      <c r="W36" s="37" t="n"/>
      <c r="X36" s="37" t="n"/>
      <c r="Y36" s="37" t="n"/>
      <c r="Z36" s="37" t="n"/>
    </row>
    <row customHeight="1" ht="15.75" r="37" s="369">
      <c r="A37" s="36" t="n"/>
      <c r="B37" s="37" t="n"/>
      <c r="C37" s="37" t="n"/>
      <c r="D37" s="36" t="n"/>
      <c r="E37" s="37" t="n"/>
      <c r="F37" s="37" t="n"/>
      <c r="G37" s="37" t="n"/>
      <c r="H37" s="37" t="n"/>
      <c r="I37" s="37" t="n"/>
      <c r="J37" s="37" t="n"/>
      <c r="K37" s="37" t="n"/>
      <c r="L37" s="37" t="n"/>
      <c r="M37" s="36" t="n"/>
      <c r="N37" s="37" t="n"/>
      <c r="O37" s="37" t="n"/>
      <c r="P37" s="37" t="n"/>
      <c r="Q37" s="37" t="n"/>
      <c r="R37" s="37" t="n"/>
      <c r="S37" s="37" t="n"/>
      <c r="T37" s="37" t="n"/>
      <c r="U37" s="37" t="n"/>
      <c r="V37" s="37" t="n"/>
      <c r="W37" s="37" t="n"/>
      <c r="X37" s="37" t="n"/>
      <c r="Y37" s="37" t="n"/>
      <c r="Z37" s="37" t="n"/>
    </row>
    <row customHeight="1" ht="15.75" r="38" s="369">
      <c r="A38" s="36" t="n"/>
      <c r="B38" s="37" t="n"/>
      <c r="C38" s="37" t="n"/>
      <c r="D38" s="36" t="n"/>
      <c r="E38" s="37" t="n"/>
      <c r="F38" s="37" t="n"/>
      <c r="G38" s="37" t="n"/>
      <c r="H38" s="37" t="n"/>
      <c r="I38" s="37" t="n"/>
      <c r="J38" s="37" t="n"/>
      <c r="K38" s="37" t="n"/>
      <c r="L38" s="37" t="n"/>
      <c r="M38" s="36" t="n"/>
      <c r="N38" s="37" t="n"/>
      <c r="O38" s="37" t="n"/>
      <c r="P38" s="37" t="n"/>
      <c r="Q38" s="37" t="n"/>
      <c r="R38" s="37" t="n"/>
      <c r="S38" s="37" t="n"/>
      <c r="T38" s="37" t="n"/>
      <c r="U38" s="37" t="n"/>
      <c r="V38" s="37" t="n"/>
      <c r="W38" s="37" t="n"/>
      <c r="X38" s="37" t="n"/>
      <c r="Y38" s="37" t="n"/>
      <c r="Z38" s="37" t="n"/>
    </row>
    <row customHeight="1" ht="15.75" r="39" s="369">
      <c r="A39" s="36" t="n"/>
      <c r="B39" s="37" t="n"/>
      <c r="C39" s="37" t="n"/>
      <c r="D39" s="36" t="n"/>
      <c r="E39" s="37" t="n"/>
      <c r="F39" s="37" t="n"/>
      <c r="G39" s="37" t="n"/>
      <c r="H39" s="37" t="n"/>
      <c r="I39" s="37" t="n"/>
      <c r="J39" s="37" t="n"/>
      <c r="K39" s="37" t="n"/>
      <c r="L39" s="37" t="n"/>
      <c r="M39" s="36" t="n"/>
      <c r="N39" s="37" t="n"/>
      <c r="O39" s="37" t="n"/>
      <c r="P39" s="37" t="n"/>
      <c r="Q39" s="37" t="n"/>
      <c r="R39" s="37" t="n"/>
      <c r="S39" s="37" t="n"/>
      <c r="T39" s="37" t="n"/>
      <c r="U39" s="37" t="n"/>
      <c r="V39" s="37" t="n"/>
      <c r="W39" s="37" t="n"/>
      <c r="X39" s="37" t="n"/>
      <c r="Y39" s="37" t="n"/>
      <c r="Z39" s="37" t="n"/>
    </row>
    <row customHeight="1" ht="15.75" r="40" s="369">
      <c r="A40" s="36" t="n"/>
      <c r="B40" s="37" t="n"/>
      <c r="C40" s="37" t="n"/>
      <c r="D40" s="36" t="n"/>
      <c r="E40" s="37" t="n"/>
      <c r="F40" s="37" t="n"/>
      <c r="G40" s="37" t="n"/>
      <c r="H40" s="37" t="n"/>
      <c r="I40" s="37" t="n"/>
      <c r="J40" s="37" t="n"/>
      <c r="K40" s="37" t="n"/>
      <c r="L40" s="37" t="n"/>
      <c r="M40" s="36" t="n"/>
      <c r="N40" s="37" t="n"/>
      <c r="O40" s="37" t="n"/>
      <c r="P40" s="37" t="n"/>
      <c r="Q40" s="37" t="n"/>
      <c r="R40" s="37" t="n"/>
      <c r="S40" s="37" t="n"/>
      <c r="T40" s="37" t="n"/>
      <c r="U40" s="37" t="n"/>
      <c r="V40" s="37" t="n"/>
      <c r="W40" s="37" t="n"/>
      <c r="X40" s="37" t="n"/>
      <c r="Y40" s="37" t="n"/>
      <c r="Z40" s="37" t="n"/>
    </row>
    <row customHeight="1" ht="15.75" r="41" s="369">
      <c r="A41" s="36" t="n"/>
      <c r="B41" s="37" t="n"/>
      <c r="C41" s="37" t="n"/>
      <c r="D41" s="36" t="n"/>
      <c r="E41" s="37" t="n"/>
      <c r="F41" s="37" t="n"/>
      <c r="G41" s="37" t="n"/>
      <c r="H41" s="37" t="n"/>
      <c r="I41" s="37" t="n"/>
      <c r="J41" s="37" t="n"/>
      <c r="K41" s="37" t="n"/>
      <c r="L41" s="37" t="n"/>
      <c r="M41" s="36" t="n"/>
      <c r="N41" s="37" t="n"/>
      <c r="O41" s="37" t="n"/>
      <c r="P41" s="37" t="n"/>
      <c r="Q41" s="37" t="n"/>
      <c r="R41" s="37" t="n"/>
      <c r="S41" s="37" t="n"/>
      <c r="T41" s="37" t="n"/>
      <c r="U41" s="37" t="n"/>
      <c r="V41" s="37" t="n"/>
      <c r="W41" s="37" t="n"/>
      <c r="X41" s="37" t="n"/>
      <c r="Y41" s="37" t="n"/>
      <c r="Z41" s="37" t="n"/>
    </row>
    <row customHeight="1" ht="15.75" r="42" s="369">
      <c r="A42" s="36" t="n"/>
      <c r="B42" s="37" t="n"/>
      <c r="C42" s="37" t="n"/>
      <c r="D42" s="36" t="n"/>
      <c r="E42" s="37" t="n"/>
      <c r="F42" s="37" t="n"/>
      <c r="G42" s="37" t="n"/>
      <c r="H42" s="37" t="n"/>
      <c r="I42" s="37" t="n"/>
      <c r="J42" s="37" t="n"/>
      <c r="K42" s="37" t="n"/>
      <c r="L42" s="37" t="n"/>
      <c r="M42" s="36" t="n"/>
      <c r="N42" s="37" t="n"/>
      <c r="O42" s="37" t="n"/>
      <c r="P42" s="37" t="n"/>
      <c r="Q42" s="37" t="n"/>
      <c r="R42" s="37" t="n"/>
      <c r="S42" s="37" t="n"/>
      <c r="T42" s="37" t="n"/>
      <c r="U42" s="37" t="n"/>
      <c r="V42" s="37" t="n"/>
      <c r="W42" s="37" t="n"/>
      <c r="X42" s="37" t="n"/>
      <c r="Y42" s="37" t="n"/>
      <c r="Z42" s="37" t="n"/>
    </row>
    <row customHeight="1" ht="15.75" r="43" s="369">
      <c r="A43" s="36" t="n"/>
      <c r="B43" s="37" t="n"/>
      <c r="C43" s="37" t="n"/>
      <c r="D43" s="36" t="n"/>
      <c r="E43" s="37" t="n"/>
      <c r="F43" s="37" t="n"/>
      <c r="G43" s="37" t="n"/>
      <c r="H43" s="37" t="n"/>
      <c r="I43" s="37" t="n"/>
      <c r="J43" s="37" t="n"/>
      <c r="K43" s="37" t="n"/>
      <c r="L43" s="37" t="n"/>
      <c r="M43" s="36" t="n"/>
      <c r="N43" s="37" t="n"/>
      <c r="O43" s="37" t="n"/>
      <c r="P43" s="37" t="n"/>
      <c r="Q43" s="37" t="n"/>
      <c r="R43" s="37" t="n"/>
      <c r="S43" s="37" t="n"/>
      <c r="T43" s="37" t="n"/>
      <c r="U43" s="37" t="n"/>
      <c r="V43" s="37" t="n"/>
      <c r="W43" s="37" t="n"/>
      <c r="X43" s="37" t="n"/>
      <c r="Y43" s="37" t="n"/>
      <c r="Z43" s="37" t="n"/>
    </row>
    <row customHeight="1" ht="15.75" r="44" s="369">
      <c r="A44" s="36" t="n"/>
      <c r="B44" s="37" t="n"/>
      <c r="C44" s="37" t="n"/>
      <c r="D44" s="36" t="n"/>
      <c r="E44" s="37" t="n"/>
      <c r="F44" s="37" t="n"/>
      <c r="G44" s="37" t="n"/>
      <c r="H44" s="37" t="n"/>
      <c r="I44" s="37" t="n"/>
      <c r="J44" s="37" t="n"/>
      <c r="K44" s="37" t="n"/>
      <c r="L44" s="37" t="n"/>
      <c r="M44" s="36" t="n"/>
      <c r="N44" s="37" t="n"/>
      <c r="O44" s="37" t="n"/>
      <c r="P44" s="37" t="n"/>
      <c r="Q44" s="37" t="n"/>
      <c r="R44" s="37" t="n"/>
      <c r="S44" s="37" t="n"/>
      <c r="T44" s="37" t="n"/>
      <c r="U44" s="37" t="n"/>
      <c r="V44" s="37" t="n"/>
      <c r="W44" s="37" t="n"/>
      <c r="X44" s="37" t="n"/>
      <c r="Y44" s="37" t="n"/>
      <c r="Z44" s="37" t="n"/>
    </row>
    <row customHeight="1" ht="15.75" r="45" s="369">
      <c r="A45" s="36" t="n"/>
      <c r="B45" s="37" t="n"/>
      <c r="C45" s="37" t="n"/>
      <c r="D45" s="36" t="n"/>
      <c r="E45" s="37" t="n"/>
      <c r="F45" s="37" t="n"/>
      <c r="G45" s="37" t="n"/>
      <c r="H45" s="37" t="n"/>
      <c r="I45" s="37" t="n"/>
      <c r="J45" s="37" t="n"/>
      <c r="K45" s="37" t="n"/>
      <c r="L45" s="37" t="n"/>
      <c r="M45" s="36" t="n"/>
      <c r="N45" s="37" t="n"/>
      <c r="O45" s="37" t="n"/>
      <c r="P45" s="37" t="n"/>
      <c r="Q45" s="37" t="n"/>
      <c r="R45" s="37" t="n"/>
      <c r="S45" s="37" t="n"/>
      <c r="T45" s="37" t="n"/>
      <c r="U45" s="37" t="n"/>
      <c r="V45" s="37" t="n"/>
      <c r="W45" s="37" t="n"/>
      <c r="X45" s="37" t="n"/>
      <c r="Y45" s="37" t="n"/>
      <c r="Z45" s="37" t="n"/>
    </row>
    <row customHeight="1" ht="15.75" r="46" s="369">
      <c r="A46" s="36" t="n"/>
      <c r="B46" s="37" t="n"/>
      <c r="C46" s="37" t="n"/>
      <c r="D46" s="36" t="n"/>
      <c r="E46" s="37" t="n"/>
      <c r="F46" s="37" t="n"/>
      <c r="G46" s="37" t="n"/>
      <c r="H46" s="37" t="n"/>
      <c r="I46" s="37" t="n"/>
      <c r="J46" s="37" t="n"/>
      <c r="K46" s="37" t="n"/>
      <c r="L46" s="37" t="n"/>
      <c r="M46" s="36" t="n"/>
      <c r="N46" s="37" t="n"/>
      <c r="O46" s="37" t="n"/>
      <c r="P46" s="37" t="n"/>
      <c r="Q46" s="37" t="n"/>
      <c r="R46" s="37" t="n"/>
      <c r="S46" s="37" t="n"/>
      <c r="T46" s="37" t="n"/>
      <c r="U46" s="37" t="n"/>
      <c r="V46" s="37" t="n"/>
      <c r="W46" s="37" t="n"/>
      <c r="X46" s="37" t="n"/>
      <c r="Y46" s="37" t="n"/>
      <c r="Z46" s="37" t="n"/>
    </row>
    <row customHeight="1" ht="15.75" r="47" s="369">
      <c r="A47" s="36" t="n"/>
      <c r="B47" s="37" t="n"/>
      <c r="C47" s="37" t="n"/>
      <c r="D47" s="36" t="n"/>
      <c r="E47" s="37" t="n"/>
      <c r="F47" s="37" t="n"/>
      <c r="G47" s="37" t="n"/>
      <c r="H47" s="37" t="n"/>
      <c r="I47" s="37" t="n"/>
      <c r="J47" s="37" t="n"/>
      <c r="K47" s="37" t="n"/>
      <c r="L47" s="37" t="n"/>
      <c r="M47" s="36" t="n"/>
      <c r="N47" s="37" t="n"/>
      <c r="O47" s="37" t="n"/>
      <c r="P47" s="37" t="n"/>
      <c r="Q47" s="37" t="n"/>
      <c r="R47" s="37" t="n"/>
      <c r="S47" s="37" t="n"/>
      <c r="T47" s="37" t="n"/>
      <c r="U47" s="37" t="n"/>
      <c r="V47" s="37" t="n"/>
      <c r="W47" s="37" t="n"/>
      <c r="X47" s="37" t="n"/>
      <c r="Y47" s="37" t="n"/>
      <c r="Z47" s="37" t="n"/>
    </row>
    <row customHeight="1" ht="15.75" r="48" s="369">
      <c r="A48" s="36" t="n"/>
      <c r="B48" s="37" t="n"/>
      <c r="C48" s="37" t="n"/>
      <c r="D48" s="36" t="n"/>
      <c r="E48" s="37" t="n"/>
      <c r="F48" s="37" t="n"/>
      <c r="G48" s="37" t="n"/>
      <c r="H48" s="37" t="n"/>
      <c r="I48" s="37" t="n"/>
      <c r="J48" s="37" t="n"/>
      <c r="K48" s="37" t="n"/>
      <c r="L48" s="37" t="n"/>
      <c r="M48" s="36" t="n"/>
      <c r="N48" s="37" t="n"/>
      <c r="O48" s="37" t="n"/>
      <c r="P48" s="37" t="n"/>
      <c r="Q48" s="37" t="n"/>
      <c r="R48" s="37" t="n"/>
      <c r="S48" s="37" t="n"/>
      <c r="T48" s="37" t="n"/>
      <c r="U48" s="37" t="n"/>
      <c r="V48" s="37" t="n"/>
      <c r="W48" s="37" t="n"/>
      <c r="X48" s="37" t="n"/>
      <c r="Y48" s="37" t="n"/>
      <c r="Z48" s="37" t="n"/>
    </row>
    <row customHeight="1" ht="15.75" r="49" s="369">
      <c r="A49" s="36" t="n"/>
      <c r="B49" s="37" t="n"/>
      <c r="C49" s="37" t="n"/>
      <c r="D49" s="36" t="n"/>
      <c r="E49" s="37" t="n"/>
      <c r="F49" s="37" t="n"/>
      <c r="G49" s="37" t="n"/>
      <c r="H49" s="37" t="n"/>
      <c r="I49" s="37" t="n"/>
      <c r="J49" s="37" t="n"/>
      <c r="K49" s="37" t="n"/>
      <c r="L49" s="37" t="n"/>
      <c r="M49" s="36" t="n"/>
      <c r="N49" s="37" t="n"/>
      <c r="O49" s="37" t="n"/>
      <c r="P49" s="37" t="n"/>
      <c r="Q49" s="37" t="n"/>
      <c r="R49" s="37" t="n"/>
      <c r="S49" s="37" t="n"/>
      <c r="T49" s="37" t="n"/>
      <c r="U49" s="37" t="n"/>
      <c r="V49" s="37" t="n"/>
      <c r="W49" s="37" t="n"/>
      <c r="X49" s="37" t="n"/>
      <c r="Y49" s="37" t="n"/>
      <c r="Z49" s="37" t="n"/>
    </row>
    <row customHeight="1" ht="15.75" r="50" s="369">
      <c r="A50" s="36" t="n"/>
      <c r="B50" s="37" t="n"/>
      <c r="C50" s="37" t="n"/>
      <c r="D50" s="36" t="n"/>
      <c r="E50" s="37" t="n"/>
      <c r="F50" s="37" t="n"/>
      <c r="G50" s="37" t="n"/>
      <c r="H50" s="37" t="n"/>
      <c r="I50" s="37" t="n"/>
      <c r="J50" s="37" t="n"/>
      <c r="K50" s="37" t="n"/>
      <c r="L50" s="37" t="n"/>
      <c r="M50" s="36" t="n"/>
      <c r="N50" s="37" t="n"/>
      <c r="O50" s="37" t="n"/>
      <c r="P50" s="37" t="n"/>
      <c r="Q50" s="37" t="n"/>
      <c r="R50" s="37" t="n"/>
      <c r="S50" s="37" t="n"/>
      <c r="T50" s="37" t="n"/>
      <c r="U50" s="37" t="n"/>
      <c r="V50" s="37" t="n"/>
      <c r="W50" s="37" t="n"/>
      <c r="X50" s="37" t="n"/>
      <c r="Y50" s="37" t="n"/>
      <c r="Z50" s="37" t="n"/>
    </row>
    <row customHeight="1" ht="15.75" r="51" s="369">
      <c r="A51" s="36" t="n"/>
      <c r="B51" s="37" t="n"/>
      <c r="C51" s="37" t="n"/>
      <c r="D51" s="36" t="n"/>
      <c r="E51" s="37" t="n"/>
      <c r="F51" s="37" t="n"/>
      <c r="G51" s="37" t="n"/>
      <c r="H51" s="37" t="n"/>
      <c r="I51" s="37" t="n"/>
      <c r="J51" s="37" t="n"/>
      <c r="K51" s="37" t="n"/>
      <c r="L51" s="37" t="n"/>
      <c r="M51" s="36" t="n"/>
      <c r="N51" s="37" t="n"/>
      <c r="O51" s="37" t="n"/>
      <c r="P51" s="37" t="n"/>
      <c r="Q51" s="37" t="n"/>
      <c r="R51" s="37" t="n"/>
      <c r="S51" s="37" t="n"/>
      <c r="T51" s="37" t="n"/>
      <c r="U51" s="37" t="n"/>
      <c r="V51" s="37" t="n"/>
      <c r="W51" s="37" t="n"/>
      <c r="X51" s="37" t="n"/>
      <c r="Y51" s="37" t="n"/>
      <c r="Z51" s="37" t="n"/>
    </row>
    <row customHeight="1" ht="15.75" r="52" s="369">
      <c r="A52" s="36" t="n"/>
      <c r="B52" s="37" t="n"/>
      <c r="C52" s="37" t="n"/>
      <c r="D52" s="36" t="n"/>
      <c r="E52" s="37" t="n"/>
      <c r="F52" s="37" t="n"/>
      <c r="G52" s="37" t="n"/>
      <c r="H52" s="37" t="n"/>
      <c r="I52" s="37" t="n"/>
      <c r="J52" s="37" t="n"/>
      <c r="K52" s="37" t="n"/>
      <c r="L52" s="37" t="n"/>
      <c r="M52" s="36" t="n"/>
      <c r="N52" s="37" t="n"/>
      <c r="O52" s="37" t="n"/>
      <c r="P52" s="37" t="n"/>
      <c r="Q52" s="37" t="n"/>
      <c r="R52" s="37" t="n"/>
      <c r="S52" s="37" t="n"/>
      <c r="T52" s="37" t="n"/>
      <c r="U52" s="37" t="n"/>
      <c r="V52" s="37" t="n"/>
      <c r="W52" s="37" t="n"/>
      <c r="X52" s="37" t="n"/>
      <c r="Y52" s="37" t="n"/>
      <c r="Z52" s="37" t="n"/>
    </row>
    <row customHeight="1" ht="15.75" r="53" s="369">
      <c r="A53" s="36" t="n"/>
      <c r="B53" s="37" t="n"/>
      <c r="C53" s="37" t="n"/>
      <c r="D53" s="36" t="n"/>
      <c r="E53" s="37" t="n"/>
      <c r="F53" s="37" t="n"/>
      <c r="G53" s="37" t="n"/>
      <c r="H53" s="37" t="n"/>
      <c r="I53" s="37" t="n"/>
      <c r="J53" s="37" t="n"/>
      <c r="K53" s="37" t="n"/>
      <c r="L53" s="37" t="n"/>
      <c r="M53" s="36" t="n"/>
      <c r="N53" s="37" t="n"/>
      <c r="O53" s="37" t="n"/>
      <c r="P53" s="37" t="n"/>
      <c r="Q53" s="37" t="n"/>
      <c r="R53" s="37" t="n"/>
      <c r="S53" s="37" t="n"/>
      <c r="T53" s="37" t="n"/>
      <c r="U53" s="37" t="n"/>
      <c r="V53" s="37" t="n"/>
      <c r="W53" s="37" t="n"/>
      <c r="X53" s="37" t="n"/>
      <c r="Y53" s="37" t="n"/>
      <c r="Z53" s="37" t="n"/>
    </row>
    <row customHeight="1" ht="15.75" r="54" s="369">
      <c r="A54" s="36" t="n"/>
      <c r="B54" s="37" t="n"/>
      <c r="C54" s="37" t="n"/>
      <c r="D54" s="36" t="n"/>
      <c r="E54" s="37" t="n"/>
      <c r="F54" s="37" t="n"/>
      <c r="G54" s="37" t="n"/>
      <c r="H54" s="37" t="n"/>
      <c r="I54" s="37" t="n"/>
      <c r="J54" s="37" t="n"/>
      <c r="K54" s="37" t="n"/>
      <c r="L54" s="37" t="n"/>
      <c r="M54" s="36" t="n"/>
      <c r="N54" s="37" t="n"/>
      <c r="O54" s="37" t="n"/>
      <c r="P54" s="37" t="n"/>
      <c r="Q54" s="37" t="n"/>
      <c r="R54" s="37" t="n"/>
      <c r="S54" s="37" t="n"/>
      <c r="T54" s="37" t="n"/>
      <c r="U54" s="37" t="n"/>
      <c r="V54" s="37" t="n"/>
      <c r="W54" s="37" t="n"/>
      <c r="X54" s="37" t="n"/>
      <c r="Y54" s="37" t="n"/>
      <c r="Z54" s="37" t="n"/>
    </row>
    <row customHeight="1" ht="15.75" r="55" s="369">
      <c r="A55" s="36" t="n"/>
      <c r="B55" s="37" t="n"/>
      <c r="C55" s="37" t="n"/>
      <c r="D55" s="36" t="n"/>
      <c r="E55" s="37" t="n"/>
      <c r="F55" s="37" t="n"/>
      <c r="G55" s="37" t="n"/>
      <c r="H55" s="37" t="n"/>
      <c r="I55" s="37" t="n"/>
      <c r="J55" s="37" t="n"/>
      <c r="K55" s="37" t="n"/>
      <c r="L55" s="37" t="n"/>
      <c r="M55" s="36" t="n"/>
      <c r="N55" s="37" t="n"/>
      <c r="O55" s="37" t="n"/>
      <c r="P55" s="37" t="n"/>
      <c r="Q55" s="37" t="n"/>
      <c r="R55" s="37" t="n"/>
      <c r="S55" s="37" t="n"/>
      <c r="T55" s="37" t="n"/>
      <c r="U55" s="37" t="n"/>
      <c r="V55" s="37" t="n"/>
      <c r="W55" s="37" t="n"/>
      <c r="X55" s="37" t="n"/>
      <c r="Y55" s="37" t="n"/>
      <c r="Z55" s="37" t="n"/>
    </row>
    <row customHeight="1" ht="15.75" r="56" s="369">
      <c r="A56" s="36" t="n"/>
      <c r="B56" s="37" t="n"/>
      <c r="C56" s="37" t="n"/>
      <c r="D56" s="36" t="n"/>
      <c r="E56" s="37" t="n"/>
      <c r="F56" s="37" t="n"/>
      <c r="G56" s="37" t="n"/>
      <c r="H56" s="37" t="n"/>
      <c r="I56" s="37" t="n"/>
      <c r="J56" s="37" t="n"/>
      <c r="K56" s="37" t="n"/>
      <c r="L56" s="37" t="n"/>
      <c r="M56" s="36" t="n"/>
      <c r="N56" s="37" t="n"/>
      <c r="O56" s="37" t="n"/>
      <c r="P56" s="37" t="n"/>
      <c r="Q56" s="37" t="n"/>
      <c r="R56" s="37" t="n"/>
      <c r="S56" s="37" t="n"/>
      <c r="T56" s="37" t="n"/>
      <c r="U56" s="37" t="n"/>
      <c r="V56" s="37" t="n"/>
      <c r="W56" s="37" t="n"/>
      <c r="X56" s="37" t="n"/>
      <c r="Y56" s="37" t="n"/>
      <c r="Z56" s="37" t="n"/>
    </row>
    <row customHeight="1" ht="15.75" r="57" s="369">
      <c r="A57" s="36" t="n"/>
      <c r="B57" s="37" t="n"/>
      <c r="C57" s="37" t="n"/>
      <c r="D57" s="36" t="n"/>
      <c r="E57" s="37" t="n"/>
      <c r="F57" s="37" t="n"/>
      <c r="G57" s="37" t="n"/>
      <c r="H57" s="37" t="n"/>
      <c r="I57" s="37" t="n"/>
      <c r="J57" s="37" t="n"/>
      <c r="K57" s="37" t="n"/>
      <c r="L57" s="37" t="n"/>
      <c r="M57" s="36" t="n"/>
      <c r="N57" s="37" t="n"/>
      <c r="O57" s="37" t="n"/>
      <c r="P57" s="37" t="n"/>
      <c r="Q57" s="37" t="n"/>
      <c r="R57" s="37" t="n"/>
      <c r="S57" s="37" t="n"/>
      <c r="T57" s="37" t="n"/>
      <c r="U57" s="37" t="n"/>
      <c r="V57" s="37" t="n"/>
      <c r="W57" s="37" t="n"/>
      <c r="X57" s="37" t="n"/>
      <c r="Y57" s="37" t="n"/>
      <c r="Z57" s="37" t="n"/>
    </row>
    <row customHeight="1" ht="15.75" r="58" s="369">
      <c r="A58" s="36" t="n"/>
      <c r="B58" s="37" t="n"/>
      <c r="C58" s="37" t="n"/>
      <c r="D58" s="36" t="n"/>
      <c r="E58" s="37" t="n"/>
      <c r="F58" s="37" t="n"/>
      <c r="G58" s="37" t="n"/>
      <c r="H58" s="37" t="n"/>
      <c r="I58" s="37" t="n"/>
      <c r="J58" s="37" t="n"/>
      <c r="K58" s="37" t="n"/>
      <c r="L58" s="37" t="n"/>
      <c r="M58" s="36" t="n"/>
      <c r="N58" s="37" t="n"/>
      <c r="O58" s="37" t="n"/>
      <c r="P58" s="37" t="n"/>
      <c r="Q58" s="37" t="n"/>
      <c r="R58" s="37" t="n"/>
      <c r="S58" s="37" t="n"/>
      <c r="T58" s="37" t="n"/>
      <c r="U58" s="37" t="n"/>
      <c r="V58" s="37" t="n"/>
      <c r="W58" s="37" t="n"/>
      <c r="X58" s="37" t="n"/>
      <c r="Y58" s="37" t="n"/>
      <c r="Z58" s="37" t="n"/>
    </row>
    <row customHeight="1" ht="15.75" r="59" s="369">
      <c r="A59" s="36" t="n"/>
      <c r="B59" s="37" t="n"/>
      <c r="C59" s="37" t="n"/>
      <c r="D59" s="36" t="n"/>
      <c r="E59" s="37" t="n"/>
      <c r="F59" s="37" t="n"/>
      <c r="G59" s="37" t="n"/>
      <c r="H59" s="37" t="n"/>
      <c r="I59" s="37" t="n"/>
      <c r="J59" s="37" t="n"/>
      <c r="K59" s="37" t="n"/>
      <c r="L59" s="37" t="n"/>
      <c r="M59" s="36" t="n"/>
      <c r="N59" s="37" t="n"/>
      <c r="O59" s="37" t="n"/>
      <c r="P59" s="37" t="n"/>
      <c r="Q59" s="37" t="n"/>
      <c r="R59" s="37" t="n"/>
      <c r="S59" s="37" t="n"/>
      <c r="T59" s="37" t="n"/>
      <c r="U59" s="37" t="n"/>
      <c r="V59" s="37" t="n"/>
      <c r="W59" s="37" t="n"/>
      <c r="X59" s="37" t="n"/>
      <c r="Y59" s="37" t="n"/>
      <c r="Z59" s="37" t="n"/>
    </row>
    <row customHeight="1" ht="15.75" r="60" s="369">
      <c r="A60" s="36" t="n"/>
      <c r="B60" s="37" t="n"/>
      <c r="C60" s="37" t="n"/>
      <c r="D60" s="36" t="n"/>
      <c r="E60" s="37" t="n"/>
      <c r="F60" s="37" t="n"/>
      <c r="G60" s="37" t="n"/>
      <c r="H60" s="37" t="n"/>
      <c r="I60" s="37" t="n"/>
      <c r="J60" s="37" t="n"/>
      <c r="K60" s="37" t="n"/>
      <c r="L60" s="37" t="n"/>
      <c r="M60" s="36" t="n"/>
      <c r="N60" s="37" t="n"/>
      <c r="O60" s="37" t="n"/>
      <c r="P60" s="37" t="n"/>
      <c r="Q60" s="37" t="n"/>
      <c r="R60" s="37" t="n"/>
      <c r="S60" s="37" t="n"/>
      <c r="T60" s="37" t="n"/>
      <c r="U60" s="37" t="n"/>
      <c r="V60" s="37" t="n"/>
      <c r="W60" s="37" t="n"/>
      <c r="X60" s="37" t="n"/>
      <c r="Y60" s="37" t="n"/>
      <c r="Z60" s="37" t="n"/>
    </row>
    <row customHeight="1" ht="15.75" r="61" s="369">
      <c r="A61" s="36" t="n"/>
      <c r="B61" s="37" t="n"/>
      <c r="C61" s="37" t="n"/>
      <c r="D61" s="36" t="n"/>
      <c r="E61" s="37" t="n"/>
      <c r="F61" s="37" t="n"/>
      <c r="G61" s="37" t="n"/>
      <c r="H61" s="37" t="n"/>
      <c r="I61" s="37" t="n"/>
      <c r="J61" s="37" t="n"/>
      <c r="K61" s="37" t="n"/>
      <c r="L61" s="37" t="n"/>
      <c r="M61" s="36" t="n"/>
      <c r="N61" s="37" t="n"/>
      <c r="O61" s="37" t="n"/>
      <c r="P61" s="37" t="n"/>
      <c r="Q61" s="37" t="n"/>
      <c r="R61" s="37" t="n"/>
      <c r="S61" s="37" t="n"/>
      <c r="T61" s="37" t="n"/>
      <c r="U61" s="37" t="n"/>
      <c r="V61" s="37" t="n"/>
      <c r="W61" s="37" t="n"/>
      <c r="X61" s="37" t="n"/>
      <c r="Y61" s="37" t="n"/>
      <c r="Z61" s="37" t="n"/>
    </row>
    <row customHeight="1" ht="15.75" r="62" s="369">
      <c r="A62" s="36" t="n"/>
      <c r="B62" s="37" t="n"/>
      <c r="C62" s="37" t="n"/>
      <c r="D62" s="36" t="n"/>
      <c r="E62" s="37" t="n"/>
      <c r="F62" s="37" t="n"/>
      <c r="G62" s="37" t="n"/>
      <c r="H62" s="37" t="n"/>
      <c r="I62" s="37" t="n"/>
      <c r="J62" s="37" t="n"/>
      <c r="K62" s="37" t="n"/>
      <c r="L62" s="37" t="n"/>
      <c r="M62" s="36" t="n"/>
      <c r="N62" s="37" t="n"/>
      <c r="O62" s="37" t="n"/>
      <c r="P62" s="37" t="n"/>
      <c r="Q62" s="37" t="n"/>
      <c r="R62" s="37" t="n"/>
      <c r="S62" s="37" t="n"/>
      <c r="T62" s="37" t="n"/>
      <c r="U62" s="37" t="n"/>
      <c r="V62" s="37" t="n"/>
      <c r="W62" s="37" t="n"/>
      <c r="X62" s="37" t="n"/>
      <c r="Y62" s="37" t="n"/>
      <c r="Z62" s="37" t="n"/>
    </row>
    <row customHeight="1" ht="15.75" r="63" s="369">
      <c r="A63" s="36" t="n"/>
      <c r="B63" s="37" t="n"/>
      <c r="C63" s="37" t="n"/>
      <c r="D63" s="36" t="n"/>
      <c r="E63" s="37" t="n"/>
      <c r="F63" s="37" t="n"/>
      <c r="G63" s="37" t="n"/>
      <c r="H63" s="37" t="n"/>
      <c r="I63" s="37" t="n"/>
      <c r="J63" s="37" t="n"/>
      <c r="K63" s="37" t="n"/>
      <c r="L63" s="37" t="n"/>
      <c r="M63" s="36" t="n"/>
      <c r="N63" s="37" t="n"/>
      <c r="O63" s="37" t="n"/>
      <c r="P63" s="37" t="n"/>
      <c r="Q63" s="37" t="n"/>
      <c r="R63" s="37" t="n"/>
      <c r="S63" s="37" t="n"/>
      <c r="T63" s="37" t="n"/>
      <c r="U63" s="37" t="n"/>
      <c r="V63" s="37" t="n"/>
      <c r="W63" s="37" t="n"/>
      <c r="X63" s="37" t="n"/>
      <c r="Y63" s="37" t="n"/>
      <c r="Z63" s="37" t="n"/>
    </row>
    <row customHeight="1" ht="15.75" r="64" s="369">
      <c r="A64" s="36" t="n"/>
      <c r="B64" s="37" t="n"/>
      <c r="C64" s="37" t="n"/>
      <c r="D64" s="36" t="n"/>
      <c r="E64" s="37" t="n"/>
      <c r="F64" s="37" t="n"/>
      <c r="G64" s="37" t="n"/>
      <c r="H64" s="37" t="n"/>
      <c r="I64" s="37" t="n"/>
      <c r="J64" s="37" t="n"/>
      <c r="K64" s="37" t="n"/>
      <c r="L64" s="37" t="n"/>
      <c r="M64" s="36" t="n"/>
      <c r="N64" s="37" t="n"/>
      <c r="O64" s="37" t="n"/>
      <c r="P64" s="37" t="n"/>
      <c r="Q64" s="37" t="n"/>
      <c r="R64" s="37" t="n"/>
      <c r="S64" s="37" t="n"/>
      <c r="T64" s="37" t="n"/>
      <c r="U64" s="37" t="n"/>
      <c r="V64" s="37" t="n"/>
      <c r="W64" s="37" t="n"/>
      <c r="X64" s="37" t="n"/>
      <c r="Y64" s="37" t="n"/>
      <c r="Z64" s="37" t="n"/>
    </row>
    <row customHeight="1" ht="15.75" r="65" s="369">
      <c r="A65" s="36" t="n"/>
      <c r="B65" s="37" t="n"/>
      <c r="C65" s="37" t="n"/>
      <c r="D65" s="36" t="n"/>
      <c r="E65" s="37" t="n"/>
      <c r="F65" s="37" t="n"/>
      <c r="G65" s="37" t="n"/>
      <c r="H65" s="37" t="n"/>
      <c r="I65" s="37" t="n"/>
      <c r="J65" s="37" t="n"/>
      <c r="K65" s="37" t="n"/>
      <c r="L65" s="37" t="n"/>
      <c r="M65" s="36" t="n"/>
      <c r="N65" s="37" t="n"/>
      <c r="O65" s="37" t="n"/>
      <c r="P65" s="37" t="n"/>
      <c r="Q65" s="37" t="n"/>
      <c r="R65" s="37" t="n"/>
      <c r="S65" s="37" t="n"/>
      <c r="T65" s="37" t="n"/>
      <c r="U65" s="37" t="n"/>
      <c r="V65" s="37" t="n"/>
      <c r="W65" s="37" t="n"/>
      <c r="X65" s="37" t="n"/>
      <c r="Y65" s="37" t="n"/>
      <c r="Z65" s="37" t="n"/>
    </row>
    <row customHeight="1" ht="15.75" r="66" s="369">
      <c r="A66" s="36" t="n"/>
      <c r="B66" s="37" t="n"/>
      <c r="C66" s="37" t="n"/>
      <c r="D66" s="36" t="n"/>
      <c r="E66" s="37" t="n"/>
      <c r="F66" s="37" t="n"/>
      <c r="G66" s="37" t="n"/>
      <c r="H66" s="37" t="n"/>
      <c r="I66" s="37" t="n"/>
      <c r="J66" s="37" t="n"/>
      <c r="K66" s="37" t="n"/>
      <c r="L66" s="37" t="n"/>
      <c r="M66" s="36" t="n"/>
      <c r="N66" s="37" t="n"/>
      <c r="O66" s="37" t="n"/>
      <c r="P66" s="37" t="n"/>
      <c r="Q66" s="37" t="n"/>
      <c r="R66" s="37" t="n"/>
      <c r="S66" s="37" t="n"/>
      <c r="T66" s="37" t="n"/>
      <c r="U66" s="37" t="n"/>
      <c r="V66" s="37" t="n"/>
      <c r="W66" s="37" t="n"/>
      <c r="X66" s="37" t="n"/>
      <c r="Y66" s="37" t="n"/>
      <c r="Z66" s="37" t="n"/>
    </row>
    <row customHeight="1" ht="15.75" r="67" s="369">
      <c r="A67" s="36" t="n"/>
      <c r="B67" s="37" t="n"/>
      <c r="C67" s="37" t="n"/>
      <c r="D67" s="36" t="n"/>
      <c r="E67" s="37" t="n"/>
      <c r="F67" s="37" t="n"/>
      <c r="G67" s="37" t="n"/>
      <c r="H67" s="37" t="n"/>
      <c r="I67" s="37" t="n"/>
      <c r="J67" s="37" t="n"/>
      <c r="K67" s="37" t="n"/>
      <c r="L67" s="37" t="n"/>
      <c r="M67" s="36" t="n"/>
      <c r="N67" s="37" t="n"/>
      <c r="O67" s="37" t="n"/>
      <c r="P67" s="37" t="n"/>
      <c r="Q67" s="37" t="n"/>
      <c r="R67" s="37" t="n"/>
      <c r="S67" s="37" t="n"/>
      <c r="T67" s="37" t="n"/>
      <c r="U67" s="37" t="n"/>
      <c r="V67" s="37" t="n"/>
      <c r="W67" s="37" t="n"/>
      <c r="X67" s="37" t="n"/>
      <c r="Y67" s="37" t="n"/>
      <c r="Z67" s="37" t="n"/>
    </row>
    <row customHeight="1" ht="15.75" r="68" s="369">
      <c r="A68" s="36" t="n"/>
      <c r="B68" s="37" t="n"/>
      <c r="C68" s="37" t="n"/>
      <c r="D68" s="36" t="n"/>
      <c r="E68" s="37" t="n"/>
      <c r="F68" s="37" t="n"/>
      <c r="G68" s="37" t="n"/>
      <c r="H68" s="37" t="n"/>
      <c r="I68" s="37" t="n"/>
      <c r="J68" s="37" t="n"/>
      <c r="K68" s="37" t="n"/>
      <c r="L68" s="37" t="n"/>
      <c r="M68" s="36" t="n"/>
      <c r="N68" s="37" t="n"/>
      <c r="O68" s="37" t="n"/>
      <c r="P68" s="37" t="n"/>
      <c r="Q68" s="37" t="n"/>
      <c r="R68" s="37" t="n"/>
      <c r="S68" s="37" t="n"/>
      <c r="T68" s="37" t="n"/>
      <c r="U68" s="37" t="n"/>
      <c r="V68" s="37" t="n"/>
      <c r="W68" s="37" t="n"/>
      <c r="X68" s="37" t="n"/>
      <c r="Y68" s="37" t="n"/>
      <c r="Z68" s="37" t="n"/>
    </row>
    <row customHeight="1" ht="15.75" r="69" s="369">
      <c r="A69" s="36" t="n"/>
      <c r="B69" s="37" t="n"/>
      <c r="C69" s="37" t="n"/>
      <c r="D69" s="36" t="n"/>
      <c r="E69" s="37" t="n"/>
      <c r="F69" s="37" t="n"/>
      <c r="G69" s="37" t="n"/>
      <c r="H69" s="37" t="n"/>
      <c r="I69" s="37" t="n"/>
      <c r="J69" s="37" t="n"/>
      <c r="K69" s="37" t="n"/>
      <c r="L69" s="37" t="n"/>
      <c r="M69" s="36" t="n"/>
      <c r="N69" s="37" t="n"/>
      <c r="O69" s="37" t="n"/>
      <c r="P69" s="37" t="n"/>
      <c r="Q69" s="37" t="n"/>
      <c r="R69" s="37" t="n"/>
      <c r="S69" s="37" t="n"/>
      <c r="T69" s="37" t="n"/>
      <c r="U69" s="37" t="n"/>
      <c r="V69" s="37" t="n"/>
      <c r="W69" s="37" t="n"/>
      <c r="X69" s="37" t="n"/>
      <c r="Y69" s="37" t="n"/>
      <c r="Z69" s="37" t="n"/>
    </row>
    <row customHeight="1" ht="15.75" r="70" s="369">
      <c r="A70" s="36" t="n"/>
      <c r="B70" s="37" t="n"/>
      <c r="C70" s="37" t="n"/>
      <c r="D70" s="36" t="n"/>
      <c r="E70" s="37" t="n"/>
      <c r="F70" s="37" t="n"/>
      <c r="G70" s="37" t="n"/>
      <c r="H70" s="37" t="n"/>
      <c r="I70" s="37" t="n"/>
      <c r="J70" s="37" t="n"/>
      <c r="K70" s="37" t="n"/>
      <c r="L70" s="37" t="n"/>
      <c r="M70" s="36" t="n"/>
      <c r="N70" s="37" t="n"/>
      <c r="O70" s="37" t="n"/>
      <c r="P70" s="37" t="n"/>
      <c r="Q70" s="37" t="n"/>
      <c r="R70" s="37" t="n"/>
      <c r="S70" s="37" t="n"/>
      <c r="T70" s="37" t="n"/>
      <c r="U70" s="37" t="n"/>
      <c r="V70" s="37" t="n"/>
      <c r="W70" s="37" t="n"/>
      <c r="X70" s="37" t="n"/>
      <c r="Y70" s="37" t="n"/>
      <c r="Z70" s="37" t="n"/>
    </row>
    <row customHeight="1" ht="15.75" r="71" s="369">
      <c r="A71" s="36" t="n"/>
      <c r="B71" s="37" t="n"/>
      <c r="C71" s="37" t="n"/>
      <c r="D71" s="36" t="n"/>
      <c r="E71" s="37" t="n"/>
      <c r="F71" s="37" t="n"/>
      <c r="G71" s="37" t="n"/>
      <c r="H71" s="37" t="n"/>
      <c r="I71" s="37" t="n"/>
      <c r="J71" s="37" t="n"/>
      <c r="K71" s="37" t="n"/>
      <c r="L71" s="37" t="n"/>
      <c r="M71" s="36" t="n"/>
      <c r="N71" s="37" t="n"/>
      <c r="O71" s="37" t="n"/>
      <c r="P71" s="37" t="n"/>
      <c r="Q71" s="37" t="n"/>
      <c r="R71" s="37" t="n"/>
      <c r="S71" s="37" t="n"/>
      <c r="T71" s="37" t="n"/>
      <c r="U71" s="37" t="n"/>
      <c r="V71" s="37" t="n"/>
      <c r="W71" s="37" t="n"/>
      <c r="X71" s="37" t="n"/>
      <c r="Y71" s="37" t="n"/>
      <c r="Z71" s="37" t="n"/>
    </row>
    <row customHeight="1" ht="15.75" r="72" s="369">
      <c r="A72" s="36" t="n"/>
      <c r="B72" s="37" t="n"/>
      <c r="C72" s="37" t="n"/>
      <c r="D72" s="36" t="n"/>
      <c r="E72" s="37" t="n"/>
      <c r="F72" s="37" t="n"/>
      <c r="G72" s="37" t="n"/>
      <c r="H72" s="37" t="n"/>
      <c r="I72" s="37" t="n"/>
      <c r="J72" s="37" t="n"/>
      <c r="K72" s="37" t="n"/>
      <c r="L72" s="37" t="n"/>
      <c r="M72" s="36" t="n"/>
      <c r="N72" s="37" t="n"/>
      <c r="O72" s="37" t="n"/>
      <c r="P72" s="37" t="n"/>
      <c r="Q72" s="37" t="n"/>
      <c r="R72" s="37" t="n"/>
      <c r="S72" s="37" t="n"/>
      <c r="T72" s="37" t="n"/>
      <c r="U72" s="37" t="n"/>
      <c r="V72" s="37" t="n"/>
      <c r="W72" s="37" t="n"/>
      <c r="X72" s="37" t="n"/>
      <c r="Y72" s="37" t="n"/>
      <c r="Z72" s="37" t="n"/>
    </row>
    <row customHeight="1" ht="15.75" r="73" s="369">
      <c r="A73" s="36" t="n"/>
      <c r="B73" s="37" t="n"/>
      <c r="C73" s="37" t="n"/>
      <c r="D73" s="36" t="n"/>
      <c r="E73" s="37" t="n"/>
      <c r="F73" s="37" t="n"/>
      <c r="G73" s="37" t="n"/>
      <c r="H73" s="37" t="n"/>
      <c r="I73" s="37" t="n"/>
      <c r="J73" s="37" t="n"/>
      <c r="K73" s="37" t="n"/>
      <c r="L73" s="37" t="n"/>
      <c r="M73" s="36" t="n"/>
      <c r="N73" s="37" t="n"/>
      <c r="O73" s="37" t="n"/>
      <c r="P73" s="37" t="n"/>
      <c r="Q73" s="37" t="n"/>
      <c r="R73" s="37" t="n"/>
      <c r="S73" s="37" t="n"/>
      <c r="T73" s="37" t="n"/>
      <c r="U73" s="37" t="n"/>
      <c r="V73" s="37" t="n"/>
      <c r="W73" s="37" t="n"/>
      <c r="X73" s="37" t="n"/>
      <c r="Y73" s="37" t="n"/>
      <c r="Z73" s="37" t="n"/>
    </row>
    <row customHeight="1" ht="15.75" r="74" s="369">
      <c r="A74" s="36" t="n"/>
      <c r="B74" s="37" t="n"/>
      <c r="C74" s="37" t="n"/>
      <c r="D74" s="36" t="n"/>
      <c r="E74" s="37" t="n"/>
      <c r="F74" s="37" t="n"/>
      <c r="G74" s="37" t="n"/>
      <c r="H74" s="37" t="n"/>
      <c r="I74" s="37" t="n"/>
      <c r="J74" s="37" t="n"/>
      <c r="K74" s="37" t="n"/>
      <c r="L74" s="37" t="n"/>
      <c r="M74" s="36" t="n"/>
      <c r="N74" s="37" t="n"/>
      <c r="O74" s="37" t="n"/>
      <c r="P74" s="37" t="n"/>
      <c r="Q74" s="37" t="n"/>
      <c r="R74" s="37" t="n"/>
      <c r="S74" s="37" t="n"/>
      <c r="T74" s="37" t="n"/>
      <c r="U74" s="37" t="n"/>
      <c r="V74" s="37" t="n"/>
      <c r="W74" s="37" t="n"/>
      <c r="X74" s="37" t="n"/>
      <c r="Y74" s="37" t="n"/>
      <c r="Z74" s="37" t="n"/>
    </row>
    <row customHeight="1" ht="15.75" r="75" s="369">
      <c r="A75" s="36" t="n"/>
      <c r="B75" s="37" t="n"/>
      <c r="C75" s="37" t="n"/>
      <c r="D75" s="36" t="n"/>
      <c r="E75" s="37" t="n"/>
      <c r="F75" s="37" t="n"/>
      <c r="G75" s="37" t="n"/>
      <c r="H75" s="37" t="n"/>
      <c r="I75" s="37" t="n"/>
      <c r="J75" s="37" t="n"/>
      <c r="K75" s="37" t="n"/>
      <c r="L75" s="37" t="n"/>
      <c r="M75" s="36" t="n"/>
      <c r="N75" s="37" t="n"/>
      <c r="O75" s="37" t="n"/>
      <c r="P75" s="37" t="n"/>
      <c r="Q75" s="37" t="n"/>
      <c r="R75" s="37" t="n"/>
      <c r="S75" s="37" t="n"/>
      <c r="T75" s="37" t="n"/>
      <c r="U75" s="37" t="n"/>
      <c r="V75" s="37" t="n"/>
      <c r="W75" s="37" t="n"/>
      <c r="X75" s="37" t="n"/>
      <c r="Y75" s="37" t="n"/>
      <c r="Z75" s="37" t="n"/>
    </row>
    <row customHeight="1" ht="15.75" r="76" s="369">
      <c r="A76" s="36" t="n"/>
      <c r="B76" s="37" t="n"/>
      <c r="C76" s="37" t="n"/>
      <c r="D76" s="36" t="n"/>
      <c r="E76" s="37" t="n"/>
      <c r="F76" s="37" t="n"/>
      <c r="G76" s="37" t="n"/>
      <c r="H76" s="37" t="n"/>
      <c r="I76" s="37" t="n"/>
      <c r="J76" s="37" t="n"/>
      <c r="K76" s="37" t="n"/>
      <c r="L76" s="37" t="n"/>
      <c r="M76" s="36" t="n"/>
      <c r="N76" s="37" t="n"/>
      <c r="O76" s="37" t="n"/>
      <c r="P76" s="37" t="n"/>
      <c r="Q76" s="37" t="n"/>
      <c r="R76" s="37" t="n"/>
      <c r="S76" s="37" t="n"/>
      <c r="T76" s="37" t="n"/>
      <c r="U76" s="37" t="n"/>
      <c r="V76" s="37" t="n"/>
      <c r="W76" s="37" t="n"/>
      <c r="X76" s="37" t="n"/>
      <c r="Y76" s="37" t="n"/>
      <c r="Z76" s="37" t="n"/>
    </row>
    <row customHeight="1" ht="15.75" r="77" s="369">
      <c r="A77" s="36" t="n"/>
      <c r="B77" s="37" t="n"/>
      <c r="C77" s="37" t="n"/>
      <c r="D77" s="36" t="n"/>
      <c r="E77" s="37" t="n"/>
      <c r="F77" s="37" t="n"/>
      <c r="G77" s="37" t="n"/>
      <c r="H77" s="37" t="n"/>
      <c r="I77" s="37" t="n"/>
      <c r="J77" s="37" t="n"/>
      <c r="K77" s="37" t="n"/>
      <c r="L77" s="37" t="n"/>
      <c r="M77" s="36" t="n"/>
      <c r="N77" s="37" t="n"/>
      <c r="O77" s="37" t="n"/>
      <c r="P77" s="37" t="n"/>
      <c r="Q77" s="37" t="n"/>
      <c r="R77" s="37" t="n"/>
      <c r="S77" s="37" t="n"/>
      <c r="T77" s="37" t="n"/>
      <c r="U77" s="37" t="n"/>
      <c r="V77" s="37" t="n"/>
      <c r="W77" s="37" t="n"/>
      <c r="X77" s="37" t="n"/>
      <c r="Y77" s="37" t="n"/>
      <c r="Z77" s="37" t="n"/>
    </row>
    <row customHeight="1" ht="15.75" r="78" s="369">
      <c r="A78" s="36" t="n"/>
      <c r="B78" s="37" t="n"/>
      <c r="C78" s="37" t="n"/>
      <c r="D78" s="36" t="n"/>
      <c r="E78" s="37" t="n"/>
      <c r="F78" s="37" t="n"/>
      <c r="G78" s="37" t="n"/>
      <c r="H78" s="37" t="n"/>
      <c r="I78" s="37" t="n"/>
      <c r="J78" s="37" t="n"/>
      <c r="K78" s="37" t="n"/>
      <c r="L78" s="37" t="n"/>
      <c r="M78" s="36" t="n"/>
      <c r="N78" s="37" t="n"/>
      <c r="O78" s="37" t="n"/>
      <c r="P78" s="37" t="n"/>
      <c r="Q78" s="37" t="n"/>
      <c r="R78" s="37" t="n"/>
      <c r="S78" s="37" t="n"/>
      <c r="T78" s="37" t="n"/>
      <c r="U78" s="37" t="n"/>
      <c r="V78" s="37" t="n"/>
      <c r="W78" s="37" t="n"/>
      <c r="X78" s="37" t="n"/>
      <c r="Y78" s="37" t="n"/>
      <c r="Z78" s="37" t="n"/>
    </row>
    <row customHeight="1" ht="15.75" r="79" s="369">
      <c r="A79" s="36" t="n"/>
      <c r="B79" s="37" t="n"/>
      <c r="C79" s="37" t="n"/>
      <c r="D79" s="36" t="n"/>
      <c r="E79" s="37" t="n"/>
      <c r="F79" s="37" t="n"/>
      <c r="G79" s="37" t="n"/>
      <c r="H79" s="37" t="n"/>
      <c r="I79" s="37" t="n"/>
      <c r="J79" s="37" t="n"/>
      <c r="K79" s="37" t="n"/>
      <c r="L79" s="37" t="n"/>
      <c r="M79" s="36" t="n"/>
      <c r="N79" s="37" t="n"/>
      <c r="O79" s="37" t="n"/>
      <c r="P79" s="37" t="n"/>
      <c r="Q79" s="37" t="n"/>
      <c r="R79" s="37" t="n"/>
      <c r="S79" s="37" t="n"/>
      <c r="T79" s="37" t="n"/>
      <c r="U79" s="37" t="n"/>
      <c r="V79" s="37" t="n"/>
      <c r="W79" s="37" t="n"/>
      <c r="X79" s="37" t="n"/>
      <c r="Y79" s="37" t="n"/>
      <c r="Z79" s="37" t="n"/>
    </row>
    <row customHeight="1" ht="15.75" r="80" s="369">
      <c r="A80" s="36" t="n"/>
      <c r="B80" s="37" t="n"/>
      <c r="C80" s="37" t="n"/>
      <c r="D80" s="36" t="n"/>
      <c r="E80" s="37" t="n"/>
      <c r="F80" s="37" t="n"/>
      <c r="G80" s="37" t="n"/>
      <c r="H80" s="37" t="n"/>
      <c r="I80" s="37" t="n"/>
      <c r="J80" s="37" t="n"/>
      <c r="K80" s="37" t="n"/>
      <c r="L80" s="37" t="n"/>
      <c r="M80" s="36" t="n"/>
      <c r="N80" s="37" t="n"/>
      <c r="O80" s="37" t="n"/>
      <c r="P80" s="37" t="n"/>
      <c r="Q80" s="37" t="n"/>
      <c r="R80" s="37" t="n"/>
      <c r="S80" s="37" t="n"/>
      <c r="T80" s="37" t="n"/>
      <c r="U80" s="37" t="n"/>
      <c r="V80" s="37" t="n"/>
      <c r="W80" s="37" t="n"/>
      <c r="X80" s="37" t="n"/>
      <c r="Y80" s="37" t="n"/>
      <c r="Z80" s="37" t="n"/>
    </row>
    <row customHeight="1" ht="15.75" r="81" s="369">
      <c r="A81" s="36" t="n"/>
      <c r="B81" s="37" t="n"/>
      <c r="C81" s="37" t="n"/>
      <c r="D81" s="36" t="n"/>
      <c r="E81" s="37" t="n"/>
      <c r="F81" s="37" t="n"/>
      <c r="G81" s="37" t="n"/>
      <c r="H81" s="37" t="n"/>
      <c r="I81" s="37" t="n"/>
      <c r="J81" s="37" t="n"/>
      <c r="K81" s="37" t="n"/>
      <c r="L81" s="37" t="n"/>
      <c r="M81" s="36" t="n"/>
      <c r="N81" s="37" t="n"/>
      <c r="O81" s="37" t="n"/>
      <c r="P81" s="37" t="n"/>
      <c r="Q81" s="37" t="n"/>
      <c r="R81" s="37" t="n"/>
      <c r="S81" s="37" t="n"/>
      <c r="T81" s="37" t="n"/>
      <c r="U81" s="37" t="n"/>
      <c r="V81" s="37" t="n"/>
      <c r="W81" s="37" t="n"/>
      <c r="X81" s="37" t="n"/>
      <c r="Y81" s="37" t="n"/>
      <c r="Z81" s="37" t="n"/>
    </row>
    <row customHeight="1" ht="15.75" r="82" s="369">
      <c r="A82" s="36" t="n"/>
      <c r="B82" s="37" t="n"/>
      <c r="C82" s="37" t="n"/>
      <c r="D82" s="36" t="n"/>
      <c r="E82" s="37" t="n"/>
      <c r="F82" s="37" t="n"/>
      <c r="G82" s="37" t="n"/>
      <c r="H82" s="37" t="n"/>
      <c r="I82" s="37" t="n"/>
      <c r="J82" s="37" t="n"/>
      <c r="K82" s="37" t="n"/>
      <c r="L82" s="37" t="n"/>
      <c r="M82" s="36" t="n"/>
      <c r="N82" s="37" t="n"/>
      <c r="O82" s="37" t="n"/>
      <c r="P82" s="37" t="n"/>
      <c r="Q82" s="37" t="n"/>
      <c r="R82" s="37" t="n"/>
      <c r="S82" s="37" t="n"/>
      <c r="T82" s="37" t="n"/>
      <c r="U82" s="37" t="n"/>
      <c r="V82" s="37" t="n"/>
      <c r="W82" s="37" t="n"/>
      <c r="X82" s="37" t="n"/>
      <c r="Y82" s="37" t="n"/>
      <c r="Z82" s="37" t="n"/>
    </row>
    <row customHeight="1" ht="15.75" r="83" s="369">
      <c r="A83" s="36" t="n"/>
      <c r="B83" s="37" t="n"/>
      <c r="C83" s="37" t="n"/>
      <c r="D83" s="36" t="n"/>
      <c r="E83" s="37" t="n"/>
      <c r="F83" s="37" t="n"/>
      <c r="G83" s="37" t="n"/>
      <c r="H83" s="37" t="n"/>
      <c r="I83" s="37" t="n"/>
      <c r="J83" s="37" t="n"/>
      <c r="K83" s="37" t="n"/>
      <c r="L83" s="37" t="n"/>
      <c r="M83" s="36" t="n"/>
      <c r="N83" s="37" t="n"/>
      <c r="O83" s="37" t="n"/>
      <c r="P83" s="37" t="n"/>
      <c r="Q83" s="37" t="n"/>
      <c r="R83" s="37" t="n"/>
      <c r="S83" s="37" t="n"/>
      <c r="T83" s="37" t="n"/>
      <c r="U83" s="37" t="n"/>
      <c r="V83" s="37" t="n"/>
      <c r="W83" s="37" t="n"/>
      <c r="X83" s="37" t="n"/>
      <c r="Y83" s="37" t="n"/>
      <c r="Z83" s="37" t="n"/>
    </row>
    <row customHeight="1" ht="15.75" r="84" s="369">
      <c r="A84" s="36" t="n"/>
      <c r="B84" s="37" t="n"/>
      <c r="C84" s="37" t="n"/>
      <c r="D84" s="36" t="n"/>
      <c r="E84" s="37" t="n"/>
      <c r="F84" s="37" t="n"/>
      <c r="G84" s="37" t="n"/>
      <c r="H84" s="37" t="n"/>
      <c r="I84" s="37" t="n"/>
      <c r="J84" s="37" t="n"/>
      <c r="K84" s="37" t="n"/>
      <c r="L84" s="37" t="n"/>
      <c r="M84" s="36" t="n"/>
      <c r="N84" s="37" t="n"/>
      <c r="O84" s="37" t="n"/>
      <c r="P84" s="37" t="n"/>
      <c r="Q84" s="37" t="n"/>
      <c r="R84" s="37" t="n"/>
      <c r="S84" s="37" t="n"/>
      <c r="T84" s="37" t="n"/>
      <c r="U84" s="37" t="n"/>
      <c r="V84" s="37" t="n"/>
      <c r="W84" s="37" t="n"/>
      <c r="X84" s="37" t="n"/>
      <c r="Y84" s="37" t="n"/>
      <c r="Z84" s="37" t="n"/>
    </row>
    <row customHeight="1" ht="15.75" r="85" s="369">
      <c r="A85" s="36" t="n"/>
      <c r="B85" s="37" t="n"/>
      <c r="C85" s="37" t="n"/>
      <c r="D85" s="36" t="n"/>
      <c r="E85" s="37" t="n"/>
      <c r="F85" s="37" t="n"/>
      <c r="G85" s="37" t="n"/>
      <c r="H85" s="37" t="n"/>
      <c r="I85" s="37" t="n"/>
      <c r="J85" s="37" t="n"/>
      <c r="K85" s="37" t="n"/>
      <c r="L85" s="37" t="n"/>
      <c r="M85" s="36" t="n"/>
      <c r="N85" s="37" t="n"/>
      <c r="O85" s="37" t="n"/>
      <c r="P85" s="37" t="n"/>
      <c r="Q85" s="37" t="n"/>
      <c r="R85" s="37" t="n"/>
      <c r="S85" s="37" t="n"/>
      <c r="T85" s="37" t="n"/>
      <c r="U85" s="37" t="n"/>
      <c r="V85" s="37" t="n"/>
      <c r="W85" s="37" t="n"/>
      <c r="X85" s="37" t="n"/>
      <c r="Y85" s="37" t="n"/>
      <c r="Z85" s="37" t="n"/>
    </row>
    <row customHeight="1" ht="15.75" r="86" s="369">
      <c r="A86" s="36" t="n"/>
      <c r="B86" s="37" t="n"/>
      <c r="C86" s="37" t="n"/>
      <c r="D86" s="36" t="n"/>
      <c r="E86" s="37" t="n"/>
      <c r="F86" s="37" t="n"/>
      <c r="G86" s="37" t="n"/>
      <c r="H86" s="37" t="n"/>
      <c r="I86" s="37" t="n"/>
      <c r="J86" s="37" t="n"/>
      <c r="K86" s="37" t="n"/>
      <c r="L86" s="37" t="n"/>
      <c r="M86" s="36" t="n"/>
      <c r="N86" s="37" t="n"/>
      <c r="O86" s="37" t="n"/>
      <c r="P86" s="37" t="n"/>
      <c r="Q86" s="37" t="n"/>
      <c r="R86" s="37" t="n"/>
      <c r="S86" s="37" t="n"/>
      <c r="T86" s="37" t="n"/>
      <c r="U86" s="37" t="n"/>
      <c r="V86" s="37" t="n"/>
      <c r="W86" s="37" t="n"/>
      <c r="X86" s="37" t="n"/>
      <c r="Y86" s="37" t="n"/>
      <c r="Z86" s="37" t="n"/>
    </row>
    <row customHeight="1" ht="15.75" r="87" s="369">
      <c r="A87" s="36" t="n"/>
      <c r="B87" s="37" t="n"/>
      <c r="C87" s="37" t="n"/>
      <c r="D87" s="36" t="n"/>
      <c r="E87" s="37" t="n"/>
      <c r="F87" s="37" t="n"/>
      <c r="G87" s="37" t="n"/>
      <c r="H87" s="37" t="n"/>
      <c r="I87" s="37" t="n"/>
      <c r="J87" s="37" t="n"/>
      <c r="K87" s="37" t="n"/>
      <c r="L87" s="37" t="n"/>
      <c r="M87" s="36" t="n"/>
      <c r="N87" s="37" t="n"/>
      <c r="O87" s="37" t="n"/>
      <c r="P87" s="37" t="n"/>
      <c r="Q87" s="37" t="n"/>
      <c r="R87" s="37" t="n"/>
      <c r="S87" s="37" t="n"/>
      <c r="T87" s="37" t="n"/>
      <c r="U87" s="37" t="n"/>
      <c r="V87" s="37" t="n"/>
      <c r="W87" s="37" t="n"/>
      <c r="X87" s="37" t="n"/>
      <c r="Y87" s="37" t="n"/>
      <c r="Z87" s="37" t="n"/>
    </row>
    <row customHeight="1" ht="15.75" r="88" s="369">
      <c r="A88" s="36" t="n"/>
      <c r="B88" s="37" t="n"/>
      <c r="C88" s="37" t="n"/>
      <c r="D88" s="36" t="n"/>
      <c r="E88" s="37" t="n"/>
      <c r="F88" s="37" t="n"/>
      <c r="G88" s="37" t="n"/>
      <c r="H88" s="37" t="n"/>
      <c r="I88" s="37" t="n"/>
      <c r="J88" s="37" t="n"/>
      <c r="K88" s="37" t="n"/>
      <c r="L88" s="37" t="n"/>
      <c r="M88" s="36" t="n"/>
      <c r="N88" s="37" t="n"/>
      <c r="O88" s="37" t="n"/>
      <c r="P88" s="37" t="n"/>
      <c r="Q88" s="37" t="n"/>
      <c r="R88" s="37" t="n"/>
      <c r="S88" s="37" t="n"/>
      <c r="T88" s="37" t="n"/>
      <c r="U88" s="37" t="n"/>
      <c r="V88" s="37" t="n"/>
      <c r="W88" s="37" t="n"/>
      <c r="X88" s="37" t="n"/>
      <c r="Y88" s="37" t="n"/>
      <c r="Z88" s="37" t="n"/>
    </row>
    <row customHeight="1" ht="15.75" r="89" s="369">
      <c r="A89" s="36" t="n"/>
      <c r="B89" s="37" t="n"/>
      <c r="C89" s="37" t="n"/>
      <c r="D89" s="36" t="n"/>
      <c r="E89" s="37" t="n"/>
      <c r="F89" s="37" t="n"/>
      <c r="G89" s="37" t="n"/>
      <c r="H89" s="37" t="n"/>
      <c r="I89" s="37" t="n"/>
      <c r="J89" s="37" t="n"/>
      <c r="K89" s="37" t="n"/>
      <c r="L89" s="37" t="n"/>
      <c r="M89" s="36" t="n"/>
      <c r="N89" s="37" t="n"/>
      <c r="O89" s="37" t="n"/>
      <c r="P89" s="37" t="n"/>
      <c r="Q89" s="37" t="n"/>
      <c r="R89" s="37" t="n"/>
      <c r="S89" s="37" t="n"/>
      <c r="T89" s="37" t="n"/>
      <c r="U89" s="37" t="n"/>
      <c r="V89" s="37" t="n"/>
      <c r="W89" s="37" t="n"/>
      <c r="X89" s="37" t="n"/>
      <c r="Y89" s="37" t="n"/>
      <c r="Z89" s="37" t="n"/>
    </row>
    <row customHeight="1" ht="15.75" r="90" s="369">
      <c r="A90" s="36" t="n"/>
      <c r="B90" s="37" t="n"/>
      <c r="C90" s="37" t="n"/>
      <c r="D90" s="36" t="n"/>
      <c r="E90" s="37" t="n"/>
      <c r="F90" s="37" t="n"/>
      <c r="G90" s="37" t="n"/>
      <c r="H90" s="37" t="n"/>
      <c r="I90" s="37" t="n"/>
      <c r="J90" s="37" t="n"/>
      <c r="K90" s="37" t="n"/>
      <c r="L90" s="37" t="n"/>
      <c r="M90" s="36" t="n"/>
      <c r="N90" s="37" t="n"/>
      <c r="O90" s="37" t="n"/>
      <c r="P90" s="37" t="n"/>
      <c r="Q90" s="37" t="n"/>
      <c r="R90" s="37" t="n"/>
      <c r="S90" s="37" t="n"/>
      <c r="T90" s="37" t="n"/>
      <c r="U90" s="37" t="n"/>
      <c r="V90" s="37" t="n"/>
      <c r="W90" s="37" t="n"/>
      <c r="X90" s="37" t="n"/>
      <c r="Y90" s="37" t="n"/>
      <c r="Z90" s="37" t="n"/>
    </row>
    <row customHeight="1" ht="15.75" r="91" s="369">
      <c r="A91" s="36" t="n"/>
      <c r="B91" s="37" t="n"/>
      <c r="C91" s="37" t="n"/>
      <c r="D91" s="36" t="n"/>
      <c r="E91" s="37" t="n"/>
      <c r="F91" s="37" t="n"/>
      <c r="G91" s="37" t="n"/>
      <c r="H91" s="37" t="n"/>
      <c r="I91" s="37" t="n"/>
      <c r="J91" s="37" t="n"/>
      <c r="K91" s="37" t="n"/>
      <c r="L91" s="37" t="n"/>
      <c r="M91" s="36" t="n"/>
      <c r="N91" s="37" t="n"/>
      <c r="O91" s="37" t="n"/>
      <c r="P91" s="37" t="n"/>
      <c r="Q91" s="37" t="n"/>
      <c r="R91" s="37" t="n"/>
      <c r="S91" s="37" t="n"/>
      <c r="T91" s="37" t="n"/>
      <c r="U91" s="37" t="n"/>
      <c r="V91" s="37" t="n"/>
      <c r="W91" s="37" t="n"/>
      <c r="X91" s="37" t="n"/>
      <c r="Y91" s="37" t="n"/>
      <c r="Z91" s="37" t="n"/>
    </row>
    <row customHeight="1" ht="15.75" r="92" s="369">
      <c r="A92" s="36" t="n"/>
      <c r="B92" s="37" t="n"/>
      <c r="C92" s="37" t="n"/>
      <c r="D92" s="36" t="n"/>
      <c r="E92" s="37" t="n"/>
      <c r="F92" s="37" t="n"/>
      <c r="G92" s="37" t="n"/>
      <c r="H92" s="37" t="n"/>
      <c r="I92" s="37" t="n"/>
      <c r="J92" s="37" t="n"/>
      <c r="K92" s="37" t="n"/>
      <c r="L92" s="37" t="n"/>
      <c r="M92" s="36" t="n"/>
      <c r="N92" s="37" t="n"/>
      <c r="O92" s="37" t="n"/>
      <c r="P92" s="37" t="n"/>
      <c r="Q92" s="37" t="n"/>
      <c r="R92" s="37" t="n"/>
      <c r="S92" s="37" t="n"/>
      <c r="T92" s="37" t="n"/>
      <c r="U92" s="37" t="n"/>
      <c r="V92" s="37" t="n"/>
      <c r="W92" s="37" t="n"/>
      <c r="X92" s="37" t="n"/>
      <c r="Y92" s="37" t="n"/>
      <c r="Z92" s="37" t="n"/>
    </row>
    <row customHeight="1" ht="15.75" r="93" s="369">
      <c r="A93" s="36" t="n"/>
      <c r="B93" s="37" t="n"/>
      <c r="C93" s="37" t="n"/>
      <c r="D93" s="36" t="n"/>
      <c r="E93" s="37" t="n"/>
      <c r="F93" s="37" t="n"/>
      <c r="G93" s="37" t="n"/>
      <c r="H93" s="37" t="n"/>
      <c r="I93" s="37" t="n"/>
      <c r="J93" s="37" t="n"/>
      <c r="K93" s="37" t="n"/>
      <c r="L93" s="37" t="n"/>
      <c r="M93" s="36" t="n"/>
      <c r="N93" s="37" t="n"/>
      <c r="O93" s="37" t="n"/>
      <c r="P93" s="37" t="n"/>
      <c r="Q93" s="37" t="n"/>
      <c r="R93" s="37" t="n"/>
      <c r="S93" s="37" t="n"/>
      <c r="T93" s="37" t="n"/>
      <c r="U93" s="37" t="n"/>
      <c r="V93" s="37" t="n"/>
      <c r="W93" s="37" t="n"/>
      <c r="X93" s="37" t="n"/>
      <c r="Y93" s="37" t="n"/>
      <c r="Z93" s="37" t="n"/>
    </row>
    <row customHeight="1" ht="15.75" r="94" s="369">
      <c r="A94" s="36" t="n"/>
      <c r="B94" s="37" t="n"/>
      <c r="C94" s="37" t="n"/>
      <c r="D94" s="36" t="n"/>
      <c r="E94" s="37" t="n"/>
      <c r="F94" s="37" t="n"/>
      <c r="G94" s="37" t="n"/>
      <c r="H94" s="37" t="n"/>
      <c r="I94" s="37" t="n"/>
      <c r="J94" s="37" t="n"/>
      <c r="K94" s="37" t="n"/>
      <c r="L94" s="37" t="n"/>
      <c r="M94" s="36" t="n"/>
      <c r="N94" s="37" t="n"/>
      <c r="O94" s="37" t="n"/>
      <c r="P94" s="37" t="n"/>
      <c r="Q94" s="37" t="n"/>
      <c r="R94" s="37" t="n"/>
      <c r="S94" s="37" t="n"/>
      <c r="T94" s="37" t="n"/>
      <c r="U94" s="37" t="n"/>
      <c r="V94" s="37" t="n"/>
      <c r="W94" s="37" t="n"/>
      <c r="X94" s="37" t="n"/>
      <c r="Y94" s="37" t="n"/>
      <c r="Z94" s="37" t="n"/>
    </row>
    <row customHeight="1" ht="15.75" r="95" s="369">
      <c r="A95" s="36" t="n"/>
      <c r="B95" s="37" t="n"/>
      <c r="C95" s="37" t="n"/>
      <c r="D95" s="36" t="n"/>
      <c r="E95" s="37" t="n"/>
      <c r="F95" s="37" t="n"/>
      <c r="G95" s="37" t="n"/>
      <c r="H95" s="37" t="n"/>
      <c r="I95" s="37" t="n"/>
      <c r="J95" s="37" t="n"/>
      <c r="K95" s="37" t="n"/>
      <c r="L95" s="37" t="n"/>
      <c r="M95" s="36" t="n"/>
      <c r="N95" s="37" t="n"/>
      <c r="O95" s="37" t="n"/>
      <c r="P95" s="37" t="n"/>
      <c r="Q95" s="37" t="n"/>
      <c r="R95" s="37" t="n"/>
      <c r="S95" s="37" t="n"/>
      <c r="T95" s="37" t="n"/>
      <c r="U95" s="37" t="n"/>
      <c r="V95" s="37" t="n"/>
      <c r="W95" s="37" t="n"/>
      <c r="X95" s="37" t="n"/>
      <c r="Y95" s="37" t="n"/>
      <c r="Z95" s="37" t="n"/>
    </row>
    <row customHeight="1" ht="15.75" r="96" s="369">
      <c r="A96" s="36" t="n"/>
      <c r="B96" s="37" t="n"/>
      <c r="C96" s="37" t="n"/>
      <c r="D96" s="36" t="n"/>
      <c r="E96" s="37" t="n"/>
      <c r="F96" s="37" t="n"/>
      <c r="G96" s="37" t="n"/>
      <c r="H96" s="37" t="n"/>
      <c r="I96" s="37" t="n"/>
      <c r="J96" s="37" t="n"/>
      <c r="K96" s="37" t="n"/>
      <c r="L96" s="37" t="n"/>
      <c r="M96" s="36" t="n"/>
      <c r="N96" s="37" t="n"/>
      <c r="O96" s="37" t="n"/>
      <c r="P96" s="37" t="n"/>
      <c r="Q96" s="37" t="n"/>
      <c r="R96" s="37" t="n"/>
      <c r="S96" s="37" t="n"/>
      <c r="T96" s="37" t="n"/>
      <c r="U96" s="37" t="n"/>
      <c r="V96" s="37" t="n"/>
      <c r="W96" s="37" t="n"/>
      <c r="X96" s="37" t="n"/>
      <c r="Y96" s="37" t="n"/>
      <c r="Z96" s="37" t="n"/>
    </row>
    <row customHeight="1" ht="15.75" r="97" s="369">
      <c r="A97" s="36" t="n"/>
      <c r="B97" s="37" t="n"/>
      <c r="C97" s="37" t="n"/>
      <c r="D97" s="36" t="n"/>
      <c r="E97" s="37" t="n"/>
      <c r="F97" s="37" t="n"/>
      <c r="G97" s="37" t="n"/>
      <c r="H97" s="37" t="n"/>
      <c r="I97" s="37" t="n"/>
      <c r="J97" s="37" t="n"/>
      <c r="K97" s="37" t="n"/>
      <c r="L97" s="37" t="n"/>
      <c r="M97" s="36" t="n"/>
      <c r="N97" s="37" t="n"/>
      <c r="O97" s="37" t="n"/>
      <c r="P97" s="37" t="n"/>
      <c r="Q97" s="37" t="n"/>
      <c r="R97" s="37" t="n"/>
      <c r="S97" s="37" t="n"/>
      <c r="T97" s="37" t="n"/>
      <c r="U97" s="37" t="n"/>
      <c r="V97" s="37" t="n"/>
      <c r="W97" s="37" t="n"/>
      <c r="X97" s="37" t="n"/>
      <c r="Y97" s="37" t="n"/>
      <c r="Z97" s="37" t="n"/>
    </row>
    <row customHeight="1" ht="15.75" r="98" s="369">
      <c r="A98" s="36" t="n"/>
      <c r="B98" s="37" t="n"/>
      <c r="C98" s="37" t="n"/>
      <c r="D98" s="36" t="n"/>
      <c r="E98" s="37" t="n"/>
      <c r="F98" s="37" t="n"/>
      <c r="G98" s="37" t="n"/>
      <c r="H98" s="37" t="n"/>
      <c r="I98" s="37" t="n"/>
      <c r="J98" s="37" t="n"/>
      <c r="K98" s="37" t="n"/>
      <c r="L98" s="37" t="n"/>
      <c r="M98" s="36" t="n"/>
      <c r="N98" s="37" t="n"/>
      <c r="O98" s="37" t="n"/>
      <c r="P98" s="37" t="n"/>
      <c r="Q98" s="37" t="n"/>
      <c r="R98" s="37" t="n"/>
      <c r="S98" s="37" t="n"/>
      <c r="T98" s="37" t="n"/>
      <c r="U98" s="37" t="n"/>
      <c r="V98" s="37" t="n"/>
      <c r="W98" s="37" t="n"/>
      <c r="X98" s="37" t="n"/>
      <c r="Y98" s="37" t="n"/>
      <c r="Z98" s="37" t="n"/>
    </row>
    <row customHeight="1" ht="15.75" r="99" s="369">
      <c r="A99" s="36" t="n"/>
      <c r="B99" s="37" t="n"/>
      <c r="C99" s="37" t="n"/>
      <c r="D99" s="36" t="n"/>
      <c r="E99" s="37" t="n"/>
      <c r="F99" s="37" t="n"/>
      <c r="G99" s="37" t="n"/>
      <c r="H99" s="37" t="n"/>
      <c r="I99" s="37" t="n"/>
      <c r="J99" s="37" t="n"/>
      <c r="K99" s="37" t="n"/>
      <c r="L99" s="37" t="n"/>
      <c r="M99" s="36" t="n"/>
      <c r="N99" s="37" t="n"/>
      <c r="O99" s="37" t="n"/>
      <c r="P99" s="37" t="n"/>
      <c r="Q99" s="37" t="n"/>
      <c r="R99" s="37" t="n"/>
      <c r="S99" s="37" t="n"/>
      <c r="T99" s="37" t="n"/>
      <c r="U99" s="37" t="n"/>
      <c r="V99" s="37" t="n"/>
      <c r="W99" s="37" t="n"/>
      <c r="X99" s="37" t="n"/>
      <c r="Y99" s="37" t="n"/>
      <c r="Z99" s="37" t="n"/>
    </row>
    <row customHeight="1" ht="15.75" r="100" s="369">
      <c r="A100" s="36" t="n"/>
      <c r="B100" s="37" t="n"/>
      <c r="C100" s="37" t="n"/>
      <c r="D100" s="36" t="n"/>
      <c r="E100" s="37" t="n"/>
      <c r="F100" s="37" t="n"/>
      <c r="G100" s="37" t="n"/>
      <c r="H100" s="37" t="n"/>
      <c r="I100" s="37" t="n"/>
      <c r="J100" s="37" t="n"/>
      <c r="K100" s="37" t="n"/>
      <c r="L100" s="37" t="n"/>
      <c r="M100" s="36" t="n"/>
      <c r="N100" s="37" t="n"/>
      <c r="O100" s="37" t="n"/>
      <c r="P100" s="37" t="n"/>
      <c r="Q100" s="37" t="n"/>
      <c r="R100" s="37" t="n"/>
      <c r="S100" s="37" t="n"/>
      <c r="T100" s="37" t="n"/>
      <c r="U100" s="37" t="n"/>
      <c r="V100" s="37" t="n"/>
      <c r="W100" s="37" t="n"/>
      <c r="X100" s="37" t="n"/>
      <c r="Y100" s="37" t="n"/>
      <c r="Z100" s="37" t="n"/>
    </row>
    <row customHeight="1" ht="15.75" r="101" s="369">
      <c r="A101" s="36" t="n"/>
      <c r="B101" s="37" t="n"/>
      <c r="C101" s="37" t="n"/>
      <c r="D101" s="36" t="n"/>
      <c r="E101" s="37" t="n"/>
      <c r="F101" s="37" t="n"/>
      <c r="G101" s="37" t="n"/>
      <c r="H101" s="37" t="n"/>
      <c r="I101" s="37" t="n"/>
      <c r="J101" s="37" t="n"/>
      <c r="K101" s="37" t="n"/>
      <c r="L101" s="37" t="n"/>
      <c r="M101" s="36" t="n"/>
      <c r="N101" s="37" t="n"/>
      <c r="O101" s="37" t="n"/>
      <c r="P101" s="37" t="n"/>
      <c r="Q101" s="37" t="n"/>
      <c r="R101" s="37" t="n"/>
      <c r="S101" s="37" t="n"/>
      <c r="T101" s="37" t="n"/>
      <c r="U101" s="37" t="n"/>
      <c r="V101" s="37" t="n"/>
      <c r="W101" s="37" t="n"/>
      <c r="X101" s="37" t="n"/>
      <c r="Y101" s="37" t="n"/>
      <c r="Z101" s="37" t="n"/>
    </row>
    <row customHeight="1" ht="15.75" r="102" s="369">
      <c r="A102" s="36" t="n"/>
      <c r="B102" s="37" t="n"/>
      <c r="C102" s="37" t="n"/>
      <c r="D102" s="36" t="n"/>
      <c r="E102" s="37" t="n"/>
      <c r="F102" s="37" t="n"/>
      <c r="G102" s="37" t="n"/>
      <c r="H102" s="37" t="n"/>
      <c r="I102" s="37" t="n"/>
      <c r="J102" s="37" t="n"/>
      <c r="K102" s="37" t="n"/>
      <c r="L102" s="37" t="n"/>
      <c r="M102" s="36" t="n"/>
      <c r="N102" s="37" t="n"/>
      <c r="O102" s="37" t="n"/>
      <c r="P102" s="37" t="n"/>
      <c r="Q102" s="37" t="n"/>
      <c r="R102" s="37" t="n"/>
      <c r="S102" s="37" t="n"/>
      <c r="T102" s="37" t="n"/>
      <c r="U102" s="37" t="n"/>
      <c r="V102" s="37" t="n"/>
      <c r="W102" s="37" t="n"/>
      <c r="X102" s="37" t="n"/>
      <c r="Y102" s="37" t="n"/>
      <c r="Z102" s="37" t="n"/>
    </row>
    <row customHeight="1" ht="15.75" r="103" s="369">
      <c r="A103" s="36" t="n"/>
      <c r="B103" s="37" t="n"/>
      <c r="C103" s="37" t="n"/>
      <c r="D103" s="36" t="n"/>
      <c r="E103" s="37" t="n"/>
      <c r="F103" s="37" t="n"/>
      <c r="G103" s="37" t="n"/>
      <c r="H103" s="37" t="n"/>
      <c r="I103" s="37" t="n"/>
      <c r="J103" s="37" t="n"/>
      <c r="K103" s="37" t="n"/>
      <c r="L103" s="37" t="n"/>
      <c r="M103" s="36" t="n"/>
      <c r="N103" s="37" t="n"/>
      <c r="O103" s="37" t="n"/>
      <c r="P103" s="37" t="n"/>
      <c r="Q103" s="37" t="n"/>
      <c r="R103" s="37" t="n"/>
      <c r="S103" s="37" t="n"/>
      <c r="T103" s="37" t="n"/>
      <c r="U103" s="37" t="n"/>
      <c r="V103" s="37" t="n"/>
      <c r="W103" s="37" t="n"/>
      <c r="X103" s="37" t="n"/>
      <c r="Y103" s="37" t="n"/>
      <c r="Z103" s="37" t="n"/>
    </row>
    <row customHeight="1" ht="15.75" r="104" s="369">
      <c r="A104" s="36" t="n"/>
      <c r="B104" s="37" t="n"/>
      <c r="C104" s="37" t="n"/>
      <c r="D104" s="36" t="n"/>
      <c r="E104" s="37" t="n"/>
      <c r="F104" s="37" t="n"/>
      <c r="G104" s="37" t="n"/>
      <c r="H104" s="37" t="n"/>
      <c r="I104" s="37" t="n"/>
      <c r="J104" s="37" t="n"/>
      <c r="K104" s="37" t="n"/>
      <c r="L104" s="37" t="n"/>
      <c r="M104" s="36" t="n"/>
      <c r="N104" s="37" t="n"/>
      <c r="O104" s="37" t="n"/>
      <c r="P104" s="37" t="n"/>
      <c r="Q104" s="37" t="n"/>
      <c r="R104" s="37" t="n"/>
      <c r="S104" s="37" t="n"/>
      <c r="T104" s="37" t="n"/>
      <c r="U104" s="37" t="n"/>
      <c r="V104" s="37" t="n"/>
      <c r="W104" s="37" t="n"/>
      <c r="X104" s="37" t="n"/>
      <c r="Y104" s="37" t="n"/>
      <c r="Z104" s="37" t="n"/>
    </row>
    <row customHeight="1" ht="15.75" r="105" s="369">
      <c r="A105" s="36" t="n"/>
      <c r="B105" s="37" t="n"/>
      <c r="C105" s="37" t="n"/>
      <c r="D105" s="36" t="n"/>
      <c r="E105" s="37" t="n"/>
      <c r="F105" s="37" t="n"/>
      <c r="G105" s="37" t="n"/>
      <c r="H105" s="37" t="n"/>
      <c r="I105" s="37" t="n"/>
      <c r="J105" s="37" t="n"/>
      <c r="K105" s="37" t="n"/>
      <c r="L105" s="37" t="n"/>
      <c r="M105" s="36" t="n"/>
      <c r="N105" s="37" t="n"/>
      <c r="O105" s="37" t="n"/>
      <c r="P105" s="37" t="n"/>
      <c r="Q105" s="37" t="n"/>
      <c r="R105" s="37" t="n"/>
      <c r="S105" s="37" t="n"/>
      <c r="T105" s="37" t="n"/>
      <c r="U105" s="37" t="n"/>
      <c r="V105" s="37" t="n"/>
      <c r="W105" s="37" t="n"/>
      <c r="X105" s="37" t="n"/>
      <c r="Y105" s="37" t="n"/>
      <c r="Z105" s="37" t="n"/>
    </row>
    <row customHeight="1" ht="15.75" r="106" s="369">
      <c r="A106" s="36" t="n"/>
      <c r="B106" s="37" t="n"/>
      <c r="C106" s="37" t="n"/>
      <c r="D106" s="36" t="n"/>
      <c r="E106" s="37" t="n"/>
      <c r="F106" s="37" t="n"/>
      <c r="G106" s="37" t="n"/>
      <c r="H106" s="37" t="n"/>
      <c r="I106" s="37" t="n"/>
      <c r="J106" s="37" t="n"/>
      <c r="K106" s="37" t="n"/>
      <c r="L106" s="37" t="n"/>
      <c r="M106" s="36" t="n"/>
      <c r="N106" s="37" t="n"/>
      <c r="O106" s="37" t="n"/>
      <c r="P106" s="37" t="n"/>
      <c r="Q106" s="37" t="n"/>
      <c r="R106" s="37" t="n"/>
      <c r="S106" s="37" t="n"/>
      <c r="T106" s="37" t="n"/>
      <c r="U106" s="37" t="n"/>
      <c r="V106" s="37" t="n"/>
      <c r="W106" s="37" t="n"/>
      <c r="X106" s="37" t="n"/>
      <c r="Y106" s="37" t="n"/>
      <c r="Z106" s="37" t="n"/>
    </row>
    <row customHeight="1" ht="15.75" r="107" s="369">
      <c r="A107" s="36" t="n"/>
      <c r="B107" s="37" t="n"/>
      <c r="C107" s="37" t="n"/>
      <c r="D107" s="36" t="n"/>
      <c r="E107" s="37" t="n"/>
      <c r="F107" s="37" t="n"/>
      <c r="G107" s="37" t="n"/>
      <c r="H107" s="37" t="n"/>
      <c r="I107" s="37" t="n"/>
      <c r="J107" s="37" t="n"/>
      <c r="K107" s="37" t="n"/>
      <c r="L107" s="37" t="n"/>
      <c r="M107" s="36" t="n"/>
      <c r="N107" s="37" t="n"/>
      <c r="O107" s="37" t="n"/>
      <c r="P107" s="37" t="n"/>
      <c r="Q107" s="37" t="n"/>
      <c r="R107" s="37" t="n"/>
      <c r="S107" s="37" t="n"/>
      <c r="T107" s="37" t="n"/>
      <c r="U107" s="37" t="n"/>
      <c r="V107" s="37" t="n"/>
      <c r="W107" s="37" t="n"/>
      <c r="X107" s="37" t="n"/>
      <c r="Y107" s="37" t="n"/>
      <c r="Z107" s="37" t="n"/>
    </row>
    <row customHeight="1" ht="15.75" r="108" s="369">
      <c r="A108" s="36" t="n"/>
      <c r="B108" s="37" t="n"/>
      <c r="C108" s="37" t="n"/>
      <c r="D108" s="36" t="n"/>
      <c r="E108" s="37" t="n"/>
      <c r="F108" s="37" t="n"/>
      <c r="G108" s="37" t="n"/>
      <c r="H108" s="37" t="n"/>
      <c r="I108" s="37" t="n"/>
      <c r="J108" s="37" t="n"/>
      <c r="K108" s="37" t="n"/>
      <c r="L108" s="37" t="n"/>
      <c r="M108" s="36" t="n"/>
      <c r="N108" s="37" t="n"/>
      <c r="O108" s="37" t="n"/>
      <c r="P108" s="37" t="n"/>
      <c r="Q108" s="37" t="n"/>
      <c r="R108" s="37" t="n"/>
      <c r="S108" s="37" t="n"/>
      <c r="T108" s="37" t="n"/>
      <c r="U108" s="37" t="n"/>
      <c r="V108" s="37" t="n"/>
      <c r="W108" s="37" t="n"/>
      <c r="X108" s="37" t="n"/>
      <c r="Y108" s="37" t="n"/>
      <c r="Z108" s="37" t="n"/>
    </row>
    <row customHeight="1" ht="15.75" r="109" s="369">
      <c r="A109" s="36" t="n"/>
      <c r="B109" s="37" t="n"/>
      <c r="C109" s="37" t="n"/>
      <c r="D109" s="36" t="n"/>
      <c r="E109" s="37" t="n"/>
      <c r="F109" s="37" t="n"/>
      <c r="G109" s="37" t="n"/>
      <c r="H109" s="37" t="n"/>
      <c r="I109" s="37" t="n"/>
      <c r="J109" s="37" t="n"/>
      <c r="K109" s="37" t="n"/>
      <c r="L109" s="37" t="n"/>
      <c r="M109" s="36" t="n"/>
      <c r="N109" s="37" t="n"/>
      <c r="O109" s="37" t="n"/>
      <c r="P109" s="37" t="n"/>
      <c r="Q109" s="37" t="n"/>
      <c r="R109" s="37" t="n"/>
      <c r="S109" s="37" t="n"/>
      <c r="T109" s="37" t="n"/>
      <c r="U109" s="37" t="n"/>
      <c r="V109" s="37" t="n"/>
      <c r="W109" s="37" t="n"/>
      <c r="X109" s="37" t="n"/>
      <c r="Y109" s="37" t="n"/>
      <c r="Z109" s="37" t="n"/>
    </row>
    <row customHeight="1" ht="15.75" r="110" s="369">
      <c r="A110" s="36" t="n"/>
      <c r="B110" s="37" t="n"/>
      <c r="C110" s="37" t="n"/>
      <c r="D110" s="36" t="n"/>
      <c r="E110" s="37" t="n"/>
      <c r="F110" s="37" t="n"/>
      <c r="G110" s="37" t="n"/>
      <c r="H110" s="37" t="n"/>
      <c r="I110" s="37" t="n"/>
      <c r="J110" s="37" t="n"/>
      <c r="K110" s="37" t="n"/>
      <c r="L110" s="37" t="n"/>
      <c r="M110" s="36" t="n"/>
      <c r="N110" s="37" t="n"/>
      <c r="O110" s="37" t="n"/>
      <c r="P110" s="37" t="n"/>
      <c r="Q110" s="37" t="n"/>
      <c r="R110" s="37" t="n"/>
      <c r="S110" s="37" t="n"/>
      <c r="T110" s="37" t="n"/>
      <c r="U110" s="37" t="n"/>
      <c r="V110" s="37" t="n"/>
      <c r="W110" s="37" t="n"/>
      <c r="X110" s="37" t="n"/>
      <c r="Y110" s="37" t="n"/>
      <c r="Z110" s="37" t="n"/>
    </row>
    <row customHeight="1" ht="15.75" r="111" s="369">
      <c r="A111" s="36" t="n"/>
      <c r="B111" s="37" t="n"/>
      <c r="C111" s="37" t="n"/>
      <c r="D111" s="36" t="n"/>
      <c r="E111" s="37" t="n"/>
      <c r="F111" s="37" t="n"/>
      <c r="G111" s="37" t="n"/>
      <c r="H111" s="37" t="n"/>
      <c r="I111" s="37" t="n"/>
      <c r="J111" s="37" t="n"/>
      <c r="K111" s="37" t="n"/>
      <c r="L111" s="37" t="n"/>
      <c r="M111" s="36" t="n"/>
      <c r="N111" s="37" t="n"/>
      <c r="O111" s="37" t="n"/>
      <c r="P111" s="37" t="n"/>
      <c r="Q111" s="37" t="n"/>
      <c r="R111" s="37" t="n"/>
      <c r="S111" s="37" t="n"/>
      <c r="T111" s="37" t="n"/>
      <c r="U111" s="37" t="n"/>
      <c r="V111" s="37" t="n"/>
      <c r="W111" s="37" t="n"/>
      <c r="X111" s="37" t="n"/>
      <c r="Y111" s="37" t="n"/>
      <c r="Z111" s="37" t="n"/>
    </row>
    <row customHeight="1" ht="15.75" r="112" s="369">
      <c r="A112" s="36" t="n"/>
      <c r="B112" s="37" t="n"/>
      <c r="C112" s="37" t="n"/>
      <c r="D112" s="36" t="n"/>
      <c r="E112" s="37" t="n"/>
      <c r="F112" s="37" t="n"/>
      <c r="G112" s="37" t="n"/>
      <c r="H112" s="37" t="n"/>
      <c r="I112" s="37" t="n"/>
      <c r="J112" s="37" t="n"/>
      <c r="K112" s="37" t="n"/>
      <c r="L112" s="37" t="n"/>
      <c r="M112" s="36" t="n"/>
      <c r="N112" s="37" t="n"/>
      <c r="O112" s="37" t="n"/>
      <c r="P112" s="37" t="n"/>
      <c r="Q112" s="37" t="n"/>
      <c r="R112" s="37" t="n"/>
      <c r="S112" s="37" t="n"/>
      <c r="T112" s="37" t="n"/>
      <c r="U112" s="37" t="n"/>
      <c r="V112" s="37" t="n"/>
      <c r="W112" s="37" t="n"/>
      <c r="X112" s="37" t="n"/>
      <c r="Y112" s="37" t="n"/>
      <c r="Z112" s="37" t="n"/>
    </row>
    <row customHeight="1" ht="15.75" r="113" s="369">
      <c r="A113" s="36" t="n"/>
      <c r="B113" s="37" t="n"/>
      <c r="C113" s="37" t="n"/>
      <c r="D113" s="36" t="n"/>
      <c r="E113" s="37" t="n"/>
      <c r="F113" s="37" t="n"/>
      <c r="G113" s="37" t="n"/>
      <c r="H113" s="37" t="n"/>
      <c r="I113" s="37" t="n"/>
      <c r="J113" s="37" t="n"/>
      <c r="K113" s="37" t="n"/>
      <c r="L113" s="37" t="n"/>
      <c r="M113" s="36" t="n"/>
      <c r="N113" s="37" t="n"/>
      <c r="O113" s="37" t="n"/>
      <c r="P113" s="37" t="n"/>
      <c r="Q113" s="37" t="n"/>
      <c r="R113" s="37" t="n"/>
      <c r="S113" s="37" t="n"/>
      <c r="T113" s="37" t="n"/>
      <c r="U113" s="37" t="n"/>
      <c r="V113" s="37" t="n"/>
      <c r="W113" s="37" t="n"/>
      <c r="X113" s="37" t="n"/>
      <c r="Y113" s="37" t="n"/>
      <c r="Z113" s="37" t="n"/>
    </row>
    <row customHeight="1" ht="15.75" r="114" s="369">
      <c r="A114" s="36" t="n"/>
      <c r="B114" s="37" t="n"/>
      <c r="C114" s="37" t="n"/>
      <c r="D114" s="36" t="n"/>
      <c r="E114" s="37" t="n"/>
      <c r="F114" s="37" t="n"/>
      <c r="G114" s="37" t="n"/>
      <c r="H114" s="37" t="n"/>
      <c r="I114" s="37" t="n"/>
      <c r="J114" s="37" t="n"/>
      <c r="K114" s="37" t="n"/>
      <c r="L114" s="37" t="n"/>
      <c r="M114" s="36" t="n"/>
      <c r="N114" s="37" t="n"/>
      <c r="O114" s="37" t="n"/>
      <c r="P114" s="37" t="n"/>
      <c r="Q114" s="37" t="n"/>
      <c r="R114" s="37" t="n"/>
      <c r="S114" s="37" t="n"/>
      <c r="T114" s="37" t="n"/>
      <c r="U114" s="37" t="n"/>
      <c r="V114" s="37" t="n"/>
      <c r="W114" s="37" t="n"/>
      <c r="X114" s="37" t="n"/>
      <c r="Y114" s="37" t="n"/>
      <c r="Z114" s="37" t="n"/>
    </row>
    <row customHeight="1" ht="15.75" r="115" s="369">
      <c r="A115" s="36" t="n"/>
      <c r="B115" s="37" t="n"/>
      <c r="C115" s="37" t="n"/>
      <c r="D115" s="36" t="n"/>
      <c r="E115" s="37" t="n"/>
      <c r="F115" s="37" t="n"/>
      <c r="G115" s="37" t="n"/>
      <c r="H115" s="37" t="n"/>
      <c r="I115" s="37" t="n"/>
      <c r="J115" s="37" t="n"/>
      <c r="K115" s="37" t="n"/>
      <c r="L115" s="37" t="n"/>
      <c r="M115" s="36" t="n"/>
      <c r="N115" s="37" t="n"/>
      <c r="O115" s="37" t="n"/>
      <c r="P115" s="37" t="n"/>
      <c r="Q115" s="37" t="n"/>
      <c r="R115" s="37" t="n"/>
      <c r="S115" s="37" t="n"/>
      <c r="T115" s="37" t="n"/>
      <c r="U115" s="37" t="n"/>
      <c r="V115" s="37" t="n"/>
      <c r="W115" s="37" t="n"/>
      <c r="X115" s="37" t="n"/>
      <c r="Y115" s="37" t="n"/>
      <c r="Z115" s="37" t="n"/>
    </row>
    <row customHeight="1" ht="15.75" r="116" s="369">
      <c r="A116" s="36" t="n"/>
      <c r="B116" s="37" t="n"/>
      <c r="C116" s="37" t="n"/>
      <c r="D116" s="36" t="n"/>
      <c r="E116" s="37" t="n"/>
      <c r="F116" s="37" t="n"/>
      <c r="G116" s="37" t="n"/>
      <c r="H116" s="37" t="n"/>
      <c r="I116" s="37" t="n"/>
      <c r="J116" s="37" t="n"/>
      <c r="K116" s="37" t="n"/>
      <c r="L116" s="37" t="n"/>
      <c r="M116" s="36" t="n"/>
      <c r="N116" s="37" t="n"/>
      <c r="O116" s="37" t="n"/>
      <c r="P116" s="37" t="n"/>
      <c r="Q116" s="37" t="n"/>
      <c r="R116" s="37" t="n"/>
      <c r="S116" s="37" t="n"/>
      <c r="T116" s="37" t="n"/>
      <c r="U116" s="37" t="n"/>
      <c r="V116" s="37" t="n"/>
      <c r="W116" s="37" t="n"/>
      <c r="X116" s="37" t="n"/>
      <c r="Y116" s="37" t="n"/>
      <c r="Z116" s="37" t="n"/>
    </row>
    <row customHeight="1" ht="15.75" r="117" s="369">
      <c r="A117" s="36" t="n"/>
      <c r="B117" s="37" t="n"/>
      <c r="C117" s="37" t="n"/>
      <c r="D117" s="36" t="n"/>
      <c r="E117" s="37" t="n"/>
      <c r="F117" s="37" t="n"/>
      <c r="G117" s="37" t="n"/>
      <c r="H117" s="37" t="n"/>
      <c r="I117" s="37" t="n"/>
      <c r="J117" s="37" t="n"/>
      <c r="K117" s="37" t="n"/>
      <c r="L117" s="37" t="n"/>
      <c r="M117" s="36" t="n"/>
      <c r="N117" s="37" t="n"/>
      <c r="O117" s="37" t="n"/>
      <c r="P117" s="37" t="n"/>
      <c r="Q117" s="37" t="n"/>
      <c r="R117" s="37" t="n"/>
      <c r="S117" s="37" t="n"/>
      <c r="T117" s="37" t="n"/>
      <c r="U117" s="37" t="n"/>
      <c r="V117" s="37" t="n"/>
      <c r="W117" s="37" t="n"/>
      <c r="X117" s="37" t="n"/>
      <c r="Y117" s="37" t="n"/>
      <c r="Z117" s="37" t="n"/>
    </row>
    <row customHeight="1" ht="15.75" r="118" s="369">
      <c r="A118" s="36" t="n"/>
      <c r="B118" s="37" t="n"/>
      <c r="C118" s="37" t="n"/>
      <c r="D118" s="36" t="n"/>
      <c r="E118" s="37" t="n"/>
      <c r="F118" s="37" t="n"/>
      <c r="G118" s="37" t="n"/>
      <c r="H118" s="37" t="n"/>
      <c r="I118" s="37" t="n"/>
      <c r="J118" s="37" t="n"/>
      <c r="K118" s="37" t="n"/>
      <c r="L118" s="37" t="n"/>
      <c r="M118" s="36" t="n"/>
      <c r="N118" s="37" t="n"/>
      <c r="O118" s="37" t="n"/>
      <c r="P118" s="37" t="n"/>
      <c r="Q118" s="37" t="n"/>
      <c r="R118" s="37" t="n"/>
      <c r="S118" s="37" t="n"/>
      <c r="T118" s="37" t="n"/>
      <c r="U118" s="37" t="n"/>
      <c r="V118" s="37" t="n"/>
      <c r="W118" s="37" t="n"/>
      <c r="X118" s="37" t="n"/>
      <c r="Y118" s="37" t="n"/>
      <c r="Z118" s="37" t="n"/>
    </row>
    <row customHeight="1" ht="15.75" r="119" s="369">
      <c r="A119" s="36" t="n"/>
      <c r="B119" s="37" t="n"/>
      <c r="C119" s="37" t="n"/>
      <c r="D119" s="36" t="n"/>
      <c r="E119" s="37" t="n"/>
      <c r="F119" s="37" t="n"/>
      <c r="G119" s="37" t="n"/>
      <c r="H119" s="37" t="n"/>
      <c r="I119" s="37" t="n"/>
      <c r="J119" s="37" t="n"/>
      <c r="K119" s="37" t="n"/>
      <c r="L119" s="37" t="n"/>
      <c r="M119" s="36" t="n"/>
      <c r="N119" s="37" t="n"/>
      <c r="O119" s="37" t="n"/>
      <c r="P119" s="37" t="n"/>
      <c r="Q119" s="37" t="n"/>
      <c r="R119" s="37" t="n"/>
      <c r="S119" s="37" t="n"/>
      <c r="T119" s="37" t="n"/>
      <c r="U119" s="37" t="n"/>
      <c r="V119" s="37" t="n"/>
      <c r="W119" s="37" t="n"/>
      <c r="X119" s="37" t="n"/>
      <c r="Y119" s="37" t="n"/>
      <c r="Z119" s="37" t="n"/>
    </row>
    <row customHeight="1" ht="15.75" r="120" s="369">
      <c r="A120" s="36" t="n"/>
      <c r="B120" s="37" t="n"/>
      <c r="C120" s="37" t="n"/>
      <c r="D120" s="36" t="n"/>
      <c r="E120" s="37" t="n"/>
      <c r="F120" s="37" t="n"/>
      <c r="G120" s="37" t="n"/>
      <c r="H120" s="37" t="n"/>
      <c r="I120" s="37" t="n"/>
      <c r="J120" s="37" t="n"/>
      <c r="K120" s="37" t="n"/>
      <c r="L120" s="37" t="n"/>
      <c r="M120" s="36" t="n"/>
      <c r="N120" s="37" t="n"/>
      <c r="O120" s="37" t="n"/>
      <c r="P120" s="37" t="n"/>
      <c r="Q120" s="37" t="n"/>
      <c r="R120" s="37" t="n"/>
      <c r="S120" s="37" t="n"/>
      <c r="T120" s="37" t="n"/>
      <c r="U120" s="37" t="n"/>
      <c r="V120" s="37" t="n"/>
      <c r="W120" s="37" t="n"/>
      <c r="X120" s="37" t="n"/>
      <c r="Y120" s="37" t="n"/>
      <c r="Z120" s="37" t="n"/>
    </row>
    <row customHeight="1" ht="15.75" r="121" s="369">
      <c r="A121" s="36" t="n"/>
      <c r="B121" s="37" t="n"/>
      <c r="C121" s="37" t="n"/>
      <c r="D121" s="36" t="n"/>
      <c r="E121" s="37" t="n"/>
      <c r="F121" s="37" t="n"/>
      <c r="G121" s="37" t="n"/>
      <c r="H121" s="37" t="n"/>
      <c r="I121" s="37" t="n"/>
      <c r="J121" s="37" t="n"/>
      <c r="K121" s="37" t="n"/>
      <c r="L121" s="37" t="n"/>
      <c r="M121" s="36" t="n"/>
      <c r="N121" s="37" t="n"/>
      <c r="O121" s="37" t="n"/>
      <c r="P121" s="37" t="n"/>
      <c r="Q121" s="37" t="n"/>
      <c r="R121" s="37" t="n"/>
      <c r="S121" s="37" t="n"/>
      <c r="T121" s="37" t="n"/>
      <c r="U121" s="37" t="n"/>
      <c r="V121" s="37" t="n"/>
      <c r="W121" s="37" t="n"/>
      <c r="X121" s="37" t="n"/>
      <c r="Y121" s="37" t="n"/>
      <c r="Z121" s="37" t="n"/>
    </row>
    <row customHeight="1" ht="15.75" r="122" s="369">
      <c r="A122" s="36" t="n"/>
      <c r="B122" s="37" t="n"/>
      <c r="C122" s="37" t="n"/>
      <c r="D122" s="36" t="n"/>
      <c r="E122" s="37" t="n"/>
      <c r="F122" s="37" t="n"/>
      <c r="G122" s="37" t="n"/>
      <c r="H122" s="37" t="n"/>
      <c r="I122" s="37" t="n"/>
      <c r="J122" s="37" t="n"/>
      <c r="K122" s="37" t="n"/>
      <c r="L122" s="37" t="n"/>
      <c r="M122" s="36" t="n"/>
      <c r="N122" s="37" t="n"/>
      <c r="O122" s="37" t="n"/>
      <c r="P122" s="37" t="n"/>
      <c r="Q122" s="37" t="n"/>
      <c r="R122" s="37" t="n"/>
      <c r="S122" s="37" t="n"/>
      <c r="T122" s="37" t="n"/>
      <c r="U122" s="37" t="n"/>
      <c r="V122" s="37" t="n"/>
      <c r="W122" s="37" t="n"/>
      <c r="X122" s="37" t="n"/>
      <c r="Y122" s="37" t="n"/>
      <c r="Z122" s="37" t="n"/>
    </row>
    <row customHeight="1" ht="15.75" r="123" s="369">
      <c r="A123" s="36" t="n"/>
      <c r="B123" s="37" t="n"/>
      <c r="C123" s="37" t="n"/>
      <c r="D123" s="36" t="n"/>
      <c r="E123" s="37" t="n"/>
      <c r="F123" s="37" t="n"/>
      <c r="G123" s="37" t="n"/>
      <c r="H123" s="37" t="n"/>
      <c r="I123" s="37" t="n"/>
      <c r="J123" s="37" t="n"/>
      <c r="K123" s="37" t="n"/>
      <c r="L123" s="37" t="n"/>
      <c r="M123" s="36" t="n"/>
      <c r="N123" s="37" t="n"/>
      <c r="O123" s="37" t="n"/>
      <c r="P123" s="37" t="n"/>
      <c r="Q123" s="37" t="n"/>
      <c r="R123" s="37" t="n"/>
      <c r="S123" s="37" t="n"/>
      <c r="T123" s="37" t="n"/>
      <c r="U123" s="37" t="n"/>
      <c r="V123" s="37" t="n"/>
      <c r="W123" s="37" t="n"/>
      <c r="X123" s="37" t="n"/>
      <c r="Y123" s="37" t="n"/>
      <c r="Z123" s="37" t="n"/>
    </row>
    <row customHeight="1" ht="15.75" r="124" s="369">
      <c r="A124" s="36" t="n"/>
      <c r="B124" s="37" t="n"/>
      <c r="C124" s="37" t="n"/>
      <c r="D124" s="36" t="n"/>
      <c r="E124" s="37" t="n"/>
      <c r="F124" s="37" t="n"/>
      <c r="G124" s="37" t="n"/>
      <c r="H124" s="37" t="n"/>
      <c r="I124" s="37" t="n"/>
      <c r="J124" s="37" t="n"/>
      <c r="K124" s="37" t="n"/>
      <c r="L124" s="37" t="n"/>
      <c r="M124" s="36" t="n"/>
      <c r="N124" s="37" t="n"/>
      <c r="O124" s="37" t="n"/>
      <c r="P124" s="37" t="n"/>
      <c r="Q124" s="37" t="n"/>
      <c r="R124" s="37" t="n"/>
      <c r="S124" s="37" t="n"/>
      <c r="T124" s="37" t="n"/>
      <c r="U124" s="37" t="n"/>
      <c r="V124" s="37" t="n"/>
      <c r="W124" s="37" t="n"/>
      <c r="X124" s="37" t="n"/>
      <c r="Y124" s="37" t="n"/>
      <c r="Z124" s="37" t="n"/>
    </row>
    <row customHeight="1" ht="15.75" r="125" s="369">
      <c r="A125" s="36" t="n"/>
      <c r="B125" s="37" t="n"/>
      <c r="C125" s="37" t="n"/>
      <c r="D125" s="36" t="n"/>
      <c r="E125" s="37" t="n"/>
      <c r="F125" s="37" t="n"/>
      <c r="G125" s="37" t="n"/>
      <c r="H125" s="37" t="n"/>
      <c r="I125" s="37" t="n"/>
      <c r="J125" s="37" t="n"/>
      <c r="K125" s="37" t="n"/>
      <c r="L125" s="37" t="n"/>
      <c r="M125" s="36" t="n"/>
      <c r="N125" s="37" t="n"/>
      <c r="O125" s="37" t="n"/>
      <c r="P125" s="37" t="n"/>
      <c r="Q125" s="37" t="n"/>
      <c r="R125" s="37" t="n"/>
      <c r="S125" s="37" t="n"/>
      <c r="T125" s="37" t="n"/>
      <c r="U125" s="37" t="n"/>
      <c r="V125" s="37" t="n"/>
      <c r="W125" s="37" t="n"/>
      <c r="X125" s="37" t="n"/>
      <c r="Y125" s="37" t="n"/>
      <c r="Z125" s="37" t="n"/>
    </row>
    <row customHeight="1" ht="15.75" r="126" s="369">
      <c r="A126" s="36" t="n"/>
      <c r="B126" s="37" t="n"/>
      <c r="C126" s="37" t="n"/>
      <c r="D126" s="36" t="n"/>
      <c r="E126" s="37" t="n"/>
      <c r="F126" s="37" t="n"/>
      <c r="G126" s="37" t="n"/>
      <c r="H126" s="37" t="n"/>
      <c r="I126" s="37" t="n"/>
      <c r="J126" s="37" t="n"/>
      <c r="K126" s="37" t="n"/>
      <c r="L126" s="37" t="n"/>
      <c r="M126" s="36" t="n"/>
      <c r="N126" s="37" t="n"/>
      <c r="O126" s="37" t="n"/>
      <c r="P126" s="37" t="n"/>
      <c r="Q126" s="37" t="n"/>
      <c r="R126" s="37" t="n"/>
      <c r="S126" s="37" t="n"/>
      <c r="T126" s="37" t="n"/>
      <c r="U126" s="37" t="n"/>
      <c r="V126" s="37" t="n"/>
      <c r="W126" s="37" t="n"/>
      <c r="X126" s="37" t="n"/>
      <c r="Y126" s="37" t="n"/>
      <c r="Z126" s="37" t="n"/>
    </row>
    <row customHeight="1" ht="15.75" r="127" s="369">
      <c r="A127" s="36" t="n"/>
      <c r="B127" s="37" t="n"/>
      <c r="C127" s="37" t="n"/>
      <c r="D127" s="36" t="n"/>
      <c r="E127" s="37" t="n"/>
      <c r="F127" s="37" t="n"/>
      <c r="G127" s="37" t="n"/>
      <c r="H127" s="37" t="n"/>
      <c r="I127" s="37" t="n"/>
      <c r="J127" s="37" t="n"/>
      <c r="K127" s="37" t="n"/>
      <c r="L127" s="37" t="n"/>
      <c r="M127" s="36" t="n"/>
      <c r="N127" s="37" t="n"/>
      <c r="O127" s="37" t="n"/>
      <c r="P127" s="37" t="n"/>
      <c r="Q127" s="37" t="n"/>
      <c r="R127" s="37" t="n"/>
      <c r="S127" s="37" t="n"/>
      <c r="T127" s="37" t="n"/>
      <c r="U127" s="37" t="n"/>
      <c r="V127" s="37" t="n"/>
      <c r="W127" s="37" t="n"/>
      <c r="X127" s="37" t="n"/>
      <c r="Y127" s="37" t="n"/>
      <c r="Z127" s="37" t="n"/>
    </row>
    <row customHeight="1" ht="15.75" r="128" s="369">
      <c r="A128" s="36" t="n"/>
      <c r="B128" s="37" t="n"/>
      <c r="C128" s="37" t="n"/>
      <c r="D128" s="36" t="n"/>
      <c r="E128" s="37" t="n"/>
      <c r="F128" s="37" t="n"/>
      <c r="G128" s="37" t="n"/>
      <c r="H128" s="37" t="n"/>
      <c r="I128" s="37" t="n"/>
      <c r="J128" s="37" t="n"/>
      <c r="K128" s="37" t="n"/>
      <c r="L128" s="37" t="n"/>
      <c r="M128" s="36" t="n"/>
      <c r="N128" s="37" t="n"/>
      <c r="O128" s="37" t="n"/>
      <c r="P128" s="37" t="n"/>
      <c r="Q128" s="37" t="n"/>
      <c r="R128" s="37" t="n"/>
      <c r="S128" s="37" t="n"/>
      <c r="T128" s="37" t="n"/>
      <c r="U128" s="37" t="n"/>
      <c r="V128" s="37" t="n"/>
      <c r="W128" s="37" t="n"/>
      <c r="X128" s="37" t="n"/>
      <c r="Y128" s="37" t="n"/>
      <c r="Z128" s="37" t="n"/>
    </row>
    <row customHeight="1" ht="15.75" r="129" s="369">
      <c r="A129" s="36" t="n"/>
      <c r="B129" s="37" t="n"/>
      <c r="C129" s="37" t="n"/>
      <c r="D129" s="36" t="n"/>
      <c r="E129" s="37" t="n"/>
      <c r="F129" s="37" t="n"/>
      <c r="G129" s="37" t="n"/>
      <c r="H129" s="37" t="n"/>
      <c r="I129" s="37" t="n"/>
      <c r="J129" s="37" t="n"/>
      <c r="K129" s="37" t="n"/>
      <c r="L129" s="37" t="n"/>
      <c r="M129" s="36" t="n"/>
      <c r="N129" s="37" t="n"/>
      <c r="O129" s="37" t="n"/>
      <c r="P129" s="37" t="n"/>
      <c r="Q129" s="37" t="n"/>
      <c r="R129" s="37" t="n"/>
      <c r="S129" s="37" t="n"/>
      <c r="T129" s="37" t="n"/>
      <c r="U129" s="37" t="n"/>
      <c r="V129" s="37" t="n"/>
      <c r="W129" s="37" t="n"/>
      <c r="X129" s="37" t="n"/>
      <c r="Y129" s="37" t="n"/>
      <c r="Z129" s="37" t="n"/>
    </row>
    <row customHeight="1" ht="15.75" r="130" s="369">
      <c r="A130" s="36" t="n"/>
      <c r="B130" s="37" t="n"/>
      <c r="C130" s="37" t="n"/>
      <c r="D130" s="36" t="n"/>
      <c r="E130" s="37" t="n"/>
      <c r="F130" s="37" t="n"/>
      <c r="G130" s="37" t="n"/>
      <c r="H130" s="37" t="n"/>
      <c r="I130" s="37" t="n"/>
      <c r="J130" s="37" t="n"/>
      <c r="K130" s="37" t="n"/>
      <c r="L130" s="37" t="n"/>
      <c r="M130" s="36" t="n"/>
      <c r="N130" s="37" t="n"/>
      <c r="O130" s="37" t="n"/>
      <c r="P130" s="37" t="n"/>
      <c r="Q130" s="37" t="n"/>
      <c r="R130" s="37" t="n"/>
      <c r="S130" s="37" t="n"/>
      <c r="T130" s="37" t="n"/>
      <c r="U130" s="37" t="n"/>
      <c r="V130" s="37" t="n"/>
      <c r="W130" s="37" t="n"/>
      <c r="X130" s="37" t="n"/>
      <c r="Y130" s="37" t="n"/>
      <c r="Z130" s="37" t="n"/>
    </row>
    <row customHeight="1" ht="15.75" r="131" s="369">
      <c r="A131" s="36" t="n"/>
      <c r="B131" s="37" t="n"/>
      <c r="C131" s="37" t="n"/>
      <c r="D131" s="36" t="n"/>
      <c r="E131" s="37" t="n"/>
      <c r="F131" s="37" t="n"/>
      <c r="G131" s="37" t="n"/>
      <c r="H131" s="37" t="n"/>
      <c r="I131" s="37" t="n"/>
      <c r="J131" s="37" t="n"/>
      <c r="K131" s="37" t="n"/>
      <c r="L131" s="37" t="n"/>
      <c r="M131" s="36" t="n"/>
      <c r="N131" s="37" t="n"/>
      <c r="O131" s="37" t="n"/>
      <c r="P131" s="37" t="n"/>
      <c r="Q131" s="37" t="n"/>
      <c r="R131" s="37" t="n"/>
      <c r="S131" s="37" t="n"/>
      <c r="T131" s="37" t="n"/>
      <c r="U131" s="37" t="n"/>
      <c r="V131" s="37" t="n"/>
      <c r="W131" s="37" t="n"/>
      <c r="X131" s="37" t="n"/>
      <c r="Y131" s="37" t="n"/>
      <c r="Z131" s="37" t="n"/>
    </row>
    <row customHeight="1" ht="15.75" r="132" s="369">
      <c r="A132" s="36" t="n"/>
      <c r="B132" s="37" t="n"/>
      <c r="C132" s="37" t="n"/>
      <c r="D132" s="36" t="n"/>
      <c r="E132" s="37" t="n"/>
      <c r="F132" s="37" t="n"/>
      <c r="G132" s="37" t="n"/>
      <c r="H132" s="37" t="n"/>
      <c r="I132" s="37" t="n"/>
      <c r="J132" s="37" t="n"/>
      <c r="K132" s="37" t="n"/>
      <c r="L132" s="37" t="n"/>
      <c r="M132" s="36" t="n"/>
      <c r="N132" s="37" t="n"/>
      <c r="O132" s="37" t="n"/>
      <c r="P132" s="37" t="n"/>
      <c r="Q132" s="37" t="n"/>
      <c r="R132" s="37" t="n"/>
      <c r="S132" s="37" t="n"/>
      <c r="T132" s="37" t="n"/>
      <c r="U132" s="37" t="n"/>
      <c r="V132" s="37" t="n"/>
      <c r="W132" s="37" t="n"/>
      <c r="X132" s="37" t="n"/>
      <c r="Y132" s="37" t="n"/>
      <c r="Z132" s="37" t="n"/>
    </row>
    <row customHeight="1" ht="15.75" r="133" s="369">
      <c r="A133" s="36" t="n"/>
      <c r="B133" s="37" t="n"/>
      <c r="C133" s="37" t="n"/>
      <c r="D133" s="36" t="n"/>
      <c r="E133" s="37" t="n"/>
      <c r="F133" s="37" t="n"/>
      <c r="G133" s="37" t="n"/>
      <c r="H133" s="37" t="n"/>
      <c r="I133" s="37" t="n"/>
      <c r="J133" s="37" t="n"/>
      <c r="K133" s="37" t="n"/>
      <c r="L133" s="37" t="n"/>
      <c r="M133" s="36" t="n"/>
      <c r="N133" s="37" t="n"/>
      <c r="O133" s="37" t="n"/>
      <c r="P133" s="37" t="n"/>
      <c r="Q133" s="37" t="n"/>
      <c r="R133" s="37" t="n"/>
      <c r="S133" s="37" t="n"/>
      <c r="T133" s="37" t="n"/>
      <c r="U133" s="37" t="n"/>
      <c r="V133" s="37" t="n"/>
      <c r="W133" s="37" t="n"/>
      <c r="X133" s="37" t="n"/>
      <c r="Y133" s="37" t="n"/>
      <c r="Z133" s="37" t="n"/>
    </row>
    <row customHeight="1" ht="15.75" r="134" s="369">
      <c r="A134" s="36" t="n"/>
      <c r="B134" s="37" t="n"/>
      <c r="C134" s="37" t="n"/>
      <c r="D134" s="36" t="n"/>
      <c r="E134" s="37" t="n"/>
      <c r="F134" s="37" t="n"/>
      <c r="G134" s="37" t="n"/>
      <c r="H134" s="37" t="n"/>
      <c r="I134" s="37" t="n"/>
      <c r="J134" s="37" t="n"/>
      <c r="K134" s="37" t="n"/>
      <c r="L134" s="37" t="n"/>
      <c r="M134" s="36" t="n"/>
      <c r="N134" s="37" t="n"/>
      <c r="O134" s="37" t="n"/>
      <c r="P134" s="37" t="n"/>
      <c r="Q134" s="37" t="n"/>
      <c r="R134" s="37" t="n"/>
      <c r="S134" s="37" t="n"/>
      <c r="T134" s="37" t="n"/>
      <c r="U134" s="37" t="n"/>
      <c r="V134" s="37" t="n"/>
      <c r="W134" s="37" t="n"/>
      <c r="X134" s="37" t="n"/>
      <c r="Y134" s="37" t="n"/>
      <c r="Z134" s="37" t="n"/>
    </row>
    <row customHeight="1" ht="15.75" r="135" s="369">
      <c r="A135" s="36" t="n"/>
      <c r="B135" s="37" t="n"/>
      <c r="C135" s="37" t="n"/>
      <c r="D135" s="36" t="n"/>
      <c r="E135" s="37" t="n"/>
      <c r="F135" s="37" t="n"/>
      <c r="G135" s="37" t="n"/>
      <c r="H135" s="37" t="n"/>
      <c r="I135" s="37" t="n"/>
      <c r="J135" s="37" t="n"/>
      <c r="K135" s="37" t="n"/>
      <c r="L135" s="37" t="n"/>
      <c r="M135" s="36" t="n"/>
      <c r="N135" s="37" t="n"/>
      <c r="O135" s="37" t="n"/>
      <c r="P135" s="37" t="n"/>
      <c r="Q135" s="37" t="n"/>
      <c r="R135" s="37" t="n"/>
      <c r="S135" s="37" t="n"/>
      <c r="T135" s="37" t="n"/>
      <c r="U135" s="37" t="n"/>
      <c r="V135" s="37" t="n"/>
      <c r="W135" s="37" t="n"/>
      <c r="X135" s="37" t="n"/>
      <c r="Y135" s="37" t="n"/>
      <c r="Z135" s="37" t="n"/>
    </row>
    <row customHeight="1" ht="15.75" r="136" s="369">
      <c r="A136" s="36" t="n"/>
      <c r="B136" s="37" t="n"/>
      <c r="C136" s="37" t="n"/>
      <c r="D136" s="36" t="n"/>
      <c r="E136" s="37" t="n"/>
      <c r="F136" s="37" t="n"/>
      <c r="G136" s="37" t="n"/>
      <c r="H136" s="37" t="n"/>
      <c r="I136" s="37" t="n"/>
      <c r="J136" s="37" t="n"/>
      <c r="K136" s="37" t="n"/>
      <c r="L136" s="37" t="n"/>
      <c r="M136" s="36" t="n"/>
      <c r="N136" s="37" t="n"/>
      <c r="O136" s="37" t="n"/>
      <c r="P136" s="37" t="n"/>
      <c r="Q136" s="37" t="n"/>
      <c r="R136" s="37" t="n"/>
      <c r="S136" s="37" t="n"/>
      <c r="T136" s="37" t="n"/>
      <c r="U136" s="37" t="n"/>
      <c r="V136" s="37" t="n"/>
      <c r="W136" s="37" t="n"/>
      <c r="X136" s="37" t="n"/>
      <c r="Y136" s="37" t="n"/>
      <c r="Z136" s="37" t="n"/>
    </row>
    <row customHeight="1" ht="15.75" r="137" s="369">
      <c r="A137" s="36" t="n"/>
      <c r="B137" s="37" t="n"/>
      <c r="C137" s="37" t="n"/>
      <c r="D137" s="36" t="n"/>
      <c r="E137" s="37" t="n"/>
      <c r="F137" s="37" t="n"/>
      <c r="G137" s="37" t="n"/>
      <c r="H137" s="37" t="n"/>
      <c r="I137" s="37" t="n"/>
      <c r="J137" s="37" t="n"/>
      <c r="K137" s="37" t="n"/>
      <c r="L137" s="37" t="n"/>
      <c r="M137" s="36" t="n"/>
      <c r="N137" s="37" t="n"/>
      <c r="O137" s="37" t="n"/>
      <c r="P137" s="37" t="n"/>
      <c r="Q137" s="37" t="n"/>
      <c r="R137" s="37" t="n"/>
      <c r="S137" s="37" t="n"/>
      <c r="T137" s="37" t="n"/>
      <c r="U137" s="37" t="n"/>
      <c r="V137" s="37" t="n"/>
      <c r="W137" s="37" t="n"/>
      <c r="X137" s="37" t="n"/>
      <c r="Y137" s="37" t="n"/>
      <c r="Z137" s="37" t="n"/>
    </row>
    <row customHeight="1" ht="15.75" r="138" s="369">
      <c r="A138" s="36" t="n"/>
      <c r="B138" s="37" t="n"/>
      <c r="C138" s="37" t="n"/>
      <c r="D138" s="36" t="n"/>
      <c r="E138" s="37" t="n"/>
      <c r="F138" s="37" t="n"/>
      <c r="G138" s="37" t="n"/>
      <c r="H138" s="37" t="n"/>
      <c r="I138" s="37" t="n"/>
      <c r="J138" s="37" t="n"/>
      <c r="K138" s="37" t="n"/>
      <c r="L138" s="37" t="n"/>
      <c r="M138" s="36" t="n"/>
      <c r="N138" s="37" t="n"/>
      <c r="O138" s="37" t="n"/>
      <c r="P138" s="37" t="n"/>
      <c r="Q138" s="37" t="n"/>
      <c r="R138" s="37" t="n"/>
      <c r="S138" s="37" t="n"/>
      <c r="T138" s="37" t="n"/>
      <c r="U138" s="37" t="n"/>
      <c r="V138" s="37" t="n"/>
      <c r="W138" s="37" t="n"/>
      <c r="X138" s="37" t="n"/>
      <c r="Y138" s="37" t="n"/>
      <c r="Z138" s="37" t="n"/>
    </row>
    <row customHeight="1" ht="15.75" r="139" s="369">
      <c r="A139" s="36" t="n"/>
      <c r="B139" s="37" t="n"/>
      <c r="C139" s="37" t="n"/>
      <c r="D139" s="36" t="n"/>
      <c r="E139" s="37" t="n"/>
      <c r="F139" s="37" t="n"/>
      <c r="G139" s="37" t="n"/>
      <c r="H139" s="37" t="n"/>
      <c r="I139" s="37" t="n"/>
      <c r="J139" s="37" t="n"/>
      <c r="K139" s="37" t="n"/>
      <c r="L139" s="37" t="n"/>
      <c r="M139" s="36" t="n"/>
      <c r="N139" s="37" t="n"/>
      <c r="O139" s="37" t="n"/>
      <c r="P139" s="37" t="n"/>
      <c r="Q139" s="37" t="n"/>
      <c r="R139" s="37" t="n"/>
      <c r="S139" s="37" t="n"/>
      <c r="T139" s="37" t="n"/>
      <c r="U139" s="37" t="n"/>
      <c r="V139" s="37" t="n"/>
      <c r="W139" s="37" t="n"/>
      <c r="X139" s="37" t="n"/>
      <c r="Y139" s="37" t="n"/>
      <c r="Z139" s="37" t="n"/>
    </row>
    <row customHeight="1" ht="15.75" r="140" s="369">
      <c r="A140" s="36" t="n"/>
      <c r="B140" s="37" t="n"/>
      <c r="C140" s="37" t="n"/>
      <c r="D140" s="36" t="n"/>
      <c r="E140" s="37" t="n"/>
      <c r="F140" s="37" t="n"/>
      <c r="G140" s="37" t="n"/>
      <c r="H140" s="37" t="n"/>
      <c r="I140" s="37" t="n"/>
      <c r="J140" s="37" t="n"/>
      <c r="K140" s="37" t="n"/>
      <c r="L140" s="37" t="n"/>
      <c r="M140" s="36" t="n"/>
      <c r="N140" s="37" t="n"/>
      <c r="O140" s="37" t="n"/>
      <c r="P140" s="37" t="n"/>
      <c r="Q140" s="37" t="n"/>
      <c r="R140" s="37" t="n"/>
      <c r="S140" s="37" t="n"/>
      <c r="T140" s="37" t="n"/>
      <c r="U140" s="37" t="n"/>
      <c r="V140" s="37" t="n"/>
      <c r="W140" s="37" t="n"/>
      <c r="X140" s="37" t="n"/>
      <c r="Y140" s="37" t="n"/>
      <c r="Z140" s="37" t="n"/>
    </row>
    <row customHeight="1" ht="15.75" r="141" s="369">
      <c r="A141" s="36" t="n"/>
      <c r="B141" s="37" t="n"/>
      <c r="C141" s="37" t="n"/>
      <c r="D141" s="36" t="n"/>
      <c r="E141" s="37" t="n"/>
      <c r="F141" s="37" t="n"/>
      <c r="G141" s="37" t="n"/>
      <c r="H141" s="37" t="n"/>
      <c r="I141" s="37" t="n"/>
      <c r="J141" s="37" t="n"/>
      <c r="K141" s="37" t="n"/>
      <c r="L141" s="37" t="n"/>
      <c r="M141" s="36" t="n"/>
      <c r="N141" s="37" t="n"/>
      <c r="O141" s="37" t="n"/>
      <c r="P141" s="37" t="n"/>
      <c r="Q141" s="37" t="n"/>
      <c r="R141" s="37" t="n"/>
      <c r="S141" s="37" t="n"/>
      <c r="T141" s="37" t="n"/>
      <c r="U141" s="37" t="n"/>
      <c r="V141" s="37" t="n"/>
      <c r="W141" s="37" t="n"/>
      <c r="X141" s="37" t="n"/>
      <c r="Y141" s="37" t="n"/>
      <c r="Z141" s="37" t="n"/>
    </row>
    <row customHeight="1" ht="15.75" r="142" s="369">
      <c r="A142" s="36" t="n"/>
      <c r="B142" s="37" t="n"/>
      <c r="C142" s="37" t="n"/>
      <c r="D142" s="36" t="n"/>
      <c r="E142" s="37" t="n"/>
      <c r="F142" s="37" t="n"/>
      <c r="G142" s="37" t="n"/>
      <c r="H142" s="37" t="n"/>
      <c r="I142" s="37" t="n"/>
      <c r="J142" s="37" t="n"/>
      <c r="K142" s="37" t="n"/>
      <c r="L142" s="37" t="n"/>
      <c r="M142" s="36" t="n"/>
      <c r="N142" s="37" t="n"/>
      <c r="O142" s="37" t="n"/>
      <c r="P142" s="37" t="n"/>
      <c r="Q142" s="37" t="n"/>
      <c r="R142" s="37" t="n"/>
      <c r="S142" s="37" t="n"/>
      <c r="T142" s="37" t="n"/>
      <c r="U142" s="37" t="n"/>
      <c r="V142" s="37" t="n"/>
      <c r="W142" s="37" t="n"/>
      <c r="X142" s="37" t="n"/>
      <c r="Y142" s="37" t="n"/>
      <c r="Z142" s="37" t="n"/>
    </row>
    <row customHeight="1" ht="15.75" r="143" s="369">
      <c r="A143" s="36" t="n"/>
      <c r="B143" s="37" t="n"/>
      <c r="C143" s="37" t="n"/>
      <c r="D143" s="36" t="n"/>
      <c r="E143" s="37" t="n"/>
      <c r="F143" s="37" t="n"/>
      <c r="G143" s="37" t="n"/>
      <c r="H143" s="37" t="n"/>
      <c r="I143" s="37" t="n"/>
      <c r="J143" s="37" t="n"/>
      <c r="K143" s="37" t="n"/>
      <c r="L143" s="37" t="n"/>
      <c r="M143" s="36" t="n"/>
      <c r="N143" s="37" t="n"/>
      <c r="O143" s="37" t="n"/>
      <c r="P143" s="37" t="n"/>
      <c r="Q143" s="37" t="n"/>
      <c r="R143" s="37" t="n"/>
      <c r="S143" s="37" t="n"/>
      <c r="T143" s="37" t="n"/>
      <c r="U143" s="37" t="n"/>
      <c r="V143" s="37" t="n"/>
      <c r="W143" s="37" t="n"/>
      <c r="X143" s="37" t="n"/>
      <c r="Y143" s="37" t="n"/>
      <c r="Z143" s="37" t="n"/>
    </row>
    <row customHeight="1" ht="15.75" r="144" s="369">
      <c r="A144" s="36" t="n"/>
      <c r="B144" s="37" t="n"/>
      <c r="C144" s="37" t="n"/>
      <c r="D144" s="36" t="n"/>
      <c r="E144" s="37" t="n"/>
      <c r="F144" s="37" t="n"/>
      <c r="G144" s="37" t="n"/>
      <c r="H144" s="37" t="n"/>
      <c r="I144" s="37" t="n"/>
      <c r="J144" s="37" t="n"/>
      <c r="K144" s="37" t="n"/>
      <c r="L144" s="37" t="n"/>
      <c r="M144" s="36" t="n"/>
      <c r="N144" s="37" t="n"/>
      <c r="O144" s="37" t="n"/>
      <c r="P144" s="37" t="n"/>
      <c r="Q144" s="37" t="n"/>
      <c r="R144" s="37" t="n"/>
      <c r="S144" s="37" t="n"/>
      <c r="T144" s="37" t="n"/>
      <c r="U144" s="37" t="n"/>
      <c r="V144" s="37" t="n"/>
      <c r="W144" s="37" t="n"/>
      <c r="X144" s="37" t="n"/>
      <c r="Y144" s="37" t="n"/>
      <c r="Z144" s="37" t="n"/>
    </row>
    <row customHeight="1" ht="15.75" r="145" s="369">
      <c r="A145" s="36" t="n"/>
      <c r="B145" s="37" t="n"/>
      <c r="C145" s="37" t="n"/>
      <c r="D145" s="36" t="n"/>
      <c r="E145" s="37" t="n"/>
      <c r="F145" s="37" t="n"/>
      <c r="G145" s="37" t="n"/>
      <c r="H145" s="37" t="n"/>
      <c r="I145" s="37" t="n"/>
      <c r="J145" s="37" t="n"/>
      <c r="K145" s="37" t="n"/>
      <c r="L145" s="37" t="n"/>
      <c r="M145" s="36" t="n"/>
      <c r="N145" s="37" t="n"/>
      <c r="O145" s="37" t="n"/>
      <c r="P145" s="37" t="n"/>
      <c r="Q145" s="37" t="n"/>
      <c r="R145" s="37" t="n"/>
      <c r="S145" s="37" t="n"/>
      <c r="T145" s="37" t="n"/>
      <c r="U145" s="37" t="n"/>
      <c r="V145" s="37" t="n"/>
      <c r="W145" s="37" t="n"/>
      <c r="X145" s="37" t="n"/>
      <c r="Y145" s="37" t="n"/>
      <c r="Z145" s="37" t="n"/>
    </row>
    <row customHeight="1" ht="15.75" r="146" s="369">
      <c r="A146" s="36" t="n"/>
      <c r="B146" s="37" t="n"/>
      <c r="C146" s="37" t="n"/>
      <c r="D146" s="36" t="n"/>
      <c r="E146" s="37" t="n"/>
      <c r="F146" s="37" t="n"/>
      <c r="G146" s="37" t="n"/>
      <c r="H146" s="37" t="n"/>
      <c r="I146" s="37" t="n"/>
      <c r="J146" s="37" t="n"/>
      <c r="K146" s="37" t="n"/>
      <c r="L146" s="37" t="n"/>
      <c r="M146" s="36" t="n"/>
      <c r="N146" s="37" t="n"/>
      <c r="O146" s="37" t="n"/>
      <c r="P146" s="37" t="n"/>
      <c r="Q146" s="37" t="n"/>
      <c r="R146" s="37" t="n"/>
      <c r="S146" s="37" t="n"/>
      <c r="T146" s="37" t="n"/>
      <c r="U146" s="37" t="n"/>
      <c r="V146" s="37" t="n"/>
      <c r="W146" s="37" t="n"/>
      <c r="X146" s="37" t="n"/>
      <c r="Y146" s="37" t="n"/>
      <c r="Z146" s="37" t="n"/>
    </row>
    <row customHeight="1" ht="15.75" r="147" s="369">
      <c r="A147" s="36" t="n"/>
      <c r="B147" s="37" t="n"/>
      <c r="C147" s="37" t="n"/>
      <c r="D147" s="36" t="n"/>
      <c r="E147" s="37" t="n"/>
      <c r="F147" s="37" t="n"/>
      <c r="G147" s="37" t="n"/>
      <c r="H147" s="37" t="n"/>
      <c r="I147" s="37" t="n"/>
      <c r="J147" s="37" t="n"/>
      <c r="K147" s="37" t="n"/>
      <c r="L147" s="37" t="n"/>
      <c r="M147" s="36" t="n"/>
      <c r="N147" s="37" t="n"/>
      <c r="O147" s="37" t="n"/>
      <c r="P147" s="37" t="n"/>
      <c r="Q147" s="37" t="n"/>
      <c r="R147" s="37" t="n"/>
      <c r="S147" s="37" t="n"/>
      <c r="T147" s="37" t="n"/>
      <c r="U147" s="37" t="n"/>
      <c r="V147" s="37" t="n"/>
      <c r="W147" s="37" t="n"/>
      <c r="X147" s="37" t="n"/>
      <c r="Y147" s="37" t="n"/>
      <c r="Z147" s="37" t="n"/>
    </row>
    <row customHeight="1" ht="15.75" r="148" s="369">
      <c r="A148" s="36" t="n"/>
      <c r="B148" s="37" t="n"/>
      <c r="C148" s="37" t="n"/>
      <c r="D148" s="36" t="n"/>
      <c r="E148" s="37" t="n"/>
      <c r="F148" s="37" t="n"/>
      <c r="G148" s="37" t="n"/>
      <c r="H148" s="37" t="n"/>
      <c r="I148" s="37" t="n"/>
      <c r="J148" s="37" t="n"/>
      <c r="K148" s="37" t="n"/>
      <c r="L148" s="37" t="n"/>
      <c r="M148" s="36" t="n"/>
      <c r="N148" s="37" t="n"/>
      <c r="O148" s="37" t="n"/>
      <c r="P148" s="37" t="n"/>
      <c r="Q148" s="37" t="n"/>
      <c r="R148" s="37" t="n"/>
      <c r="S148" s="37" t="n"/>
      <c r="T148" s="37" t="n"/>
      <c r="U148" s="37" t="n"/>
      <c r="V148" s="37" t="n"/>
      <c r="W148" s="37" t="n"/>
      <c r="X148" s="37" t="n"/>
      <c r="Y148" s="37" t="n"/>
      <c r="Z148" s="37" t="n"/>
    </row>
    <row customHeight="1" ht="15.75" r="149" s="369">
      <c r="A149" s="36" t="n"/>
      <c r="B149" s="37" t="n"/>
      <c r="C149" s="37" t="n"/>
      <c r="D149" s="36" t="n"/>
      <c r="E149" s="37" t="n"/>
      <c r="F149" s="37" t="n"/>
      <c r="G149" s="37" t="n"/>
      <c r="H149" s="37" t="n"/>
      <c r="I149" s="37" t="n"/>
      <c r="J149" s="37" t="n"/>
      <c r="K149" s="37" t="n"/>
      <c r="L149" s="37" t="n"/>
      <c r="M149" s="36" t="n"/>
      <c r="N149" s="37" t="n"/>
      <c r="O149" s="37" t="n"/>
      <c r="P149" s="37" t="n"/>
      <c r="Q149" s="37" t="n"/>
      <c r="R149" s="37" t="n"/>
      <c r="S149" s="37" t="n"/>
      <c r="T149" s="37" t="n"/>
      <c r="U149" s="37" t="n"/>
      <c r="V149" s="37" t="n"/>
      <c r="W149" s="37" t="n"/>
      <c r="X149" s="37" t="n"/>
      <c r="Y149" s="37" t="n"/>
      <c r="Z149" s="37" t="n"/>
    </row>
    <row customHeight="1" ht="15.75" r="150" s="369">
      <c r="A150" s="36" t="n"/>
      <c r="B150" s="37" t="n"/>
      <c r="C150" s="37" t="n"/>
      <c r="D150" s="36" t="n"/>
      <c r="E150" s="37" t="n"/>
      <c r="F150" s="37" t="n"/>
      <c r="G150" s="37" t="n"/>
      <c r="H150" s="37" t="n"/>
      <c r="I150" s="37" t="n"/>
      <c r="J150" s="37" t="n"/>
      <c r="K150" s="37" t="n"/>
      <c r="L150" s="37" t="n"/>
      <c r="M150" s="36" t="n"/>
      <c r="N150" s="37" t="n"/>
      <c r="O150" s="37" t="n"/>
      <c r="P150" s="37" t="n"/>
      <c r="Q150" s="37" t="n"/>
      <c r="R150" s="37" t="n"/>
      <c r="S150" s="37" t="n"/>
      <c r="T150" s="37" t="n"/>
      <c r="U150" s="37" t="n"/>
      <c r="V150" s="37" t="n"/>
      <c r="W150" s="37" t="n"/>
      <c r="X150" s="37" t="n"/>
      <c r="Y150" s="37" t="n"/>
      <c r="Z150" s="37" t="n"/>
    </row>
    <row customHeight="1" ht="15.75" r="151" s="369">
      <c r="A151" s="36" t="n"/>
      <c r="B151" s="37" t="n"/>
      <c r="C151" s="37" t="n"/>
      <c r="D151" s="36" t="n"/>
      <c r="E151" s="37" t="n"/>
      <c r="F151" s="37" t="n"/>
      <c r="G151" s="37" t="n"/>
      <c r="H151" s="37" t="n"/>
      <c r="I151" s="37" t="n"/>
      <c r="J151" s="37" t="n"/>
      <c r="K151" s="37" t="n"/>
      <c r="L151" s="37" t="n"/>
      <c r="M151" s="36" t="n"/>
      <c r="N151" s="37" t="n"/>
      <c r="O151" s="37" t="n"/>
      <c r="P151" s="37" t="n"/>
      <c r="Q151" s="37" t="n"/>
      <c r="R151" s="37" t="n"/>
      <c r="S151" s="37" t="n"/>
      <c r="T151" s="37" t="n"/>
      <c r="U151" s="37" t="n"/>
      <c r="V151" s="37" t="n"/>
      <c r="W151" s="37" t="n"/>
      <c r="X151" s="37" t="n"/>
      <c r="Y151" s="37" t="n"/>
      <c r="Z151" s="37" t="n"/>
    </row>
    <row customHeight="1" ht="15.75" r="152" s="369">
      <c r="A152" s="36" t="n"/>
      <c r="B152" s="37" t="n"/>
      <c r="C152" s="37" t="n"/>
      <c r="D152" s="36" t="n"/>
      <c r="E152" s="37" t="n"/>
      <c r="F152" s="37" t="n"/>
      <c r="G152" s="37" t="n"/>
      <c r="H152" s="37" t="n"/>
      <c r="I152" s="37" t="n"/>
      <c r="J152" s="37" t="n"/>
      <c r="K152" s="37" t="n"/>
      <c r="L152" s="37" t="n"/>
      <c r="M152" s="36" t="n"/>
      <c r="N152" s="37" t="n"/>
      <c r="O152" s="37" t="n"/>
      <c r="P152" s="37" t="n"/>
      <c r="Q152" s="37" t="n"/>
      <c r="R152" s="37" t="n"/>
      <c r="S152" s="37" t="n"/>
      <c r="T152" s="37" t="n"/>
      <c r="U152" s="37" t="n"/>
      <c r="V152" s="37" t="n"/>
      <c r="W152" s="37" t="n"/>
      <c r="X152" s="37" t="n"/>
      <c r="Y152" s="37" t="n"/>
      <c r="Z152" s="37" t="n"/>
    </row>
    <row customHeight="1" ht="15.75" r="153" s="369">
      <c r="A153" s="36" t="n"/>
      <c r="B153" s="37" t="n"/>
      <c r="C153" s="37" t="n"/>
      <c r="D153" s="36" t="n"/>
      <c r="E153" s="37" t="n"/>
      <c r="F153" s="37" t="n"/>
      <c r="G153" s="37" t="n"/>
      <c r="H153" s="37" t="n"/>
      <c r="I153" s="37" t="n"/>
      <c r="J153" s="37" t="n"/>
      <c r="K153" s="37" t="n"/>
      <c r="L153" s="37" t="n"/>
      <c r="M153" s="36" t="n"/>
      <c r="N153" s="37" t="n"/>
      <c r="O153" s="37" t="n"/>
      <c r="P153" s="37" t="n"/>
      <c r="Q153" s="37" t="n"/>
      <c r="R153" s="37" t="n"/>
      <c r="S153" s="37" t="n"/>
      <c r="T153" s="37" t="n"/>
      <c r="U153" s="37" t="n"/>
      <c r="V153" s="37" t="n"/>
      <c r="W153" s="37" t="n"/>
      <c r="X153" s="37" t="n"/>
      <c r="Y153" s="37" t="n"/>
      <c r="Z153" s="37" t="n"/>
    </row>
    <row customHeight="1" ht="15.75" r="154" s="369">
      <c r="A154" s="36" t="n"/>
      <c r="B154" s="37" t="n"/>
      <c r="C154" s="37" t="n"/>
      <c r="D154" s="36" t="n"/>
      <c r="E154" s="37" t="n"/>
      <c r="F154" s="37" t="n"/>
      <c r="G154" s="37" t="n"/>
      <c r="H154" s="37" t="n"/>
      <c r="I154" s="37" t="n"/>
      <c r="J154" s="37" t="n"/>
      <c r="K154" s="37" t="n"/>
      <c r="L154" s="37" t="n"/>
      <c r="M154" s="36" t="n"/>
      <c r="N154" s="37" t="n"/>
      <c r="O154" s="37" t="n"/>
      <c r="P154" s="37" t="n"/>
      <c r="Q154" s="37" t="n"/>
      <c r="R154" s="37" t="n"/>
      <c r="S154" s="37" t="n"/>
      <c r="T154" s="37" t="n"/>
      <c r="U154" s="37" t="n"/>
      <c r="V154" s="37" t="n"/>
      <c r="W154" s="37" t="n"/>
      <c r="X154" s="37" t="n"/>
      <c r="Y154" s="37" t="n"/>
      <c r="Z154" s="37" t="n"/>
    </row>
    <row customHeight="1" ht="15.75" r="155" s="369">
      <c r="A155" s="36" t="n"/>
      <c r="B155" s="37" t="n"/>
      <c r="C155" s="37" t="n"/>
      <c r="D155" s="36" t="n"/>
      <c r="E155" s="37" t="n"/>
      <c r="F155" s="37" t="n"/>
      <c r="G155" s="37" t="n"/>
      <c r="H155" s="37" t="n"/>
      <c r="I155" s="37" t="n"/>
      <c r="J155" s="37" t="n"/>
      <c r="K155" s="37" t="n"/>
      <c r="L155" s="37" t="n"/>
      <c r="M155" s="36" t="n"/>
      <c r="N155" s="37" t="n"/>
      <c r="O155" s="37" t="n"/>
      <c r="P155" s="37" t="n"/>
      <c r="Q155" s="37" t="n"/>
      <c r="R155" s="37" t="n"/>
      <c r="S155" s="37" t="n"/>
      <c r="T155" s="37" t="n"/>
      <c r="U155" s="37" t="n"/>
      <c r="V155" s="37" t="n"/>
      <c r="W155" s="37" t="n"/>
      <c r="X155" s="37" t="n"/>
      <c r="Y155" s="37" t="n"/>
      <c r="Z155" s="37" t="n"/>
    </row>
    <row customHeight="1" ht="15.75" r="156" s="369">
      <c r="A156" s="36" t="n"/>
      <c r="B156" s="37" t="n"/>
      <c r="C156" s="37" t="n"/>
      <c r="D156" s="36" t="n"/>
      <c r="E156" s="37" t="n"/>
      <c r="F156" s="37" t="n"/>
      <c r="G156" s="37" t="n"/>
      <c r="H156" s="37" t="n"/>
      <c r="I156" s="37" t="n"/>
      <c r="J156" s="37" t="n"/>
      <c r="K156" s="37" t="n"/>
      <c r="L156" s="37" t="n"/>
      <c r="M156" s="36" t="n"/>
      <c r="N156" s="37" t="n"/>
      <c r="O156" s="37" t="n"/>
      <c r="P156" s="37" t="n"/>
      <c r="Q156" s="37" t="n"/>
      <c r="R156" s="37" t="n"/>
      <c r="S156" s="37" t="n"/>
      <c r="T156" s="37" t="n"/>
      <c r="U156" s="37" t="n"/>
      <c r="V156" s="37" t="n"/>
      <c r="W156" s="37" t="n"/>
      <c r="X156" s="37" t="n"/>
      <c r="Y156" s="37" t="n"/>
      <c r="Z156" s="37" t="n"/>
    </row>
    <row customHeight="1" ht="15.75" r="157" s="369">
      <c r="A157" s="36" t="n"/>
      <c r="B157" s="37" t="n"/>
      <c r="C157" s="37" t="n"/>
      <c r="D157" s="36" t="n"/>
      <c r="E157" s="37" t="n"/>
      <c r="F157" s="37" t="n"/>
      <c r="G157" s="37" t="n"/>
      <c r="H157" s="37" t="n"/>
      <c r="I157" s="37" t="n"/>
      <c r="J157" s="37" t="n"/>
      <c r="K157" s="37" t="n"/>
      <c r="L157" s="37" t="n"/>
      <c r="M157" s="36" t="n"/>
      <c r="N157" s="37" t="n"/>
      <c r="O157" s="37" t="n"/>
      <c r="P157" s="37" t="n"/>
      <c r="Q157" s="37" t="n"/>
      <c r="R157" s="37" t="n"/>
      <c r="S157" s="37" t="n"/>
      <c r="T157" s="37" t="n"/>
      <c r="U157" s="37" t="n"/>
      <c r="V157" s="37" t="n"/>
      <c r="W157" s="37" t="n"/>
      <c r="X157" s="37" t="n"/>
      <c r="Y157" s="37" t="n"/>
      <c r="Z157" s="37" t="n"/>
    </row>
    <row customHeight="1" ht="15.75" r="158" s="369">
      <c r="A158" s="36" t="n"/>
      <c r="B158" s="37" t="n"/>
      <c r="C158" s="37" t="n"/>
      <c r="D158" s="36" t="n"/>
      <c r="E158" s="37" t="n"/>
      <c r="F158" s="37" t="n"/>
      <c r="G158" s="37" t="n"/>
      <c r="H158" s="37" t="n"/>
      <c r="I158" s="37" t="n"/>
      <c r="J158" s="37" t="n"/>
      <c r="K158" s="37" t="n"/>
      <c r="L158" s="37" t="n"/>
      <c r="M158" s="36" t="n"/>
      <c r="N158" s="37" t="n"/>
      <c r="O158" s="37" t="n"/>
      <c r="P158" s="37" t="n"/>
      <c r="Q158" s="37" t="n"/>
      <c r="R158" s="37" t="n"/>
      <c r="S158" s="37" t="n"/>
      <c r="T158" s="37" t="n"/>
      <c r="U158" s="37" t="n"/>
      <c r="V158" s="37" t="n"/>
      <c r="W158" s="37" t="n"/>
      <c r="X158" s="37" t="n"/>
      <c r="Y158" s="37" t="n"/>
      <c r="Z158" s="37" t="n"/>
    </row>
    <row customHeight="1" ht="15.75" r="159" s="369">
      <c r="A159" s="36" t="n"/>
      <c r="B159" s="37" t="n"/>
      <c r="C159" s="37" t="n"/>
      <c r="D159" s="36" t="n"/>
      <c r="E159" s="37" t="n"/>
      <c r="F159" s="37" t="n"/>
      <c r="G159" s="37" t="n"/>
      <c r="H159" s="37" t="n"/>
      <c r="I159" s="37" t="n"/>
      <c r="J159" s="37" t="n"/>
      <c r="K159" s="37" t="n"/>
      <c r="L159" s="37" t="n"/>
      <c r="M159" s="36" t="n"/>
      <c r="N159" s="37" t="n"/>
      <c r="O159" s="37" t="n"/>
      <c r="P159" s="37" t="n"/>
      <c r="Q159" s="37" t="n"/>
      <c r="R159" s="37" t="n"/>
      <c r="S159" s="37" t="n"/>
      <c r="T159" s="37" t="n"/>
      <c r="U159" s="37" t="n"/>
      <c r="V159" s="37" t="n"/>
      <c r="W159" s="37" t="n"/>
      <c r="X159" s="37" t="n"/>
      <c r="Y159" s="37" t="n"/>
      <c r="Z159" s="37" t="n"/>
    </row>
    <row customHeight="1" ht="15.75" r="160" s="369">
      <c r="A160" s="36" t="n"/>
      <c r="B160" s="37" t="n"/>
      <c r="C160" s="37" t="n"/>
      <c r="D160" s="36" t="n"/>
      <c r="E160" s="37" t="n"/>
      <c r="F160" s="37" t="n"/>
      <c r="G160" s="37" t="n"/>
      <c r="H160" s="37" t="n"/>
      <c r="I160" s="37" t="n"/>
      <c r="J160" s="37" t="n"/>
      <c r="K160" s="37" t="n"/>
      <c r="L160" s="37" t="n"/>
      <c r="M160" s="36" t="n"/>
      <c r="N160" s="37" t="n"/>
      <c r="O160" s="37" t="n"/>
      <c r="P160" s="37" t="n"/>
      <c r="Q160" s="37" t="n"/>
      <c r="R160" s="37" t="n"/>
      <c r="S160" s="37" t="n"/>
      <c r="T160" s="37" t="n"/>
      <c r="U160" s="37" t="n"/>
      <c r="V160" s="37" t="n"/>
      <c r="W160" s="37" t="n"/>
      <c r="X160" s="37" t="n"/>
      <c r="Y160" s="37" t="n"/>
      <c r="Z160" s="37" t="n"/>
    </row>
    <row customHeight="1" ht="15.75" r="161" s="369">
      <c r="A161" s="36" t="n"/>
      <c r="B161" s="37" t="n"/>
      <c r="C161" s="37" t="n"/>
      <c r="D161" s="36" t="n"/>
      <c r="E161" s="37" t="n"/>
      <c r="F161" s="37" t="n"/>
      <c r="G161" s="37" t="n"/>
      <c r="H161" s="37" t="n"/>
      <c r="I161" s="37" t="n"/>
      <c r="J161" s="37" t="n"/>
      <c r="K161" s="37" t="n"/>
      <c r="L161" s="37" t="n"/>
      <c r="M161" s="36" t="n"/>
      <c r="N161" s="37" t="n"/>
      <c r="O161" s="37" t="n"/>
      <c r="P161" s="37" t="n"/>
      <c r="Q161" s="37" t="n"/>
      <c r="R161" s="37" t="n"/>
      <c r="S161" s="37" t="n"/>
      <c r="T161" s="37" t="n"/>
      <c r="U161" s="37" t="n"/>
      <c r="V161" s="37" t="n"/>
      <c r="W161" s="37" t="n"/>
      <c r="X161" s="37" t="n"/>
      <c r="Y161" s="37" t="n"/>
      <c r="Z161" s="37" t="n"/>
    </row>
    <row customHeight="1" ht="15.75" r="162" s="369">
      <c r="A162" s="36" t="n"/>
      <c r="B162" s="37" t="n"/>
      <c r="C162" s="37" t="n"/>
      <c r="D162" s="36" t="n"/>
      <c r="E162" s="37" t="n"/>
      <c r="F162" s="37" t="n"/>
      <c r="G162" s="37" t="n"/>
      <c r="H162" s="37" t="n"/>
      <c r="I162" s="37" t="n"/>
      <c r="J162" s="37" t="n"/>
      <c r="K162" s="37" t="n"/>
      <c r="L162" s="37" t="n"/>
      <c r="M162" s="36" t="n"/>
      <c r="N162" s="37" t="n"/>
      <c r="O162" s="37" t="n"/>
      <c r="P162" s="37" t="n"/>
      <c r="Q162" s="37" t="n"/>
      <c r="R162" s="37" t="n"/>
      <c r="S162" s="37" t="n"/>
      <c r="T162" s="37" t="n"/>
      <c r="U162" s="37" t="n"/>
      <c r="V162" s="37" t="n"/>
      <c r="W162" s="37" t="n"/>
      <c r="X162" s="37" t="n"/>
      <c r="Y162" s="37" t="n"/>
      <c r="Z162" s="37" t="n"/>
    </row>
    <row customHeight="1" ht="15.75" r="163" s="369">
      <c r="A163" s="36" t="n"/>
      <c r="B163" s="37" t="n"/>
      <c r="C163" s="37" t="n"/>
      <c r="D163" s="36" t="n"/>
      <c r="E163" s="37" t="n"/>
      <c r="F163" s="37" t="n"/>
      <c r="G163" s="37" t="n"/>
      <c r="H163" s="37" t="n"/>
      <c r="I163" s="37" t="n"/>
      <c r="J163" s="37" t="n"/>
      <c r="K163" s="37" t="n"/>
      <c r="L163" s="37" t="n"/>
      <c r="M163" s="36" t="n"/>
      <c r="N163" s="37" t="n"/>
      <c r="O163" s="37" t="n"/>
      <c r="P163" s="37" t="n"/>
      <c r="Q163" s="37" t="n"/>
      <c r="R163" s="37" t="n"/>
      <c r="S163" s="37" t="n"/>
      <c r="T163" s="37" t="n"/>
      <c r="U163" s="37" t="n"/>
      <c r="V163" s="37" t="n"/>
      <c r="W163" s="37" t="n"/>
      <c r="X163" s="37" t="n"/>
      <c r="Y163" s="37" t="n"/>
      <c r="Z163" s="37" t="n"/>
    </row>
    <row customHeight="1" ht="15.75" r="164" s="369">
      <c r="A164" s="36" t="n"/>
      <c r="B164" s="37" t="n"/>
      <c r="C164" s="37" t="n"/>
      <c r="D164" s="36" t="n"/>
      <c r="E164" s="37" t="n"/>
      <c r="F164" s="37" t="n"/>
      <c r="G164" s="37" t="n"/>
      <c r="H164" s="37" t="n"/>
      <c r="I164" s="37" t="n"/>
      <c r="J164" s="37" t="n"/>
      <c r="K164" s="37" t="n"/>
      <c r="L164" s="37" t="n"/>
      <c r="M164" s="36" t="n"/>
      <c r="N164" s="37" t="n"/>
      <c r="O164" s="37" t="n"/>
      <c r="P164" s="37" t="n"/>
      <c r="Q164" s="37" t="n"/>
      <c r="R164" s="37" t="n"/>
      <c r="S164" s="37" t="n"/>
      <c r="T164" s="37" t="n"/>
      <c r="U164" s="37" t="n"/>
      <c r="V164" s="37" t="n"/>
      <c r="W164" s="37" t="n"/>
      <c r="X164" s="37" t="n"/>
      <c r="Y164" s="37" t="n"/>
      <c r="Z164" s="37" t="n"/>
    </row>
    <row customHeight="1" ht="15.75" r="165" s="369">
      <c r="A165" s="36" t="n"/>
      <c r="B165" s="37" t="n"/>
      <c r="C165" s="37" t="n"/>
      <c r="D165" s="36" t="n"/>
      <c r="E165" s="37" t="n"/>
      <c r="F165" s="37" t="n"/>
      <c r="G165" s="37" t="n"/>
      <c r="H165" s="37" t="n"/>
      <c r="I165" s="37" t="n"/>
      <c r="J165" s="37" t="n"/>
      <c r="K165" s="37" t="n"/>
      <c r="L165" s="37" t="n"/>
      <c r="M165" s="36" t="n"/>
      <c r="N165" s="37" t="n"/>
      <c r="O165" s="37" t="n"/>
      <c r="P165" s="37" t="n"/>
      <c r="Q165" s="37" t="n"/>
      <c r="R165" s="37" t="n"/>
      <c r="S165" s="37" t="n"/>
      <c r="T165" s="37" t="n"/>
      <c r="U165" s="37" t="n"/>
      <c r="V165" s="37" t="n"/>
      <c r="W165" s="37" t="n"/>
      <c r="X165" s="37" t="n"/>
      <c r="Y165" s="37" t="n"/>
      <c r="Z165" s="37" t="n"/>
    </row>
    <row customHeight="1" ht="15.75" r="166" s="369">
      <c r="A166" s="36" t="n"/>
      <c r="B166" s="37" t="n"/>
      <c r="C166" s="37" t="n"/>
      <c r="D166" s="36" t="n"/>
      <c r="E166" s="37" t="n"/>
      <c r="F166" s="37" t="n"/>
      <c r="G166" s="37" t="n"/>
      <c r="H166" s="37" t="n"/>
      <c r="I166" s="37" t="n"/>
      <c r="J166" s="37" t="n"/>
      <c r="K166" s="37" t="n"/>
      <c r="L166" s="37" t="n"/>
      <c r="M166" s="36" t="n"/>
      <c r="N166" s="37" t="n"/>
      <c r="O166" s="37" t="n"/>
      <c r="P166" s="37" t="n"/>
      <c r="Q166" s="37" t="n"/>
      <c r="R166" s="37" t="n"/>
      <c r="S166" s="37" t="n"/>
      <c r="T166" s="37" t="n"/>
      <c r="U166" s="37" t="n"/>
      <c r="V166" s="37" t="n"/>
      <c r="W166" s="37" t="n"/>
      <c r="X166" s="37" t="n"/>
      <c r="Y166" s="37" t="n"/>
      <c r="Z166" s="37" t="n"/>
    </row>
    <row customHeight="1" ht="15.75" r="167" s="369">
      <c r="A167" s="36" t="n"/>
      <c r="B167" s="37" t="n"/>
      <c r="C167" s="37" t="n"/>
      <c r="D167" s="36" t="n"/>
      <c r="E167" s="37" t="n"/>
      <c r="F167" s="37" t="n"/>
      <c r="G167" s="37" t="n"/>
      <c r="H167" s="37" t="n"/>
      <c r="I167" s="37" t="n"/>
      <c r="J167" s="37" t="n"/>
      <c r="K167" s="37" t="n"/>
      <c r="L167" s="37" t="n"/>
      <c r="M167" s="36" t="n"/>
      <c r="N167" s="37" t="n"/>
      <c r="O167" s="37" t="n"/>
      <c r="P167" s="37" t="n"/>
      <c r="Q167" s="37" t="n"/>
      <c r="R167" s="37" t="n"/>
      <c r="S167" s="37" t="n"/>
      <c r="T167" s="37" t="n"/>
      <c r="U167" s="37" t="n"/>
      <c r="V167" s="37" t="n"/>
      <c r="W167" s="37" t="n"/>
      <c r="X167" s="37" t="n"/>
      <c r="Y167" s="37" t="n"/>
      <c r="Z167" s="37" t="n"/>
    </row>
    <row customHeight="1" ht="15.75" r="168" s="369">
      <c r="A168" s="36" t="n"/>
      <c r="B168" s="37" t="n"/>
      <c r="C168" s="37" t="n"/>
      <c r="D168" s="36" t="n"/>
      <c r="E168" s="37" t="n"/>
      <c r="F168" s="37" t="n"/>
      <c r="G168" s="37" t="n"/>
      <c r="H168" s="37" t="n"/>
      <c r="I168" s="37" t="n"/>
      <c r="J168" s="37" t="n"/>
      <c r="K168" s="37" t="n"/>
      <c r="L168" s="37" t="n"/>
      <c r="M168" s="36" t="n"/>
      <c r="N168" s="37" t="n"/>
      <c r="O168" s="37" t="n"/>
      <c r="P168" s="37" t="n"/>
      <c r="Q168" s="37" t="n"/>
      <c r="R168" s="37" t="n"/>
      <c r="S168" s="37" t="n"/>
      <c r="T168" s="37" t="n"/>
      <c r="U168" s="37" t="n"/>
      <c r="V168" s="37" t="n"/>
      <c r="W168" s="37" t="n"/>
      <c r="X168" s="37" t="n"/>
      <c r="Y168" s="37" t="n"/>
      <c r="Z168" s="37" t="n"/>
    </row>
    <row customHeight="1" ht="15.75" r="169" s="369">
      <c r="A169" s="36" t="n"/>
      <c r="B169" s="37" t="n"/>
      <c r="C169" s="37" t="n"/>
      <c r="D169" s="36" t="n"/>
      <c r="E169" s="37" t="n"/>
      <c r="F169" s="37" t="n"/>
      <c r="G169" s="37" t="n"/>
      <c r="H169" s="37" t="n"/>
      <c r="I169" s="37" t="n"/>
      <c r="J169" s="37" t="n"/>
      <c r="K169" s="37" t="n"/>
      <c r="L169" s="37" t="n"/>
      <c r="M169" s="36" t="n"/>
      <c r="N169" s="37" t="n"/>
      <c r="O169" s="37" t="n"/>
      <c r="P169" s="37" t="n"/>
      <c r="Q169" s="37" t="n"/>
      <c r="R169" s="37" t="n"/>
      <c r="S169" s="37" t="n"/>
      <c r="T169" s="37" t="n"/>
      <c r="U169" s="37" t="n"/>
      <c r="V169" s="37" t="n"/>
      <c r="W169" s="37" t="n"/>
      <c r="X169" s="37" t="n"/>
      <c r="Y169" s="37" t="n"/>
      <c r="Z169" s="37" t="n"/>
    </row>
    <row customHeight="1" ht="15.75" r="170" s="369">
      <c r="A170" s="36" t="n"/>
      <c r="B170" s="37" t="n"/>
      <c r="C170" s="37" t="n"/>
      <c r="D170" s="36" t="n"/>
      <c r="E170" s="37" t="n"/>
      <c r="F170" s="37" t="n"/>
      <c r="G170" s="37" t="n"/>
      <c r="H170" s="37" t="n"/>
      <c r="I170" s="37" t="n"/>
      <c r="J170" s="37" t="n"/>
      <c r="K170" s="37" t="n"/>
      <c r="L170" s="37" t="n"/>
      <c r="M170" s="36" t="n"/>
      <c r="N170" s="37" t="n"/>
      <c r="O170" s="37" t="n"/>
      <c r="P170" s="37" t="n"/>
      <c r="Q170" s="37" t="n"/>
      <c r="R170" s="37" t="n"/>
      <c r="S170" s="37" t="n"/>
      <c r="T170" s="37" t="n"/>
      <c r="U170" s="37" t="n"/>
      <c r="V170" s="37" t="n"/>
      <c r="W170" s="37" t="n"/>
      <c r="X170" s="37" t="n"/>
      <c r="Y170" s="37" t="n"/>
      <c r="Z170" s="37" t="n"/>
    </row>
    <row customHeight="1" ht="15.75" r="171" s="369">
      <c r="A171" s="36" t="n"/>
      <c r="B171" s="37" t="n"/>
      <c r="C171" s="37" t="n"/>
      <c r="D171" s="36" t="n"/>
      <c r="E171" s="37" t="n"/>
      <c r="F171" s="37" t="n"/>
      <c r="G171" s="37" t="n"/>
      <c r="H171" s="37" t="n"/>
      <c r="I171" s="37" t="n"/>
      <c r="J171" s="37" t="n"/>
      <c r="K171" s="37" t="n"/>
      <c r="L171" s="37" t="n"/>
      <c r="M171" s="36" t="n"/>
      <c r="N171" s="37" t="n"/>
      <c r="O171" s="37" t="n"/>
      <c r="P171" s="37" t="n"/>
      <c r="Q171" s="37" t="n"/>
      <c r="R171" s="37" t="n"/>
      <c r="S171" s="37" t="n"/>
      <c r="T171" s="37" t="n"/>
      <c r="U171" s="37" t="n"/>
      <c r="V171" s="37" t="n"/>
      <c r="W171" s="37" t="n"/>
      <c r="X171" s="37" t="n"/>
      <c r="Y171" s="37" t="n"/>
      <c r="Z171" s="37" t="n"/>
    </row>
    <row customHeight="1" ht="15.75" r="172" s="369">
      <c r="A172" s="36" t="n"/>
      <c r="B172" s="37" t="n"/>
      <c r="C172" s="37" t="n"/>
      <c r="D172" s="36" t="n"/>
      <c r="E172" s="37" t="n"/>
      <c r="F172" s="37" t="n"/>
      <c r="G172" s="37" t="n"/>
      <c r="H172" s="37" t="n"/>
      <c r="I172" s="37" t="n"/>
      <c r="J172" s="37" t="n"/>
      <c r="K172" s="37" t="n"/>
      <c r="L172" s="37" t="n"/>
      <c r="M172" s="36" t="n"/>
      <c r="N172" s="37" t="n"/>
      <c r="O172" s="37" t="n"/>
      <c r="P172" s="37" t="n"/>
      <c r="Q172" s="37" t="n"/>
      <c r="R172" s="37" t="n"/>
      <c r="S172" s="37" t="n"/>
      <c r="T172" s="37" t="n"/>
      <c r="U172" s="37" t="n"/>
      <c r="V172" s="37" t="n"/>
      <c r="W172" s="37" t="n"/>
      <c r="X172" s="37" t="n"/>
      <c r="Y172" s="37" t="n"/>
      <c r="Z172" s="37" t="n"/>
    </row>
    <row customHeight="1" ht="15.75" r="173" s="369">
      <c r="A173" s="36" t="n"/>
      <c r="B173" s="37" t="n"/>
      <c r="C173" s="37" t="n"/>
      <c r="D173" s="36" t="n"/>
      <c r="E173" s="37" t="n"/>
      <c r="F173" s="37" t="n"/>
      <c r="G173" s="37" t="n"/>
      <c r="H173" s="37" t="n"/>
      <c r="I173" s="37" t="n"/>
      <c r="J173" s="37" t="n"/>
      <c r="K173" s="37" t="n"/>
      <c r="L173" s="37" t="n"/>
      <c r="M173" s="36" t="n"/>
      <c r="N173" s="37" t="n"/>
      <c r="O173" s="37" t="n"/>
      <c r="P173" s="37" t="n"/>
      <c r="Q173" s="37" t="n"/>
      <c r="R173" s="37" t="n"/>
      <c r="S173" s="37" t="n"/>
      <c r="T173" s="37" t="n"/>
      <c r="U173" s="37" t="n"/>
      <c r="V173" s="37" t="n"/>
      <c r="W173" s="37" t="n"/>
      <c r="X173" s="37" t="n"/>
      <c r="Y173" s="37" t="n"/>
      <c r="Z173" s="37" t="n"/>
    </row>
    <row customHeight="1" ht="15.75" r="174" s="369">
      <c r="A174" s="36" t="n"/>
      <c r="B174" s="37" t="n"/>
      <c r="C174" s="37" t="n"/>
      <c r="D174" s="36" t="n"/>
      <c r="E174" s="37" t="n"/>
      <c r="F174" s="37" t="n"/>
      <c r="G174" s="37" t="n"/>
      <c r="H174" s="37" t="n"/>
      <c r="I174" s="37" t="n"/>
      <c r="J174" s="37" t="n"/>
      <c r="K174" s="37" t="n"/>
      <c r="L174" s="37" t="n"/>
      <c r="M174" s="36" t="n"/>
      <c r="N174" s="37" t="n"/>
      <c r="O174" s="37" t="n"/>
      <c r="P174" s="37" t="n"/>
      <c r="Q174" s="37" t="n"/>
      <c r="R174" s="37" t="n"/>
      <c r="S174" s="37" t="n"/>
      <c r="T174" s="37" t="n"/>
      <c r="U174" s="37" t="n"/>
      <c r="V174" s="37" t="n"/>
      <c r="W174" s="37" t="n"/>
      <c r="X174" s="37" t="n"/>
      <c r="Y174" s="37" t="n"/>
      <c r="Z174" s="37" t="n"/>
    </row>
    <row customHeight="1" ht="15.75" r="175" s="369">
      <c r="A175" s="36" t="n"/>
      <c r="B175" s="37" t="n"/>
      <c r="C175" s="37" t="n"/>
      <c r="D175" s="36" t="n"/>
      <c r="E175" s="37" t="n"/>
      <c r="F175" s="37" t="n"/>
      <c r="G175" s="37" t="n"/>
      <c r="H175" s="37" t="n"/>
      <c r="I175" s="37" t="n"/>
      <c r="J175" s="37" t="n"/>
      <c r="K175" s="37" t="n"/>
      <c r="L175" s="37" t="n"/>
      <c r="M175" s="36" t="n"/>
      <c r="N175" s="37" t="n"/>
      <c r="O175" s="37" t="n"/>
      <c r="P175" s="37" t="n"/>
      <c r="Q175" s="37" t="n"/>
      <c r="R175" s="37" t="n"/>
      <c r="S175" s="37" t="n"/>
      <c r="T175" s="37" t="n"/>
      <c r="U175" s="37" t="n"/>
      <c r="V175" s="37" t="n"/>
      <c r="W175" s="37" t="n"/>
      <c r="X175" s="37" t="n"/>
      <c r="Y175" s="37" t="n"/>
      <c r="Z175" s="37" t="n"/>
    </row>
    <row customHeight="1" ht="15.75" r="176" s="369">
      <c r="A176" s="36" t="n"/>
      <c r="B176" s="37" t="n"/>
      <c r="C176" s="37" t="n"/>
      <c r="D176" s="36" t="n"/>
      <c r="E176" s="37" t="n"/>
      <c r="F176" s="37" t="n"/>
      <c r="G176" s="37" t="n"/>
      <c r="H176" s="37" t="n"/>
      <c r="I176" s="37" t="n"/>
      <c r="J176" s="37" t="n"/>
      <c r="K176" s="37" t="n"/>
      <c r="L176" s="37" t="n"/>
      <c r="M176" s="36" t="n"/>
      <c r="N176" s="37" t="n"/>
      <c r="O176" s="37" t="n"/>
      <c r="P176" s="37" t="n"/>
      <c r="Q176" s="37" t="n"/>
      <c r="R176" s="37" t="n"/>
      <c r="S176" s="37" t="n"/>
      <c r="T176" s="37" t="n"/>
      <c r="U176" s="37" t="n"/>
      <c r="V176" s="37" t="n"/>
      <c r="W176" s="37" t="n"/>
      <c r="X176" s="37" t="n"/>
      <c r="Y176" s="37" t="n"/>
      <c r="Z176" s="37" t="n"/>
    </row>
    <row customHeight="1" ht="15.75" r="177" s="369">
      <c r="A177" s="36" t="n"/>
      <c r="B177" s="37" t="n"/>
      <c r="C177" s="37" t="n"/>
      <c r="D177" s="36" t="n"/>
      <c r="E177" s="37" t="n"/>
      <c r="F177" s="37" t="n"/>
      <c r="G177" s="37" t="n"/>
      <c r="H177" s="37" t="n"/>
      <c r="I177" s="37" t="n"/>
      <c r="J177" s="37" t="n"/>
      <c r="K177" s="37" t="n"/>
      <c r="L177" s="37" t="n"/>
      <c r="M177" s="36" t="n"/>
      <c r="N177" s="37" t="n"/>
      <c r="O177" s="37" t="n"/>
      <c r="P177" s="37" t="n"/>
      <c r="Q177" s="37" t="n"/>
      <c r="R177" s="37" t="n"/>
      <c r="S177" s="37" t="n"/>
      <c r="T177" s="37" t="n"/>
      <c r="U177" s="37" t="n"/>
      <c r="V177" s="37" t="n"/>
      <c r="W177" s="37" t="n"/>
      <c r="X177" s="37" t="n"/>
      <c r="Y177" s="37" t="n"/>
      <c r="Z177" s="37" t="n"/>
    </row>
    <row customHeight="1" ht="15.75" r="178" s="369">
      <c r="A178" s="36" t="n"/>
      <c r="B178" s="37" t="n"/>
      <c r="C178" s="37" t="n"/>
      <c r="D178" s="36" t="n"/>
      <c r="E178" s="37" t="n"/>
      <c r="F178" s="37" t="n"/>
      <c r="G178" s="37" t="n"/>
      <c r="H178" s="37" t="n"/>
      <c r="I178" s="37" t="n"/>
      <c r="J178" s="37" t="n"/>
      <c r="K178" s="37" t="n"/>
      <c r="L178" s="37" t="n"/>
      <c r="M178" s="36" t="n"/>
      <c r="N178" s="37" t="n"/>
      <c r="O178" s="37" t="n"/>
      <c r="P178" s="37" t="n"/>
      <c r="Q178" s="37" t="n"/>
      <c r="R178" s="37" t="n"/>
      <c r="S178" s="37" t="n"/>
      <c r="T178" s="37" t="n"/>
      <c r="U178" s="37" t="n"/>
      <c r="V178" s="37" t="n"/>
      <c r="W178" s="37" t="n"/>
      <c r="X178" s="37" t="n"/>
      <c r="Y178" s="37" t="n"/>
      <c r="Z178" s="37" t="n"/>
    </row>
    <row customHeight="1" ht="15.75" r="179" s="369">
      <c r="A179" s="36" t="n"/>
      <c r="B179" s="37" t="n"/>
      <c r="C179" s="37" t="n"/>
      <c r="D179" s="36" t="n"/>
      <c r="E179" s="37" t="n"/>
      <c r="F179" s="37" t="n"/>
      <c r="G179" s="37" t="n"/>
      <c r="H179" s="37" t="n"/>
      <c r="I179" s="37" t="n"/>
      <c r="J179" s="37" t="n"/>
      <c r="K179" s="37" t="n"/>
      <c r="L179" s="37" t="n"/>
      <c r="M179" s="36" t="n"/>
      <c r="N179" s="37" t="n"/>
      <c r="O179" s="37" t="n"/>
      <c r="P179" s="37" t="n"/>
      <c r="Q179" s="37" t="n"/>
      <c r="R179" s="37" t="n"/>
      <c r="S179" s="37" t="n"/>
      <c r="T179" s="37" t="n"/>
      <c r="U179" s="37" t="n"/>
      <c r="V179" s="37" t="n"/>
      <c r="W179" s="37" t="n"/>
      <c r="X179" s="37" t="n"/>
      <c r="Y179" s="37" t="n"/>
      <c r="Z179" s="37" t="n"/>
    </row>
    <row customHeight="1" ht="15.75" r="180" s="369">
      <c r="A180" s="36" t="n"/>
      <c r="B180" s="37" t="n"/>
      <c r="C180" s="37" t="n"/>
      <c r="D180" s="36" t="n"/>
      <c r="E180" s="37" t="n"/>
      <c r="F180" s="37" t="n"/>
      <c r="G180" s="37" t="n"/>
      <c r="H180" s="37" t="n"/>
      <c r="I180" s="37" t="n"/>
      <c r="J180" s="37" t="n"/>
      <c r="K180" s="37" t="n"/>
      <c r="L180" s="37" t="n"/>
      <c r="M180" s="36" t="n"/>
      <c r="N180" s="37" t="n"/>
      <c r="O180" s="37" t="n"/>
      <c r="P180" s="37" t="n"/>
      <c r="Q180" s="37" t="n"/>
      <c r="R180" s="37" t="n"/>
      <c r="S180" s="37" t="n"/>
      <c r="T180" s="37" t="n"/>
      <c r="U180" s="37" t="n"/>
      <c r="V180" s="37" t="n"/>
      <c r="W180" s="37" t="n"/>
      <c r="X180" s="37" t="n"/>
      <c r="Y180" s="37" t="n"/>
      <c r="Z180" s="37" t="n"/>
    </row>
    <row customHeight="1" ht="15.75" r="181" s="369">
      <c r="A181" s="36" t="n"/>
      <c r="B181" s="37" t="n"/>
      <c r="C181" s="37" t="n"/>
      <c r="D181" s="36" t="n"/>
      <c r="E181" s="37" t="n"/>
      <c r="F181" s="37" t="n"/>
      <c r="G181" s="37" t="n"/>
      <c r="H181" s="37" t="n"/>
      <c r="I181" s="37" t="n"/>
      <c r="J181" s="37" t="n"/>
      <c r="K181" s="37" t="n"/>
      <c r="L181" s="37" t="n"/>
      <c r="M181" s="36" t="n"/>
      <c r="N181" s="37" t="n"/>
      <c r="O181" s="37" t="n"/>
      <c r="P181" s="37" t="n"/>
      <c r="Q181" s="37" t="n"/>
      <c r="R181" s="37" t="n"/>
      <c r="S181" s="37" t="n"/>
      <c r="T181" s="37" t="n"/>
      <c r="U181" s="37" t="n"/>
      <c r="V181" s="37" t="n"/>
      <c r="W181" s="37" t="n"/>
      <c r="X181" s="37" t="n"/>
      <c r="Y181" s="37" t="n"/>
      <c r="Z181" s="37" t="n"/>
    </row>
    <row customHeight="1" ht="15.75" r="182" s="369">
      <c r="A182" s="36" t="n"/>
      <c r="B182" s="37" t="n"/>
      <c r="C182" s="37" t="n"/>
      <c r="D182" s="36" t="n"/>
      <c r="E182" s="37" t="n"/>
      <c r="F182" s="37" t="n"/>
      <c r="G182" s="37" t="n"/>
      <c r="H182" s="37" t="n"/>
      <c r="I182" s="37" t="n"/>
      <c r="J182" s="37" t="n"/>
      <c r="K182" s="37" t="n"/>
      <c r="L182" s="37" t="n"/>
      <c r="M182" s="36" t="n"/>
      <c r="N182" s="37" t="n"/>
      <c r="O182" s="37" t="n"/>
      <c r="P182" s="37" t="n"/>
      <c r="Q182" s="37" t="n"/>
      <c r="R182" s="37" t="n"/>
      <c r="S182" s="37" t="n"/>
      <c r="T182" s="37" t="n"/>
      <c r="U182" s="37" t="n"/>
      <c r="V182" s="37" t="n"/>
      <c r="W182" s="37" t="n"/>
      <c r="X182" s="37" t="n"/>
      <c r="Y182" s="37" t="n"/>
      <c r="Z182" s="37" t="n"/>
    </row>
    <row customHeight="1" ht="15.75" r="183" s="369">
      <c r="A183" s="36" t="n"/>
      <c r="B183" s="37" t="n"/>
      <c r="C183" s="37" t="n"/>
      <c r="D183" s="36" t="n"/>
      <c r="E183" s="37" t="n"/>
      <c r="F183" s="37" t="n"/>
      <c r="G183" s="37" t="n"/>
      <c r="H183" s="37" t="n"/>
      <c r="I183" s="37" t="n"/>
      <c r="J183" s="37" t="n"/>
      <c r="K183" s="37" t="n"/>
      <c r="L183" s="37" t="n"/>
      <c r="M183" s="36" t="n"/>
      <c r="N183" s="37" t="n"/>
      <c r="O183" s="37" t="n"/>
      <c r="P183" s="37" t="n"/>
      <c r="Q183" s="37" t="n"/>
      <c r="R183" s="37" t="n"/>
      <c r="S183" s="37" t="n"/>
      <c r="T183" s="37" t="n"/>
      <c r="U183" s="37" t="n"/>
      <c r="V183" s="37" t="n"/>
      <c r="W183" s="37" t="n"/>
      <c r="X183" s="37" t="n"/>
      <c r="Y183" s="37" t="n"/>
      <c r="Z183" s="37" t="n"/>
    </row>
    <row customHeight="1" ht="15.75" r="184" s="369">
      <c r="A184" s="36" t="n"/>
      <c r="B184" s="37" t="n"/>
      <c r="C184" s="37" t="n"/>
      <c r="D184" s="36" t="n"/>
      <c r="E184" s="37" t="n"/>
      <c r="F184" s="37" t="n"/>
      <c r="G184" s="37" t="n"/>
      <c r="H184" s="37" t="n"/>
      <c r="I184" s="37" t="n"/>
      <c r="J184" s="37" t="n"/>
      <c r="K184" s="37" t="n"/>
      <c r="L184" s="37" t="n"/>
      <c r="M184" s="36" t="n"/>
      <c r="N184" s="37" t="n"/>
      <c r="O184" s="37" t="n"/>
      <c r="P184" s="37" t="n"/>
      <c r="Q184" s="37" t="n"/>
      <c r="R184" s="37" t="n"/>
      <c r="S184" s="37" t="n"/>
      <c r="T184" s="37" t="n"/>
      <c r="U184" s="37" t="n"/>
      <c r="V184" s="37" t="n"/>
      <c r="W184" s="37" t="n"/>
      <c r="X184" s="37" t="n"/>
      <c r="Y184" s="37" t="n"/>
      <c r="Z184" s="37" t="n"/>
    </row>
    <row customHeight="1" ht="15.75" r="185" s="369">
      <c r="A185" s="36" t="n"/>
      <c r="B185" s="37" t="n"/>
      <c r="C185" s="37" t="n"/>
      <c r="D185" s="36" t="n"/>
      <c r="E185" s="37" t="n"/>
      <c r="F185" s="37" t="n"/>
      <c r="G185" s="37" t="n"/>
      <c r="H185" s="37" t="n"/>
      <c r="I185" s="37" t="n"/>
      <c r="J185" s="37" t="n"/>
      <c r="K185" s="37" t="n"/>
      <c r="L185" s="37" t="n"/>
      <c r="M185" s="36" t="n"/>
      <c r="N185" s="37" t="n"/>
      <c r="O185" s="37" t="n"/>
      <c r="P185" s="37" t="n"/>
      <c r="Q185" s="37" t="n"/>
      <c r="R185" s="37" t="n"/>
      <c r="S185" s="37" t="n"/>
      <c r="T185" s="37" t="n"/>
      <c r="U185" s="37" t="n"/>
      <c r="V185" s="37" t="n"/>
      <c r="W185" s="37" t="n"/>
      <c r="X185" s="37" t="n"/>
      <c r="Y185" s="37" t="n"/>
      <c r="Z185" s="37" t="n"/>
    </row>
    <row customHeight="1" ht="15.75" r="186" s="369">
      <c r="A186" s="36" t="n"/>
      <c r="B186" s="37" t="n"/>
      <c r="C186" s="37" t="n"/>
      <c r="D186" s="36" t="n"/>
      <c r="E186" s="37" t="n"/>
      <c r="F186" s="37" t="n"/>
      <c r="G186" s="37" t="n"/>
      <c r="H186" s="37" t="n"/>
      <c r="I186" s="37" t="n"/>
      <c r="J186" s="37" t="n"/>
      <c r="K186" s="37" t="n"/>
      <c r="L186" s="37" t="n"/>
      <c r="M186" s="36" t="n"/>
      <c r="N186" s="37" t="n"/>
      <c r="O186" s="37" t="n"/>
      <c r="P186" s="37" t="n"/>
      <c r="Q186" s="37" t="n"/>
      <c r="R186" s="37" t="n"/>
      <c r="S186" s="37" t="n"/>
      <c r="T186" s="37" t="n"/>
      <c r="U186" s="37" t="n"/>
      <c r="V186" s="37" t="n"/>
      <c r="W186" s="37" t="n"/>
      <c r="X186" s="37" t="n"/>
      <c r="Y186" s="37" t="n"/>
      <c r="Z186" s="37" t="n"/>
    </row>
    <row customHeight="1" ht="15.75" r="187" s="369">
      <c r="A187" s="36" t="n"/>
      <c r="B187" s="37" t="n"/>
      <c r="C187" s="37" t="n"/>
      <c r="D187" s="36" t="n"/>
      <c r="E187" s="37" t="n"/>
      <c r="F187" s="37" t="n"/>
      <c r="G187" s="37" t="n"/>
      <c r="H187" s="37" t="n"/>
      <c r="I187" s="37" t="n"/>
      <c r="J187" s="37" t="n"/>
      <c r="K187" s="37" t="n"/>
      <c r="L187" s="37" t="n"/>
      <c r="M187" s="36" t="n"/>
      <c r="N187" s="37" t="n"/>
      <c r="O187" s="37" t="n"/>
      <c r="P187" s="37" t="n"/>
      <c r="Q187" s="37" t="n"/>
      <c r="R187" s="37" t="n"/>
      <c r="S187" s="37" t="n"/>
      <c r="T187" s="37" t="n"/>
      <c r="U187" s="37" t="n"/>
      <c r="V187" s="37" t="n"/>
      <c r="W187" s="37" t="n"/>
      <c r="X187" s="37" t="n"/>
      <c r="Y187" s="37" t="n"/>
      <c r="Z187" s="37" t="n"/>
    </row>
    <row customHeight="1" ht="15.75" r="188" s="369">
      <c r="A188" s="36" t="n"/>
      <c r="B188" s="37" t="n"/>
      <c r="C188" s="37" t="n"/>
      <c r="D188" s="36" t="n"/>
      <c r="E188" s="37" t="n"/>
      <c r="F188" s="37" t="n"/>
      <c r="G188" s="37" t="n"/>
      <c r="H188" s="37" t="n"/>
      <c r="I188" s="37" t="n"/>
      <c r="J188" s="37" t="n"/>
      <c r="K188" s="37" t="n"/>
      <c r="L188" s="37" t="n"/>
      <c r="M188" s="36" t="n"/>
      <c r="N188" s="37" t="n"/>
      <c r="O188" s="37" t="n"/>
      <c r="P188" s="37" t="n"/>
      <c r="Q188" s="37" t="n"/>
      <c r="R188" s="37" t="n"/>
      <c r="S188" s="37" t="n"/>
      <c r="T188" s="37" t="n"/>
      <c r="U188" s="37" t="n"/>
      <c r="V188" s="37" t="n"/>
      <c r="W188" s="37" t="n"/>
      <c r="X188" s="37" t="n"/>
      <c r="Y188" s="37" t="n"/>
      <c r="Z188" s="37" t="n"/>
    </row>
    <row customHeight="1" ht="15.75" r="189" s="369">
      <c r="A189" s="36" t="n"/>
      <c r="B189" s="37" t="n"/>
      <c r="C189" s="37" t="n"/>
      <c r="D189" s="36" t="n"/>
      <c r="E189" s="37" t="n"/>
      <c r="F189" s="37" t="n"/>
      <c r="G189" s="37" t="n"/>
      <c r="H189" s="37" t="n"/>
      <c r="I189" s="37" t="n"/>
      <c r="J189" s="37" t="n"/>
      <c r="K189" s="37" t="n"/>
      <c r="L189" s="37" t="n"/>
      <c r="M189" s="36" t="n"/>
      <c r="N189" s="37" t="n"/>
      <c r="O189" s="37" t="n"/>
      <c r="P189" s="37" t="n"/>
      <c r="Q189" s="37" t="n"/>
      <c r="R189" s="37" t="n"/>
      <c r="S189" s="37" t="n"/>
      <c r="T189" s="37" t="n"/>
      <c r="U189" s="37" t="n"/>
      <c r="V189" s="37" t="n"/>
      <c r="W189" s="37" t="n"/>
      <c r="X189" s="37" t="n"/>
      <c r="Y189" s="37" t="n"/>
      <c r="Z189" s="37" t="n"/>
    </row>
    <row customHeight="1" ht="15.75" r="190" s="369">
      <c r="A190" s="36" t="n"/>
      <c r="B190" s="37" t="n"/>
      <c r="C190" s="37" t="n"/>
      <c r="D190" s="36" t="n"/>
      <c r="E190" s="37" t="n"/>
      <c r="F190" s="37" t="n"/>
      <c r="G190" s="37" t="n"/>
      <c r="H190" s="37" t="n"/>
      <c r="I190" s="37" t="n"/>
      <c r="J190" s="37" t="n"/>
      <c r="K190" s="37" t="n"/>
      <c r="L190" s="37" t="n"/>
      <c r="M190" s="36" t="n"/>
      <c r="N190" s="37" t="n"/>
      <c r="O190" s="37" t="n"/>
      <c r="P190" s="37" t="n"/>
      <c r="Q190" s="37" t="n"/>
      <c r="R190" s="37" t="n"/>
      <c r="S190" s="37" t="n"/>
      <c r="T190" s="37" t="n"/>
      <c r="U190" s="37" t="n"/>
      <c r="V190" s="37" t="n"/>
      <c r="W190" s="37" t="n"/>
      <c r="X190" s="37" t="n"/>
      <c r="Y190" s="37" t="n"/>
      <c r="Z190" s="37" t="n"/>
    </row>
    <row customHeight="1" ht="15.75" r="191" s="369">
      <c r="A191" s="36" t="n"/>
      <c r="B191" s="37" t="n"/>
      <c r="C191" s="37" t="n"/>
      <c r="D191" s="36" t="n"/>
      <c r="E191" s="37" t="n"/>
      <c r="F191" s="37" t="n"/>
      <c r="G191" s="37" t="n"/>
      <c r="H191" s="37" t="n"/>
      <c r="I191" s="37" t="n"/>
      <c r="J191" s="37" t="n"/>
      <c r="K191" s="37" t="n"/>
      <c r="L191" s="37" t="n"/>
      <c r="M191" s="36" t="n"/>
      <c r="N191" s="37" t="n"/>
      <c r="O191" s="37" t="n"/>
      <c r="P191" s="37" t="n"/>
      <c r="Q191" s="37" t="n"/>
      <c r="R191" s="37" t="n"/>
      <c r="S191" s="37" t="n"/>
      <c r="T191" s="37" t="n"/>
      <c r="U191" s="37" t="n"/>
      <c r="V191" s="37" t="n"/>
      <c r="W191" s="37" t="n"/>
      <c r="X191" s="37" t="n"/>
      <c r="Y191" s="37" t="n"/>
      <c r="Z191" s="37" t="n"/>
    </row>
    <row customHeight="1" ht="15.75" r="192" s="369">
      <c r="A192" s="36" t="n"/>
      <c r="B192" s="37" t="n"/>
      <c r="C192" s="37" t="n"/>
      <c r="D192" s="36" t="n"/>
      <c r="E192" s="37" t="n"/>
      <c r="F192" s="37" t="n"/>
      <c r="G192" s="37" t="n"/>
      <c r="H192" s="37" t="n"/>
      <c r="I192" s="37" t="n"/>
      <c r="J192" s="37" t="n"/>
      <c r="K192" s="37" t="n"/>
      <c r="L192" s="37" t="n"/>
      <c r="M192" s="36" t="n"/>
      <c r="N192" s="37" t="n"/>
      <c r="O192" s="37" t="n"/>
      <c r="P192" s="37" t="n"/>
      <c r="Q192" s="37" t="n"/>
      <c r="R192" s="37" t="n"/>
      <c r="S192" s="37" t="n"/>
      <c r="T192" s="37" t="n"/>
      <c r="U192" s="37" t="n"/>
      <c r="V192" s="37" t="n"/>
      <c r="W192" s="37" t="n"/>
      <c r="X192" s="37" t="n"/>
      <c r="Y192" s="37" t="n"/>
      <c r="Z192" s="37" t="n"/>
    </row>
    <row customHeight="1" ht="15.75" r="193" s="369">
      <c r="A193" s="36" t="n"/>
      <c r="B193" s="37" t="n"/>
      <c r="C193" s="37" t="n"/>
      <c r="D193" s="36" t="n"/>
      <c r="E193" s="37" t="n"/>
      <c r="F193" s="37" t="n"/>
      <c r="G193" s="37" t="n"/>
      <c r="H193" s="37" t="n"/>
      <c r="I193" s="37" t="n"/>
      <c r="J193" s="37" t="n"/>
      <c r="K193" s="37" t="n"/>
      <c r="L193" s="37" t="n"/>
      <c r="M193" s="36" t="n"/>
      <c r="N193" s="37" t="n"/>
      <c r="O193" s="37" t="n"/>
      <c r="P193" s="37" t="n"/>
      <c r="Q193" s="37" t="n"/>
      <c r="R193" s="37" t="n"/>
      <c r="S193" s="37" t="n"/>
      <c r="T193" s="37" t="n"/>
      <c r="U193" s="37" t="n"/>
      <c r="V193" s="37" t="n"/>
      <c r="W193" s="37" t="n"/>
      <c r="X193" s="37" t="n"/>
      <c r="Y193" s="37" t="n"/>
      <c r="Z193" s="37" t="n"/>
    </row>
    <row customHeight="1" ht="15.75" r="194" s="369">
      <c r="A194" s="36" t="n"/>
      <c r="B194" s="37" t="n"/>
      <c r="C194" s="37" t="n"/>
      <c r="D194" s="36" t="n"/>
      <c r="E194" s="37" t="n"/>
      <c r="F194" s="37" t="n"/>
      <c r="G194" s="37" t="n"/>
      <c r="H194" s="37" t="n"/>
      <c r="I194" s="37" t="n"/>
      <c r="J194" s="37" t="n"/>
      <c r="K194" s="37" t="n"/>
      <c r="L194" s="37" t="n"/>
      <c r="M194" s="36" t="n"/>
      <c r="N194" s="37" t="n"/>
      <c r="O194" s="37" t="n"/>
      <c r="P194" s="37" t="n"/>
      <c r="Q194" s="37" t="n"/>
      <c r="R194" s="37" t="n"/>
      <c r="S194" s="37" t="n"/>
      <c r="T194" s="37" t="n"/>
      <c r="U194" s="37" t="n"/>
      <c r="V194" s="37" t="n"/>
      <c r="W194" s="37" t="n"/>
      <c r="X194" s="37" t="n"/>
      <c r="Y194" s="37" t="n"/>
      <c r="Z194" s="37" t="n"/>
    </row>
    <row customHeight="1" ht="15.75" r="195" s="369">
      <c r="A195" s="36" t="n"/>
      <c r="B195" s="37" t="n"/>
      <c r="C195" s="37" t="n"/>
      <c r="D195" s="36" t="n"/>
      <c r="E195" s="37" t="n"/>
      <c r="F195" s="37" t="n"/>
      <c r="G195" s="37" t="n"/>
      <c r="H195" s="37" t="n"/>
      <c r="I195" s="37" t="n"/>
      <c r="J195" s="37" t="n"/>
      <c r="K195" s="37" t="n"/>
      <c r="L195" s="37" t="n"/>
      <c r="M195" s="36" t="n"/>
      <c r="N195" s="37" t="n"/>
      <c r="O195" s="37" t="n"/>
      <c r="P195" s="37" t="n"/>
      <c r="Q195" s="37" t="n"/>
      <c r="R195" s="37" t="n"/>
      <c r="S195" s="37" t="n"/>
      <c r="T195" s="37" t="n"/>
      <c r="U195" s="37" t="n"/>
      <c r="V195" s="37" t="n"/>
      <c r="W195" s="37" t="n"/>
      <c r="X195" s="37" t="n"/>
      <c r="Y195" s="37" t="n"/>
      <c r="Z195" s="37" t="n"/>
    </row>
    <row customHeight="1" ht="15.75" r="196" s="369">
      <c r="A196" s="36" t="n"/>
      <c r="B196" s="37" t="n"/>
      <c r="C196" s="37" t="n"/>
      <c r="D196" s="36" t="n"/>
      <c r="E196" s="37" t="n"/>
      <c r="F196" s="37" t="n"/>
      <c r="G196" s="37" t="n"/>
      <c r="H196" s="37" t="n"/>
      <c r="I196" s="37" t="n"/>
      <c r="J196" s="37" t="n"/>
      <c r="K196" s="37" t="n"/>
      <c r="L196" s="37" t="n"/>
      <c r="M196" s="36" t="n"/>
      <c r="N196" s="37" t="n"/>
      <c r="O196" s="37" t="n"/>
      <c r="P196" s="37" t="n"/>
      <c r="Q196" s="37" t="n"/>
      <c r="R196" s="37" t="n"/>
      <c r="S196" s="37" t="n"/>
      <c r="T196" s="37" t="n"/>
      <c r="U196" s="37" t="n"/>
      <c r="V196" s="37" t="n"/>
      <c r="W196" s="37" t="n"/>
      <c r="X196" s="37" t="n"/>
      <c r="Y196" s="37" t="n"/>
      <c r="Z196" s="37" t="n"/>
    </row>
    <row customHeight="1" ht="15.75" r="197" s="369">
      <c r="A197" s="36" t="n"/>
      <c r="B197" s="37" t="n"/>
      <c r="C197" s="37" t="n"/>
      <c r="D197" s="36" t="n"/>
      <c r="E197" s="37" t="n"/>
      <c r="F197" s="37" t="n"/>
      <c r="G197" s="37" t="n"/>
      <c r="H197" s="37" t="n"/>
      <c r="I197" s="37" t="n"/>
      <c r="J197" s="37" t="n"/>
      <c r="K197" s="37" t="n"/>
      <c r="L197" s="37" t="n"/>
      <c r="M197" s="36" t="n"/>
      <c r="N197" s="37" t="n"/>
      <c r="O197" s="37" t="n"/>
      <c r="P197" s="37" t="n"/>
      <c r="Q197" s="37" t="n"/>
      <c r="R197" s="37" t="n"/>
      <c r="S197" s="37" t="n"/>
      <c r="T197" s="37" t="n"/>
      <c r="U197" s="37" t="n"/>
      <c r="V197" s="37" t="n"/>
      <c r="W197" s="37" t="n"/>
      <c r="X197" s="37" t="n"/>
      <c r="Y197" s="37" t="n"/>
      <c r="Z197" s="37" t="n"/>
    </row>
    <row customHeight="1" ht="15.75" r="198" s="369">
      <c r="A198" s="36" t="n"/>
      <c r="B198" s="37" t="n"/>
      <c r="C198" s="37" t="n"/>
      <c r="D198" s="36" t="n"/>
      <c r="E198" s="37" t="n"/>
      <c r="F198" s="37" t="n"/>
      <c r="G198" s="37" t="n"/>
      <c r="H198" s="37" t="n"/>
      <c r="I198" s="37" t="n"/>
      <c r="J198" s="37" t="n"/>
      <c r="K198" s="37" t="n"/>
      <c r="L198" s="37" t="n"/>
      <c r="M198" s="36" t="n"/>
      <c r="N198" s="37" t="n"/>
      <c r="O198" s="37" t="n"/>
      <c r="P198" s="37" t="n"/>
      <c r="Q198" s="37" t="n"/>
      <c r="R198" s="37" t="n"/>
      <c r="S198" s="37" t="n"/>
      <c r="T198" s="37" t="n"/>
      <c r="U198" s="37" t="n"/>
      <c r="V198" s="37" t="n"/>
      <c r="W198" s="37" t="n"/>
      <c r="X198" s="37" t="n"/>
      <c r="Y198" s="37" t="n"/>
      <c r="Z198" s="37" t="n"/>
    </row>
    <row customHeight="1" ht="15.75" r="199" s="369">
      <c r="A199" s="36" t="n"/>
      <c r="B199" s="37" t="n"/>
      <c r="C199" s="37" t="n"/>
      <c r="D199" s="36" t="n"/>
      <c r="E199" s="37" t="n"/>
      <c r="F199" s="37" t="n"/>
      <c r="G199" s="37" t="n"/>
      <c r="H199" s="37" t="n"/>
      <c r="I199" s="37" t="n"/>
      <c r="J199" s="37" t="n"/>
      <c r="K199" s="37" t="n"/>
      <c r="L199" s="37" t="n"/>
      <c r="M199" s="36" t="n"/>
      <c r="N199" s="37" t="n"/>
      <c r="O199" s="37" t="n"/>
      <c r="P199" s="37" t="n"/>
      <c r="Q199" s="37" t="n"/>
      <c r="R199" s="37" t="n"/>
      <c r="S199" s="37" t="n"/>
      <c r="T199" s="37" t="n"/>
      <c r="U199" s="37" t="n"/>
      <c r="V199" s="37" t="n"/>
      <c r="W199" s="37" t="n"/>
      <c r="X199" s="37" t="n"/>
      <c r="Y199" s="37" t="n"/>
      <c r="Z199" s="37" t="n"/>
    </row>
    <row customHeight="1" ht="15.75" r="200" s="369">
      <c r="A200" s="36" t="n"/>
      <c r="B200" s="37" t="n"/>
      <c r="C200" s="37" t="n"/>
      <c r="D200" s="36" t="n"/>
      <c r="E200" s="37" t="n"/>
      <c r="F200" s="37" t="n"/>
      <c r="G200" s="37" t="n"/>
      <c r="H200" s="37" t="n"/>
      <c r="I200" s="37" t="n"/>
      <c r="J200" s="37" t="n"/>
      <c r="K200" s="37" t="n"/>
      <c r="L200" s="37" t="n"/>
      <c r="M200" s="36" t="n"/>
      <c r="N200" s="37" t="n"/>
      <c r="O200" s="37" t="n"/>
      <c r="P200" s="37" t="n"/>
      <c r="Q200" s="37" t="n"/>
      <c r="R200" s="37" t="n"/>
      <c r="S200" s="37" t="n"/>
      <c r="T200" s="37" t="n"/>
      <c r="U200" s="37" t="n"/>
      <c r="V200" s="37" t="n"/>
      <c r="W200" s="37" t="n"/>
      <c r="X200" s="37" t="n"/>
      <c r="Y200" s="37" t="n"/>
      <c r="Z200" s="37" t="n"/>
    </row>
    <row customHeight="1" ht="15.75" r="201" s="369">
      <c r="A201" s="36" t="n"/>
      <c r="B201" s="37" t="n"/>
      <c r="C201" s="37" t="n"/>
      <c r="D201" s="36" t="n"/>
      <c r="E201" s="37" t="n"/>
      <c r="F201" s="37" t="n"/>
      <c r="G201" s="37" t="n"/>
      <c r="H201" s="37" t="n"/>
      <c r="I201" s="37" t="n"/>
      <c r="J201" s="37" t="n"/>
      <c r="K201" s="37" t="n"/>
      <c r="L201" s="37" t="n"/>
      <c r="M201" s="36" t="n"/>
      <c r="N201" s="37" t="n"/>
      <c r="O201" s="37" t="n"/>
      <c r="P201" s="37" t="n"/>
      <c r="Q201" s="37" t="n"/>
      <c r="R201" s="37" t="n"/>
      <c r="S201" s="37" t="n"/>
      <c r="T201" s="37" t="n"/>
      <c r="U201" s="37" t="n"/>
      <c r="V201" s="37" t="n"/>
      <c r="W201" s="37" t="n"/>
      <c r="X201" s="37" t="n"/>
      <c r="Y201" s="37" t="n"/>
      <c r="Z201" s="37" t="n"/>
    </row>
    <row customHeight="1" ht="15.75" r="202" s="369">
      <c r="A202" s="36" t="n"/>
      <c r="B202" s="37" t="n"/>
      <c r="C202" s="37" t="n"/>
      <c r="D202" s="36" t="n"/>
      <c r="E202" s="37" t="n"/>
      <c r="F202" s="37" t="n"/>
      <c r="G202" s="37" t="n"/>
      <c r="H202" s="37" t="n"/>
      <c r="I202" s="37" t="n"/>
      <c r="J202" s="37" t="n"/>
      <c r="K202" s="37" t="n"/>
      <c r="L202" s="37" t="n"/>
      <c r="M202" s="36" t="n"/>
      <c r="N202" s="37" t="n"/>
      <c r="O202" s="37" t="n"/>
      <c r="P202" s="37" t="n"/>
      <c r="Q202" s="37" t="n"/>
      <c r="R202" s="37" t="n"/>
      <c r="S202" s="37" t="n"/>
      <c r="T202" s="37" t="n"/>
      <c r="U202" s="37" t="n"/>
      <c r="V202" s="37" t="n"/>
      <c r="W202" s="37" t="n"/>
      <c r="X202" s="37" t="n"/>
      <c r="Y202" s="37" t="n"/>
      <c r="Z202" s="37" t="n"/>
    </row>
    <row customHeight="1" ht="15.75" r="203" s="369">
      <c r="A203" s="36" t="n"/>
      <c r="B203" s="37" t="n"/>
      <c r="C203" s="37" t="n"/>
      <c r="D203" s="36" t="n"/>
      <c r="E203" s="37" t="n"/>
      <c r="F203" s="37" t="n"/>
      <c r="G203" s="37" t="n"/>
      <c r="H203" s="37" t="n"/>
      <c r="I203" s="37" t="n"/>
      <c r="J203" s="37" t="n"/>
      <c r="K203" s="37" t="n"/>
      <c r="L203" s="37" t="n"/>
      <c r="M203" s="36" t="n"/>
      <c r="N203" s="37" t="n"/>
      <c r="O203" s="37" t="n"/>
      <c r="P203" s="37" t="n"/>
      <c r="Q203" s="37" t="n"/>
      <c r="R203" s="37" t="n"/>
      <c r="S203" s="37" t="n"/>
      <c r="T203" s="37" t="n"/>
      <c r="U203" s="37" t="n"/>
      <c r="V203" s="37" t="n"/>
      <c r="W203" s="37" t="n"/>
      <c r="X203" s="37" t="n"/>
      <c r="Y203" s="37" t="n"/>
      <c r="Z203" s="37" t="n"/>
    </row>
    <row customHeight="1" ht="15.75" r="204" s="369">
      <c r="A204" s="36" t="n"/>
      <c r="B204" s="37" t="n"/>
      <c r="C204" s="37" t="n"/>
      <c r="D204" s="36" t="n"/>
      <c r="E204" s="37" t="n"/>
      <c r="F204" s="37" t="n"/>
      <c r="G204" s="37" t="n"/>
      <c r="H204" s="37" t="n"/>
      <c r="I204" s="37" t="n"/>
      <c r="J204" s="37" t="n"/>
      <c r="K204" s="37" t="n"/>
      <c r="L204" s="37" t="n"/>
      <c r="M204" s="36" t="n"/>
      <c r="N204" s="37" t="n"/>
      <c r="O204" s="37" t="n"/>
      <c r="P204" s="37" t="n"/>
      <c r="Q204" s="37" t="n"/>
      <c r="R204" s="37" t="n"/>
      <c r="S204" s="37" t="n"/>
      <c r="T204" s="37" t="n"/>
      <c r="U204" s="37" t="n"/>
      <c r="V204" s="37" t="n"/>
      <c r="W204" s="37" t="n"/>
      <c r="X204" s="37" t="n"/>
      <c r="Y204" s="37" t="n"/>
      <c r="Z204" s="37" t="n"/>
    </row>
    <row customHeight="1" ht="15.75" r="205" s="369">
      <c r="A205" s="36" t="n"/>
      <c r="B205" s="37" t="n"/>
      <c r="C205" s="37" t="n"/>
      <c r="D205" s="36" t="n"/>
      <c r="E205" s="37" t="n"/>
      <c r="F205" s="37" t="n"/>
      <c r="G205" s="37" t="n"/>
      <c r="H205" s="37" t="n"/>
      <c r="I205" s="37" t="n"/>
      <c r="J205" s="37" t="n"/>
      <c r="K205" s="37" t="n"/>
      <c r="L205" s="37" t="n"/>
      <c r="M205" s="36" t="n"/>
      <c r="N205" s="37" t="n"/>
      <c r="O205" s="37" t="n"/>
      <c r="P205" s="37" t="n"/>
      <c r="Q205" s="37" t="n"/>
      <c r="R205" s="37" t="n"/>
      <c r="S205" s="37" t="n"/>
      <c r="T205" s="37" t="n"/>
      <c r="U205" s="37" t="n"/>
      <c r="V205" s="37" t="n"/>
      <c r="W205" s="37" t="n"/>
      <c r="X205" s="37" t="n"/>
      <c r="Y205" s="37" t="n"/>
      <c r="Z205" s="37" t="n"/>
    </row>
    <row customHeight="1" ht="15.75" r="206" s="369">
      <c r="A206" s="36" t="n"/>
      <c r="B206" s="37" t="n"/>
      <c r="C206" s="37" t="n"/>
      <c r="D206" s="36" t="n"/>
      <c r="E206" s="37" t="n"/>
      <c r="F206" s="37" t="n"/>
      <c r="G206" s="37" t="n"/>
      <c r="H206" s="37" t="n"/>
      <c r="I206" s="37" t="n"/>
      <c r="J206" s="37" t="n"/>
      <c r="K206" s="37" t="n"/>
      <c r="L206" s="37" t="n"/>
      <c r="M206" s="36" t="n"/>
      <c r="N206" s="37" t="n"/>
      <c r="O206" s="37" t="n"/>
      <c r="P206" s="37" t="n"/>
      <c r="Q206" s="37" t="n"/>
      <c r="R206" s="37" t="n"/>
      <c r="S206" s="37" t="n"/>
      <c r="T206" s="37" t="n"/>
      <c r="U206" s="37" t="n"/>
      <c r="V206" s="37" t="n"/>
      <c r="W206" s="37" t="n"/>
      <c r="X206" s="37" t="n"/>
      <c r="Y206" s="37" t="n"/>
      <c r="Z206" s="37" t="n"/>
    </row>
    <row customHeight="1" ht="15.75" r="207" s="369">
      <c r="A207" s="36" t="n"/>
      <c r="B207" s="37" t="n"/>
      <c r="C207" s="37" t="n"/>
      <c r="D207" s="36" t="n"/>
      <c r="E207" s="37" t="n"/>
      <c r="F207" s="37" t="n"/>
      <c r="G207" s="37" t="n"/>
      <c r="H207" s="37" t="n"/>
      <c r="I207" s="37" t="n"/>
      <c r="J207" s="37" t="n"/>
      <c r="K207" s="37" t="n"/>
      <c r="L207" s="37" t="n"/>
      <c r="M207" s="36" t="n"/>
      <c r="N207" s="37" t="n"/>
      <c r="O207" s="37" t="n"/>
      <c r="P207" s="37" t="n"/>
      <c r="Q207" s="37" t="n"/>
      <c r="R207" s="37" t="n"/>
      <c r="S207" s="37" t="n"/>
      <c r="T207" s="37" t="n"/>
      <c r="U207" s="37" t="n"/>
      <c r="V207" s="37" t="n"/>
      <c r="W207" s="37" t="n"/>
      <c r="X207" s="37" t="n"/>
      <c r="Y207" s="37" t="n"/>
      <c r="Z207" s="37" t="n"/>
    </row>
    <row customHeight="1" ht="15.75" r="208" s="369">
      <c r="A208" s="36" t="n"/>
      <c r="B208" s="37" t="n"/>
      <c r="C208" s="37" t="n"/>
      <c r="D208" s="36" t="n"/>
      <c r="E208" s="37" t="n"/>
      <c r="F208" s="37" t="n"/>
      <c r="G208" s="37" t="n"/>
      <c r="H208" s="37" t="n"/>
      <c r="I208" s="37" t="n"/>
      <c r="J208" s="37" t="n"/>
      <c r="K208" s="37" t="n"/>
      <c r="L208" s="37" t="n"/>
      <c r="M208" s="36" t="n"/>
      <c r="N208" s="37" t="n"/>
      <c r="O208" s="37" t="n"/>
      <c r="P208" s="37" t="n"/>
      <c r="Q208" s="37" t="n"/>
      <c r="R208" s="37" t="n"/>
      <c r="S208" s="37" t="n"/>
      <c r="T208" s="37" t="n"/>
      <c r="U208" s="37" t="n"/>
      <c r="V208" s="37" t="n"/>
      <c r="W208" s="37" t="n"/>
      <c r="X208" s="37" t="n"/>
      <c r="Y208" s="37" t="n"/>
      <c r="Z208" s="37" t="n"/>
    </row>
    <row customHeight="1" ht="15.75" r="209" s="369">
      <c r="A209" s="36" t="n"/>
      <c r="B209" s="37" t="n"/>
      <c r="C209" s="37" t="n"/>
      <c r="D209" s="36" t="n"/>
      <c r="E209" s="37" t="n"/>
      <c r="F209" s="37" t="n"/>
      <c r="G209" s="37" t="n"/>
      <c r="H209" s="37" t="n"/>
      <c r="I209" s="37" t="n"/>
      <c r="J209" s="37" t="n"/>
      <c r="K209" s="37" t="n"/>
      <c r="L209" s="37" t="n"/>
      <c r="M209" s="36" t="n"/>
      <c r="N209" s="37" t="n"/>
      <c r="O209" s="37" t="n"/>
      <c r="P209" s="37" t="n"/>
      <c r="Q209" s="37" t="n"/>
      <c r="R209" s="37" t="n"/>
      <c r="S209" s="37" t="n"/>
      <c r="T209" s="37" t="n"/>
      <c r="U209" s="37" t="n"/>
      <c r="V209" s="37" t="n"/>
      <c r="W209" s="37" t="n"/>
      <c r="X209" s="37" t="n"/>
      <c r="Y209" s="37" t="n"/>
      <c r="Z209" s="37" t="n"/>
    </row>
    <row customHeight="1" ht="15.75" r="210" s="369">
      <c r="A210" s="36" t="n"/>
      <c r="B210" s="37" t="n"/>
      <c r="C210" s="37" t="n"/>
      <c r="D210" s="36" t="n"/>
      <c r="E210" s="37" t="n"/>
      <c r="F210" s="37" t="n"/>
      <c r="G210" s="37" t="n"/>
      <c r="H210" s="37" t="n"/>
      <c r="I210" s="37" t="n"/>
      <c r="J210" s="37" t="n"/>
      <c r="K210" s="37" t="n"/>
      <c r="L210" s="37" t="n"/>
      <c r="M210" s="36" t="n"/>
      <c r="N210" s="37" t="n"/>
      <c r="O210" s="37" t="n"/>
      <c r="P210" s="37" t="n"/>
      <c r="Q210" s="37" t="n"/>
      <c r="R210" s="37" t="n"/>
      <c r="S210" s="37" t="n"/>
      <c r="T210" s="37" t="n"/>
      <c r="U210" s="37" t="n"/>
      <c r="V210" s="37" t="n"/>
      <c r="W210" s="37" t="n"/>
      <c r="X210" s="37" t="n"/>
      <c r="Y210" s="37" t="n"/>
      <c r="Z210" s="37" t="n"/>
    </row>
    <row customHeight="1" ht="15.75" r="211" s="369">
      <c r="A211" s="36" t="n"/>
      <c r="B211" s="37" t="n"/>
      <c r="C211" s="37" t="n"/>
      <c r="D211" s="36" t="n"/>
      <c r="E211" s="37" t="n"/>
      <c r="F211" s="37" t="n"/>
      <c r="G211" s="37" t="n"/>
      <c r="H211" s="37" t="n"/>
      <c r="I211" s="37" t="n"/>
      <c r="J211" s="37" t="n"/>
      <c r="K211" s="37" t="n"/>
      <c r="L211" s="37" t="n"/>
      <c r="M211" s="36" t="n"/>
      <c r="N211" s="37" t="n"/>
      <c r="O211" s="37" t="n"/>
      <c r="P211" s="37" t="n"/>
      <c r="Q211" s="37" t="n"/>
      <c r="R211" s="37" t="n"/>
      <c r="S211" s="37" t="n"/>
      <c r="T211" s="37" t="n"/>
      <c r="U211" s="37" t="n"/>
      <c r="V211" s="37" t="n"/>
      <c r="W211" s="37" t="n"/>
      <c r="X211" s="37" t="n"/>
      <c r="Y211" s="37" t="n"/>
      <c r="Z211" s="37" t="n"/>
    </row>
    <row customHeight="1" ht="15.75" r="212" s="369">
      <c r="A212" s="36" t="n"/>
      <c r="B212" s="37" t="n"/>
      <c r="C212" s="37" t="n"/>
      <c r="D212" s="36" t="n"/>
      <c r="E212" s="37" t="n"/>
      <c r="F212" s="37" t="n"/>
      <c r="G212" s="37" t="n"/>
      <c r="H212" s="37" t="n"/>
      <c r="I212" s="37" t="n"/>
      <c r="J212" s="37" t="n"/>
      <c r="K212" s="37" t="n"/>
      <c r="L212" s="37" t="n"/>
      <c r="M212" s="36" t="n"/>
      <c r="N212" s="37" t="n"/>
      <c r="O212" s="37" t="n"/>
      <c r="P212" s="37" t="n"/>
      <c r="Q212" s="37" t="n"/>
      <c r="R212" s="37" t="n"/>
      <c r="S212" s="37" t="n"/>
      <c r="T212" s="37" t="n"/>
      <c r="U212" s="37" t="n"/>
      <c r="V212" s="37" t="n"/>
      <c r="W212" s="37" t="n"/>
      <c r="X212" s="37" t="n"/>
      <c r="Y212" s="37" t="n"/>
      <c r="Z212" s="37" t="n"/>
    </row>
    <row customHeight="1" ht="15.75" r="213" s="369">
      <c r="A213" s="36" t="n"/>
      <c r="B213" s="37" t="n"/>
      <c r="C213" s="37" t="n"/>
      <c r="D213" s="36" t="n"/>
      <c r="E213" s="37" t="n"/>
      <c r="F213" s="37" t="n"/>
      <c r="G213" s="37" t="n"/>
      <c r="H213" s="37" t="n"/>
      <c r="I213" s="37" t="n"/>
      <c r="J213" s="37" t="n"/>
      <c r="K213" s="37" t="n"/>
      <c r="L213" s="37" t="n"/>
      <c r="M213" s="36" t="n"/>
      <c r="N213" s="37" t="n"/>
      <c r="O213" s="37" t="n"/>
      <c r="P213" s="37" t="n"/>
      <c r="Q213" s="37" t="n"/>
      <c r="R213" s="37" t="n"/>
      <c r="S213" s="37" t="n"/>
      <c r="T213" s="37" t="n"/>
      <c r="U213" s="37" t="n"/>
      <c r="V213" s="37" t="n"/>
      <c r="W213" s="37" t="n"/>
      <c r="X213" s="37" t="n"/>
      <c r="Y213" s="37" t="n"/>
      <c r="Z213" s="37" t="n"/>
    </row>
    <row customHeight="1" ht="15.75" r="214" s="369">
      <c r="A214" s="36" t="n"/>
      <c r="B214" s="37" t="n"/>
      <c r="C214" s="37" t="n"/>
      <c r="D214" s="36" t="n"/>
      <c r="E214" s="37" t="n"/>
      <c r="F214" s="37" t="n"/>
      <c r="G214" s="37" t="n"/>
      <c r="H214" s="37" t="n"/>
      <c r="I214" s="37" t="n"/>
      <c r="J214" s="37" t="n"/>
      <c r="K214" s="37" t="n"/>
      <c r="L214" s="37" t="n"/>
      <c r="M214" s="36" t="n"/>
      <c r="N214" s="37" t="n"/>
      <c r="O214" s="37" t="n"/>
      <c r="P214" s="37" t="n"/>
      <c r="Q214" s="37" t="n"/>
      <c r="R214" s="37" t="n"/>
      <c r="S214" s="37" t="n"/>
      <c r="T214" s="37" t="n"/>
      <c r="U214" s="37" t="n"/>
      <c r="V214" s="37" t="n"/>
      <c r="W214" s="37" t="n"/>
      <c r="X214" s="37" t="n"/>
      <c r="Y214" s="37" t="n"/>
      <c r="Z214" s="37" t="n"/>
    </row>
    <row customHeight="1" ht="15.75" r="215" s="369">
      <c r="A215" s="36" t="n"/>
      <c r="B215" s="37" t="n"/>
      <c r="C215" s="37" t="n"/>
      <c r="D215" s="36" t="n"/>
      <c r="E215" s="37" t="n"/>
      <c r="F215" s="37" t="n"/>
      <c r="G215" s="37" t="n"/>
      <c r="H215" s="37" t="n"/>
      <c r="I215" s="37" t="n"/>
      <c r="J215" s="37" t="n"/>
      <c r="K215" s="37" t="n"/>
      <c r="L215" s="37" t="n"/>
      <c r="M215" s="36" t="n"/>
      <c r="N215" s="37" t="n"/>
      <c r="O215" s="37" t="n"/>
      <c r="P215" s="37" t="n"/>
      <c r="Q215" s="37" t="n"/>
      <c r="R215" s="37" t="n"/>
      <c r="S215" s="37" t="n"/>
      <c r="T215" s="37" t="n"/>
      <c r="U215" s="37" t="n"/>
      <c r="V215" s="37" t="n"/>
      <c r="W215" s="37" t="n"/>
      <c r="X215" s="37" t="n"/>
      <c r="Y215" s="37" t="n"/>
      <c r="Z215" s="37" t="n"/>
    </row>
    <row customHeight="1" ht="15.75" r="216" s="369">
      <c r="A216" s="36" t="n"/>
      <c r="B216" s="37" t="n"/>
      <c r="C216" s="37" t="n"/>
      <c r="D216" s="36" t="n"/>
      <c r="E216" s="37" t="n"/>
      <c r="F216" s="37" t="n"/>
      <c r="G216" s="37" t="n"/>
      <c r="H216" s="37" t="n"/>
      <c r="I216" s="37" t="n"/>
      <c r="J216" s="37" t="n"/>
      <c r="K216" s="37" t="n"/>
      <c r="L216" s="37" t="n"/>
      <c r="M216" s="36" t="n"/>
      <c r="N216" s="37" t="n"/>
      <c r="O216" s="37" t="n"/>
      <c r="P216" s="37" t="n"/>
      <c r="Q216" s="37" t="n"/>
      <c r="R216" s="37" t="n"/>
      <c r="S216" s="37" t="n"/>
      <c r="T216" s="37" t="n"/>
      <c r="U216" s="37" t="n"/>
      <c r="V216" s="37" t="n"/>
      <c r="W216" s="37" t="n"/>
      <c r="X216" s="37" t="n"/>
      <c r="Y216" s="37" t="n"/>
      <c r="Z216" s="37" t="n"/>
    </row>
    <row customHeight="1" ht="15.75" r="217" s="369">
      <c r="A217" s="36" t="n"/>
      <c r="B217" s="37" t="n"/>
      <c r="C217" s="37" t="n"/>
      <c r="D217" s="36" t="n"/>
      <c r="E217" s="37" t="n"/>
      <c r="F217" s="37" t="n"/>
      <c r="G217" s="37" t="n"/>
      <c r="H217" s="37" t="n"/>
      <c r="I217" s="37" t="n"/>
      <c r="J217" s="37" t="n"/>
      <c r="K217" s="37" t="n"/>
      <c r="L217" s="37" t="n"/>
      <c r="M217" s="36" t="n"/>
      <c r="N217" s="37" t="n"/>
      <c r="O217" s="37" t="n"/>
      <c r="P217" s="37" t="n"/>
      <c r="Q217" s="37" t="n"/>
      <c r="R217" s="37" t="n"/>
      <c r="S217" s="37" t="n"/>
      <c r="T217" s="37" t="n"/>
      <c r="U217" s="37" t="n"/>
      <c r="V217" s="37" t="n"/>
      <c r="W217" s="37" t="n"/>
      <c r="X217" s="37" t="n"/>
      <c r="Y217" s="37" t="n"/>
      <c r="Z217" s="37" t="n"/>
    </row>
    <row customHeight="1" ht="15.75" r="218" s="369">
      <c r="A218" s="36" t="n"/>
      <c r="B218" s="37" t="n"/>
      <c r="C218" s="37" t="n"/>
      <c r="D218" s="36" t="n"/>
      <c r="E218" s="37" t="n"/>
      <c r="F218" s="37" t="n"/>
      <c r="G218" s="37" t="n"/>
      <c r="H218" s="37" t="n"/>
      <c r="I218" s="37" t="n"/>
      <c r="J218" s="37" t="n"/>
      <c r="K218" s="37" t="n"/>
      <c r="L218" s="37" t="n"/>
      <c r="M218" s="36" t="n"/>
      <c r="N218" s="37" t="n"/>
      <c r="O218" s="37" t="n"/>
      <c r="P218" s="37" t="n"/>
      <c r="Q218" s="37" t="n"/>
      <c r="R218" s="37" t="n"/>
      <c r="S218" s="37" t="n"/>
      <c r="T218" s="37" t="n"/>
      <c r="U218" s="37" t="n"/>
      <c r="V218" s="37" t="n"/>
      <c r="W218" s="37" t="n"/>
      <c r="X218" s="37" t="n"/>
      <c r="Y218" s="37" t="n"/>
      <c r="Z218" s="37" t="n"/>
    </row>
    <row customHeight="1" ht="15.75" r="219" s="369">
      <c r="A219" s="36" t="n"/>
      <c r="B219" s="37" t="n"/>
      <c r="C219" s="37" t="n"/>
      <c r="D219" s="36" t="n"/>
      <c r="E219" s="37" t="n"/>
      <c r="F219" s="37" t="n"/>
      <c r="G219" s="37" t="n"/>
      <c r="H219" s="37" t="n"/>
      <c r="I219" s="37" t="n"/>
      <c r="J219" s="37" t="n"/>
      <c r="K219" s="37" t="n"/>
      <c r="L219" s="37" t="n"/>
      <c r="M219" s="36" t="n"/>
      <c r="N219" s="37" t="n"/>
      <c r="O219" s="37" t="n"/>
      <c r="P219" s="37" t="n"/>
      <c r="Q219" s="37" t="n"/>
      <c r="R219" s="37" t="n"/>
      <c r="S219" s="37" t="n"/>
      <c r="T219" s="37" t="n"/>
      <c r="U219" s="37" t="n"/>
      <c r="V219" s="37" t="n"/>
      <c r="W219" s="37" t="n"/>
      <c r="X219" s="37" t="n"/>
      <c r="Y219" s="37" t="n"/>
      <c r="Z219" s="37" t="n"/>
    </row>
    <row customHeight="1" ht="15.75" r="220" s="369">
      <c r="A220" s="36" t="n"/>
      <c r="B220" s="37" t="n"/>
      <c r="C220" s="37" t="n"/>
      <c r="D220" s="36" t="n"/>
      <c r="E220" s="37" t="n"/>
      <c r="F220" s="37" t="n"/>
      <c r="G220" s="37" t="n"/>
      <c r="H220" s="37" t="n"/>
      <c r="I220" s="37" t="n"/>
      <c r="J220" s="37" t="n"/>
      <c r="K220" s="37" t="n"/>
      <c r="L220" s="37" t="n"/>
      <c r="M220" s="36" t="n"/>
      <c r="N220" s="37" t="n"/>
      <c r="O220" s="37" t="n"/>
      <c r="P220" s="37" t="n"/>
      <c r="Q220" s="37" t="n"/>
      <c r="R220" s="37" t="n"/>
      <c r="S220" s="37" t="n"/>
      <c r="T220" s="37" t="n"/>
      <c r="U220" s="37" t="n"/>
      <c r="V220" s="37" t="n"/>
      <c r="W220" s="37" t="n"/>
      <c r="X220" s="37" t="n"/>
      <c r="Y220" s="37" t="n"/>
      <c r="Z220" s="37" t="n"/>
    </row>
    <row customHeight="1" ht="15.75" r="221" s="369">
      <c r="A221" s="36" t="n"/>
      <c r="B221" s="37" t="n"/>
      <c r="C221" s="37" t="n"/>
      <c r="D221" s="36" t="n"/>
      <c r="E221" s="37" t="n"/>
      <c r="F221" s="37" t="n"/>
      <c r="G221" s="37" t="n"/>
      <c r="H221" s="37" t="n"/>
      <c r="I221" s="37" t="n"/>
      <c r="J221" s="37" t="n"/>
      <c r="K221" s="37" t="n"/>
      <c r="L221" s="37" t="n"/>
      <c r="M221" s="36" t="n"/>
      <c r="N221" s="37" t="n"/>
      <c r="O221" s="37" t="n"/>
      <c r="P221" s="37" t="n"/>
      <c r="Q221" s="37" t="n"/>
      <c r="R221" s="37" t="n"/>
      <c r="S221" s="37" t="n"/>
      <c r="T221" s="37" t="n"/>
      <c r="U221" s="37" t="n"/>
      <c r="V221" s="37" t="n"/>
      <c r="W221" s="37" t="n"/>
      <c r="X221" s="37" t="n"/>
      <c r="Y221" s="37" t="n"/>
      <c r="Z221" s="37" t="n"/>
    </row>
    <row customHeight="1" ht="15.75" r="222" s="369">
      <c r="A222" s="36" t="n"/>
      <c r="B222" s="37" t="n"/>
      <c r="C222" s="37" t="n"/>
      <c r="D222" s="36" t="n"/>
      <c r="E222" s="37" t="n"/>
      <c r="F222" s="37" t="n"/>
      <c r="G222" s="37" t="n"/>
      <c r="H222" s="37" t="n"/>
      <c r="I222" s="37" t="n"/>
      <c r="J222" s="37" t="n"/>
      <c r="K222" s="37" t="n"/>
      <c r="L222" s="37" t="n"/>
      <c r="M222" s="36" t="n"/>
      <c r="N222" s="37" t="n"/>
      <c r="O222" s="37" t="n"/>
      <c r="P222" s="37" t="n"/>
      <c r="Q222" s="37" t="n"/>
      <c r="R222" s="37" t="n"/>
      <c r="S222" s="37" t="n"/>
      <c r="T222" s="37" t="n"/>
      <c r="U222" s="37" t="n"/>
      <c r="V222" s="37" t="n"/>
      <c r="W222" s="37" t="n"/>
      <c r="X222" s="37" t="n"/>
      <c r="Y222" s="37" t="n"/>
      <c r="Z222" s="37" t="n"/>
    </row>
    <row customHeight="1" ht="15.75" r="223" s="369">
      <c r="A223" s="36" t="n"/>
      <c r="B223" s="37" t="n"/>
      <c r="C223" s="37" t="n"/>
      <c r="D223" s="36" t="n"/>
      <c r="E223" s="37" t="n"/>
      <c r="F223" s="37" t="n"/>
      <c r="G223" s="37" t="n"/>
      <c r="H223" s="37" t="n"/>
      <c r="I223" s="37" t="n"/>
      <c r="J223" s="37" t="n"/>
      <c r="K223" s="37" t="n"/>
      <c r="L223" s="37" t="n"/>
      <c r="M223" s="36" t="n"/>
      <c r="N223" s="37" t="n"/>
      <c r="O223" s="37" t="n"/>
      <c r="P223" s="37" t="n"/>
      <c r="Q223" s="37" t="n"/>
      <c r="R223" s="37" t="n"/>
      <c r="S223" s="37" t="n"/>
      <c r="T223" s="37" t="n"/>
      <c r="U223" s="37" t="n"/>
      <c r="V223" s="37" t="n"/>
      <c r="W223" s="37" t="n"/>
      <c r="X223" s="37" t="n"/>
      <c r="Y223" s="37" t="n"/>
      <c r="Z223" s="37" t="n"/>
    </row>
    <row customHeight="1" ht="15.75" r="224" s="369">
      <c r="A224" s="36" t="n"/>
      <c r="B224" s="37" t="n"/>
      <c r="C224" s="37" t="n"/>
      <c r="D224" s="36" t="n"/>
      <c r="E224" s="37" t="n"/>
      <c r="F224" s="37" t="n"/>
      <c r="G224" s="37" t="n"/>
      <c r="H224" s="37" t="n"/>
      <c r="I224" s="37" t="n"/>
      <c r="J224" s="37" t="n"/>
      <c r="K224" s="37" t="n"/>
      <c r="L224" s="37" t="n"/>
      <c r="M224" s="36" t="n"/>
      <c r="N224" s="37" t="n"/>
      <c r="O224" s="37" t="n"/>
      <c r="P224" s="37" t="n"/>
      <c r="Q224" s="37" t="n"/>
      <c r="R224" s="37" t="n"/>
      <c r="S224" s="37" t="n"/>
      <c r="T224" s="37" t="n"/>
      <c r="U224" s="37" t="n"/>
      <c r="V224" s="37" t="n"/>
      <c r="W224" s="37" t="n"/>
      <c r="X224" s="37" t="n"/>
      <c r="Y224" s="37" t="n"/>
      <c r="Z224" s="37" t="n"/>
    </row>
    <row customHeight="1" ht="15.75" r="225" s="369">
      <c r="A225" s="36" t="n"/>
      <c r="B225" s="37" t="n"/>
      <c r="C225" s="37" t="n"/>
      <c r="D225" s="36" t="n"/>
      <c r="E225" s="37" t="n"/>
      <c r="F225" s="37" t="n"/>
      <c r="G225" s="37" t="n"/>
      <c r="H225" s="37" t="n"/>
      <c r="I225" s="37" t="n"/>
      <c r="J225" s="37" t="n"/>
      <c r="K225" s="37" t="n"/>
      <c r="L225" s="37" t="n"/>
      <c r="M225" s="36" t="n"/>
      <c r="N225" s="37" t="n"/>
      <c r="O225" s="37" t="n"/>
      <c r="P225" s="37" t="n"/>
      <c r="Q225" s="37" t="n"/>
      <c r="R225" s="37" t="n"/>
      <c r="S225" s="37" t="n"/>
      <c r="T225" s="37" t="n"/>
      <c r="U225" s="37" t="n"/>
      <c r="V225" s="37" t="n"/>
      <c r="W225" s="37" t="n"/>
      <c r="X225" s="37" t="n"/>
      <c r="Y225" s="37" t="n"/>
      <c r="Z225" s="37" t="n"/>
    </row>
    <row customHeight="1" ht="15.75" r="226" s="369">
      <c r="A226" s="36" t="n"/>
      <c r="B226" s="37" t="n"/>
      <c r="C226" s="37" t="n"/>
      <c r="D226" s="36" t="n"/>
      <c r="E226" s="37" t="n"/>
      <c r="F226" s="37" t="n"/>
      <c r="G226" s="37" t="n"/>
      <c r="H226" s="37" t="n"/>
      <c r="I226" s="37" t="n"/>
      <c r="J226" s="37" t="n"/>
      <c r="K226" s="37" t="n"/>
      <c r="L226" s="37" t="n"/>
      <c r="M226" s="36" t="n"/>
      <c r="N226" s="37" t="n"/>
      <c r="O226" s="37" t="n"/>
      <c r="P226" s="37" t="n"/>
      <c r="Q226" s="37" t="n"/>
      <c r="R226" s="37" t="n"/>
      <c r="S226" s="37" t="n"/>
      <c r="T226" s="37" t="n"/>
      <c r="U226" s="37" t="n"/>
      <c r="V226" s="37" t="n"/>
      <c r="W226" s="37" t="n"/>
      <c r="X226" s="37" t="n"/>
      <c r="Y226" s="37" t="n"/>
      <c r="Z226" s="37" t="n"/>
    </row>
    <row customHeight="1" ht="15.75" r="227" s="369">
      <c r="A227" s="36" t="n"/>
      <c r="B227" s="37" t="n"/>
      <c r="C227" s="37" t="n"/>
      <c r="D227" s="36" t="n"/>
      <c r="E227" s="37" t="n"/>
      <c r="F227" s="37" t="n"/>
      <c r="G227" s="37" t="n"/>
      <c r="H227" s="37" t="n"/>
      <c r="I227" s="37" t="n"/>
      <c r="J227" s="37" t="n"/>
      <c r="K227" s="37" t="n"/>
      <c r="L227" s="37" t="n"/>
      <c r="M227" s="36" t="n"/>
      <c r="N227" s="37" t="n"/>
      <c r="O227" s="37" t="n"/>
      <c r="P227" s="37" t="n"/>
      <c r="Q227" s="37" t="n"/>
      <c r="R227" s="37" t="n"/>
      <c r="S227" s="37" t="n"/>
      <c r="T227" s="37" t="n"/>
      <c r="U227" s="37" t="n"/>
      <c r="V227" s="37" t="n"/>
      <c r="W227" s="37" t="n"/>
      <c r="X227" s="37" t="n"/>
      <c r="Y227" s="37" t="n"/>
      <c r="Z227" s="37" t="n"/>
    </row>
    <row customHeight="1" ht="15.75" r="228" s="369">
      <c r="A228" s="36" t="n"/>
      <c r="B228" s="37" t="n"/>
      <c r="C228" s="37" t="n"/>
      <c r="D228" s="36" t="n"/>
      <c r="E228" s="37" t="n"/>
      <c r="F228" s="37" t="n"/>
      <c r="G228" s="37" t="n"/>
      <c r="H228" s="37" t="n"/>
      <c r="I228" s="37" t="n"/>
      <c r="J228" s="37" t="n"/>
      <c r="K228" s="37" t="n"/>
      <c r="L228" s="37" t="n"/>
      <c r="M228" s="36" t="n"/>
      <c r="N228" s="37" t="n"/>
      <c r="O228" s="37" t="n"/>
      <c r="P228" s="37" t="n"/>
      <c r="Q228" s="37" t="n"/>
      <c r="R228" s="37" t="n"/>
      <c r="S228" s="37" t="n"/>
      <c r="T228" s="37" t="n"/>
      <c r="U228" s="37" t="n"/>
      <c r="V228" s="37" t="n"/>
      <c r="W228" s="37" t="n"/>
      <c r="X228" s="37" t="n"/>
      <c r="Y228" s="37" t="n"/>
      <c r="Z228" s="37" t="n"/>
    </row>
    <row customHeight="1" ht="15.75" r="229" s="369">
      <c r="A229" s="36" t="n"/>
      <c r="B229" s="37" t="n"/>
      <c r="C229" s="37" t="n"/>
      <c r="D229" s="36" t="n"/>
      <c r="E229" s="37" t="n"/>
      <c r="F229" s="37" t="n"/>
      <c r="G229" s="37" t="n"/>
      <c r="H229" s="37" t="n"/>
      <c r="I229" s="37" t="n"/>
      <c r="J229" s="37" t="n"/>
      <c r="K229" s="37" t="n"/>
      <c r="L229" s="37" t="n"/>
      <c r="M229" s="36" t="n"/>
      <c r="N229" s="37" t="n"/>
      <c r="O229" s="37" t="n"/>
      <c r="P229" s="37" t="n"/>
      <c r="Q229" s="37" t="n"/>
      <c r="R229" s="37" t="n"/>
      <c r="S229" s="37" t="n"/>
      <c r="T229" s="37" t="n"/>
      <c r="U229" s="37" t="n"/>
      <c r="V229" s="37" t="n"/>
      <c r="W229" s="37" t="n"/>
      <c r="X229" s="37" t="n"/>
      <c r="Y229" s="37" t="n"/>
      <c r="Z229" s="37" t="n"/>
    </row>
    <row customHeight="1" ht="15.75" r="230" s="369">
      <c r="A230" s="36" t="n"/>
      <c r="B230" s="37" t="n"/>
      <c r="C230" s="37" t="n"/>
      <c r="D230" s="36" t="n"/>
      <c r="E230" s="37" t="n"/>
      <c r="F230" s="37" t="n"/>
      <c r="G230" s="37" t="n"/>
      <c r="H230" s="37" t="n"/>
      <c r="I230" s="37" t="n"/>
      <c r="J230" s="37" t="n"/>
      <c r="K230" s="37" t="n"/>
      <c r="L230" s="37" t="n"/>
      <c r="M230" s="36" t="n"/>
      <c r="N230" s="37" t="n"/>
      <c r="O230" s="37" t="n"/>
      <c r="P230" s="37" t="n"/>
      <c r="Q230" s="37" t="n"/>
      <c r="R230" s="37" t="n"/>
      <c r="S230" s="37" t="n"/>
      <c r="T230" s="37" t="n"/>
      <c r="U230" s="37" t="n"/>
      <c r="V230" s="37" t="n"/>
      <c r="W230" s="37" t="n"/>
      <c r="X230" s="37" t="n"/>
      <c r="Y230" s="37" t="n"/>
      <c r="Z230" s="37" t="n"/>
    </row>
    <row customHeight="1" ht="15.75" r="231" s="369">
      <c r="A231" s="36" t="n"/>
      <c r="B231" s="37" t="n"/>
      <c r="C231" s="37" t="n"/>
      <c r="D231" s="36" t="n"/>
      <c r="E231" s="37" t="n"/>
      <c r="F231" s="37" t="n"/>
      <c r="G231" s="37" t="n"/>
      <c r="H231" s="37" t="n"/>
      <c r="I231" s="37" t="n"/>
      <c r="J231" s="37" t="n"/>
      <c r="K231" s="37" t="n"/>
      <c r="L231" s="37" t="n"/>
      <c r="M231" s="36" t="n"/>
      <c r="N231" s="37" t="n"/>
      <c r="O231" s="37" t="n"/>
      <c r="P231" s="37" t="n"/>
      <c r="Q231" s="37" t="n"/>
      <c r="R231" s="37" t="n"/>
      <c r="S231" s="37" t="n"/>
      <c r="T231" s="37" t="n"/>
      <c r="U231" s="37" t="n"/>
      <c r="V231" s="37" t="n"/>
      <c r="W231" s="37" t="n"/>
      <c r="X231" s="37" t="n"/>
      <c r="Y231" s="37" t="n"/>
      <c r="Z231" s="37" t="n"/>
    </row>
    <row customHeight="1" ht="15.75" r="232" s="369">
      <c r="A232" s="36" t="n"/>
      <c r="B232" s="37" t="n"/>
      <c r="C232" s="37" t="n"/>
      <c r="D232" s="36" t="n"/>
      <c r="E232" s="37" t="n"/>
      <c r="F232" s="37" t="n"/>
      <c r="G232" s="37" t="n"/>
      <c r="H232" s="37" t="n"/>
      <c r="I232" s="37" t="n"/>
      <c r="J232" s="37" t="n"/>
      <c r="K232" s="37" t="n"/>
      <c r="L232" s="37" t="n"/>
      <c r="M232" s="36" t="n"/>
      <c r="N232" s="37" t="n"/>
      <c r="O232" s="37" t="n"/>
      <c r="P232" s="37" t="n"/>
      <c r="Q232" s="37" t="n"/>
      <c r="R232" s="37" t="n"/>
      <c r="S232" s="37" t="n"/>
      <c r="T232" s="37" t="n"/>
      <c r="U232" s="37" t="n"/>
      <c r="V232" s="37" t="n"/>
      <c r="W232" s="37" t="n"/>
      <c r="X232" s="37" t="n"/>
      <c r="Y232" s="37" t="n"/>
      <c r="Z232" s="37" t="n"/>
    </row>
    <row customHeight="1" ht="15.75" r="233" s="369">
      <c r="A233" s="36" t="n"/>
      <c r="B233" s="37" t="n"/>
      <c r="C233" s="37" t="n"/>
      <c r="D233" s="36" t="n"/>
      <c r="E233" s="37" t="n"/>
      <c r="F233" s="37" t="n"/>
      <c r="G233" s="37" t="n"/>
      <c r="H233" s="37" t="n"/>
      <c r="I233" s="37" t="n"/>
      <c r="J233" s="37" t="n"/>
      <c r="K233" s="37" t="n"/>
      <c r="L233" s="37" t="n"/>
      <c r="M233" s="36" t="n"/>
      <c r="N233" s="37" t="n"/>
      <c r="O233" s="37" t="n"/>
      <c r="P233" s="37" t="n"/>
      <c r="Q233" s="37" t="n"/>
      <c r="R233" s="37" t="n"/>
      <c r="S233" s="37" t="n"/>
      <c r="T233" s="37" t="n"/>
      <c r="U233" s="37" t="n"/>
      <c r="V233" s="37" t="n"/>
      <c r="W233" s="37" t="n"/>
      <c r="X233" s="37" t="n"/>
      <c r="Y233" s="37" t="n"/>
      <c r="Z233" s="37" t="n"/>
    </row>
    <row customHeight="1" ht="15.75" r="234" s="369">
      <c r="A234" s="36" t="n"/>
      <c r="B234" s="37" t="n"/>
      <c r="C234" s="37" t="n"/>
      <c r="D234" s="36" t="n"/>
      <c r="E234" s="37" t="n"/>
      <c r="F234" s="37" t="n"/>
      <c r="G234" s="37" t="n"/>
      <c r="H234" s="37" t="n"/>
      <c r="I234" s="37" t="n"/>
      <c r="J234" s="37" t="n"/>
      <c r="K234" s="37" t="n"/>
      <c r="L234" s="37" t="n"/>
      <c r="M234" s="36" t="n"/>
      <c r="N234" s="37" t="n"/>
      <c r="O234" s="37" t="n"/>
      <c r="P234" s="37" t="n"/>
      <c r="Q234" s="37" t="n"/>
      <c r="R234" s="37" t="n"/>
      <c r="S234" s="37" t="n"/>
      <c r="T234" s="37" t="n"/>
      <c r="U234" s="37" t="n"/>
      <c r="V234" s="37" t="n"/>
      <c r="W234" s="37" t="n"/>
      <c r="X234" s="37" t="n"/>
      <c r="Y234" s="37" t="n"/>
      <c r="Z234" s="37" t="n"/>
    </row>
    <row customHeight="1" ht="15.75" r="235" s="369">
      <c r="A235" s="36" t="n"/>
      <c r="B235" s="37" t="n"/>
      <c r="C235" s="37" t="n"/>
      <c r="D235" s="36" t="n"/>
      <c r="E235" s="37" t="n"/>
      <c r="F235" s="37" t="n"/>
      <c r="G235" s="37" t="n"/>
      <c r="H235" s="37" t="n"/>
      <c r="I235" s="37" t="n"/>
      <c r="J235" s="37" t="n"/>
      <c r="K235" s="37" t="n"/>
      <c r="L235" s="37" t="n"/>
      <c r="M235" s="36" t="n"/>
      <c r="N235" s="37" t="n"/>
      <c r="O235" s="37" t="n"/>
      <c r="P235" s="37" t="n"/>
      <c r="Q235" s="37" t="n"/>
      <c r="R235" s="37" t="n"/>
      <c r="S235" s="37" t="n"/>
      <c r="T235" s="37" t="n"/>
      <c r="U235" s="37" t="n"/>
      <c r="V235" s="37" t="n"/>
      <c r="W235" s="37" t="n"/>
      <c r="X235" s="37" t="n"/>
      <c r="Y235" s="37" t="n"/>
      <c r="Z235" s="37" t="n"/>
    </row>
    <row customHeight="1" ht="15.75" r="236" s="369">
      <c r="A236" s="36" t="n"/>
      <c r="B236" s="37" t="n"/>
      <c r="C236" s="37" t="n"/>
      <c r="D236" s="36" t="n"/>
      <c r="E236" s="37" t="n"/>
      <c r="F236" s="37" t="n"/>
      <c r="G236" s="37" t="n"/>
      <c r="H236" s="37" t="n"/>
      <c r="I236" s="37" t="n"/>
      <c r="J236" s="37" t="n"/>
      <c r="K236" s="37" t="n"/>
      <c r="L236" s="37" t="n"/>
      <c r="M236" s="36" t="n"/>
      <c r="N236" s="37" t="n"/>
      <c r="O236" s="37" t="n"/>
      <c r="P236" s="37" t="n"/>
      <c r="Q236" s="37" t="n"/>
      <c r="R236" s="37" t="n"/>
      <c r="S236" s="37" t="n"/>
      <c r="T236" s="37" t="n"/>
      <c r="U236" s="37" t="n"/>
      <c r="V236" s="37" t="n"/>
      <c r="W236" s="37" t="n"/>
      <c r="X236" s="37" t="n"/>
      <c r="Y236" s="37" t="n"/>
      <c r="Z236" s="37" t="n"/>
    </row>
    <row customHeight="1" ht="15.75" r="237" s="369">
      <c r="A237" s="36" t="n"/>
      <c r="B237" s="37" t="n"/>
      <c r="C237" s="37" t="n"/>
      <c r="D237" s="36" t="n"/>
      <c r="E237" s="37" t="n"/>
      <c r="F237" s="37" t="n"/>
      <c r="G237" s="37" t="n"/>
      <c r="H237" s="37" t="n"/>
      <c r="I237" s="37" t="n"/>
      <c r="J237" s="37" t="n"/>
      <c r="K237" s="37" t="n"/>
      <c r="L237" s="37" t="n"/>
      <c r="M237" s="36" t="n"/>
      <c r="N237" s="37" t="n"/>
      <c r="O237" s="37" t="n"/>
      <c r="P237" s="37" t="n"/>
      <c r="Q237" s="37" t="n"/>
      <c r="R237" s="37" t="n"/>
      <c r="S237" s="37" t="n"/>
      <c r="T237" s="37" t="n"/>
      <c r="U237" s="37" t="n"/>
      <c r="V237" s="37" t="n"/>
      <c r="W237" s="37" t="n"/>
      <c r="X237" s="37" t="n"/>
      <c r="Y237" s="37" t="n"/>
      <c r="Z237" s="37" t="n"/>
    </row>
    <row customHeight="1" ht="15.75" r="238" s="369">
      <c r="A238" s="36" t="n"/>
      <c r="B238" s="37" t="n"/>
      <c r="C238" s="37" t="n"/>
      <c r="D238" s="36" t="n"/>
      <c r="E238" s="37" t="n"/>
      <c r="F238" s="37" t="n"/>
      <c r="G238" s="37" t="n"/>
      <c r="H238" s="37" t="n"/>
      <c r="I238" s="37" t="n"/>
      <c r="J238" s="37" t="n"/>
      <c r="K238" s="37" t="n"/>
      <c r="L238" s="37" t="n"/>
      <c r="M238" s="36" t="n"/>
      <c r="N238" s="37" t="n"/>
      <c r="O238" s="37" t="n"/>
      <c r="P238" s="37" t="n"/>
      <c r="Q238" s="37" t="n"/>
      <c r="R238" s="37" t="n"/>
      <c r="S238" s="37" t="n"/>
      <c r="T238" s="37" t="n"/>
      <c r="U238" s="37" t="n"/>
      <c r="V238" s="37" t="n"/>
      <c r="W238" s="37" t="n"/>
      <c r="X238" s="37" t="n"/>
      <c r="Y238" s="37" t="n"/>
      <c r="Z238" s="37" t="n"/>
    </row>
    <row customHeight="1" ht="15.75" r="239" s="369">
      <c r="A239" s="36" t="n"/>
      <c r="B239" s="37" t="n"/>
      <c r="C239" s="37" t="n"/>
      <c r="D239" s="36" t="n"/>
      <c r="E239" s="37" t="n"/>
      <c r="F239" s="37" t="n"/>
      <c r="G239" s="37" t="n"/>
      <c r="H239" s="37" t="n"/>
      <c r="I239" s="37" t="n"/>
      <c r="J239" s="37" t="n"/>
      <c r="K239" s="37" t="n"/>
      <c r="L239" s="37" t="n"/>
      <c r="M239" s="36" t="n"/>
      <c r="N239" s="37" t="n"/>
      <c r="O239" s="37" t="n"/>
      <c r="P239" s="37" t="n"/>
      <c r="Q239" s="37" t="n"/>
      <c r="R239" s="37" t="n"/>
      <c r="S239" s="37" t="n"/>
      <c r="T239" s="37" t="n"/>
      <c r="U239" s="37" t="n"/>
      <c r="V239" s="37" t="n"/>
      <c r="W239" s="37" t="n"/>
      <c r="X239" s="37" t="n"/>
      <c r="Y239" s="37" t="n"/>
      <c r="Z239" s="37" t="n"/>
    </row>
    <row customHeight="1" ht="15.75" r="240" s="369">
      <c r="A240" s="36" t="n"/>
      <c r="B240" s="37" t="n"/>
      <c r="C240" s="37" t="n"/>
      <c r="D240" s="36" t="n"/>
      <c r="E240" s="37" t="n"/>
      <c r="F240" s="37" t="n"/>
      <c r="G240" s="37" t="n"/>
      <c r="H240" s="37" t="n"/>
      <c r="I240" s="37" t="n"/>
      <c r="J240" s="37" t="n"/>
      <c r="K240" s="37" t="n"/>
      <c r="L240" s="37" t="n"/>
      <c r="M240" s="36" t="n"/>
      <c r="N240" s="37" t="n"/>
      <c r="O240" s="37" t="n"/>
      <c r="P240" s="37" t="n"/>
      <c r="Q240" s="37" t="n"/>
      <c r="R240" s="37" t="n"/>
      <c r="S240" s="37" t="n"/>
      <c r="T240" s="37" t="n"/>
      <c r="U240" s="37" t="n"/>
      <c r="V240" s="37" t="n"/>
      <c r="W240" s="37" t="n"/>
      <c r="X240" s="37" t="n"/>
      <c r="Y240" s="37" t="n"/>
      <c r="Z240" s="37" t="n"/>
    </row>
    <row customHeight="1" ht="15.75" r="241" s="369">
      <c r="A241" s="36" t="n"/>
      <c r="B241" s="37" t="n"/>
      <c r="C241" s="37" t="n"/>
      <c r="D241" s="36" t="n"/>
      <c r="E241" s="37" t="n"/>
      <c r="F241" s="37" t="n"/>
      <c r="G241" s="37" t="n"/>
      <c r="H241" s="37" t="n"/>
      <c r="I241" s="37" t="n"/>
      <c r="J241" s="37" t="n"/>
      <c r="K241" s="37" t="n"/>
      <c r="L241" s="37" t="n"/>
      <c r="M241" s="36" t="n"/>
      <c r="N241" s="37" t="n"/>
      <c r="O241" s="37" t="n"/>
      <c r="P241" s="37" t="n"/>
      <c r="Q241" s="37" t="n"/>
      <c r="R241" s="37" t="n"/>
      <c r="S241" s="37" t="n"/>
      <c r="T241" s="37" t="n"/>
      <c r="U241" s="37" t="n"/>
      <c r="V241" s="37" t="n"/>
      <c r="W241" s="37" t="n"/>
      <c r="X241" s="37" t="n"/>
      <c r="Y241" s="37" t="n"/>
      <c r="Z241" s="37" t="n"/>
    </row>
    <row customHeight="1" ht="15.75" r="242" s="369">
      <c r="A242" s="36" t="n"/>
      <c r="B242" s="37" t="n"/>
      <c r="C242" s="37" t="n"/>
      <c r="D242" s="36" t="n"/>
      <c r="E242" s="37" t="n"/>
      <c r="F242" s="37" t="n"/>
      <c r="G242" s="37" t="n"/>
      <c r="H242" s="37" t="n"/>
      <c r="I242" s="37" t="n"/>
      <c r="J242" s="37" t="n"/>
      <c r="K242" s="37" t="n"/>
      <c r="L242" s="37" t="n"/>
      <c r="M242" s="36" t="n"/>
      <c r="N242" s="37" t="n"/>
      <c r="O242" s="37" t="n"/>
      <c r="P242" s="37" t="n"/>
      <c r="Q242" s="37" t="n"/>
      <c r="R242" s="37" t="n"/>
      <c r="S242" s="37" t="n"/>
      <c r="T242" s="37" t="n"/>
      <c r="U242" s="37" t="n"/>
      <c r="V242" s="37" t="n"/>
      <c r="W242" s="37" t="n"/>
      <c r="X242" s="37" t="n"/>
      <c r="Y242" s="37" t="n"/>
      <c r="Z242" s="37" t="n"/>
    </row>
    <row customHeight="1" ht="15.75" r="243" s="369">
      <c r="A243" s="36" t="n"/>
      <c r="B243" s="37" t="n"/>
      <c r="C243" s="37" t="n"/>
      <c r="D243" s="36" t="n"/>
      <c r="E243" s="37" t="n"/>
      <c r="F243" s="37" t="n"/>
      <c r="G243" s="37" t="n"/>
      <c r="H243" s="37" t="n"/>
      <c r="I243" s="37" t="n"/>
      <c r="J243" s="37" t="n"/>
      <c r="K243" s="37" t="n"/>
      <c r="L243" s="37" t="n"/>
      <c r="M243" s="36" t="n"/>
      <c r="N243" s="37" t="n"/>
      <c r="O243" s="37" t="n"/>
      <c r="P243" s="37" t="n"/>
      <c r="Q243" s="37" t="n"/>
      <c r="R243" s="37" t="n"/>
      <c r="S243" s="37" t="n"/>
      <c r="T243" s="37" t="n"/>
      <c r="U243" s="37" t="n"/>
      <c r="V243" s="37" t="n"/>
      <c r="W243" s="37" t="n"/>
      <c r="X243" s="37" t="n"/>
      <c r="Y243" s="37" t="n"/>
      <c r="Z243" s="37" t="n"/>
    </row>
    <row customHeight="1" ht="15.75" r="244" s="369">
      <c r="A244" s="36" t="n"/>
      <c r="B244" s="37" t="n"/>
      <c r="C244" s="37" t="n"/>
      <c r="D244" s="36" t="n"/>
      <c r="E244" s="37" t="n"/>
      <c r="F244" s="37" t="n"/>
      <c r="G244" s="37" t="n"/>
      <c r="H244" s="37" t="n"/>
      <c r="I244" s="37" t="n"/>
      <c r="J244" s="37" t="n"/>
      <c r="K244" s="37" t="n"/>
      <c r="L244" s="37" t="n"/>
      <c r="M244" s="36" t="n"/>
      <c r="N244" s="37" t="n"/>
      <c r="O244" s="37" t="n"/>
      <c r="P244" s="37" t="n"/>
      <c r="Q244" s="37" t="n"/>
      <c r="R244" s="37" t="n"/>
      <c r="S244" s="37" t="n"/>
      <c r="T244" s="37" t="n"/>
      <c r="U244" s="37" t="n"/>
      <c r="V244" s="37" t="n"/>
      <c r="W244" s="37" t="n"/>
      <c r="X244" s="37" t="n"/>
      <c r="Y244" s="37" t="n"/>
      <c r="Z244" s="37" t="n"/>
    </row>
    <row customHeight="1" ht="15.75" r="245" s="369">
      <c r="A245" s="36" t="n"/>
      <c r="B245" s="37" t="n"/>
      <c r="C245" s="37" t="n"/>
      <c r="D245" s="36" t="n"/>
      <c r="E245" s="37" t="n"/>
      <c r="F245" s="37" t="n"/>
      <c r="G245" s="37" t="n"/>
      <c r="H245" s="37" t="n"/>
      <c r="I245" s="37" t="n"/>
      <c r="J245" s="37" t="n"/>
      <c r="K245" s="37" t="n"/>
      <c r="L245" s="37" t="n"/>
      <c r="M245" s="36" t="n"/>
      <c r="N245" s="37" t="n"/>
      <c r="O245" s="37" t="n"/>
      <c r="P245" s="37" t="n"/>
      <c r="Q245" s="37" t="n"/>
      <c r="R245" s="37" t="n"/>
      <c r="S245" s="37" t="n"/>
      <c r="T245" s="37" t="n"/>
      <c r="U245" s="37" t="n"/>
      <c r="V245" s="37" t="n"/>
      <c r="W245" s="37" t="n"/>
      <c r="X245" s="37" t="n"/>
      <c r="Y245" s="37" t="n"/>
      <c r="Z245" s="37" t="n"/>
    </row>
    <row customHeight="1" ht="15.75" r="246" s="369">
      <c r="A246" s="36" t="n"/>
      <c r="B246" s="37" t="n"/>
      <c r="C246" s="37" t="n"/>
      <c r="D246" s="36" t="n"/>
      <c r="E246" s="37" t="n"/>
      <c r="F246" s="37" t="n"/>
      <c r="G246" s="37" t="n"/>
      <c r="H246" s="37" t="n"/>
      <c r="I246" s="37" t="n"/>
      <c r="J246" s="37" t="n"/>
      <c r="K246" s="37" t="n"/>
      <c r="L246" s="37" t="n"/>
      <c r="M246" s="36" t="n"/>
      <c r="N246" s="37" t="n"/>
      <c r="O246" s="37" t="n"/>
      <c r="P246" s="37" t="n"/>
      <c r="Q246" s="37" t="n"/>
      <c r="R246" s="37" t="n"/>
      <c r="S246" s="37" t="n"/>
      <c r="T246" s="37" t="n"/>
      <c r="U246" s="37" t="n"/>
      <c r="V246" s="37" t="n"/>
      <c r="W246" s="37" t="n"/>
      <c r="X246" s="37" t="n"/>
      <c r="Y246" s="37" t="n"/>
      <c r="Z246" s="37" t="n"/>
    </row>
    <row customHeight="1" ht="15.75" r="247" s="369">
      <c r="A247" s="36" t="n"/>
      <c r="B247" s="37" t="n"/>
      <c r="C247" s="37" t="n"/>
      <c r="D247" s="36" t="n"/>
      <c r="E247" s="37" t="n"/>
      <c r="F247" s="37" t="n"/>
      <c r="G247" s="37" t="n"/>
      <c r="H247" s="37" t="n"/>
      <c r="I247" s="37" t="n"/>
      <c r="J247" s="37" t="n"/>
      <c r="K247" s="37" t="n"/>
      <c r="L247" s="37" t="n"/>
      <c r="M247" s="36" t="n"/>
      <c r="N247" s="37" t="n"/>
      <c r="O247" s="37" t="n"/>
      <c r="P247" s="37" t="n"/>
      <c r="Q247" s="37" t="n"/>
      <c r="R247" s="37" t="n"/>
      <c r="S247" s="37" t="n"/>
      <c r="T247" s="37" t="n"/>
      <c r="U247" s="37" t="n"/>
      <c r="V247" s="37" t="n"/>
      <c r="W247" s="37" t="n"/>
      <c r="X247" s="37" t="n"/>
      <c r="Y247" s="37" t="n"/>
      <c r="Z247" s="37" t="n"/>
    </row>
    <row customHeight="1" ht="15.75" r="248" s="369">
      <c r="A248" s="36" t="n"/>
      <c r="B248" s="37" t="n"/>
      <c r="C248" s="37" t="n"/>
      <c r="D248" s="36" t="n"/>
      <c r="E248" s="37" t="n"/>
      <c r="F248" s="37" t="n"/>
      <c r="G248" s="37" t="n"/>
      <c r="H248" s="37" t="n"/>
      <c r="I248" s="37" t="n"/>
      <c r="J248" s="37" t="n"/>
      <c r="K248" s="37" t="n"/>
      <c r="L248" s="37" t="n"/>
      <c r="M248" s="36" t="n"/>
      <c r="N248" s="37" t="n"/>
      <c r="O248" s="37" t="n"/>
      <c r="P248" s="37" t="n"/>
      <c r="Q248" s="37" t="n"/>
      <c r="R248" s="37" t="n"/>
      <c r="S248" s="37" t="n"/>
      <c r="T248" s="37" t="n"/>
      <c r="U248" s="37" t="n"/>
      <c r="V248" s="37" t="n"/>
      <c r="W248" s="37" t="n"/>
      <c r="X248" s="37" t="n"/>
      <c r="Y248" s="37" t="n"/>
      <c r="Z248" s="37" t="n"/>
    </row>
    <row customHeight="1" ht="15.75" r="249" s="369">
      <c r="A249" s="36" t="n"/>
      <c r="B249" s="37" t="n"/>
      <c r="C249" s="37" t="n"/>
      <c r="D249" s="36" t="n"/>
      <c r="E249" s="37" t="n"/>
      <c r="F249" s="37" t="n"/>
      <c r="G249" s="37" t="n"/>
      <c r="H249" s="37" t="n"/>
      <c r="I249" s="37" t="n"/>
      <c r="J249" s="37" t="n"/>
      <c r="K249" s="37" t="n"/>
      <c r="L249" s="37" t="n"/>
      <c r="M249" s="36" t="n"/>
      <c r="N249" s="37" t="n"/>
      <c r="O249" s="37" t="n"/>
      <c r="P249" s="37" t="n"/>
      <c r="Q249" s="37" t="n"/>
      <c r="R249" s="37" t="n"/>
      <c r="S249" s="37" t="n"/>
      <c r="T249" s="37" t="n"/>
      <c r="U249" s="37" t="n"/>
      <c r="V249" s="37" t="n"/>
      <c r="W249" s="37" t="n"/>
      <c r="X249" s="37" t="n"/>
      <c r="Y249" s="37" t="n"/>
      <c r="Z249" s="37" t="n"/>
    </row>
    <row customHeight="1" ht="15.75" r="250" s="369">
      <c r="A250" s="36" t="n"/>
      <c r="B250" s="37" t="n"/>
      <c r="C250" s="37" t="n"/>
      <c r="D250" s="36" t="n"/>
      <c r="E250" s="37" t="n"/>
      <c r="F250" s="37" t="n"/>
      <c r="G250" s="37" t="n"/>
      <c r="H250" s="37" t="n"/>
      <c r="I250" s="37" t="n"/>
      <c r="J250" s="37" t="n"/>
      <c r="K250" s="37" t="n"/>
      <c r="L250" s="37" t="n"/>
      <c r="M250" s="36" t="n"/>
      <c r="N250" s="37" t="n"/>
      <c r="O250" s="37" t="n"/>
      <c r="P250" s="37" t="n"/>
      <c r="Q250" s="37" t="n"/>
      <c r="R250" s="37" t="n"/>
      <c r="S250" s="37" t="n"/>
      <c r="T250" s="37" t="n"/>
      <c r="U250" s="37" t="n"/>
      <c r="V250" s="37" t="n"/>
      <c r="W250" s="37" t="n"/>
      <c r="X250" s="37" t="n"/>
      <c r="Y250" s="37" t="n"/>
      <c r="Z250" s="37" t="n"/>
    </row>
    <row customHeight="1" ht="15.75" r="251" s="369">
      <c r="A251" s="36" t="n"/>
      <c r="B251" s="37" t="n"/>
      <c r="C251" s="37" t="n"/>
      <c r="D251" s="36" t="n"/>
      <c r="E251" s="37" t="n"/>
      <c r="F251" s="37" t="n"/>
      <c r="G251" s="37" t="n"/>
      <c r="H251" s="37" t="n"/>
      <c r="I251" s="37" t="n"/>
      <c r="J251" s="37" t="n"/>
      <c r="K251" s="37" t="n"/>
      <c r="L251" s="37" t="n"/>
      <c r="M251" s="36" t="n"/>
      <c r="N251" s="37" t="n"/>
      <c r="O251" s="37" t="n"/>
      <c r="P251" s="37" t="n"/>
      <c r="Q251" s="37" t="n"/>
      <c r="R251" s="37" t="n"/>
      <c r="S251" s="37" t="n"/>
      <c r="T251" s="37" t="n"/>
      <c r="U251" s="37" t="n"/>
      <c r="V251" s="37" t="n"/>
      <c r="W251" s="37" t="n"/>
      <c r="X251" s="37" t="n"/>
      <c r="Y251" s="37" t="n"/>
      <c r="Z251" s="37" t="n"/>
    </row>
    <row customHeight="1" ht="15.75" r="252" s="369">
      <c r="A252" s="36" t="n"/>
      <c r="B252" s="37" t="n"/>
      <c r="C252" s="37" t="n"/>
      <c r="D252" s="36" t="n"/>
      <c r="E252" s="37" t="n"/>
      <c r="F252" s="37" t="n"/>
      <c r="G252" s="37" t="n"/>
      <c r="H252" s="37" t="n"/>
      <c r="I252" s="37" t="n"/>
      <c r="J252" s="37" t="n"/>
      <c r="K252" s="37" t="n"/>
      <c r="L252" s="37" t="n"/>
      <c r="M252" s="36" t="n"/>
      <c r="N252" s="37" t="n"/>
      <c r="O252" s="37" t="n"/>
      <c r="P252" s="37" t="n"/>
      <c r="Q252" s="37" t="n"/>
      <c r="R252" s="37" t="n"/>
      <c r="S252" s="37" t="n"/>
      <c r="T252" s="37" t="n"/>
      <c r="U252" s="37" t="n"/>
      <c r="V252" s="37" t="n"/>
      <c r="W252" s="37" t="n"/>
      <c r="X252" s="37" t="n"/>
      <c r="Y252" s="37" t="n"/>
      <c r="Z252" s="37" t="n"/>
    </row>
    <row customHeight="1" ht="15.75" r="253" s="369">
      <c r="A253" s="36" t="n"/>
      <c r="B253" s="37" t="n"/>
      <c r="C253" s="37" t="n"/>
      <c r="D253" s="36" t="n"/>
      <c r="E253" s="37" t="n"/>
      <c r="F253" s="37" t="n"/>
      <c r="G253" s="37" t="n"/>
      <c r="H253" s="37" t="n"/>
      <c r="I253" s="37" t="n"/>
      <c r="J253" s="37" t="n"/>
      <c r="K253" s="37" t="n"/>
      <c r="L253" s="37" t="n"/>
      <c r="M253" s="36" t="n"/>
      <c r="N253" s="37" t="n"/>
      <c r="O253" s="37" t="n"/>
      <c r="P253" s="37" t="n"/>
      <c r="Q253" s="37" t="n"/>
      <c r="R253" s="37" t="n"/>
      <c r="S253" s="37" t="n"/>
      <c r="T253" s="37" t="n"/>
      <c r="U253" s="37" t="n"/>
      <c r="V253" s="37" t="n"/>
      <c r="W253" s="37" t="n"/>
      <c r="X253" s="37" t="n"/>
      <c r="Y253" s="37" t="n"/>
      <c r="Z253" s="37" t="n"/>
    </row>
    <row customHeight="1" ht="15.75" r="254" s="369">
      <c r="A254" s="36" t="n"/>
      <c r="B254" s="37" t="n"/>
      <c r="C254" s="37" t="n"/>
      <c r="D254" s="36" t="n"/>
      <c r="E254" s="37" t="n"/>
      <c r="F254" s="37" t="n"/>
      <c r="G254" s="37" t="n"/>
      <c r="H254" s="37" t="n"/>
      <c r="I254" s="37" t="n"/>
      <c r="J254" s="37" t="n"/>
      <c r="K254" s="37" t="n"/>
      <c r="L254" s="37" t="n"/>
      <c r="M254" s="36" t="n"/>
      <c r="N254" s="37" t="n"/>
      <c r="O254" s="37" t="n"/>
      <c r="P254" s="37" t="n"/>
      <c r="Q254" s="37" t="n"/>
      <c r="R254" s="37" t="n"/>
      <c r="S254" s="37" t="n"/>
      <c r="T254" s="37" t="n"/>
      <c r="U254" s="37" t="n"/>
      <c r="V254" s="37" t="n"/>
      <c r="W254" s="37" t="n"/>
      <c r="X254" s="37" t="n"/>
      <c r="Y254" s="37" t="n"/>
      <c r="Z254" s="37" t="n"/>
    </row>
    <row customHeight="1" ht="15.75" r="255" s="369">
      <c r="A255" s="36" t="n"/>
      <c r="B255" s="37" t="n"/>
      <c r="C255" s="37" t="n"/>
      <c r="D255" s="36" t="n"/>
      <c r="E255" s="37" t="n"/>
      <c r="F255" s="37" t="n"/>
      <c r="G255" s="37" t="n"/>
      <c r="H255" s="37" t="n"/>
      <c r="I255" s="37" t="n"/>
      <c r="J255" s="37" t="n"/>
      <c r="K255" s="37" t="n"/>
      <c r="L255" s="37" t="n"/>
      <c r="M255" s="36" t="n"/>
      <c r="N255" s="37" t="n"/>
      <c r="O255" s="37" t="n"/>
      <c r="P255" s="37" t="n"/>
      <c r="Q255" s="37" t="n"/>
      <c r="R255" s="37" t="n"/>
      <c r="S255" s="37" t="n"/>
      <c r="T255" s="37" t="n"/>
      <c r="U255" s="37" t="n"/>
      <c r="V255" s="37" t="n"/>
      <c r="W255" s="37" t="n"/>
      <c r="X255" s="37" t="n"/>
      <c r="Y255" s="37" t="n"/>
      <c r="Z255" s="37" t="n"/>
    </row>
    <row customHeight="1" ht="15.75" r="256" s="369">
      <c r="A256" s="36" t="n"/>
      <c r="B256" s="37" t="n"/>
      <c r="C256" s="37" t="n"/>
      <c r="D256" s="36" t="n"/>
      <c r="E256" s="37" t="n"/>
      <c r="F256" s="37" t="n"/>
      <c r="G256" s="37" t="n"/>
      <c r="H256" s="37" t="n"/>
      <c r="I256" s="37" t="n"/>
      <c r="J256" s="37" t="n"/>
      <c r="K256" s="37" t="n"/>
      <c r="L256" s="37" t="n"/>
      <c r="M256" s="36" t="n"/>
      <c r="N256" s="37" t="n"/>
      <c r="O256" s="37" t="n"/>
      <c r="P256" s="37" t="n"/>
      <c r="Q256" s="37" t="n"/>
      <c r="R256" s="37" t="n"/>
      <c r="S256" s="37" t="n"/>
      <c r="T256" s="37" t="n"/>
      <c r="U256" s="37" t="n"/>
      <c r="V256" s="37" t="n"/>
      <c r="W256" s="37" t="n"/>
      <c r="X256" s="37" t="n"/>
      <c r="Y256" s="37" t="n"/>
      <c r="Z256" s="37" t="n"/>
    </row>
    <row customHeight="1" ht="15.75" r="257" s="369">
      <c r="A257" s="36" t="n"/>
      <c r="B257" s="37" t="n"/>
      <c r="C257" s="37" t="n"/>
      <c r="D257" s="36" t="n"/>
      <c r="E257" s="37" t="n"/>
      <c r="F257" s="37" t="n"/>
      <c r="G257" s="37" t="n"/>
      <c r="H257" s="37" t="n"/>
      <c r="I257" s="37" t="n"/>
      <c r="J257" s="37" t="n"/>
      <c r="K257" s="37" t="n"/>
      <c r="L257" s="37" t="n"/>
      <c r="M257" s="36" t="n"/>
      <c r="N257" s="37" t="n"/>
      <c r="O257" s="37" t="n"/>
      <c r="P257" s="37" t="n"/>
      <c r="Q257" s="37" t="n"/>
      <c r="R257" s="37" t="n"/>
      <c r="S257" s="37" t="n"/>
      <c r="T257" s="37" t="n"/>
      <c r="U257" s="37" t="n"/>
      <c r="V257" s="37" t="n"/>
      <c r="W257" s="37" t="n"/>
      <c r="X257" s="37" t="n"/>
      <c r="Y257" s="37" t="n"/>
      <c r="Z257" s="37" t="n"/>
    </row>
    <row customHeight="1" ht="15.75" r="258" s="369">
      <c r="A258" s="36" t="n"/>
      <c r="B258" s="37" t="n"/>
      <c r="C258" s="37" t="n"/>
      <c r="D258" s="36" t="n"/>
      <c r="E258" s="37" t="n"/>
      <c r="F258" s="37" t="n"/>
      <c r="G258" s="37" t="n"/>
      <c r="H258" s="37" t="n"/>
      <c r="I258" s="37" t="n"/>
      <c r="J258" s="37" t="n"/>
      <c r="K258" s="37" t="n"/>
      <c r="L258" s="37" t="n"/>
      <c r="M258" s="36" t="n"/>
      <c r="N258" s="37" t="n"/>
      <c r="O258" s="37" t="n"/>
      <c r="P258" s="37" t="n"/>
      <c r="Q258" s="37" t="n"/>
      <c r="R258" s="37" t="n"/>
      <c r="S258" s="37" t="n"/>
      <c r="T258" s="37" t="n"/>
      <c r="U258" s="37" t="n"/>
      <c r="V258" s="37" t="n"/>
      <c r="W258" s="37" t="n"/>
      <c r="X258" s="37" t="n"/>
      <c r="Y258" s="37" t="n"/>
      <c r="Z258" s="37" t="n"/>
    </row>
    <row customHeight="1" ht="15.75" r="259" s="369">
      <c r="A259" s="36" t="n"/>
      <c r="B259" s="37" t="n"/>
      <c r="C259" s="37" t="n"/>
      <c r="D259" s="36" t="n"/>
      <c r="E259" s="37" t="n"/>
      <c r="F259" s="37" t="n"/>
      <c r="G259" s="37" t="n"/>
      <c r="H259" s="37" t="n"/>
      <c r="I259" s="37" t="n"/>
      <c r="J259" s="37" t="n"/>
      <c r="K259" s="37" t="n"/>
      <c r="L259" s="37" t="n"/>
      <c r="M259" s="36" t="n"/>
      <c r="N259" s="37" t="n"/>
      <c r="O259" s="37" t="n"/>
      <c r="P259" s="37" t="n"/>
      <c r="Q259" s="37" t="n"/>
      <c r="R259" s="37" t="n"/>
      <c r="S259" s="37" t="n"/>
      <c r="T259" s="37" t="n"/>
      <c r="U259" s="37" t="n"/>
      <c r="V259" s="37" t="n"/>
      <c r="W259" s="37" t="n"/>
      <c r="X259" s="37" t="n"/>
      <c r="Y259" s="37" t="n"/>
      <c r="Z259" s="37" t="n"/>
    </row>
    <row customHeight="1" ht="15.75" r="260" s="369">
      <c r="A260" s="36" t="n"/>
      <c r="B260" s="37" t="n"/>
      <c r="C260" s="37" t="n"/>
      <c r="D260" s="36" t="n"/>
      <c r="E260" s="37" t="n"/>
      <c r="F260" s="37" t="n"/>
      <c r="G260" s="37" t="n"/>
      <c r="H260" s="37" t="n"/>
      <c r="I260" s="37" t="n"/>
      <c r="J260" s="37" t="n"/>
      <c r="K260" s="37" t="n"/>
      <c r="L260" s="37" t="n"/>
      <c r="M260" s="36" t="n"/>
      <c r="N260" s="37" t="n"/>
      <c r="O260" s="37" t="n"/>
      <c r="P260" s="37" t="n"/>
      <c r="Q260" s="37" t="n"/>
      <c r="R260" s="37" t="n"/>
      <c r="S260" s="37" t="n"/>
      <c r="T260" s="37" t="n"/>
      <c r="U260" s="37" t="n"/>
      <c r="V260" s="37" t="n"/>
      <c r="W260" s="37" t="n"/>
      <c r="X260" s="37" t="n"/>
      <c r="Y260" s="37" t="n"/>
      <c r="Z260" s="37" t="n"/>
    </row>
    <row customHeight="1" ht="15.75" r="261" s="369">
      <c r="A261" s="36" t="n"/>
      <c r="B261" s="37" t="n"/>
      <c r="C261" s="37" t="n"/>
      <c r="D261" s="36" t="n"/>
      <c r="E261" s="37" t="n"/>
      <c r="F261" s="37" t="n"/>
      <c r="G261" s="37" t="n"/>
      <c r="H261" s="37" t="n"/>
      <c r="I261" s="37" t="n"/>
      <c r="J261" s="37" t="n"/>
      <c r="K261" s="37" t="n"/>
      <c r="L261" s="37" t="n"/>
      <c r="M261" s="36" t="n"/>
      <c r="N261" s="37" t="n"/>
      <c r="O261" s="37" t="n"/>
      <c r="P261" s="37" t="n"/>
      <c r="Q261" s="37" t="n"/>
      <c r="R261" s="37" t="n"/>
      <c r="S261" s="37" t="n"/>
      <c r="T261" s="37" t="n"/>
      <c r="U261" s="37" t="n"/>
      <c r="V261" s="37" t="n"/>
      <c r="W261" s="37" t="n"/>
      <c r="X261" s="37" t="n"/>
      <c r="Y261" s="37" t="n"/>
      <c r="Z261" s="37" t="n"/>
    </row>
    <row customHeight="1" ht="15.75" r="262" s="369">
      <c r="A262" s="36" t="n"/>
      <c r="B262" s="37" t="n"/>
      <c r="C262" s="37" t="n"/>
      <c r="D262" s="36" t="n"/>
      <c r="E262" s="37" t="n"/>
      <c r="F262" s="37" t="n"/>
      <c r="G262" s="37" t="n"/>
      <c r="H262" s="37" t="n"/>
      <c r="I262" s="37" t="n"/>
      <c r="J262" s="37" t="n"/>
      <c r="K262" s="37" t="n"/>
      <c r="L262" s="37" t="n"/>
      <c r="M262" s="36" t="n"/>
      <c r="N262" s="37" t="n"/>
      <c r="O262" s="37" t="n"/>
      <c r="P262" s="37" t="n"/>
      <c r="Q262" s="37" t="n"/>
      <c r="R262" s="37" t="n"/>
      <c r="S262" s="37" t="n"/>
      <c r="T262" s="37" t="n"/>
      <c r="U262" s="37" t="n"/>
      <c r="V262" s="37" t="n"/>
      <c r="W262" s="37" t="n"/>
      <c r="X262" s="37" t="n"/>
      <c r="Y262" s="37" t="n"/>
      <c r="Z262" s="37" t="n"/>
    </row>
    <row customHeight="1" ht="15.75" r="263" s="369">
      <c r="A263" s="36" t="n"/>
      <c r="B263" s="37" t="n"/>
      <c r="C263" s="37" t="n"/>
      <c r="D263" s="36" t="n"/>
      <c r="E263" s="37" t="n"/>
      <c r="F263" s="37" t="n"/>
      <c r="G263" s="37" t="n"/>
      <c r="H263" s="37" t="n"/>
      <c r="I263" s="37" t="n"/>
      <c r="J263" s="37" t="n"/>
      <c r="K263" s="37" t="n"/>
      <c r="L263" s="37" t="n"/>
      <c r="M263" s="36" t="n"/>
      <c r="N263" s="37" t="n"/>
      <c r="O263" s="37" t="n"/>
      <c r="P263" s="37" t="n"/>
      <c r="Q263" s="37" t="n"/>
      <c r="R263" s="37" t="n"/>
      <c r="S263" s="37" t="n"/>
      <c r="T263" s="37" t="n"/>
      <c r="U263" s="37" t="n"/>
      <c r="V263" s="37" t="n"/>
      <c r="W263" s="37" t="n"/>
      <c r="X263" s="37" t="n"/>
      <c r="Y263" s="37" t="n"/>
      <c r="Z263" s="37" t="n"/>
    </row>
    <row customHeight="1" ht="15.75" r="264" s="369">
      <c r="A264" s="36" t="n"/>
      <c r="B264" s="37" t="n"/>
      <c r="C264" s="37" t="n"/>
      <c r="D264" s="36" t="n"/>
      <c r="E264" s="37" t="n"/>
      <c r="F264" s="37" t="n"/>
      <c r="G264" s="37" t="n"/>
      <c r="H264" s="37" t="n"/>
      <c r="I264" s="37" t="n"/>
      <c r="J264" s="37" t="n"/>
      <c r="K264" s="37" t="n"/>
      <c r="L264" s="37" t="n"/>
      <c r="M264" s="36" t="n"/>
      <c r="N264" s="37" t="n"/>
      <c r="O264" s="37" t="n"/>
      <c r="P264" s="37" t="n"/>
      <c r="Q264" s="37" t="n"/>
      <c r="R264" s="37" t="n"/>
      <c r="S264" s="37" t="n"/>
      <c r="T264" s="37" t="n"/>
      <c r="U264" s="37" t="n"/>
      <c r="V264" s="37" t="n"/>
      <c r="W264" s="37" t="n"/>
      <c r="X264" s="37" t="n"/>
      <c r="Y264" s="37" t="n"/>
      <c r="Z264" s="37" t="n"/>
    </row>
    <row customHeight="1" ht="15.75" r="265" s="369">
      <c r="A265" s="36" t="n"/>
      <c r="B265" s="37" t="n"/>
      <c r="C265" s="37" t="n"/>
      <c r="D265" s="36" t="n"/>
      <c r="E265" s="37" t="n"/>
      <c r="F265" s="37" t="n"/>
      <c r="G265" s="37" t="n"/>
      <c r="H265" s="37" t="n"/>
      <c r="I265" s="37" t="n"/>
      <c r="J265" s="37" t="n"/>
      <c r="K265" s="37" t="n"/>
      <c r="L265" s="37" t="n"/>
      <c r="M265" s="36" t="n"/>
      <c r="N265" s="37" t="n"/>
      <c r="O265" s="37" t="n"/>
      <c r="P265" s="37" t="n"/>
      <c r="Q265" s="37" t="n"/>
      <c r="R265" s="37" t="n"/>
      <c r="S265" s="37" t="n"/>
      <c r="T265" s="37" t="n"/>
      <c r="U265" s="37" t="n"/>
      <c r="V265" s="37" t="n"/>
      <c r="W265" s="37" t="n"/>
      <c r="X265" s="37" t="n"/>
      <c r="Y265" s="37" t="n"/>
      <c r="Z265" s="37" t="n"/>
    </row>
    <row customHeight="1" ht="15.75" r="266" s="369">
      <c r="A266" s="36" t="n"/>
      <c r="B266" s="37" t="n"/>
      <c r="C266" s="37" t="n"/>
      <c r="D266" s="36" t="n"/>
      <c r="E266" s="37" t="n"/>
      <c r="F266" s="37" t="n"/>
      <c r="G266" s="37" t="n"/>
      <c r="H266" s="37" t="n"/>
      <c r="I266" s="37" t="n"/>
      <c r="J266" s="37" t="n"/>
      <c r="K266" s="37" t="n"/>
      <c r="L266" s="37" t="n"/>
      <c r="M266" s="36" t="n"/>
      <c r="N266" s="37" t="n"/>
      <c r="O266" s="37" t="n"/>
      <c r="P266" s="37" t="n"/>
      <c r="Q266" s="37" t="n"/>
      <c r="R266" s="37" t="n"/>
      <c r="S266" s="37" t="n"/>
      <c r="T266" s="37" t="n"/>
      <c r="U266" s="37" t="n"/>
      <c r="V266" s="37" t="n"/>
      <c r="W266" s="37" t="n"/>
      <c r="X266" s="37" t="n"/>
      <c r="Y266" s="37" t="n"/>
      <c r="Z266" s="37" t="n"/>
    </row>
    <row customHeight="1" ht="15.75" r="267" s="369">
      <c r="A267" s="36" t="n"/>
      <c r="B267" s="37" t="n"/>
      <c r="C267" s="37" t="n"/>
      <c r="D267" s="36" t="n"/>
      <c r="E267" s="37" t="n"/>
      <c r="F267" s="37" t="n"/>
      <c r="G267" s="37" t="n"/>
      <c r="H267" s="37" t="n"/>
      <c r="I267" s="37" t="n"/>
      <c r="J267" s="37" t="n"/>
      <c r="K267" s="37" t="n"/>
      <c r="L267" s="37" t="n"/>
      <c r="M267" s="36" t="n"/>
      <c r="N267" s="37" t="n"/>
      <c r="O267" s="37" t="n"/>
      <c r="P267" s="37" t="n"/>
      <c r="Q267" s="37" t="n"/>
      <c r="R267" s="37" t="n"/>
      <c r="S267" s="37" t="n"/>
      <c r="T267" s="37" t="n"/>
      <c r="U267" s="37" t="n"/>
      <c r="V267" s="37" t="n"/>
      <c r="W267" s="37" t="n"/>
      <c r="X267" s="37" t="n"/>
      <c r="Y267" s="37" t="n"/>
      <c r="Z267" s="37" t="n"/>
    </row>
    <row customHeight="1" ht="15.75" r="268" s="369">
      <c r="A268" s="36" t="n"/>
      <c r="B268" s="37" t="n"/>
      <c r="C268" s="37" t="n"/>
      <c r="D268" s="36" t="n"/>
      <c r="E268" s="37" t="n"/>
      <c r="F268" s="37" t="n"/>
      <c r="G268" s="37" t="n"/>
      <c r="H268" s="37" t="n"/>
      <c r="I268" s="37" t="n"/>
      <c r="J268" s="37" t="n"/>
      <c r="K268" s="37" t="n"/>
      <c r="L268" s="37" t="n"/>
      <c r="M268" s="36" t="n"/>
      <c r="N268" s="37" t="n"/>
      <c r="O268" s="37" t="n"/>
      <c r="P268" s="37" t="n"/>
      <c r="Q268" s="37" t="n"/>
      <c r="R268" s="37" t="n"/>
      <c r="S268" s="37" t="n"/>
      <c r="T268" s="37" t="n"/>
      <c r="U268" s="37" t="n"/>
      <c r="V268" s="37" t="n"/>
      <c r="W268" s="37" t="n"/>
      <c r="X268" s="37" t="n"/>
      <c r="Y268" s="37" t="n"/>
      <c r="Z268" s="37" t="n"/>
    </row>
    <row customHeight="1" ht="15.75" r="269" s="369">
      <c r="A269" s="36" t="n"/>
      <c r="B269" s="37" t="n"/>
      <c r="C269" s="37" t="n"/>
      <c r="D269" s="36" t="n"/>
      <c r="E269" s="37" t="n"/>
      <c r="F269" s="37" t="n"/>
      <c r="G269" s="37" t="n"/>
      <c r="H269" s="37" t="n"/>
      <c r="I269" s="37" t="n"/>
      <c r="J269" s="37" t="n"/>
      <c r="K269" s="37" t="n"/>
      <c r="L269" s="37" t="n"/>
      <c r="M269" s="36" t="n"/>
      <c r="N269" s="37" t="n"/>
      <c r="O269" s="37" t="n"/>
      <c r="P269" s="37" t="n"/>
      <c r="Q269" s="37" t="n"/>
      <c r="R269" s="37" t="n"/>
      <c r="S269" s="37" t="n"/>
      <c r="T269" s="37" t="n"/>
      <c r="U269" s="37" t="n"/>
      <c r="V269" s="37" t="n"/>
      <c r="W269" s="37" t="n"/>
      <c r="X269" s="37" t="n"/>
      <c r="Y269" s="37" t="n"/>
      <c r="Z269" s="37" t="n"/>
    </row>
    <row customHeight="1" ht="15.75" r="270" s="369">
      <c r="A270" s="36" t="n"/>
      <c r="B270" s="37" t="n"/>
      <c r="C270" s="37" t="n"/>
      <c r="D270" s="36" t="n"/>
      <c r="E270" s="37" t="n"/>
      <c r="F270" s="37" t="n"/>
      <c r="G270" s="37" t="n"/>
      <c r="H270" s="37" t="n"/>
      <c r="I270" s="37" t="n"/>
      <c r="J270" s="37" t="n"/>
      <c r="K270" s="37" t="n"/>
      <c r="L270" s="37" t="n"/>
      <c r="M270" s="36" t="n"/>
      <c r="N270" s="37" t="n"/>
      <c r="O270" s="37" t="n"/>
      <c r="P270" s="37" t="n"/>
      <c r="Q270" s="37" t="n"/>
      <c r="R270" s="37" t="n"/>
      <c r="S270" s="37" t="n"/>
      <c r="T270" s="37" t="n"/>
      <c r="U270" s="37" t="n"/>
      <c r="V270" s="37" t="n"/>
      <c r="W270" s="37" t="n"/>
      <c r="X270" s="37" t="n"/>
      <c r="Y270" s="37" t="n"/>
      <c r="Z270" s="37" t="n"/>
    </row>
    <row customHeight="1" ht="15.75" r="271" s="369">
      <c r="A271" s="36" t="n"/>
      <c r="B271" s="37" t="n"/>
      <c r="C271" s="37" t="n"/>
      <c r="D271" s="36" t="n"/>
      <c r="E271" s="37" t="n"/>
      <c r="F271" s="37" t="n"/>
      <c r="G271" s="37" t="n"/>
      <c r="H271" s="37" t="n"/>
      <c r="I271" s="37" t="n"/>
      <c r="J271" s="37" t="n"/>
      <c r="K271" s="37" t="n"/>
      <c r="L271" s="37" t="n"/>
      <c r="M271" s="36" t="n"/>
      <c r="N271" s="37" t="n"/>
      <c r="O271" s="37" t="n"/>
      <c r="P271" s="37" t="n"/>
      <c r="Q271" s="37" t="n"/>
      <c r="R271" s="37" t="n"/>
      <c r="S271" s="37" t="n"/>
      <c r="T271" s="37" t="n"/>
      <c r="U271" s="37" t="n"/>
      <c r="V271" s="37" t="n"/>
      <c r="W271" s="37" t="n"/>
      <c r="X271" s="37" t="n"/>
      <c r="Y271" s="37" t="n"/>
      <c r="Z271" s="37" t="n"/>
    </row>
    <row customHeight="1" ht="15.75" r="272" s="369">
      <c r="A272" s="36" t="n"/>
      <c r="B272" s="37" t="n"/>
      <c r="C272" s="37" t="n"/>
      <c r="D272" s="36" t="n"/>
      <c r="E272" s="37" t="n"/>
      <c r="F272" s="37" t="n"/>
      <c r="G272" s="37" t="n"/>
      <c r="H272" s="37" t="n"/>
      <c r="I272" s="37" t="n"/>
      <c r="J272" s="37" t="n"/>
      <c r="K272" s="37" t="n"/>
      <c r="L272" s="37" t="n"/>
      <c r="M272" s="36" t="n"/>
      <c r="N272" s="37" t="n"/>
      <c r="O272" s="37" t="n"/>
      <c r="P272" s="37" t="n"/>
      <c r="Q272" s="37" t="n"/>
      <c r="R272" s="37" t="n"/>
      <c r="S272" s="37" t="n"/>
      <c r="T272" s="37" t="n"/>
      <c r="U272" s="37" t="n"/>
      <c r="V272" s="37" t="n"/>
      <c r="W272" s="37" t="n"/>
      <c r="X272" s="37" t="n"/>
      <c r="Y272" s="37" t="n"/>
      <c r="Z272" s="37" t="n"/>
    </row>
    <row customHeight="1" ht="15.75" r="273" s="369">
      <c r="A273" s="36" t="n"/>
      <c r="B273" s="37" t="n"/>
      <c r="C273" s="37" t="n"/>
      <c r="D273" s="36" t="n"/>
      <c r="E273" s="37" t="n"/>
      <c r="F273" s="37" t="n"/>
      <c r="G273" s="37" t="n"/>
      <c r="H273" s="37" t="n"/>
      <c r="I273" s="37" t="n"/>
      <c r="J273" s="37" t="n"/>
      <c r="K273" s="37" t="n"/>
      <c r="L273" s="37" t="n"/>
      <c r="M273" s="36" t="n"/>
      <c r="N273" s="37" t="n"/>
      <c r="O273" s="37" t="n"/>
      <c r="P273" s="37" t="n"/>
      <c r="Q273" s="37" t="n"/>
      <c r="R273" s="37" t="n"/>
      <c r="S273" s="37" t="n"/>
      <c r="T273" s="37" t="n"/>
      <c r="U273" s="37" t="n"/>
      <c r="V273" s="37" t="n"/>
      <c r="W273" s="37" t="n"/>
      <c r="X273" s="37" t="n"/>
      <c r="Y273" s="37" t="n"/>
      <c r="Z273" s="37" t="n"/>
    </row>
    <row customHeight="1" ht="15.75" r="274" s="369">
      <c r="A274" s="36" t="n"/>
      <c r="B274" s="37" t="n"/>
      <c r="C274" s="37" t="n"/>
      <c r="D274" s="36" t="n"/>
      <c r="E274" s="37" t="n"/>
      <c r="F274" s="37" t="n"/>
      <c r="G274" s="37" t="n"/>
      <c r="H274" s="37" t="n"/>
      <c r="I274" s="37" t="n"/>
      <c r="J274" s="37" t="n"/>
      <c r="K274" s="37" t="n"/>
      <c r="L274" s="37" t="n"/>
      <c r="M274" s="36" t="n"/>
      <c r="N274" s="37" t="n"/>
      <c r="O274" s="37" t="n"/>
      <c r="P274" s="37" t="n"/>
      <c r="Q274" s="37" t="n"/>
      <c r="R274" s="37" t="n"/>
      <c r="S274" s="37" t="n"/>
      <c r="T274" s="37" t="n"/>
      <c r="U274" s="37" t="n"/>
      <c r="V274" s="37" t="n"/>
      <c r="W274" s="37" t="n"/>
      <c r="X274" s="37" t="n"/>
      <c r="Y274" s="37" t="n"/>
      <c r="Z274" s="37" t="n"/>
    </row>
    <row customHeight="1" ht="15.75" r="275" s="369">
      <c r="A275" s="36" t="n"/>
      <c r="B275" s="37" t="n"/>
      <c r="C275" s="37" t="n"/>
      <c r="D275" s="36" t="n"/>
      <c r="E275" s="37" t="n"/>
      <c r="F275" s="37" t="n"/>
      <c r="G275" s="37" t="n"/>
      <c r="H275" s="37" t="n"/>
      <c r="I275" s="37" t="n"/>
      <c r="J275" s="37" t="n"/>
      <c r="K275" s="37" t="n"/>
      <c r="L275" s="37" t="n"/>
      <c r="M275" s="36" t="n"/>
      <c r="N275" s="37" t="n"/>
      <c r="O275" s="37" t="n"/>
      <c r="P275" s="37" t="n"/>
      <c r="Q275" s="37" t="n"/>
      <c r="R275" s="37" t="n"/>
      <c r="S275" s="37" t="n"/>
      <c r="T275" s="37" t="n"/>
      <c r="U275" s="37" t="n"/>
      <c r="V275" s="37" t="n"/>
      <c r="W275" s="37" t="n"/>
      <c r="X275" s="37" t="n"/>
      <c r="Y275" s="37" t="n"/>
      <c r="Z275" s="37" t="n"/>
    </row>
    <row customHeight="1" ht="15.75" r="276" s="369">
      <c r="A276" s="36" t="n"/>
      <c r="B276" s="37" t="n"/>
      <c r="C276" s="37" t="n"/>
      <c r="D276" s="36" t="n"/>
      <c r="E276" s="37" t="n"/>
      <c r="F276" s="37" t="n"/>
      <c r="G276" s="37" t="n"/>
      <c r="H276" s="37" t="n"/>
      <c r="I276" s="37" t="n"/>
      <c r="J276" s="37" t="n"/>
      <c r="K276" s="37" t="n"/>
      <c r="L276" s="37" t="n"/>
      <c r="M276" s="36" t="n"/>
      <c r="N276" s="37" t="n"/>
      <c r="O276" s="37" t="n"/>
      <c r="P276" s="37" t="n"/>
      <c r="Q276" s="37" t="n"/>
      <c r="R276" s="37" t="n"/>
      <c r="S276" s="37" t="n"/>
      <c r="T276" s="37" t="n"/>
      <c r="U276" s="37" t="n"/>
      <c r="V276" s="37" t="n"/>
      <c r="W276" s="37" t="n"/>
      <c r="X276" s="37" t="n"/>
      <c r="Y276" s="37" t="n"/>
      <c r="Z276" s="37" t="n"/>
    </row>
    <row customHeight="1" ht="15.75" r="277" s="369">
      <c r="A277" s="36" t="n"/>
      <c r="B277" s="37" t="n"/>
      <c r="C277" s="37" t="n"/>
      <c r="D277" s="36" t="n"/>
      <c r="E277" s="37" t="n"/>
      <c r="F277" s="37" t="n"/>
      <c r="G277" s="37" t="n"/>
      <c r="H277" s="37" t="n"/>
      <c r="I277" s="37" t="n"/>
      <c r="J277" s="37" t="n"/>
      <c r="K277" s="37" t="n"/>
      <c r="L277" s="37" t="n"/>
      <c r="M277" s="36" t="n"/>
      <c r="N277" s="37" t="n"/>
      <c r="O277" s="37" t="n"/>
      <c r="P277" s="37" t="n"/>
      <c r="Q277" s="37" t="n"/>
      <c r="R277" s="37" t="n"/>
      <c r="S277" s="37" t="n"/>
      <c r="T277" s="37" t="n"/>
      <c r="U277" s="37" t="n"/>
      <c r="V277" s="37" t="n"/>
      <c r="W277" s="37" t="n"/>
      <c r="X277" s="37" t="n"/>
      <c r="Y277" s="37" t="n"/>
      <c r="Z277" s="37" t="n"/>
    </row>
    <row customHeight="1" ht="15.75" r="278" s="369">
      <c r="A278" s="36" t="n"/>
      <c r="B278" s="37" t="n"/>
      <c r="C278" s="37" t="n"/>
      <c r="D278" s="36" t="n"/>
      <c r="E278" s="37" t="n"/>
      <c r="F278" s="37" t="n"/>
      <c r="G278" s="37" t="n"/>
      <c r="H278" s="37" t="n"/>
      <c r="I278" s="37" t="n"/>
      <c r="J278" s="37" t="n"/>
      <c r="K278" s="37" t="n"/>
      <c r="L278" s="37" t="n"/>
      <c r="M278" s="36" t="n"/>
      <c r="N278" s="37" t="n"/>
      <c r="O278" s="37" t="n"/>
      <c r="P278" s="37" t="n"/>
      <c r="Q278" s="37" t="n"/>
      <c r="R278" s="37" t="n"/>
      <c r="S278" s="37" t="n"/>
      <c r="T278" s="37" t="n"/>
      <c r="U278" s="37" t="n"/>
      <c r="V278" s="37" t="n"/>
      <c r="W278" s="37" t="n"/>
      <c r="X278" s="37" t="n"/>
      <c r="Y278" s="37" t="n"/>
      <c r="Z278" s="37" t="n"/>
    </row>
    <row customHeight="1" ht="15.75" r="279" s="369">
      <c r="A279" s="36" t="n"/>
      <c r="B279" s="37" t="n"/>
      <c r="C279" s="37" t="n"/>
      <c r="D279" s="36" t="n"/>
      <c r="E279" s="37" t="n"/>
      <c r="F279" s="37" t="n"/>
      <c r="G279" s="37" t="n"/>
      <c r="H279" s="37" t="n"/>
      <c r="I279" s="37" t="n"/>
      <c r="J279" s="37" t="n"/>
      <c r="K279" s="37" t="n"/>
      <c r="L279" s="37" t="n"/>
      <c r="M279" s="36" t="n"/>
      <c r="N279" s="37" t="n"/>
      <c r="O279" s="37" t="n"/>
      <c r="P279" s="37" t="n"/>
      <c r="Q279" s="37" t="n"/>
      <c r="R279" s="37" t="n"/>
      <c r="S279" s="37" t="n"/>
      <c r="T279" s="37" t="n"/>
      <c r="U279" s="37" t="n"/>
      <c r="V279" s="37" t="n"/>
      <c r="W279" s="37" t="n"/>
      <c r="X279" s="37" t="n"/>
      <c r="Y279" s="37" t="n"/>
      <c r="Z279" s="37" t="n"/>
    </row>
    <row customHeight="1" ht="15.75" r="280" s="369">
      <c r="A280" s="36" t="n"/>
      <c r="B280" s="37" t="n"/>
      <c r="C280" s="37" t="n"/>
      <c r="D280" s="36" t="n"/>
      <c r="E280" s="37" t="n"/>
      <c r="F280" s="37" t="n"/>
      <c r="G280" s="37" t="n"/>
      <c r="H280" s="37" t="n"/>
      <c r="I280" s="37" t="n"/>
      <c r="J280" s="37" t="n"/>
      <c r="K280" s="37" t="n"/>
      <c r="L280" s="37" t="n"/>
      <c r="M280" s="36" t="n"/>
      <c r="N280" s="37" t="n"/>
      <c r="O280" s="37" t="n"/>
      <c r="P280" s="37" t="n"/>
      <c r="Q280" s="37" t="n"/>
      <c r="R280" s="37" t="n"/>
      <c r="S280" s="37" t="n"/>
      <c r="T280" s="37" t="n"/>
      <c r="U280" s="37" t="n"/>
      <c r="V280" s="37" t="n"/>
      <c r="W280" s="37" t="n"/>
      <c r="X280" s="37" t="n"/>
      <c r="Y280" s="37" t="n"/>
      <c r="Z280" s="37" t="n"/>
    </row>
    <row customHeight="1" ht="15.75" r="281" s="369">
      <c r="A281" s="36" t="n"/>
      <c r="B281" s="37" t="n"/>
      <c r="C281" s="37" t="n"/>
      <c r="D281" s="36" t="n"/>
      <c r="E281" s="37" t="n"/>
      <c r="F281" s="37" t="n"/>
      <c r="G281" s="37" t="n"/>
      <c r="H281" s="37" t="n"/>
      <c r="I281" s="37" t="n"/>
      <c r="J281" s="37" t="n"/>
      <c r="K281" s="37" t="n"/>
      <c r="L281" s="37" t="n"/>
      <c r="M281" s="36" t="n"/>
      <c r="N281" s="37" t="n"/>
      <c r="O281" s="37" t="n"/>
      <c r="P281" s="37" t="n"/>
      <c r="Q281" s="37" t="n"/>
      <c r="R281" s="37" t="n"/>
      <c r="S281" s="37" t="n"/>
      <c r="T281" s="37" t="n"/>
      <c r="U281" s="37" t="n"/>
      <c r="V281" s="37" t="n"/>
      <c r="W281" s="37" t="n"/>
      <c r="X281" s="37" t="n"/>
      <c r="Y281" s="37" t="n"/>
      <c r="Z281" s="37" t="n"/>
    </row>
    <row customHeight="1" ht="15.75" r="282" s="369">
      <c r="A282" s="36" t="n"/>
      <c r="B282" s="37" t="n"/>
      <c r="C282" s="37" t="n"/>
      <c r="D282" s="36" t="n"/>
      <c r="E282" s="37" t="n"/>
      <c r="F282" s="37" t="n"/>
      <c r="G282" s="37" t="n"/>
      <c r="H282" s="37" t="n"/>
      <c r="I282" s="37" t="n"/>
      <c r="J282" s="37" t="n"/>
      <c r="K282" s="37" t="n"/>
      <c r="L282" s="37" t="n"/>
      <c r="M282" s="36" t="n"/>
      <c r="N282" s="37" t="n"/>
      <c r="O282" s="37" t="n"/>
      <c r="P282" s="37" t="n"/>
      <c r="Q282" s="37" t="n"/>
      <c r="R282" s="37" t="n"/>
      <c r="S282" s="37" t="n"/>
      <c r="T282" s="37" t="n"/>
      <c r="U282" s="37" t="n"/>
      <c r="V282" s="37" t="n"/>
      <c r="W282" s="37" t="n"/>
      <c r="X282" s="37" t="n"/>
      <c r="Y282" s="37" t="n"/>
      <c r="Z282" s="37" t="n"/>
    </row>
    <row customHeight="1" ht="15.75" r="283" s="369">
      <c r="A283" s="36" t="n"/>
      <c r="B283" s="37" t="n"/>
      <c r="C283" s="37" t="n"/>
      <c r="D283" s="36" t="n"/>
      <c r="E283" s="37" t="n"/>
      <c r="F283" s="37" t="n"/>
      <c r="G283" s="37" t="n"/>
      <c r="H283" s="37" t="n"/>
      <c r="I283" s="37" t="n"/>
      <c r="J283" s="37" t="n"/>
      <c r="K283" s="37" t="n"/>
      <c r="L283" s="37" t="n"/>
      <c r="M283" s="36" t="n"/>
      <c r="N283" s="37" t="n"/>
      <c r="O283" s="37" t="n"/>
      <c r="P283" s="37" t="n"/>
      <c r="Q283" s="37" t="n"/>
      <c r="R283" s="37" t="n"/>
      <c r="S283" s="37" t="n"/>
      <c r="T283" s="37" t="n"/>
      <c r="U283" s="37" t="n"/>
      <c r="V283" s="37" t="n"/>
      <c r="W283" s="37" t="n"/>
      <c r="X283" s="37" t="n"/>
      <c r="Y283" s="37" t="n"/>
      <c r="Z283" s="37" t="n"/>
    </row>
    <row customHeight="1" ht="15.75" r="284" s="369">
      <c r="A284" s="36" t="n"/>
      <c r="B284" s="37" t="n"/>
      <c r="C284" s="37" t="n"/>
      <c r="D284" s="36" t="n"/>
      <c r="E284" s="37" t="n"/>
      <c r="F284" s="37" t="n"/>
      <c r="G284" s="37" t="n"/>
      <c r="H284" s="37" t="n"/>
      <c r="I284" s="37" t="n"/>
      <c r="J284" s="37" t="n"/>
      <c r="K284" s="37" t="n"/>
      <c r="L284" s="37" t="n"/>
      <c r="M284" s="36" t="n"/>
      <c r="N284" s="37" t="n"/>
      <c r="O284" s="37" t="n"/>
      <c r="P284" s="37" t="n"/>
      <c r="Q284" s="37" t="n"/>
      <c r="R284" s="37" t="n"/>
      <c r="S284" s="37" t="n"/>
      <c r="T284" s="37" t="n"/>
      <c r="U284" s="37" t="n"/>
      <c r="V284" s="37" t="n"/>
      <c r="W284" s="37" t="n"/>
      <c r="X284" s="37" t="n"/>
      <c r="Y284" s="37" t="n"/>
      <c r="Z284" s="37" t="n"/>
    </row>
    <row customHeight="1" ht="15.75" r="285" s="369">
      <c r="A285" s="36" t="n"/>
      <c r="B285" s="37" t="n"/>
      <c r="C285" s="37" t="n"/>
      <c r="D285" s="36" t="n"/>
      <c r="E285" s="37" t="n"/>
      <c r="F285" s="37" t="n"/>
      <c r="G285" s="37" t="n"/>
      <c r="H285" s="37" t="n"/>
      <c r="I285" s="37" t="n"/>
      <c r="J285" s="37" t="n"/>
      <c r="K285" s="37" t="n"/>
      <c r="L285" s="37" t="n"/>
      <c r="M285" s="36" t="n"/>
      <c r="N285" s="37" t="n"/>
      <c r="O285" s="37" t="n"/>
      <c r="P285" s="37" t="n"/>
      <c r="Q285" s="37" t="n"/>
      <c r="R285" s="37" t="n"/>
      <c r="S285" s="37" t="n"/>
      <c r="T285" s="37" t="n"/>
      <c r="U285" s="37" t="n"/>
      <c r="V285" s="37" t="n"/>
      <c r="W285" s="37" t="n"/>
      <c r="X285" s="37" t="n"/>
      <c r="Y285" s="37" t="n"/>
      <c r="Z285" s="37" t="n"/>
    </row>
    <row customHeight="1" ht="15.75" r="286" s="369">
      <c r="A286" s="36" t="n"/>
      <c r="B286" s="37" t="n"/>
      <c r="C286" s="37" t="n"/>
      <c r="D286" s="36" t="n"/>
      <c r="E286" s="37" t="n"/>
      <c r="F286" s="37" t="n"/>
      <c r="G286" s="37" t="n"/>
      <c r="H286" s="37" t="n"/>
      <c r="I286" s="37" t="n"/>
      <c r="J286" s="37" t="n"/>
      <c r="K286" s="37" t="n"/>
      <c r="L286" s="37" t="n"/>
      <c r="M286" s="36" t="n"/>
      <c r="N286" s="37" t="n"/>
      <c r="O286" s="37" t="n"/>
      <c r="P286" s="37" t="n"/>
      <c r="Q286" s="37" t="n"/>
      <c r="R286" s="37" t="n"/>
      <c r="S286" s="37" t="n"/>
      <c r="T286" s="37" t="n"/>
      <c r="U286" s="37" t="n"/>
      <c r="V286" s="37" t="n"/>
      <c r="W286" s="37" t="n"/>
      <c r="X286" s="37" t="n"/>
      <c r="Y286" s="37" t="n"/>
      <c r="Z286" s="37" t="n"/>
    </row>
    <row customHeight="1" ht="15.75" r="287" s="369">
      <c r="A287" s="36" t="n"/>
      <c r="B287" s="37" t="n"/>
      <c r="C287" s="37" t="n"/>
      <c r="D287" s="36" t="n"/>
      <c r="E287" s="37" t="n"/>
      <c r="F287" s="37" t="n"/>
      <c r="G287" s="37" t="n"/>
      <c r="H287" s="37" t="n"/>
      <c r="I287" s="37" t="n"/>
      <c r="J287" s="37" t="n"/>
      <c r="K287" s="37" t="n"/>
      <c r="L287" s="37" t="n"/>
      <c r="M287" s="36" t="n"/>
      <c r="N287" s="37" t="n"/>
      <c r="O287" s="37" t="n"/>
      <c r="P287" s="37" t="n"/>
      <c r="Q287" s="37" t="n"/>
      <c r="R287" s="37" t="n"/>
      <c r="S287" s="37" t="n"/>
      <c r="T287" s="37" t="n"/>
      <c r="U287" s="37" t="n"/>
      <c r="V287" s="37" t="n"/>
      <c r="W287" s="37" t="n"/>
      <c r="X287" s="37" t="n"/>
      <c r="Y287" s="37" t="n"/>
      <c r="Z287" s="37" t="n"/>
    </row>
    <row customHeight="1" ht="15.75" r="288" s="369">
      <c r="A288" s="36" t="n"/>
      <c r="B288" s="37" t="n"/>
      <c r="C288" s="37" t="n"/>
      <c r="D288" s="36" t="n"/>
      <c r="E288" s="37" t="n"/>
      <c r="F288" s="37" t="n"/>
      <c r="G288" s="37" t="n"/>
      <c r="H288" s="37" t="n"/>
      <c r="I288" s="37" t="n"/>
      <c r="J288" s="37" t="n"/>
      <c r="K288" s="37" t="n"/>
      <c r="L288" s="37" t="n"/>
      <c r="M288" s="36" t="n"/>
      <c r="N288" s="37" t="n"/>
      <c r="O288" s="37" t="n"/>
      <c r="P288" s="37" t="n"/>
      <c r="Q288" s="37" t="n"/>
      <c r="R288" s="37" t="n"/>
      <c r="S288" s="37" t="n"/>
      <c r="T288" s="37" t="n"/>
      <c r="U288" s="37" t="n"/>
      <c r="V288" s="37" t="n"/>
      <c r="W288" s="37" t="n"/>
      <c r="X288" s="37" t="n"/>
      <c r="Y288" s="37" t="n"/>
      <c r="Z288" s="37" t="n"/>
    </row>
    <row customHeight="1" ht="15.75" r="289" s="369">
      <c r="A289" s="36" t="n"/>
      <c r="B289" s="37" t="n"/>
      <c r="C289" s="37" t="n"/>
      <c r="D289" s="36" t="n"/>
      <c r="E289" s="37" t="n"/>
      <c r="F289" s="37" t="n"/>
      <c r="G289" s="37" t="n"/>
      <c r="H289" s="37" t="n"/>
      <c r="I289" s="37" t="n"/>
      <c r="J289" s="37" t="n"/>
      <c r="K289" s="37" t="n"/>
      <c r="L289" s="37" t="n"/>
      <c r="M289" s="36" t="n"/>
      <c r="N289" s="37" t="n"/>
      <c r="O289" s="37" t="n"/>
      <c r="P289" s="37" t="n"/>
      <c r="Q289" s="37" t="n"/>
      <c r="R289" s="37" t="n"/>
      <c r="S289" s="37" t="n"/>
      <c r="T289" s="37" t="n"/>
      <c r="U289" s="37" t="n"/>
      <c r="V289" s="37" t="n"/>
      <c r="W289" s="37" t="n"/>
      <c r="X289" s="37" t="n"/>
      <c r="Y289" s="37" t="n"/>
      <c r="Z289" s="37" t="n"/>
    </row>
    <row customHeight="1" ht="15.75" r="290" s="369">
      <c r="A290" s="36" t="n"/>
      <c r="B290" s="37" t="n"/>
      <c r="C290" s="37" t="n"/>
      <c r="D290" s="36" t="n"/>
      <c r="E290" s="37" t="n"/>
      <c r="F290" s="37" t="n"/>
      <c r="G290" s="37" t="n"/>
      <c r="H290" s="37" t="n"/>
      <c r="I290" s="37" t="n"/>
      <c r="J290" s="37" t="n"/>
      <c r="K290" s="37" t="n"/>
      <c r="L290" s="37" t="n"/>
      <c r="M290" s="36" t="n"/>
      <c r="N290" s="37" t="n"/>
      <c r="O290" s="37" t="n"/>
      <c r="P290" s="37" t="n"/>
      <c r="Q290" s="37" t="n"/>
      <c r="R290" s="37" t="n"/>
      <c r="S290" s="37" t="n"/>
      <c r="T290" s="37" t="n"/>
      <c r="U290" s="37" t="n"/>
      <c r="V290" s="37" t="n"/>
      <c r="W290" s="37" t="n"/>
      <c r="X290" s="37" t="n"/>
      <c r="Y290" s="37" t="n"/>
      <c r="Z290" s="37" t="n"/>
    </row>
    <row customHeight="1" ht="15.75" r="291" s="369">
      <c r="A291" s="36" t="n"/>
      <c r="B291" s="37" t="n"/>
      <c r="C291" s="37" t="n"/>
      <c r="D291" s="36" t="n"/>
      <c r="E291" s="37" t="n"/>
      <c r="F291" s="37" t="n"/>
      <c r="G291" s="37" t="n"/>
      <c r="H291" s="37" t="n"/>
      <c r="I291" s="37" t="n"/>
      <c r="J291" s="37" t="n"/>
      <c r="K291" s="37" t="n"/>
      <c r="L291" s="37" t="n"/>
      <c r="M291" s="36" t="n"/>
      <c r="N291" s="37" t="n"/>
      <c r="O291" s="37" t="n"/>
      <c r="P291" s="37" t="n"/>
      <c r="Q291" s="37" t="n"/>
      <c r="R291" s="37" t="n"/>
      <c r="S291" s="37" t="n"/>
      <c r="T291" s="37" t="n"/>
      <c r="U291" s="37" t="n"/>
      <c r="V291" s="37" t="n"/>
      <c r="W291" s="37" t="n"/>
      <c r="X291" s="37" t="n"/>
      <c r="Y291" s="37" t="n"/>
      <c r="Z291" s="37" t="n"/>
    </row>
    <row customHeight="1" ht="15.75" r="292" s="369">
      <c r="A292" s="36" t="n"/>
      <c r="B292" s="37" t="n"/>
      <c r="C292" s="37" t="n"/>
      <c r="D292" s="36" t="n"/>
      <c r="E292" s="37" t="n"/>
      <c r="F292" s="37" t="n"/>
      <c r="G292" s="37" t="n"/>
      <c r="H292" s="37" t="n"/>
      <c r="I292" s="37" t="n"/>
      <c r="J292" s="37" t="n"/>
      <c r="K292" s="37" t="n"/>
      <c r="L292" s="37" t="n"/>
      <c r="M292" s="36" t="n"/>
      <c r="N292" s="37" t="n"/>
      <c r="O292" s="37" t="n"/>
      <c r="P292" s="37" t="n"/>
      <c r="Q292" s="37" t="n"/>
      <c r="R292" s="37" t="n"/>
      <c r="S292" s="37" t="n"/>
      <c r="T292" s="37" t="n"/>
      <c r="U292" s="37" t="n"/>
      <c r="V292" s="37" t="n"/>
      <c r="W292" s="37" t="n"/>
      <c r="X292" s="37" t="n"/>
      <c r="Y292" s="37" t="n"/>
      <c r="Z292" s="37" t="n"/>
    </row>
    <row customHeight="1" ht="15.75" r="293" s="369">
      <c r="A293" s="36" t="n"/>
      <c r="B293" s="37" t="n"/>
      <c r="C293" s="37" t="n"/>
      <c r="D293" s="36" t="n"/>
      <c r="E293" s="37" t="n"/>
      <c r="F293" s="37" t="n"/>
      <c r="G293" s="37" t="n"/>
      <c r="H293" s="37" t="n"/>
      <c r="I293" s="37" t="n"/>
      <c r="J293" s="37" t="n"/>
      <c r="K293" s="37" t="n"/>
      <c r="L293" s="37" t="n"/>
      <c r="M293" s="36" t="n"/>
      <c r="N293" s="37" t="n"/>
      <c r="O293" s="37" t="n"/>
      <c r="P293" s="37" t="n"/>
      <c r="Q293" s="37" t="n"/>
      <c r="R293" s="37" t="n"/>
      <c r="S293" s="37" t="n"/>
      <c r="T293" s="37" t="n"/>
      <c r="U293" s="37" t="n"/>
      <c r="V293" s="37" t="n"/>
      <c r="W293" s="37" t="n"/>
      <c r="X293" s="37" t="n"/>
      <c r="Y293" s="37" t="n"/>
      <c r="Z293" s="37" t="n"/>
    </row>
    <row customHeight="1" ht="15.75" r="294" s="369">
      <c r="A294" s="36" t="n"/>
      <c r="B294" s="37" t="n"/>
      <c r="C294" s="37" t="n"/>
      <c r="D294" s="36" t="n"/>
      <c r="E294" s="37" t="n"/>
      <c r="F294" s="37" t="n"/>
      <c r="G294" s="37" t="n"/>
      <c r="H294" s="37" t="n"/>
      <c r="I294" s="37" t="n"/>
      <c r="J294" s="37" t="n"/>
      <c r="K294" s="37" t="n"/>
      <c r="L294" s="37" t="n"/>
      <c r="M294" s="36" t="n"/>
      <c r="N294" s="37" t="n"/>
      <c r="O294" s="37" t="n"/>
      <c r="P294" s="37" t="n"/>
      <c r="Q294" s="37" t="n"/>
      <c r="R294" s="37" t="n"/>
      <c r="S294" s="37" t="n"/>
      <c r="T294" s="37" t="n"/>
      <c r="U294" s="37" t="n"/>
      <c r="V294" s="37" t="n"/>
      <c r="W294" s="37" t="n"/>
      <c r="X294" s="37" t="n"/>
      <c r="Y294" s="37" t="n"/>
      <c r="Z294" s="37" t="n"/>
    </row>
    <row customHeight="1" ht="15.75" r="295" s="369">
      <c r="A295" s="36" t="n"/>
      <c r="B295" s="37" t="n"/>
      <c r="C295" s="37" t="n"/>
      <c r="D295" s="36" t="n"/>
      <c r="E295" s="37" t="n"/>
      <c r="F295" s="37" t="n"/>
      <c r="G295" s="37" t="n"/>
      <c r="H295" s="37" t="n"/>
      <c r="I295" s="37" t="n"/>
      <c r="J295" s="37" t="n"/>
      <c r="K295" s="37" t="n"/>
      <c r="L295" s="37" t="n"/>
      <c r="M295" s="36" t="n"/>
      <c r="N295" s="37" t="n"/>
      <c r="O295" s="37" t="n"/>
      <c r="P295" s="37" t="n"/>
      <c r="Q295" s="37" t="n"/>
      <c r="R295" s="37" t="n"/>
      <c r="S295" s="37" t="n"/>
      <c r="T295" s="37" t="n"/>
      <c r="U295" s="37" t="n"/>
      <c r="V295" s="37" t="n"/>
      <c r="W295" s="37" t="n"/>
      <c r="X295" s="37" t="n"/>
      <c r="Y295" s="37" t="n"/>
      <c r="Z295" s="37" t="n"/>
    </row>
    <row customHeight="1" ht="15.75" r="296" s="369">
      <c r="A296" s="36" t="n"/>
      <c r="B296" s="37" t="n"/>
      <c r="C296" s="37" t="n"/>
      <c r="D296" s="36" t="n"/>
      <c r="E296" s="37" t="n"/>
      <c r="F296" s="37" t="n"/>
      <c r="G296" s="37" t="n"/>
      <c r="H296" s="37" t="n"/>
      <c r="I296" s="37" t="n"/>
      <c r="J296" s="37" t="n"/>
      <c r="K296" s="37" t="n"/>
      <c r="L296" s="37" t="n"/>
      <c r="M296" s="36" t="n"/>
      <c r="N296" s="37" t="n"/>
      <c r="O296" s="37" t="n"/>
      <c r="P296" s="37" t="n"/>
      <c r="Q296" s="37" t="n"/>
      <c r="R296" s="37" t="n"/>
      <c r="S296" s="37" t="n"/>
      <c r="T296" s="37" t="n"/>
      <c r="U296" s="37" t="n"/>
      <c r="V296" s="37" t="n"/>
      <c r="W296" s="37" t="n"/>
      <c r="X296" s="37" t="n"/>
      <c r="Y296" s="37" t="n"/>
      <c r="Z296" s="37" t="n"/>
    </row>
    <row customHeight="1" ht="15.75" r="297" s="369">
      <c r="A297" s="36" t="n"/>
      <c r="B297" s="37" t="n"/>
      <c r="C297" s="37" t="n"/>
      <c r="D297" s="36" t="n"/>
      <c r="E297" s="37" t="n"/>
      <c r="F297" s="37" t="n"/>
      <c r="G297" s="37" t="n"/>
      <c r="H297" s="37" t="n"/>
      <c r="I297" s="37" t="n"/>
      <c r="J297" s="37" t="n"/>
      <c r="K297" s="37" t="n"/>
      <c r="L297" s="37" t="n"/>
      <c r="M297" s="36" t="n"/>
      <c r="N297" s="37" t="n"/>
      <c r="O297" s="37" t="n"/>
      <c r="P297" s="37" t="n"/>
      <c r="Q297" s="37" t="n"/>
      <c r="R297" s="37" t="n"/>
      <c r="S297" s="37" t="n"/>
      <c r="T297" s="37" t="n"/>
      <c r="U297" s="37" t="n"/>
      <c r="V297" s="37" t="n"/>
      <c r="W297" s="37" t="n"/>
      <c r="X297" s="37" t="n"/>
      <c r="Y297" s="37" t="n"/>
      <c r="Z297" s="37" t="n"/>
    </row>
    <row customHeight="1" ht="15.75" r="298" s="369">
      <c r="A298" s="36" t="n"/>
      <c r="B298" s="37" t="n"/>
      <c r="C298" s="37" t="n"/>
      <c r="D298" s="36" t="n"/>
      <c r="E298" s="37" t="n"/>
      <c r="F298" s="37" t="n"/>
      <c r="G298" s="37" t="n"/>
      <c r="H298" s="37" t="n"/>
      <c r="I298" s="37" t="n"/>
      <c r="J298" s="37" t="n"/>
      <c r="K298" s="37" t="n"/>
      <c r="L298" s="37" t="n"/>
      <c r="M298" s="36" t="n"/>
      <c r="N298" s="37" t="n"/>
      <c r="O298" s="37" t="n"/>
      <c r="P298" s="37" t="n"/>
      <c r="Q298" s="37" t="n"/>
      <c r="R298" s="37" t="n"/>
      <c r="S298" s="37" t="n"/>
      <c r="T298" s="37" t="n"/>
      <c r="U298" s="37" t="n"/>
      <c r="V298" s="37" t="n"/>
      <c r="W298" s="37" t="n"/>
      <c r="X298" s="37" t="n"/>
      <c r="Y298" s="37" t="n"/>
      <c r="Z298" s="37" t="n"/>
    </row>
    <row customHeight="1" ht="15.75" r="299" s="369">
      <c r="A299" s="36" t="n"/>
      <c r="B299" s="37" t="n"/>
      <c r="C299" s="37" t="n"/>
      <c r="D299" s="36" t="n"/>
      <c r="E299" s="37" t="n"/>
      <c r="F299" s="37" t="n"/>
      <c r="G299" s="37" t="n"/>
      <c r="H299" s="37" t="n"/>
      <c r="I299" s="37" t="n"/>
      <c r="J299" s="37" t="n"/>
      <c r="K299" s="37" t="n"/>
      <c r="L299" s="37" t="n"/>
      <c r="M299" s="36" t="n"/>
      <c r="N299" s="37" t="n"/>
      <c r="O299" s="37" t="n"/>
      <c r="P299" s="37" t="n"/>
      <c r="Q299" s="37" t="n"/>
      <c r="R299" s="37" t="n"/>
      <c r="S299" s="37" t="n"/>
      <c r="T299" s="37" t="n"/>
      <c r="U299" s="37" t="n"/>
      <c r="V299" s="37" t="n"/>
      <c r="W299" s="37" t="n"/>
      <c r="X299" s="37" t="n"/>
      <c r="Y299" s="37" t="n"/>
      <c r="Z299" s="37" t="n"/>
    </row>
    <row customHeight="1" ht="15.75" r="300" s="369">
      <c r="A300" s="36" t="n"/>
      <c r="B300" s="37" t="n"/>
      <c r="C300" s="37" t="n"/>
      <c r="D300" s="36" t="n"/>
      <c r="E300" s="37" t="n"/>
      <c r="F300" s="37" t="n"/>
      <c r="G300" s="37" t="n"/>
      <c r="H300" s="37" t="n"/>
      <c r="I300" s="37" t="n"/>
      <c r="J300" s="37" t="n"/>
      <c r="K300" s="37" t="n"/>
      <c r="L300" s="37" t="n"/>
      <c r="M300" s="36" t="n"/>
      <c r="N300" s="37" t="n"/>
      <c r="O300" s="37" t="n"/>
      <c r="P300" s="37" t="n"/>
      <c r="Q300" s="37" t="n"/>
      <c r="R300" s="37" t="n"/>
      <c r="S300" s="37" t="n"/>
      <c r="T300" s="37" t="n"/>
      <c r="U300" s="37" t="n"/>
      <c r="V300" s="37" t="n"/>
      <c r="W300" s="37" t="n"/>
      <c r="X300" s="37" t="n"/>
      <c r="Y300" s="37" t="n"/>
      <c r="Z300" s="37" t="n"/>
    </row>
    <row customHeight="1" ht="15.75" r="301" s="369">
      <c r="A301" s="36" t="n"/>
      <c r="B301" s="37" t="n"/>
      <c r="C301" s="37" t="n"/>
      <c r="D301" s="36" t="n"/>
      <c r="E301" s="37" t="n"/>
      <c r="F301" s="37" t="n"/>
      <c r="G301" s="37" t="n"/>
      <c r="H301" s="37" t="n"/>
      <c r="I301" s="37" t="n"/>
      <c r="J301" s="37" t="n"/>
      <c r="K301" s="37" t="n"/>
      <c r="L301" s="37" t="n"/>
      <c r="M301" s="36" t="n"/>
      <c r="N301" s="37" t="n"/>
      <c r="O301" s="37" t="n"/>
      <c r="P301" s="37" t="n"/>
      <c r="Q301" s="37" t="n"/>
      <c r="R301" s="37" t="n"/>
      <c r="S301" s="37" t="n"/>
      <c r="T301" s="37" t="n"/>
      <c r="U301" s="37" t="n"/>
      <c r="V301" s="37" t="n"/>
      <c r="W301" s="37" t="n"/>
      <c r="X301" s="37" t="n"/>
      <c r="Y301" s="37" t="n"/>
      <c r="Z301" s="37" t="n"/>
    </row>
    <row customHeight="1" ht="15.75" r="302" s="369">
      <c r="A302" s="36" t="n"/>
      <c r="B302" s="37" t="n"/>
      <c r="C302" s="37" t="n"/>
      <c r="D302" s="36" t="n"/>
      <c r="E302" s="37" t="n"/>
      <c r="F302" s="37" t="n"/>
      <c r="G302" s="37" t="n"/>
      <c r="H302" s="37" t="n"/>
      <c r="I302" s="37" t="n"/>
      <c r="J302" s="37" t="n"/>
      <c r="K302" s="37" t="n"/>
      <c r="L302" s="37" t="n"/>
      <c r="M302" s="36" t="n"/>
      <c r="N302" s="37" t="n"/>
      <c r="O302" s="37" t="n"/>
      <c r="P302" s="37" t="n"/>
      <c r="Q302" s="37" t="n"/>
      <c r="R302" s="37" t="n"/>
      <c r="S302" s="37" t="n"/>
      <c r="T302" s="37" t="n"/>
      <c r="U302" s="37" t="n"/>
      <c r="V302" s="37" t="n"/>
      <c r="W302" s="37" t="n"/>
      <c r="X302" s="37" t="n"/>
      <c r="Y302" s="37" t="n"/>
      <c r="Z302" s="37" t="n"/>
    </row>
    <row customHeight="1" ht="15.75" r="303" s="369">
      <c r="A303" s="36" t="n"/>
      <c r="B303" s="37" t="n"/>
      <c r="C303" s="37" t="n"/>
      <c r="D303" s="36" t="n"/>
      <c r="E303" s="37" t="n"/>
      <c r="F303" s="37" t="n"/>
      <c r="G303" s="37" t="n"/>
      <c r="H303" s="37" t="n"/>
      <c r="I303" s="37" t="n"/>
      <c r="J303" s="37" t="n"/>
      <c r="K303" s="37" t="n"/>
      <c r="L303" s="37" t="n"/>
      <c r="M303" s="36" t="n"/>
      <c r="N303" s="37" t="n"/>
      <c r="O303" s="37" t="n"/>
      <c r="P303" s="37" t="n"/>
      <c r="Q303" s="37" t="n"/>
      <c r="R303" s="37" t="n"/>
      <c r="S303" s="37" t="n"/>
      <c r="T303" s="37" t="n"/>
      <c r="U303" s="37" t="n"/>
      <c r="V303" s="37" t="n"/>
      <c r="W303" s="37" t="n"/>
      <c r="X303" s="37" t="n"/>
      <c r="Y303" s="37" t="n"/>
      <c r="Z303" s="37" t="n"/>
    </row>
    <row customHeight="1" ht="15.75" r="304" s="369">
      <c r="A304" s="36" t="n"/>
      <c r="B304" s="37" t="n"/>
      <c r="C304" s="37" t="n"/>
      <c r="D304" s="36" t="n"/>
      <c r="E304" s="37" t="n"/>
      <c r="F304" s="37" t="n"/>
      <c r="G304" s="37" t="n"/>
      <c r="H304" s="37" t="n"/>
      <c r="I304" s="37" t="n"/>
      <c r="J304" s="37" t="n"/>
      <c r="K304" s="37" t="n"/>
      <c r="L304" s="37" t="n"/>
      <c r="M304" s="36" t="n"/>
      <c r="N304" s="37" t="n"/>
      <c r="O304" s="37" t="n"/>
      <c r="P304" s="37" t="n"/>
      <c r="Q304" s="37" t="n"/>
      <c r="R304" s="37" t="n"/>
      <c r="S304" s="37" t="n"/>
      <c r="T304" s="37" t="n"/>
      <c r="U304" s="37" t="n"/>
      <c r="V304" s="37" t="n"/>
      <c r="W304" s="37" t="n"/>
      <c r="X304" s="37" t="n"/>
      <c r="Y304" s="37" t="n"/>
      <c r="Z304" s="37" t="n"/>
    </row>
    <row customHeight="1" ht="15.75" r="305" s="369">
      <c r="A305" s="36" t="n"/>
      <c r="B305" s="37" t="n"/>
      <c r="C305" s="37" t="n"/>
      <c r="D305" s="36" t="n"/>
      <c r="E305" s="37" t="n"/>
      <c r="F305" s="37" t="n"/>
      <c r="G305" s="37" t="n"/>
      <c r="H305" s="37" t="n"/>
      <c r="I305" s="37" t="n"/>
      <c r="J305" s="37" t="n"/>
      <c r="K305" s="37" t="n"/>
      <c r="L305" s="37" t="n"/>
      <c r="M305" s="36" t="n"/>
      <c r="N305" s="37" t="n"/>
      <c r="O305" s="37" t="n"/>
      <c r="P305" s="37" t="n"/>
      <c r="Q305" s="37" t="n"/>
      <c r="R305" s="37" t="n"/>
      <c r="S305" s="37" t="n"/>
      <c r="T305" s="37" t="n"/>
      <c r="U305" s="37" t="n"/>
      <c r="V305" s="37" t="n"/>
      <c r="W305" s="37" t="n"/>
      <c r="X305" s="37" t="n"/>
      <c r="Y305" s="37" t="n"/>
      <c r="Z305" s="37" t="n"/>
    </row>
    <row customHeight="1" ht="15.75" r="306" s="369">
      <c r="A306" s="36" t="n"/>
      <c r="B306" s="37" t="n"/>
      <c r="C306" s="37" t="n"/>
      <c r="D306" s="36" t="n"/>
      <c r="E306" s="37" t="n"/>
      <c r="F306" s="37" t="n"/>
      <c r="G306" s="37" t="n"/>
      <c r="H306" s="37" t="n"/>
      <c r="I306" s="37" t="n"/>
      <c r="J306" s="37" t="n"/>
      <c r="K306" s="37" t="n"/>
      <c r="L306" s="37" t="n"/>
      <c r="M306" s="36" t="n"/>
      <c r="N306" s="37" t="n"/>
      <c r="O306" s="37" t="n"/>
      <c r="P306" s="37" t="n"/>
      <c r="Q306" s="37" t="n"/>
      <c r="R306" s="37" t="n"/>
      <c r="S306" s="37" t="n"/>
      <c r="T306" s="37" t="n"/>
      <c r="U306" s="37" t="n"/>
      <c r="V306" s="37" t="n"/>
      <c r="W306" s="37" t="n"/>
      <c r="X306" s="37" t="n"/>
      <c r="Y306" s="37" t="n"/>
      <c r="Z306" s="37" t="n"/>
    </row>
    <row customHeight="1" ht="15.75" r="307" s="369">
      <c r="A307" s="36" t="n"/>
      <c r="B307" s="37" t="n"/>
      <c r="C307" s="37" t="n"/>
      <c r="D307" s="36" t="n"/>
      <c r="E307" s="37" t="n"/>
      <c r="F307" s="37" t="n"/>
      <c r="G307" s="37" t="n"/>
      <c r="H307" s="37" t="n"/>
      <c r="I307" s="37" t="n"/>
      <c r="J307" s="37" t="n"/>
      <c r="K307" s="37" t="n"/>
      <c r="L307" s="37" t="n"/>
      <c r="M307" s="36" t="n"/>
      <c r="N307" s="37" t="n"/>
      <c r="O307" s="37" t="n"/>
      <c r="P307" s="37" t="n"/>
      <c r="Q307" s="37" t="n"/>
      <c r="R307" s="37" t="n"/>
      <c r="S307" s="37" t="n"/>
      <c r="T307" s="37" t="n"/>
      <c r="U307" s="37" t="n"/>
      <c r="V307" s="37" t="n"/>
      <c r="W307" s="37" t="n"/>
      <c r="X307" s="37" t="n"/>
      <c r="Y307" s="37" t="n"/>
      <c r="Z307" s="37" t="n"/>
    </row>
    <row customHeight="1" ht="15.75" r="308" s="369">
      <c r="A308" s="36" t="n"/>
      <c r="B308" s="37" t="n"/>
      <c r="C308" s="37" t="n"/>
      <c r="D308" s="36" t="n"/>
      <c r="E308" s="37" t="n"/>
      <c r="F308" s="37" t="n"/>
      <c r="G308" s="37" t="n"/>
      <c r="H308" s="37" t="n"/>
      <c r="I308" s="37" t="n"/>
      <c r="J308" s="37" t="n"/>
      <c r="K308" s="37" t="n"/>
      <c r="L308" s="37" t="n"/>
      <c r="M308" s="36" t="n"/>
      <c r="N308" s="37" t="n"/>
      <c r="O308" s="37" t="n"/>
      <c r="P308" s="37" t="n"/>
      <c r="Q308" s="37" t="n"/>
      <c r="R308" s="37" t="n"/>
      <c r="S308" s="37" t="n"/>
      <c r="T308" s="37" t="n"/>
      <c r="U308" s="37" t="n"/>
      <c r="V308" s="37" t="n"/>
      <c r="W308" s="37" t="n"/>
      <c r="X308" s="37" t="n"/>
      <c r="Y308" s="37" t="n"/>
      <c r="Z308" s="37" t="n"/>
    </row>
    <row customHeight="1" ht="15.75" r="309" s="369">
      <c r="A309" s="36" t="n"/>
      <c r="B309" s="37" t="n"/>
      <c r="C309" s="37" t="n"/>
      <c r="D309" s="36" t="n"/>
      <c r="E309" s="37" t="n"/>
      <c r="F309" s="37" t="n"/>
      <c r="G309" s="37" t="n"/>
      <c r="H309" s="37" t="n"/>
      <c r="I309" s="37" t="n"/>
      <c r="J309" s="37" t="n"/>
      <c r="K309" s="37" t="n"/>
      <c r="L309" s="37" t="n"/>
      <c r="M309" s="36" t="n"/>
      <c r="N309" s="37" t="n"/>
      <c r="O309" s="37" t="n"/>
      <c r="P309" s="37" t="n"/>
      <c r="Q309" s="37" t="n"/>
      <c r="R309" s="37" t="n"/>
      <c r="S309" s="37" t="n"/>
      <c r="T309" s="37" t="n"/>
      <c r="U309" s="37" t="n"/>
      <c r="V309" s="37" t="n"/>
      <c r="W309" s="37" t="n"/>
      <c r="X309" s="37" t="n"/>
      <c r="Y309" s="37" t="n"/>
      <c r="Z309" s="37" t="n"/>
    </row>
    <row customHeight="1" ht="15.75" r="310" s="369">
      <c r="A310" s="36" t="n"/>
      <c r="B310" s="37" t="n"/>
      <c r="C310" s="37" t="n"/>
      <c r="D310" s="36" t="n"/>
      <c r="E310" s="37" t="n"/>
      <c r="F310" s="37" t="n"/>
      <c r="G310" s="37" t="n"/>
      <c r="H310" s="37" t="n"/>
      <c r="I310" s="37" t="n"/>
      <c r="J310" s="37" t="n"/>
      <c r="K310" s="37" t="n"/>
      <c r="L310" s="37" t="n"/>
      <c r="M310" s="36" t="n"/>
      <c r="N310" s="37" t="n"/>
      <c r="O310" s="37" t="n"/>
      <c r="P310" s="37" t="n"/>
      <c r="Q310" s="37" t="n"/>
      <c r="R310" s="37" t="n"/>
      <c r="S310" s="37" t="n"/>
      <c r="T310" s="37" t="n"/>
      <c r="U310" s="37" t="n"/>
      <c r="V310" s="37" t="n"/>
      <c r="W310" s="37" t="n"/>
      <c r="X310" s="37" t="n"/>
      <c r="Y310" s="37" t="n"/>
      <c r="Z310" s="37" t="n"/>
    </row>
    <row customHeight="1" ht="15.75" r="311" s="369">
      <c r="A311" s="36" t="n"/>
      <c r="B311" s="37" t="n"/>
      <c r="C311" s="37" t="n"/>
      <c r="D311" s="36" t="n"/>
      <c r="E311" s="37" t="n"/>
      <c r="F311" s="37" t="n"/>
      <c r="G311" s="37" t="n"/>
      <c r="H311" s="37" t="n"/>
      <c r="I311" s="37" t="n"/>
      <c r="J311" s="37" t="n"/>
      <c r="K311" s="37" t="n"/>
      <c r="L311" s="37" t="n"/>
      <c r="M311" s="36" t="n"/>
      <c r="N311" s="37" t="n"/>
      <c r="O311" s="37" t="n"/>
      <c r="P311" s="37" t="n"/>
      <c r="Q311" s="37" t="n"/>
      <c r="R311" s="37" t="n"/>
      <c r="S311" s="37" t="n"/>
      <c r="T311" s="37" t="n"/>
      <c r="U311" s="37" t="n"/>
      <c r="V311" s="37" t="n"/>
      <c r="W311" s="37" t="n"/>
      <c r="X311" s="37" t="n"/>
      <c r="Y311" s="37" t="n"/>
      <c r="Z311" s="37" t="n"/>
    </row>
    <row customHeight="1" ht="15.75" r="312" s="369">
      <c r="A312" s="36" t="n"/>
      <c r="B312" s="37" t="n"/>
      <c r="C312" s="37" t="n"/>
      <c r="D312" s="36" t="n"/>
      <c r="E312" s="37" t="n"/>
      <c r="F312" s="37" t="n"/>
      <c r="G312" s="37" t="n"/>
      <c r="H312" s="37" t="n"/>
      <c r="I312" s="37" t="n"/>
      <c r="J312" s="37" t="n"/>
      <c r="K312" s="37" t="n"/>
      <c r="L312" s="37" t="n"/>
      <c r="M312" s="36" t="n"/>
      <c r="N312" s="37" t="n"/>
      <c r="O312" s="37" t="n"/>
      <c r="P312" s="37" t="n"/>
      <c r="Q312" s="37" t="n"/>
      <c r="R312" s="37" t="n"/>
      <c r="S312" s="37" t="n"/>
      <c r="T312" s="37" t="n"/>
      <c r="U312" s="37" t="n"/>
      <c r="V312" s="37" t="n"/>
      <c r="W312" s="37" t="n"/>
      <c r="X312" s="37" t="n"/>
      <c r="Y312" s="37" t="n"/>
      <c r="Z312" s="37" t="n"/>
    </row>
    <row customHeight="1" ht="15.75" r="313" s="369">
      <c r="A313" s="36" t="n"/>
      <c r="B313" s="37" t="n"/>
      <c r="C313" s="37" t="n"/>
      <c r="D313" s="36" t="n"/>
      <c r="E313" s="37" t="n"/>
      <c r="F313" s="37" t="n"/>
      <c r="G313" s="37" t="n"/>
      <c r="H313" s="37" t="n"/>
      <c r="I313" s="37" t="n"/>
      <c r="J313" s="37" t="n"/>
      <c r="K313" s="37" t="n"/>
      <c r="L313" s="37" t="n"/>
      <c r="M313" s="36" t="n"/>
      <c r="N313" s="37" t="n"/>
      <c r="O313" s="37" t="n"/>
      <c r="P313" s="37" t="n"/>
      <c r="Q313" s="37" t="n"/>
      <c r="R313" s="37" t="n"/>
      <c r="S313" s="37" t="n"/>
      <c r="T313" s="37" t="n"/>
      <c r="U313" s="37" t="n"/>
      <c r="V313" s="37" t="n"/>
      <c r="W313" s="37" t="n"/>
      <c r="X313" s="37" t="n"/>
      <c r="Y313" s="37" t="n"/>
      <c r="Z313" s="37" t="n"/>
    </row>
    <row customHeight="1" ht="15.75" r="314" s="369">
      <c r="A314" s="36" t="n"/>
      <c r="B314" s="37" t="n"/>
      <c r="C314" s="37" t="n"/>
      <c r="D314" s="36" t="n"/>
      <c r="E314" s="37" t="n"/>
      <c r="F314" s="37" t="n"/>
      <c r="G314" s="37" t="n"/>
      <c r="H314" s="37" t="n"/>
      <c r="I314" s="37" t="n"/>
      <c r="J314" s="37" t="n"/>
      <c r="K314" s="37" t="n"/>
      <c r="L314" s="37" t="n"/>
      <c r="M314" s="36" t="n"/>
      <c r="N314" s="37" t="n"/>
      <c r="O314" s="37" t="n"/>
      <c r="P314" s="37" t="n"/>
      <c r="Q314" s="37" t="n"/>
      <c r="R314" s="37" t="n"/>
      <c r="S314" s="37" t="n"/>
      <c r="T314" s="37" t="n"/>
      <c r="U314" s="37" t="n"/>
      <c r="V314" s="37" t="n"/>
      <c r="W314" s="37" t="n"/>
      <c r="X314" s="37" t="n"/>
      <c r="Y314" s="37" t="n"/>
      <c r="Z314" s="37" t="n"/>
    </row>
    <row customHeight="1" ht="15.75" r="315" s="369">
      <c r="A315" s="36" t="n"/>
      <c r="B315" s="37" t="n"/>
      <c r="C315" s="37" t="n"/>
      <c r="D315" s="36" t="n"/>
      <c r="E315" s="37" t="n"/>
      <c r="F315" s="37" t="n"/>
      <c r="G315" s="37" t="n"/>
      <c r="H315" s="37" t="n"/>
      <c r="I315" s="37" t="n"/>
      <c r="J315" s="37" t="n"/>
      <c r="K315" s="37" t="n"/>
      <c r="L315" s="37" t="n"/>
      <c r="M315" s="36" t="n"/>
      <c r="N315" s="37" t="n"/>
      <c r="O315" s="37" t="n"/>
      <c r="P315" s="37" t="n"/>
      <c r="Q315" s="37" t="n"/>
      <c r="R315" s="37" t="n"/>
      <c r="S315" s="37" t="n"/>
      <c r="T315" s="37" t="n"/>
      <c r="U315" s="37" t="n"/>
      <c r="V315" s="37" t="n"/>
      <c r="W315" s="37" t="n"/>
      <c r="X315" s="37" t="n"/>
      <c r="Y315" s="37" t="n"/>
      <c r="Z315" s="37" t="n"/>
    </row>
    <row customHeight="1" ht="15.75" r="316" s="369">
      <c r="A316" s="36" t="n"/>
      <c r="B316" s="37" t="n"/>
      <c r="C316" s="37" t="n"/>
      <c r="D316" s="36" t="n"/>
      <c r="E316" s="37" t="n"/>
      <c r="F316" s="37" t="n"/>
      <c r="G316" s="37" t="n"/>
      <c r="H316" s="37" t="n"/>
      <c r="I316" s="37" t="n"/>
      <c r="J316" s="37" t="n"/>
      <c r="K316" s="37" t="n"/>
      <c r="L316" s="37" t="n"/>
      <c r="M316" s="36" t="n"/>
      <c r="N316" s="37" t="n"/>
      <c r="O316" s="37" t="n"/>
      <c r="P316" s="37" t="n"/>
      <c r="Q316" s="37" t="n"/>
      <c r="R316" s="37" t="n"/>
      <c r="S316" s="37" t="n"/>
      <c r="T316" s="37" t="n"/>
      <c r="U316" s="37" t="n"/>
      <c r="V316" s="37" t="n"/>
      <c r="W316" s="37" t="n"/>
      <c r="X316" s="37" t="n"/>
      <c r="Y316" s="37" t="n"/>
      <c r="Z316" s="37" t="n"/>
    </row>
    <row customHeight="1" ht="15.75" r="317" s="369">
      <c r="A317" s="36" t="n"/>
      <c r="B317" s="37" t="n"/>
      <c r="C317" s="37" t="n"/>
      <c r="D317" s="36" t="n"/>
      <c r="E317" s="37" t="n"/>
      <c r="F317" s="37" t="n"/>
      <c r="G317" s="37" t="n"/>
      <c r="H317" s="37" t="n"/>
      <c r="I317" s="37" t="n"/>
      <c r="J317" s="37" t="n"/>
      <c r="K317" s="37" t="n"/>
      <c r="L317" s="37" t="n"/>
      <c r="M317" s="36" t="n"/>
      <c r="N317" s="37" t="n"/>
      <c r="O317" s="37" t="n"/>
      <c r="P317" s="37" t="n"/>
      <c r="Q317" s="37" t="n"/>
      <c r="R317" s="37" t="n"/>
      <c r="S317" s="37" t="n"/>
      <c r="T317" s="37" t="n"/>
      <c r="U317" s="37" t="n"/>
      <c r="V317" s="37" t="n"/>
      <c r="W317" s="37" t="n"/>
      <c r="X317" s="37" t="n"/>
      <c r="Y317" s="37" t="n"/>
      <c r="Z317" s="37" t="n"/>
    </row>
    <row customHeight="1" ht="15.75" r="318" s="369">
      <c r="A318" s="36" t="n"/>
      <c r="B318" s="37" t="n"/>
      <c r="C318" s="37" t="n"/>
      <c r="D318" s="36" t="n"/>
      <c r="E318" s="37" t="n"/>
      <c r="F318" s="37" t="n"/>
      <c r="G318" s="37" t="n"/>
      <c r="H318" s="37" t="n"/>
      <c r="I318" s="37" t="n"/>
      <c r="J318" s="37" t="n"/>
      <c r="K318" s="37" t="n"/>
      <c r="L318" s="37" t="n"/>
      <c r="M318" s="36" t="n"/>
      <c r="N318" s="37" t="n"/>
      <c r="O318" s="37" t="n"/>
      <c r="P318" s="37" t="n"/>
      <c r="Q318" s="37" t="n"/>
      <c r="R318" s="37" t="n"/>
      <c r="S318" s="37" t="n"/>
      <c r="T318" s="37" t="n"/>
      <c r="U318" s="37" t="n"/>
      <c r="V318" s="37" t="n"/>
      <c r="W318" s="37" t="n"/>
      <c r="X318" s="37" t="n"/>
      <c r="Y318" s="37" t="n"/>
      <c r="Z318" s="37" t="n"/>
    </row>
    <row customHeight="1" ht="15.75" r="319" s="369">
      <c r="A319" s="36" t="n"/>
      <c r="B319" s="37" t="n"/>
      <c r="C319" s="37" t="n"/>
      <c r="D319" s="36" t="n"/>
      <c r="E319" s="37" t="n"/>
      <c r="F319" s="37" t="n"/>
      <c r="G319" s="37" t="n"/>
      <c r="H319" s="37" t="n"/>
      <c r="I319" s="37" t="n"/>
      <c r="J319" s="37" t="n"/>
      <c r="K319" s="37" t="n"/>
      <c r="L319" s="37" t="n"/>
      <c r="M319" s="36" t="n"/>
      <c r="N319" s="37" t="n"/>
      <c r="O319" s="37" t="n"/>
      <c r="P319" s="37" t="n"/>
      <c r="Q319" s="37" t="n"/>
      <c r="R319" s="37" t="n"/>
      <c r="S319" s="37" t="n"/>
      <c r="T319" s="37" t="n"/>
      <c r="U319" s="37" t="n"/>
      <c r="V319" s="37" t="n"/>
      <c r="W319" s="37" t="n"/>
      <c r="X319" s="37" t="n"/>
      <c r="Y319" s="37" t="n"/>
      <c r="Z319" s="37" t="n"/>
    </row>
    <row customHeight="1" ht="15.75" r="320" s="369">
      <c r="A320" s="36" t="n"/>
      <c r="B320" s="37" t="n"/>
      <c r="C320" s="37" t="n"/>
      <c r="D320" s="36" t="n"/>
      <c r="E320" s="37" t="n"/>
      <c r="F320" s="37" t="n"/>
      <c r="G320" s="37" t="n"/>
      <c r="H320" s="37" t="n"/>
      <c r="I320" s="37" t="n"/>
      <c r="J320" s="37" t="n"/>
      <c r="K320" s="37" t="n"/>
      <c r="L320" s="37" t="n"/>
      <c r="M320" s="36" t="n"/>
      <c r="N320" s="37" t="n"/>
      <c r="O320" s="37" t="n"/>
      <c r="P320" s="37" t="n"/>
      <c r="Q320" s="37" t="n"/>
      <c r="R320" s="37" t="n"/>
      <c r="S320" s="37" t="n"/>
      <c r="T320" s="37" t="n"/>
      <c r="U320" s="37" t="n"/>
      <c r="V320" s="37" t="n"/>
      <c r="W320" s="37" t="n"/>
      <c r="X320" s="37" t="n"/>
      <c r="Y320" s="37" t="n"/>
      <c r="Z320" s="37" t="n"/>
    </row>
    <row customHeight="1" ht="15.75" r="321" s="369">
      <c r="A321" s="36" t="n"/>
      <c r="B321" s="37" t="n"/>
      <c r="C321" s="37" t="n"/>
      <c r="D321" s="36" t="n"/>
      <c r="E321" s="37" t="n"/>
      <c r="F321" s="37" t="n"/>
      <c r="G321" s="37" t="n"/>
      <c r="H321" s="37" t="n"/>
      <c r="I321" s="37" t="n"/>
      <c r="J321" s="37" t="n"/>
      <c r="K321" s="37" t="n"/>
      <c r="L321" s="37" t="n"/>
      <c r="M321" s="36" t="n"/>
      <c r="N321" s="37" t="n"/>
      <c r="O321" s="37" t="n"/>
      <c r="P321" s="37" t="n"/>
      <c r="Q321" s="37" t="n"/>
      <c r="R321" s="37" t="n"/>
      <c r="S321" s="37" t="n"/>
      <c r="T321" s="37" t="n"/>
      <c r="U321" s="37" t="n"/>
      <c r="V321" s="37" t="n"/>
      <c r="W321" s="37" t="n"/>
      <c r="X321" s="37" t="n"/>
      <c r="Y321" s="37" t="n"/>
      <c r="Z321" s="37" t="n"/>
    </row>
    <row customHeight="1" ht="15.75" r="322" s="369">
      <c r="A322" s="36" t="n"/>
      <c r="B322" s="37" t="n"/>
      <c r="C322" s="37" t="n"/>
      <c r="D322" s="36" t="n"/>
      <c r="E322" s="37" t="n"/>
      <c r="F322" s="37" t="n"/>
      <c r="G322" s="37" t="n"/>
      <c r="H322" s="37" t="n"/>
      <c r="I322" s="37" t="n"/>
      <c r="J322" s="37" t="n"/>
      <c r="K322" s="37" t="n"/>
      <c r="L322" s="37" t="n"/>
      <c r="M322" s="36" t="n"/>
      <c r="N322" s="37" t="n"/>
      <c r="O322" s="37" t="n"/>
      <c r="P322" s="37" t="n"/>
      <c r="Q322" s="37" t="n"/>
      <c r="R322" s="37" t="n"/>
      <c r="S322" s="37" t="n"/>
      <c r="T322" s="37" t="n"/>
      <c r="U322" s="37" t="n"/>
      <c r="V322" s="37" t="n"/>
      <c r="W322" s="37" t="n"/>
      <c r="X322" s="37" t="n"/>
      <c r="Y322" s="37" t="n"/>
      <c r="Z322" s="37" t="n"/>
    </row>
    <row customHeight="1" ht="15.75" r="323" s="369">
      <c r="A323" s="36" t="n"/>
      <c r="B323" s="37" t="n"/>
      <c r="C323" s="37" t="n"/>
      <c r="D323" s="36" t="n"/>
      <c r="E323" s="37" t="n"/>
      <c r="F323" s="37" t="n"/>
      <c r="G323" s="37" t="n"/>
      <c r="H323" s="37" t="n"/>
      <c r="I323" s="37" t="n"/>
      <c r="J323" s="37" t="n"/>
      <c r="K323" s="37" t="n"/>
      <c r="L323" s="37" t="n"/>
      <c r="M323" s="36" t="n"/>
      <c r="N323" s="37" t="n"/>
      <c r="O323" s="37" t="n"/>
      <c r="P323" s="37" t="n"/>
      <c r="Q323" s="37" t="n"/>
      <c r="R323" s="37" t="n"/>
      <c r="S323" s="37" t="n"/>
      <c r="T323" s="37" t="n"/>
      <c r="U323" s="37" t="n"/>
      <c r="V323" s="37" t="n"/>
      <c r="W323" s="37" t="n"/>
      <c r="X323" s="37" t="n"/>
      <c r="Y323" s="37" t="n"/>
      <c r="Z323" s="37" t="n"/>
    </row>
    <row customHeight="1" ht="15.75" r="324" s="369">
      <c r="A324" s="36" t="n"/>
      <c r="B324" s="37" t="n"/>
      <c r="C324" s="37" t="n"/>
      <c r="D324" s="36" t="n"/>
      <c r="E324" s="37" t="n"/>
      <c r="F324" s="37" t="n"/>
      <c r="G324" s="37" t="n"/>
      <c r="H324" s="37" t="n"/>
      <c r="I324" s="37" t="n"/>
      <c r="J324" s="37" t="n"/>
      <c r="K324" s="37" t="n"/>
      <c r="L324" s="37" t="n"/>
      <c r="M324" s="36" t="n"/>
      <c r="N324" s="37" t="n"/>
      <c r="O324" s="37" t="n"/>
      <c r="P324" s="37" t="n"/>
      <c r="Q324" s="37" t="n"/>
      <c r="R324" s="37" t="n"/>
      <c r="S324" s="37" t="n"/>
      <c r="T324" s="37" t="n"/>
      <c r="U324" s="37" t="n"/>
      <c r="V324" s="37" t="n"/>
      <c r="W324" s="37" t="n"/>
      <c r="X324" s="37" t="n"/>
      <c r="Y324" s="37" t="n"/>
      <c r="Z324" s="37" t="n"/>
    </row>
    <row customHeight="1" ht="15.75" r="325" s="369">
      <c r="A325" s="36" t="n"/>
      <c r="B325" s="37" t="n"/>
      <c r="C325" s="37" t="n"/>
      <c r="D325" s="36" t="n"/>
      <c r="E325" s="37" t="n"/>
      <c r="F325" s="37" t="n"/>
      <c r="G325" s="37" t="n"/>
      <c r="H325" s="37" t="n"/>
      <c r="I325" s="37" t="n"/>
      <c r="J325" s="37" t="n"/>
      <c r="K325" s="37" t="n"/>
      <c r="L325" s="37" t="n"/>
      <c r="M325" s="36" t="n"/>
      <c r="N325" s="37" t="n"/>
      <c r="O325" s="37" t="n"/>
      <c r="P325" s="37" t="n"/>
      <c r="Q325" s="37" t="n"/>
      <c r="R325" s="37" t="n"/>
      <c r="S325" s="37" t="n"/>
      <c r="T325" s="37" t="n"/>
      <c r="U325" s="37" t="n"/>
      <c r="V325" s="37" t="n"/>
      <c r="W325" s="37" t="n"/>
      <c r="X325" s="37" t="n"/>
      <c r="Y325" s="37" t="n"/>
      <c r="Z325" s="37" t="n"/>
    </row>
    <row customHeight="1" ht="15.75" r="326" s="369">
      <c r="A326" s="36" t="n"/>
      <c r="B326" s="37" t="n"/>
      <c r="C326" s="37" t="n"/>
      <c r="D326" s="36" t="n"/>
      <c r="E326" s="37" t="n"/>
      <c r="F326" s="37" t="n"/>
      <c r="G326" s="37" t="n"/>
      <c r="H326" s="37" t="n"/>
      <c r="I326" s="37" t="n"/>
      <c r="J326" s="37" t="n"/>
      <c r="K326" s="37" t="n"/>
      <c r="L326" s="37" t="n"/>
      <c r="M326" s="36" t="n"/>
      <c r="N326" s="37" t="n"/>
      <c r="O326" s="37" t="n"/>
      <c r="P326" s="37" t="n"/>
      <c r="Q326" s="37" t="n"/>
      <c r="R326" s="37" t="n"/>
      <c r="S326" s="37" t="n"/>
      <c r="T326" s="37" t="n"/>
      <c r="U326" s="37" t="n"/>
      <c r="V326" s="37" t="n"/>
      <c r="W326" s="37" t="n"/>
      <c r="X326" s="37" t="n"/>
      <c r="Y326" s="37" t="n"/>
      <c r="Z326" s="37" t="n"/>
    </row>
    <row customHeight="1" ht="15.75" r="327" s="369">
      <c r="A327" s="36" t="n"/>
      <c r="B327" s="37" t="n"/>
      <c r="C327" s="37" t="n"/>
      <c r="D327" s="36" t="n"/>
      <c r="E327" s="37" t="n"/>
      <c r="F327" s="37" t="n"/>
      <c r="G327" s="37" t="n"/>
      <c r="H327" s="37" t="n"/>
      <c r="I327" s="37" t="n"/>
      <c r="J327" s="37" t="n"/>
      <c r="K327" s="37" t="n"/>
      <c r="L327" s="37" t="n"/>
      <c r="M327" s="36" t="n"/>
      <c r="N327" s="37" t="n"/>
      <c r="O327" s="37" t="n"/>
      <c r="P327" s="37" t="n"/>
      <c r="Q327" s="37" t="n"/>
      <c r="R327" s="37" t="n"/>
      <c r="S327" s="37" t="n"/>
      <c r="T327" s="37" t="n"/>
      <c r="U327" s="37" t="n"/>
      <c r="V327" s="37" t="n"/>
      <c r="W327" s="37" t="n"/>
      <c r="X327" s="37" t="n"/>
      <c r="Y327" s="37" t="n"/>
      <c r="Z327" s="37" t="n"/>
    </row>
    <row customHeight="1" ht="15.75" r="328" s="369">
      <c r="A328" s="36" t="n"/>
      <c r="B328" s="37" t="n"/>
      <c r="C328" s="37" t="n"/>
      <c r="D328" s="36" t="n"/>
      <c r="E328" s="37" t="n"/>
      <c r="F328" s="37" t="n"/>
      <c r="G328" s="37" t="n"/>
      <c r="H328" s="37" t="n"/>
      <c r="I328" s="37" t="n"/>
      <c r="J328" s="37" t="n"/>
      <c r="K328" s="37" t="n"/>
      <c r="L328" s="37" t="n"/>
      <c r="M328" s="36" t="n"/>
      <c r="N328" s="37" t="n"/>
      <c r="O328" s="37" t="n"/>
      <c r="P328" s="37" t="n"/>
      <c r="Q328" s="37" t="n"/>
      <c r="R328" s="37" t="n"/>
      <c r="S328" s="37" t="n"/>
      <c r="T328" s="37" t="n"/>
      <c r="U328" s="37" t="n"/>
      <c r="V328" s="37" t="n"/>
      <c r="W328" s="37" t="n"/>
      <c r="X328" s="37" t="n"/>
      <c r="Y328" s="37" t="n"/>
      <c r="Z328" s="37" t="n"/>
    </row>
    <row customHeight="1" ht="15.75" r="329" s="369">
      <c r="A329" s="36" t="n"/>
      <c r="B329" s="37" t="n"/>
      <c r="C329" s="37" t="n"/>
      <c r="D329" s="36" t="n"/>
      <c r="E329" s="37" t="n"/>
      <c r="F329" s="37" t="n"/>
      <c r="G329" s="37" t="n"/>
      <c r="H329" s="37" t="n"/>
      <c r="I329" s="37" t="n"/>
      <c r="J329" s="37" t="n"/>
      <c r="K329" s="37" t="n"/>
      <c r="L329" s="37" t="n"/>
      <c r="M329" s="36" t="n"/>
      <c r="N329" s="37" t="n"/>
      <c r="O329" s="37" t="n"/>
      <c r="P329" s="37" t="n"/>
      <c r="Q329" s="37" t="n"/>
      <c r="R329" s="37" t="n"/>
      <c r="S329" s="37" t="n"/>
      <c r="T329" s="37" t="n"/>
      <c r="U329" s="37" t="n"/>
      <c r="V329" s="37" t="n"/>
      <c r="W329" s="37" t="n"/>
      <c r="X329" s="37" t="n"/>
      <c r="Y329" s="37" t="n"/>
      <c r="Z329" s="37" t="n"/>
    </row>
    <row customHeight="1" ht="15.75" r="330" s="369">
      <c r="A330" s="36" t="n"/>
      <c r="B330" s="37" t="n"/>
      <c r="C330" s="37" t="n"/>
      <c r="D330" s="36" t="n"/>
      <c r="E330" s="37" t="n"/>
      <c r="F330" s="37" t="n"/>
      <c r="G330" s="37" t="n"/>
      <c r="H330" s="37" t="n"/>
      <c r="I330" s="37" t="n"/>
      <c r="J330" s="37" t="n"/>
      <c r="K330" s="37" t="n"/>
      <c r="L330" s="37" t="n"/>
      <c r="M330" s="36" t="n"/>
      <c r="N330" s="37" t="n"/>
      <c r="O330" s="37" t="n"/>
      <c r="P330" s="37" t="n"/>
      <c r="Q330" s="37" t="n"/>
      <c r="R330" s="37" t="n"/>
      <c r="S330" s="37" t="n"/>
      <c r="T330" s="37" t="n"/>
      <c r="U330" s="37" t="n"/>
      <c r="V330" s="37" t="n"/>
      <c r="W330" s="37" t="n"/>
      <c r="X330" s="37" t="n"/>
      <c r="Y330" s="37" t="n"/>
      <c r="Z330" s="37" t="n"/>
    </row>
    <row customHeight="1" ht="15.75" r="331" s="369">
      <c r="A331" s="36" t="n"/>
      <c r="B331" s="37" t="n"/>
      <c r="C331" s="37" t="n"/>
      <c r="D331" s="36" t="n"/>
      <c r="E331" s="37" t="n"/>
      <c r="F331" s="37" t="n"/>
      <c r="G331" s="37" t="n"/>
      <c r="H331" s="37" t="n"/>
      <c r="I331" s="37" t="n"/>
      <c r="J331" s="37" t="n"/>
      <c r="K331" s="37" t="n"/>
      <c r="L331" s="37" t="n"/>
      <c r="M331" s="36" t="n"/>
      <c r="N331" s="37" t="n"/>
      <c r="O331" s="37" t="n"/>
      <c r="P331" s="37" t="n"/>
      <c r="Q331" s="37" t="n"/>
      <c r="R331" s="37" t="n"/>
      <c r="S331" s="37" t="n"/>
      <c r="T331" s="37" t="n"/>
      <c r="U331" s="37" t="n"/>
      <c r="V331" s="37" t="n"/>
      <c r="W331" s="37" t="n"/>
      <c r="X331" s="37" t="n"/>
      <c r="Y331" s="37" t="n"/>
      <c r="Z331" s="37" t="n"/>
    </row>
    <row customHeight="1" ht="15.75" r="332" s="369">
      <c r="A332" s="36" t="n"/>
      <c r="B332" s="37" t="n"/>
      <c r="C332" s="37" t="n"/>
      <c r="D332" s="36" t="n"/>
      <c r="E332" s="37" t="n"/>
      <c r="F332" s="37" t="n"/>
      <c r="G332" s="37" t="n"/>
      <c r="H332" s="37" t="n"/>
      <c r="I332" s="37" t="n"/>
      <c r="J332" s="37" t="n"/>
      <c r="K332" s="37" t="n"/>
      <c r="L332" s="37" t="n"/>
      <c r="M332" s="36" t="n"/>
      <c r="N332" s="37" t="n"/>
      <c r="O332" s="37" t="n"/>
      <c r="P332" s="37" t="n"/>
      <c r="Q332" s="37" t="n"/>
      <c r="R332" s="37" t="n"/>
      <c r="S332" s="37" t="n"/>
      <c r="T332" s="37" t="n"/>
      <c r="U332" s="37" t="n"/>
      <c r="V332" s="37" t="n"/>
      <c r="W332" s="37" t="n"/>
      <c r="X332" s="37" t="n"/>
      <c r="Y332" s="37" t="n"/>
      <c r="Z332" s="37" t="n"/>
    </row>
    <row customHeight="1" ht="15.75" r="333" s="369">
      <c r="A333" s="36" t="n"/>
      <c r="B333" s="37" t="n"/>
      <c r="C333" s="37" t="n"/>
      <c r="D333" s="36" t="n"/>
      <c r="E333" s="37" t="n"/>
      <c r="F333" s="37" t="n"/>
      <c r="G333" s="37" t="n"/>
      <c r="H333" s="37" t="n"/>
      <c r="I333" s="37" t="n"/>
      <c r="J333" s="37" t="n"/>
      <c r="K333" s="37" t="n"/>
      <c r="L333" s="37" t="n"/>
      <c r="M333" s="36" t="n"/>
      <c r="N333" s="37" t="n"/>
      <c r="O333" s="37" t="n"/>
      <c r="P333" s="37" t="n"/>
      <c r="Q333" s="37" t="n"/>
      <c r="R333" s="37" t="n"/>
      <c r="S333" s="37" t="n"/>
      <c r="T333" s="37" t="n"/>
      <c r="U333" s="37" t="n"/>
      <c r="V333" s="37" t="n"/>
      <c r="W333" s="37" t="n"/>
      <c r="X333" s="37" t="n"/>
      <c r="Y333" s="37" t="n"/>
      <c r="Z333" s="37" t="n"/>
    </row>
    <row customHeight="1" ht="15.75" r="334" s="369">
      <c r="A334" s="36" t="n"/>
      <c r="B334" s="37" t="n"/>
      <c r="C334" s="37" t="n"/>
      <c r="D334" s="36" t="n"/>
      <c r="E334" s="37" t="n"/>
      <c r="F334" s="37" t="n"/>
      <c r="G334" s="37" t="n"/>
      <c r="H334" s="37" t="n"/>
      <c r="I334" s="37" t="n"/>
      <c r="J334" s="37" t="n"/>
      <c r="K334" s="37" t="n"/>
      <c r="L334" s="37" t="n"/>
      <c r="M334" s="36" t="n"/>
      <c r="N334" s="37" t="n"/>
      <c r="O334" s="37" t="n"/>
      <c r="P334" s="37" t="n"/>
      <c r="Q334" s="37" t="n"/>
      <c r="R334" s="37" t="n"/>
      <c r="S334" s="37" t="n"/>
      <c r="T334" s="37" t="n"/>
      <c r="U334" s="37" t="n"/>
      <c r="V334" s="37" t="n"/>
      <c r="W334" s="37" t="n"/>
      <c r="X334" s="37" t="n"/>
      <c r="Y334" s="37" t="n"/>
      <c r="Z334" s="37" t="n"/>
    </row>
    <row customHeight="1" ht="15.75" r="335" s="369">
      <c r="A335" s="36" t="n"/>
      <c r="B335" s="37" t="n"/>
      <c r="C335" s="37" t="n"/>
      <c r="D335" s="36" t="n"/>
      <c r="E335" s="37" t="n"/>
      <c r="F335" s="37" t="n"/>
      <c r="G335" s="37" t="n"/>
      <c r="H335" s="37" t="n"/>
      <c r="I335" s="37" t="n"/>
      <c r="J335" s="37" t="n"/>
      <c r="K335" s="37" t="n"/>
      <c r="L335" s="37" t="n"/>
      <c r="M335" s="36" t="n"/>
      <c r="N335" s="37" t="n"/>
      <c r="O335" s="37" t="n"/>
      <c r="P335" s="37" t="n"/>
      <c r="Q335" s="37" t="n"/>
      <c r="R335" s="37" t="n"/>
      <c r="S335" s="37" t="n"/>
      <c r="T335" s="37" t="n"/>
      <c r="U335" s="37" t="n"/>
      <c r="V335" s="37" t="n"/>
      <c r="W335" s="37" t="n"/>
      <c r="X335" s="37" t="n"/>
      <c r="Y335" s="37" t="n"/>
      <c r="Z335" s="37" t="n"/>
    </row>
    <row customHeight="1" ht="15.75" r="336" s="369">
      <c r="A336" s="36" t="n"/>
      <c r="B336" s="37" t="n"/>
      <c r="C336" s="37" t="n"/>
      <c r="D336" s="36" t="n"/>
      <c r="E336" s="37" t="n"/>
      <c r="F336" s="37" t="n"/>
      <c r="G336" s="37" t="n"/>
      <c r="H336" s="37" t="n"/>
      <c r="I336" s="37" t="n"/>
      <c r="J336" s="37" t="n"/>
      <c r="K336" s="37" t="n"/>
      <c r="L336" s="37" t="n"/>
      <c r="M336" s="36" t="n"/>
      <c r="N336" s="37" t="n"/>
      <c r="O336" s="37" t="n"/>
      <c r="P336" s="37" t="n"/>
      <c r="Q336" s="37" t="n"/>
      <c r="R336" s="37" t="n"/>
      <c r="S336" s="37" t="n"/>
      <c r="T336" s="37" t="n"/>
      <c r="U336" s="37" t="n"/>
      <c r="V336" s="37" t="n"/>
      <c r="W336" s="37" t="n"/>
      <c r="X336" s="37" t="n"/>
      <c r="Y336" s="37" t="n"/>
      <c r="Z336" s="37" t="n"/>
    </row>
    <row customHeight="1" ht="15.75" r="337" s="369">
      <c r="A337" s="36" t="n"/>
      <c r="B337" s="37" t="n"/>
      <c r="C337" s="37" t="n"/>
      <c r="D337" s="36" t="n"/>
      <c r="E337" s="37" t="n"/>
      <c r="F337" s="37" t="n"/>
      <c r="G337" s="37" t="n"/>
      <c r="H337" s="37" t="n"/>
      <c r="I337" s="37" t="n"/>
      <c r="J337" s="37" t="n"/>
      <c r="K337" s="37" t="n"/>
      <c r="L337" s="37" t="n"/>
      <c r="M337" s="36" t="n"/>
      <c r="N337" s="37" t="n"/>
      <c r="O337" s="37" t="n"/>
      <c r="P337" s="37" t="n"/>
      <c r="Q337" s="37" t="n"/>
      <c r="R337" s="37" t="n"/>
      <c r="S337" s="37" t="n"/>
      <c r="T337" s="37" t="n"/>
      <c r="U337" s="37" t="n"/>
      <c r="V337" s="37" t="n"/>
      <c r="W337" s="37" t="n"/>
      <c r="X337" s="37" t="n"/>
      <c r="Y337" s="37" t="n"/>
      <c r="Z337" s="37" t="n"/>
    </row>
    <row customHeight="1" ht="15.75" r="338" s="369">
      <c r="A338" s="36" t="n"/>
      <c r="B338" s="37" t="n"/>
      <c r="C338" s="37" t="n"/>
      <c r="D338" s="36" t="n"/>
      <c r="E338" s="37" t="n"/>
      <c r="F338" s="37" t="n"/>
      <c r="G338" s="37" t="n"/>
      <c r="H338" s="37" t="n"/>
      <c r="I338" s="37" t="n"/>
      <c r="J338" s="37" t="n"/>
      <c r="K338" s="37" t="n"/>
      <c r="L338" s="37" t="n"/>
      <c r="M338" s="36" t="n"/>
      <c r="N338" s="37" t="n"/>
      <c r="O338" s="37" t="n"/>
      <c r="P338" s="37" t="n"/>
      <c r="Q338" s="37" t="n"/>
      <c r="R338" s="37" t="n"/>
      <c r="S338" s="37" t="n"/>
      <c r="T338" s="37" t="n"/>
      <c r="U338" s="37" t="n"/>
      <c r="V338" s="37" t="n"/>
      <c r="W338" s="37" t="n"/>
      <c r="X338" s="37" t="n"/>
      <c r="Y338" s="37" t="n"/>
      <c r="Z338" s="37" t="n"/>
    </row>
    <row customHeight="1" ht="15.75" r="339" s="369">
      <c r="A339" s="36" t="n"/>
      <c r="B339" s="37" t="n"/>
      <c r="C339" s="37" t="n"/>
      <c r="D339" s="36" t="n"/>
      <c r="E339" s="37" t="n"/>
      <c r="F339" s="37" t="n"/>
      <c r="G339" s="37" t="n"/>
      <c r="H339" s="37" t="n"/>
      <c r="I339" s="37" t="n"/>
      <c r="J339" s="37" t="n"/>
      <c r="K339" s="37" t="n"/>
      <c r="L339" s="37" t="n"/>
      <c r="M339" s="36" t="n"/>
      <c r="N339" s="37" t="n"/>
      <c r="O339" s="37" t="n"/>
      <c r="P339" s="37" t="n"/>
      <c r="Q339" s="37" t="n"/>
      <c r="R339" s="37" t="n"/>
      <c r="S339" s="37" t="n"/>
      <c r="T339" s="37" t="n"/>
      <c r="U339" s="37" t="n"/>
      <c r="V339" s="37" t="n"/>
      <c r="W339" s="37" t="n"/>
      <c r="X339" s="37" t="n"/>
      <c r="Y339" s="37" t="n"/>
      <c r="Z339" s="37" t="n"/>
    </row>
    <row customHeight="1" ht="15.75" r="340" s="369">
      <c r="A340" s="36" t="n"/>
      <c r="B340" s="37" t="n"/>
      <c r="C340" s="37" t="n"/>
      <c r="D340" s="36" t="n"/>
      <c r="E340" s="37" t="n"/>
      <c r="F340" s="37" t="n"/>
      <c r="G340" s="37" t="n"/>
      <c r="H340" s="37" t="n"/>
      <c r="I340" s="37" t="n"/>
      <c r="J340" s="37" t="n"/>
      <c r="K340" s="37" t="n"/>
      <c r="L340" s="37" t="n"/>
      <c r="M340" s="36" t="n"/>
      <c r="N340" s="37" t="n"/>
      <c r="O340" s="37" t="n"/>
      <c r="P340" s="37" t="n"/>
      <c r="Q340" s="37" t="n"/>
      <c r="R340" s="37" t="n"/>
      <c r="S340" s="37" t="n"/>
      <c r="T340" s="37" t="n"/>
      <c r="U340" s="37" t="n"/>
      <c r="V340" s="37" t="n"/>
      <c r="W340" s="37" t="n"/>
      <c r="X340" s="37" t="n"/>
      <c r="Y340" s="37" t="n"/>
      <c r="Z340" s="37" t="n"/>
    </row>
    <row customHeight="1" ht="15.75" r="341" s="369">
      <c r="A341" s="36" t="n"/>
      <c r="B341" s="37" t="n"/>
      <c r="C341" s="37" t="n"/>
      <c r="D341" s="36" t="n"/>
      <c r="E341" s="37" t="n"/>
      <c r="F341" s="37" t="n"/>
      <c r="G341" s="37" t="n"/>
      <c r="H341" s="37" t="n"/>
      <c r="I341" s="37" t="n"/>
      <c r="J341" s="37" t="n"/>
      <c r="K341" s="37" t="n"/>
      <c r="L341" s="37" t="n"/>
      <c r="M341" s="36" t="n"/>
      <c r="N341" s="37" t="n"/>
      <c r="O341" s="37" t="n"/>
      <c r="P341" s="37" t="n"/>
      <c r="Q341" s="37" t="n"/>
      <c r="R341" s="37" t="n"/>
      <c r="S341" s="37" t="n"/>
      <c r="T341" s="37" t="n"/>
      <c r="U341" s="37" t="n"/>
      <c r="V341" s="37" t="n"/>
      <c r="W341" s="37" t="n"/>
      <c r="X341" s="37" t="n"/>
      <c r="Y341" s="37" t="n"/>
      <c r="Z341" s="37" t="n"/>
    </row>
    <row customHeight="1" ht="15.75" r="342" s="369">
      <c r="A342" s="36" t="n"/>
      <c r="B342" s="37" t="n"/>
      <c r="C342" s="37" t="n"/>
      <c r="D342" s="36" t="n"/>
      <c r="E342" s="37" t="n"/>
      <c r="F342" s="37" t="n"/>
      <c r="G342" s="37" t="n"/>
      <c r="H342" s="37" t="n"/>
      <c r="I342" s="37" t="n"/>
      <c r="J342" s="37" t="n"/>
      <c r="K342" s="37" t="n"/>
      <c r="L342" s="37" t="n"/>
      <c r="M342" s="36" t="n"/>
      <c r="N342" s="37" t="n"/>
      <c r="O342" s="37" t="n"/>
      <c r="P342" s="37" t="n"/>
      <c r="Q342" s="37" t="n"/>
      <c r="R342" s="37" t="n"/>
      <c r="S342" s="37" t="n"/>
      <c r="T342" s="37" t="n"/>
      <c r="U342" s="37" t="n"/>
      <c r="V342" s="37" t="n"/>
      <c r="W342" s="37" t="n"/>
      <c r="X342" s="37" t="n"/>
      <c r="Y342" s="37" t="n"/>
      <c r="Z342" s="37" t="n"/>
    </row>
    <row customHeight="1" ht="15.75" r="343" s="369">
      <c r="A343" s="36" t="n"/>
      <c r="B343" s="37" t="n"/>
      <c r="C343" s="37" t="n"/>
      <c r="D343" s="36" t="n"/>
      <c r="E343" s="37" t="n"/>
      <c r="F343" s="37" t="n"/>
      <c r="G343" s="37" t="n"/>
      <c r="H343" s="37" t="n"/>
      <c r="I343" s="37" t="n"/>
      <c r="J343" s="37" t="n"/>
      <c r="K343" s="37" t="n"/>
      <c r="L343" s="37" t="n"/>
      <c r="M343" s="36" t="n"/>
      <c r="N343" s="37" t="n"/>
      <c r="O343" s="37" t="n"/>
      <c r="P343" s="37" t="n"/>
      <c r="Q343" s="37" t="n"/>
      <c r="R343" s="37" t="n"/>
      <c r="S343" s="37" t="n"/>
      <c r="T343" s="37" t="n"/>
      <c r="U343" s="37" t="n"/>
      <c r="V343" s="37" t="n"/>
      <c r="W343" s="37" t="n"/>
      <c r="X343" s="37" t="n"/>
      <c r="Y343" s="37" t="n"/>
      <c r="Z343" s="37" t="n"/>
    </row>
    <row customHeight="1" ht="15.75" r="344" s="369">
      <c r="A344" s="36" t="n"/>
      <c r="B344" s="37" t="n"/>
      <c r="C344" s="37" t="n"/>
      <c r="D344" s="36" t="n"/>
      <c r="E344" s="37" t="n"/>
      <c r="F344" s="37" t="n"/>
      <c r="G344" s="37" t="n"/>
      <c r="H344" s="37" t="n"/>
      <c r="I344" s="37" t="n"/>
      <c r="J344" s="37" t="n"/>
      <c r="K344" s="37" t="n"/>
      <c r="L344" s="37" t="n"/>
      <c r="M344" s="36" t="n"/>
      <c r="N344" s="37" t="n"/>
      <c r="O344" s="37" t="n"/>
      <c r="P344" s="37" t="n"/>
      <c r="Q344" s="37" t="n"/>
      <c r="R344" s="37" t="n"/>
      <c r="S344" s="37" t="n"/>
      <c r="T344" s="37" t="n"/>
      <c r="U344" s="37" t="n"/>
      <c r="V344" s="37" t="n"/>
      <c r="W344" s="37" t="n"/>
      <c r="X344" s="37" t="n"/>
      <c r="Y344" s="37" t="n"/>
      <c r="Z344" s="37" t="n"/>
    </row>
    <row customHeight="1" ht="15.75" r="345" s="369">
      <c r="A345" s="36" t="n"/>
      <c r="B345" s="37" t="n"/>
      <c r="C345" s="37" t="n"/>
      <c r="D345" s="36" t="n"/>
      <c r="E345" s="37" t="n"/>
      <c r="F345" s="37" t="n"/>
      <c r="G345" s="37" t="n"/>
      <c r="H345" s="37" t="n"/>
      <c r="I345" s="37" t="n"/>
      <c r="J345" s="37" t="n"/>
      <c r="K345" s="37" t="n"/>
      <c r="L345" s="37" t="n"/>
      <c r="M345" s="36" t="n"/>
      <c r="N345" s="37" t="n"/>
      <c r="O345" s="37" t="n"/>
      <c r="P345" s="37" t="n"/>
      <c r="Q345" s="37" t="n"/>
      <c r="R345" s="37" t="n"/>
      <c r="S345" s="37" t="n"/>
      <c r="T345" s="37" t="n"/>
      <c r="U345" s="37" t="n"/>
      <c r="V345" s="37" t="n"/>
      <c r="W345" s="37" t="n"/>
      <c r="X345" s="37" t="n"/>
      <c r="Y345" s="37" t="n"/>
      <c r="Z345" s="37" t="n"/>
    </row>
    <row customHeight="1" ht="15.75" r="346" s="369">
      <c r="A346" s="36" t="n"/>
      <c r="B346" s="37" t="n"/>
      <c r="C346" s="37" t="n"/>
      <c r="D346" s="36" t="n"/>
      <c r="E346" s="37" t="n"/>
      <c r="F346" s="37" t="n"/>
      <c r="G346" s="37" t="n"/>
      <c r="H346" s="37" t="n"/>
      <c r="I346" s="37" t="n"/>
      <c r="J346" s="37" t="n"/>
      <c r="K346" s="37" t="n"/>
      <c r="L346" s="37" t="n"/>
      <c r="M346" s="36" t="n"/>
      <c r="N346" s="37" t="n"/>
      <c r="O346" s="37" t="n"/>
      <c r="P346" s="37" t="n"/>
      <c r="Q346" s="37" t="n"/>
      <c r="R346" s="37" t="n"/>
      <c r="S346" s="37" t="n"/>
      <c r="T346" s="37" t="n"/>
      <c r="U346" s="37" t="n"/>
      <c r="V346" s="37" t="n"/>
      <c r="W346" s="37" t="n"/>
      <c r="X346" s="37" t="n"/>
      <c r="Y346" s="37" t="n"/>
      <c r="Z346" s="37" t="n"/>
    </row>
    <row customHeight="1" ht="15.75" r="347" s="369">
      <c r="A347" s="36" t="n"/>
      <c r="B347" s="37" t="n"/>
      <c r="C347" s="37" t="n"/>
      <c r="D347" s="36" t="n"/>
      <c r="E347" s="37" t="n"/>
      <c r="F347" s="37" t="n"/>
      <c r="G347" s="37" t="n"/>
      <c r="H347" s="37" t="n"/>
      <c r="I347" s="37" t="n"/>
      <c r="J347" s="37" t="n"/>
      <c r="K347" s="37" t="n"/>
      <c r="L347" s="37" t="n"/>
      <c r="M347" s="36" t="n"/>
      <c r="N347" s="37" t="n"/>
      <c r="O347" s="37" t="n"/>
      <c r="P347" s="37" t="n"/>
      <c r="Q347" s="37" t="n"/>
      <c r="R347" s="37" t="n"/>
      <c r="S347" s="37" t="n"/>
      <c r="T347" s="37" t="n"/>
      <c r="U347" s="37" t="n"/>
      <c r="V347" s="37" t="n"/>
      <c r="W347" s="37" t="n"/>
      <c r="X347" s="37" t="n"/>
      <c r="Y347" s="37" t="n"/>
      <c r="Z347" s="37" t="n"/>
    </row>
    <row customHeight="1" ht="15.75" r="348" s="369">
      <c r="A348" s="36" t="n"/>
      <c r="B348" s="37" t="n"/>
      <c r="C348" s="37" t="n"/>
      <c r="D348" s="36" t="n"/>
      <c r="E348" s="37" t="n"/>
      <c r="F348" s="37" t="n"/>
      <c r="G348" s="37" t="n"/>
      <c r="H348" s="37" t="n"/>
      <c r="I348" s="37" t="n"/>
      <c r="J348" s="37" t="n"/>
      <c r="K348" s="37" t="n"/>
      <c r="L348" s="37" t="n"/>
      <c r="M348" s="36" t="n"/>
      <c r="N348" s="37" t="n"/>
      <c r="O348" s="37" t="n"/>
      <c r="P348" s="37" t="n"/>
      <c r="Q348" s="37" t="n"/>
      <c r="R348" s="37" t="n"/>
      <c r="S348" s="37" t="n"/>
      <c r="T348" s="37" t="n"/>
      <c r="U348" s="37" t="n"/>
      <c r="V348" s="37" t="n"/>
      <c r="W348" s="37" t="n"/>
      <c r="X348" s="37" t="n"/>
      <c r="Y348" s="37" t="n"/>
      <c r="Z348" s="37" t="n"/>
    </row>
    <row customHeight="1" ht="15.75" r="349" s="369">
      <c r="A349" s="36" t="n"/>
      <c r="B349" s="37" t="n"/>
      <c r="C349" s="37" t="n"/>
      <c r="D349" s="36" t="n"/>
      <c r="E349" s="37" t="n"/>
      <c r="F349" s="37" t="n"/>
      <c r="G349" s="37" t="n"/>
      <c r="H349" s="37" t="n"/>
      <c r="I349" s="37" t="n"/>
      <c r="J349" s="37" t="n"/>
      <c r="K349" s="37" t="n"/>
      <c r="L349" s="37" t="n"/>
      <c r="M349" s="36" t="n"/>
      <c r="N349" s="37" t="n"/>
      <c r="O349" s="37" t="n"/>
      <c r="P349" s="37" t="n"/>
      <c r="Q349" s="37" t="n"/>
      <c r="R349" s="37" t="n"/>
      <c r="S349" s="37" t="n"/>
      <c r="T349" s="37" t="n"/>
      <c r="U349" s="37" t="n"/>
      <c r="V349" s="37" t="n"/>
      <c r="W349" s="37" t="n"/>
      <c r="X349" s="37" t="n"/>
      <c r="Y349" s="37" t="n"/>
      <c r="Z349" s="37" t="n"/>
    </row>
    <row customHeight="1" ht="15.75" r="350" s="369">
      <c r="A350" s="36" t="n"/>
      <c r="B350" s="37" t="n"/>
      <c r="C350" s="37" t="n"/>
      <c r="D350" s="36" t="n"/>
      <c r="E350" s="37" t="n"/>
      <c r="F350" s="37" t="n"/>
      <c r="G350" s="37" t="n"/>
      <c r="H350" s="37" t="n"/>
      <c r="I350" s="37" t="n"/>
      <c r="J350" s="37" t="n"/>
      <c r="K350" s="37" t="n"/>
      <c r="L350" s="37" t="n"/>
      <c r="M350" s="36" t="n"/>
      <c r="N350" s="37" t="n"/>
      <c r="O350" s="37" t="n"/>
      <c r="P350" s="37" t="n"/>
      <c r="Q350" s="37" t="n"/>
      <c r="R350" s="37" t="n"/>
      <c r="S350" s="37" t="n"/>
      <c r="T350" s="37" t="n"/>
      <c r="U350" s="37" t="n"/>
      <c r="V350" s="37" t="n"/>
      <c r="W350" s="37" t="n"/>
      <c r="X350" s="37" t="n"/>
      <c r="Y350" s="37" t="n"/>
      <c r="Z350" s="37" t="n"/>
    </row>
    <row customHeight="1" ht="15.75" r="351" s="369">
      <c r="A351" s="36" t="n"/>
      <c r="B351" s="37" t="n"/>
      <c r="C351" s="37" t="n"/>
      <c r="D351" s="36" t="n"/>
      <c r="E351" s="37" t="n"/>
      <c r="F351" s="37" t="n"/>
      <c r="G351" s="37" t="n"/>
      <c r="H351" s="37" t="n"/>
      <c r="I351" s="37" t="n"/>
      <c r="J351" s="37" t="n"/>
      <c r="K351" s="37" t="n"/>
      <c r="L351" s="37" t="n"/>
      <c r="M351" s="36" t="n"/>
      <c r="N351" s="37" t="n"/>
      <c r="O351" s="37" t="n"/>
      <c r="P351" s="37" t="n"/>
      <c r="Q351" s="37" t="n"/>
      <c r="R351" s="37" t="n"/>
      <c r="S351" s="37" t="n"/>
      <c r="T351" s="37" t="n"/>
      <c r="U351" s="37" t="n"/>
      <c r="V351" s="37" t="n"/>
      <c r="W351" s="37" t="n"/>
      <c r="X351" s="37" t="n"/>
      <c r="Y351" s="37" t="n"/>
      <c r="Z351" s="37" t="n"/>
    </row>
    <row customHeight="1" ht="15.75" r="352" s="369">
      <c r="A352" s="36" t="n"/>
      <c r="B352" s="37" t="n"/>
      <c r="C352" s="37" t="n"/>
      <c r="D352" s="36" t="n"/>
      <c r="E352" s="37" t="n"/>
      <c r="F352" s="37" t="n"/>
      <c r="G352" s="37" t="n"/>
      <c r="H352" s="37" t="n"/>
      <c r="I352" s="37" t="n"/>
      <c r="J352" s="37" t="n"/>
      <c r="K352" s="37" t="n"/>
      <c r="L352" s="37" t="n"/>
      <c r="M352" s="36" t="n"/>
      <c r="N352" s="37" t="n"/>
      <c r="O352" s="37" t="n"/>
      <c r="P352" s="37" t="n"/>
      <c r="Q352" s="37" t="n"/>
      <c r="R352" s="37" t="n"/>
      <c r="S352" s="37" t="n"/>
      <c r="T352" s="37" t="n"/>
      <c r="U352" s="37" t="n"/>
      <c r="V352" s="37" t="n"/>
      <c r="W352" s="37" t="n"/>
      <c r="X352" s="37" t="n"/>
      <c r="Y352" s="37" t="n"/>
      <c r="Z352" s="37" t="n"/>
    </row>
    <row customHeight="1" ht="15.75" r="353" s="369">
      <c r="A353" s="36" t="n"/>
      <c r="B353" s="37" t="n"/>
      <c r="C353" s="37" t="n"/>
      <c r="D353" s="36" t="n"/>
      <c r="E353" s="37" t="n"/>
      <c r="F353" s="37" t="n"/>
      <c r="G353" s="37" t="n"/>
      <c r="H353" s="37" t="n"/>
      <c r="I353" s="37" t="n"/>
      <c r="J353" s="37" t="n"/>
      <c r="K353" s="37" t="n"/>
      <c r="L353" s="37" t="n"/>
      <c r="M353" s="36" t="n"/>
      <c r="N353" s="37" t="n"/>
      <c r="O353" s="37" t="n"/>
      <c r="P353" s="37" t="n"/>
      <c r="Q353" s="37" t="n"/>
      <c r="R353" s="37" t="n"/>
      <c r="S353" s="37" t="n"/>
      <c r="T353" s="37" t="n"/>
      <c r="U353" s="37" t="n"/>
      <c r="V353" s="37" t="n"/>
      <c r="W353" s="37" t="n"/>
      <c r="X353" s="37" t="n"/>
      <c r="Y353" s="37" t="n"/>
      <c r="Z353" s="37" t="n"/>
    </row>
    <row customHeight="1" ht="15.75" r="354" s="369">
      <c r="A354" s="36" t="n"/>
      <c r="B354" s="37" t="n"/>
      <c r="C354" s="37" t="n"/>
      <c r="D354" s="36" t="n"/>
      <c r="E354" s="37" t="n"/>
      <c r="F354" s="37" t="n"/>
      <c r="G354" s="37" t="n"/>
      <c r="H354" s="37" t="n"/>
      <c r="I354" s="37" t="n"/>
      <c r="J354" s="37" t="n"/>
      <c r="K354" s="37" t="n"/>
      <c r="L354" s="37" t="n"/>
      <c r="M354" s="36" t="n"/>
      <c r="N354" s="37" t="n"/>
      <c r="O354" s="37" t="n"/>
      <c r="P354" s="37" t="n"/>
      <c r="Q354" s="37" t="n"/>
      <c r="R354" s="37" t="n"/>
      <c r="S354" s="37" t="n"/>
      <c r="T354" s="37" t="n"/>
      <c r="U354" s="37" t="n"/>
      <c r="V354" s="37" t="n"/>
      <c r="W354" s="37" t="n"/>
      <c r="X354" s="37" t="n"/>
      <c r="Y354" s="37" t="n"/>
      <c r="Z354" s="37" t="n"/>
    </row>
    <row customHeight="1" ht="15.75" r="355" s="369">
      <c r="A355" s="36" t="n"/>
      <c r="B355" s="37" t="n"/>
      <c r="C355" s="37" t="n"/>
      <c r="D355" s="36" t="n"/>
      <c r="E355" s="37" t="n"/>
      <c r="F355" s="37" t="n"/>
      <c r="G355" s="37" t="n"/>
      <c r="H355" s="37" t="n"/>
      <c r="I355" s="37" t="n"/>
      <c r="J355" s="37" t="n"/>
      <c r="K355" s="37" t="n"/>
      <c r="L355" s="37" t="n"/>
      <c r="M355" s="36" t="n"/>
      <c r="N355" s="37" t="n"/>
      <c r="O355" s="37" t="n"/>
      <c r="P355" s="37" t="n"/>
      <c r="Q355" s="37" t="n"/>
      <c r="R355" s="37" t="n"/>
      <c r="S355" s="37" t="n"/>
      <c r="T355" s="37" t="n"/>
      <c r="U355" s="37" t="n"/>
      <c r="V355" s="37" t="n"/>
      <c r="W355" s="37" t="n"/>
      <c r="X355" s="37" t="n"/>
      <c r="Y355" s="37" t="n"/>
      <c r="Z355" s="37" t="n"/>
    </row>
    <row customHeight="1" ht="15.75" r="356" s="369">
      <c r="A356" s="36" t="n"/>
      <c r="B356" s="37" t="n"/>
      <c r="C356" s="37" t="n"/>
      <c r="D356" s="36" t="n"/>
      <c r="E356" s="37" t="n"/>
      <c r="F356" s="37" t="n"/>
      <c r="G356" s="37" t="n"/>
      <c r="H356" s="37" t="n"/>
      <c r="I356" s="37" t="n"/>
      <c r="J356" s="37" t="n"/>
      <c r="K356" s="37" t="n"/>
      <c r="L356" s="37" t="n"/>
      <c r="M356" s="36" t="n"/>
      <c r="N356" s="37" t="n"/>
      <c r="O356" s="37" t="n"/>
      <c r="P356" s="37" t="n"/>
      <c r="Q356" s="37" t="n"/>
      <c r="R356" s="37" t="n"/>
      <c r="S356" s="37" t="n"/>
      <c r="T356" s="37" t="n"/>
      <c r="U356" s="37" t="n"/>
      <c r="V356" s="37" t="n"/>
      <c r="W356" s="37" t="n"/>
      <c r="X356" s="37" t="n"/>
      <c r="Y356" s="37" t="n"/>
      <c r="Z356" s="37" t="n"/>
    </row>
    <row customHeight="1" ht="15.75" r="357" s="369">
      <c r="A357" s="36" t="n"/>
      <c r="B357" s="37" t="n"/>
      <c r="C357" s="37" t="n"/>
      <c r="D357" s="36" t="n"/>
      <c r="E357" s="37" t="n"/>
      <c r="F357" s="37" t="n"/>
      <c r="G357" s="37" t="n"/>
      <c r="H357" s="37" t="n"/>
      <c r="I357" s="37" t="n"/>
      <c r="J357" s="37" t="n"/>
      <c r="K357" s="37" t="n"/>
      <c r="L357" s="37" t="n"/>
      <c r="M357" s="36" t="n"/>
      <c r="N357" s="37" t="n"/>
      <c r="O357" s="37" t="n"/>
      <c r="P357" s="37" t="n"/>
      <c r="Q357" s="37" t="n"/>
      <c r="R357" s="37" t="n"/>
      <c r="S357" s="37" t="n"/>
      <c r="T357" s="37" t="n"/>
      <c r="U357" s="37" t="n"/>
      <c r="V357" s="37" t="n"/>
      <c r="W357" s="37" t="n"/>
      <c r="X357" s="37" t="n"/>
      <c r="Y357" s="37" t="n"/>
      <c r="Z357" s="37" t="n"/>
    </row>
    <row customHeight="1" ht="15.75" r="358" s="369">
      <c r="A358" s="36" t="n"/>
      <c r="B358" s="37" t="n"/>
      <c r="C358" s="37" t="n"/>
      <c r="D358" s="36" t="n"/>
      <c r="E358" s="37" t="n"/>
      <c r="F358" s="37" t="n"/>
      <c r="G358" s="37" t="n"/>
      <c r="H358" s="37" t="n"/>
      <c r="I358" s="37" t="n"/>
      <c r="J358" s="37" t="n"/>
      <c r="K358" s="37" t="n"/>
      <c r="L358" s="37" t="n"/>
      <c r="M358" s="36" t="n"/>
      <c r="N358" s="37" t="n"/>
      <c r="O358" s="37" t="n"/>
      <c r="P358" s="37" t="n"/>
      <c r="Q358" s="37" t="n"/>
      <c r="R358" s="37" t="n"/>
      <c r="S358" s="37" t="n"/>
      <c r="T358" s="37" t="n"/>
      <c r="U358" s="37" t="n"/>
      <c r="V358" s="37" t="n"/>
      <c r="W358" s="37" t="n"/>
      <c r="X358" s="37" t="n"/>
      <c r="Y358" s="37" t="n"/>
      <c r="Z358" s="37" t="n"/>
    </row>
    <row customHeight="1" ht="15.75" r="359" s="369">
      <c r="A359" s="36" t="n"/>
      <c r="B359" s="37" t="n"/>
      <c r="C359" s="37" t="n"/>
      <c r="D359" s="36" t="n"/>
      <c r="E359" s="37" t="n"/>
      <c r="F359" s="37" t="n"/>
      <c r="G359" s="37" t="n"/>
      <c r="H359" s="37" t="n"/>
      <c r="I359" s="37" t="n"/>
      <c r="J359" s="37" t="n"/>
      <c r="K359" s="37" t="n"/>
      <c r="L359" s="37" t="n"/>
      <c r="M359" s="36" t="n"/>
      <c r="N359" s="37" t="n"/>
      <c r="O359" s="37" t="n"/>
      <c r="P359" s="37" t="n"/>
      <c r="Q359" s="37" t="n"/>
      <c r="R359" s="37" t="n"/>
      <c r="S359" s="37" t="n"/>
      <c r="T359" s="37" t="n"/>
      <c r="U359" s="37" t="n"/>
      <c r="V359" s="37" t="n"/>
      <c r="W359" s="37" t="n"/>
      <c r="X359" s="37" t="n"/>
      <c r="Y359" s="37" t="n"/>
      <c r="Z359" s="37" t="n"/>
    </row>
    <row customHeight="1" ht="15.75" r="360" s="369">
      <c r="A360" s="36" t="n"/>
      <c r="B360" s="37" t="n"/>
      <c r="C360" s="37" t="n"/>
      <c r="D360" s="36" t="n"/>
      <c r="E360" s="37" t="n"/>
      <c r="F360" s="37" t="n"/>
      <c r="G360" s="37" t="n"/>
      <c r="H360" s="37" t="n"/>
      <c r="I360" s="37" t="n"/>
      <c r="J360" s="37" t="n"/>
      <c r="K360" s="37" t="n"/>
      <c r="L360" s="37" t="n"/>
      <c r="M360" s="36" t="n"/>
      <c r="N360" s="37" t="n"/>
      <c r="O360" s="37" t="n"/>
      <c r="P360" s="37" t="n"/>
      <c r="Q360" s="37" t="n"/>
      <c r="R360" s="37" t="n"/>
      <c r="S360" s="37" t="n"/>
      <c r="T360" s="37" t="n"/>
      <c r="U360" s="37" t="n"/>
      <c r="V360" s="37" t="n"/>
      <c r="W360" s="37" t="n"/>
      <c r="X360" s="37" t="n"/>
      <c r="Y360" s="37" t="n"/>
      <c r="Z360" s="37" t="n"/>
    </row>
    <row customHeight="1" ht="15.75" r="361" s="369">
      <c r="A361" s="36" t="n"/>
      <c r="B361" s="37" t="n"/>
      <c r="C361" s="37" t="n"/>
      <c r="D361" s="36" t="n"/>
      <c r="E361" s="37" t="n"/>
      <c r="F361" s="37" t="n"/>
      <c r="G361" s="37" t="n"/>
      <c r="H361" s="37" t="n"/>
      <c r="I361" s="37" t="n"/>
      <c r="J361" s="37" t="n"/>
      <c r="K361" s="37" t="n"/>
      <c r="L361" s="37" t="n"/>
      <c r="M361" s="36" t="n"/>
      <c r="N361" s="37" t="n"/>
      <c r="O361" s="37" t="n"/>
      <c r="P361" s="37" t="n"/>
      <c r="Q361" s="37" t="n"/>
      <c r="R361" s="37" t="n"/>
      <c r="S361" s="37" t="n"/>
      <c r="T361" s="37" t="n"/>
      <c r="U361" s="37" t="n"/>
      <c r="V361" s="37" t="n"/>
      <c r="W361" s="37" t="n"/>
      <c r="X361" s="37" t="n"/>
      <c r="Y361" s="37" t="n"/>
      <c r="Z361" s="37" t="n"/>
    </row>
    <row customHeight="1" ht="15.75" r="362" s="369">
      <c r="A362" s="36" t="n"/>
      <c r="B362" s="37" t="n"/>
      <c r="C362" s="37" t="n"/>
      <c r="D362" s="36" t="n"/>
      <c r="E362" s="37" t="n"/>
      <c r="F362" s="37" t="n"/>
      <c r="G362" s="37" t="n"/>
      <c r="H362" s="37" t="n"/>
      <c r="I362" s="37" t="n"/>
      <c r="J362" s="37" t="n"/>
      <c r="K362" s="37" t="n"/>
      <c r="L362" s="37" t="n"/>
      <c r="M362" s="36" t="n"/>
      <c r="N362" s="37" t="n"/>
      <c r="O362" s="37" t="n"/>
      <c r="P362" s="37" t="n"/>
      <c r="Q362" s="37" t="n"/>
      <c r="R362" s="37" t="n"/>
      <c r="S362" s="37" t="n"/>
      <c r="T362" s="37" t="n"/>
      <c r="U362" s="37" t="n"/>
      <c r="V362" s="37" t="n"/>
      <c r="W362" s="37" t="n"/>
      <c r="X362" s="37" t="n"/>
      <c r="Y362" s="37" t="n"/>
      <c r="Z362" s="37" t="n"/>
    </row>
    <row customHeight="1" ht="15.75" r="363" s="369">
      <c r="A363" s="36" t="n"/>
      <c r="B363" s="37" t="n"/>
      <c r="C363" s="37" t="n"/>
      <c r="D363" s="36" t="n"/>
      <c r="E363" s="37" t="n"/>
      <c r="F363" s="37" t="n"/>
      <c r="G363" s="37" t="n"/>
      <c r="H363" s="37" t="n"/>
      <c r="I363" s="37" t="n"/>
      <c r="J363" s="37" t="n"/>
      <c r="K363" s="37" t="n"/>
      <c r="L363" s="37" t="n"/>
      <c r="M363" s="36" t="n"/>
      <c r="N363" s="37" t="n"/>
      <c r="O363" s="37" t="n"/>
      <c r="P363" s="37" t="n"/>
      <c r="Q363" s="37" t="n"/>
      <c r="R363" s="37" t="n"/>
      <c r="S363" s="37" t="n"/>
      <c r="T363" s="37" t="n"/>
      <c r="U363" s="37" t="n"/>
      <c r="V363" s="37" t="n"/>
      <c r="W363" s="37" t="n"/>
      <c r="X363" s="37" t="n"/>
      <c r="Y363" s="37" t="n"/>
      <c r="Z363" s="37" t="n"/>
    </row>
    <row customHeight="1" ht="15.75" r="364" s="369">
      <c r="A364" s="36" t="n"/>
      <c r="B364" s="37" t="n"/>
      <c r="C364" s="37" t="n"/>
      <c r="D364" s="36" t="n"/>
      <c r="E364" s="37" t="n"/>
      <c r="F364" s="37" t="n"/>
      <c r="G364" s="37" t="n"/>
      <c r="H364" s="37" t="n"/>
      <c r="I364" s="37" t="n"/>
      <c r="J364" s="37" t="n"/>
      <c r="K364" s="37" t="n"/>
      <c r="L364" s="37" t="n"/>
      <c r="M364" s="36" t="n"/>
      <c r="N364" s="37" t="n"/>
      <c r="O364" s="37" t="n"/>
      <c r="P364" s="37" t="n"/>
      <c r="Q364" s="37" t="n"/>
      <c r="R364" s="37" t="n"/>
      <c r="S364" s="37" t="n"/>
      <c r="T364" s="37" t="n"/>
      <c r="U364" s="37" t="n"/>
      <c r="V364" s="37" t="n"/>
      <c r="W364" s="37" t="n"/>
      <c r="X364" s="37" t="n"/>
      <c r="Y364" s="37" t="n"/>
      <c r="Z364" s="37" t="n"/>
    </row>
    <row customHeight="1" ht="15.75" r="365" s="369">
      <c r="A365" s="36" t="n"/>
      <c r="B365" s="37" t="n"/>
      <c r="C365" s="37" t="n"/>
      <c r="D365" s="36" t="n"/>
      <c r="E365" s="37" t="n"/>
      <c r="F365" s="37" t="n"/>
      <c r="G365" s="37" t="n"/>
      <c r="H365" s="37" t="n"/>
      <c r="I365" s="37" t="n"/>
      <c r="J365" s="37" t="n"/>
      <c r="K365" s="37" t="n"/>
      <c r="L365" s="37" t="n"/>
      <c r="M365" s="36" t="n"/>
      <c r="N365" s="37" t="n"/>
      <c r="O365" s="37" t="n"/>
      <c r="P365" s="37" t="n"/>
      <c r="Q365" s="37" t="n"/>
      <c r="R365" s="37" t="n"/>
      <c r="S365" s="37" t="n"/>
      <c r="T365" s="37" t="n"/>
      <c r="U365" s="37" t="n"/>
      <c r="V365" s="37" t="n"/>
      <c r="W365" s="37" t="n"/>
      <c r="X365" s="37" t="n"/>
      <c r="Y365" s="37" t="n"/>
      <c r="Z365" s="37" t="n"/>
    </row>
    <row customHeight="1" ht="15.75" r="366" s="369">
      <c r="A366" s="36" t="n"/>
      <c r="B366" s="37" t="n"/>
      <c r="C366" s="37" t="n"/>
      <c r="D366" s="36" t="n"/>
      <c r="E366" s="37" t="n"/>
      <c r="F366" s="37" t="n"/>
      <c r="G366" s="37" t="n"/>
      <c r="H366" s="37" t="n"/>
      <c r="I366" s="37" t="n"/>
      <c r="J366" s="37" t="n"/>
      <c r="K366" s="37" t="n"/>
      <c r="L366" s="37" t="n"/>
      <c r="M366" s="36" t="n"/>
      <c r="N366" s="37" t="n"/>
      <c r="O366" s="37" t="n"/>
      <c r="P366" s="37" t="n"/>
      <c r="Q366" s="37" t="n"/>
      <c r="R366" s="37" t="n"/>
      <c r="S366" s="37" t="n"/>
      <c r="T366" s="37" t="n"/>
      <c r="U366" s="37" t="n"/>
      <c r="V366" s="37" t="n"/>
      <c r="W366" s="37" t="n"/>
      <c r="X366" s="37" t="n"/>
      <c r="Y366" s="37" t="n"/>
      <c r="Z366" s="37" t="n"/>
    </row>
    <row customHeight="1" ht="15.75" r="367" s="369">
      <c r="A367" s="36" t="n"/>
      <c r="B367" s="37" t="n"/>
      <c r="C367" s="37" t="n"/>
      <c r="D367" s="36" t="n"/>
      <c r="E367" s="37" t="n"/>
      <c r="F367" s="37" t="n"/>
      <c r="G367" s="37" t="n"/>
      <c r="H367" s="37" t="n"/>
      <c r="I367" s="37" t="n"/>
      <c r="J367" s="37" t="n"/>
      <c r="K367" s="37" t="n"/>
      <c r="L367" s="37" t="n"/>
      <c r="M367" s="36" t="n"/>
      <c r="N367" s="37" t="n"/>
      <c r="O367" s="37" t="n"/>
      <c r="P367" s="37" t="n"/>
      <c r="Q367" s="37" t="n"/>
      <c r="R367" s="37" t="n"/>
      <c r="S367" s="37" t="n"/>
      <c r="T367" s="37" t="n"/>
      <c r="U367" s="37" t="n"/>
      <c r="V367" s="37" t="n"/>
      <c r="W367" s="37" t="n"/>
      <c r="X367" s="37" t="n"/>
      <c r="Y367" s="37" t="n"/>
      <c r="Z367" s="37" t="n"/>
    </row>
    <row customHeight="1" ht="15.75" r="368" s="369">
      <c r="A368" s="36" t="n"/>
      <c r="B368" s="37" t="n"/>
      <c r="C368" s="37" t="n"/>
      <c r="D368" s="36" t="n"/>
      <c r="E368" s="37" t="n"/>
      <c r="F368" s="37" t="n"/>
      <c r="G368" s="37" t="n"/>
      <c r="H368" s="37" t="n"/>
      <c r="I368" s="37" t="n"/>
      <c r="J368" s="37" t="n"/>
      <c r="K368" s="37" t="n"/>
      <c r="L368" s="37" t="n"/>
      <c r="M368" s="36" t="n"/>
      <c r="N368" s="37" t="n"/>
      <c r="O368" s="37" t="n"/>
      <c r="P368" s="37" t="n"/>
      <c r="Q368" s="37" t="n"/>
      <c r="R368" s="37" t="n"/>
      <c r="S368" s="37" t="n"/>
      <c r="T368" s="37" t="n"/>
      <c r="U368" s="37" t="n"/>
      <c r="V368" s="37" t="n"/>
      <c r="W368" s="37" t="n"/>
      <c r="X368" s="37" t="n"/>
      <c r="Y368" s="37" t="n"/>
      <c r="Z368" s="37" t="n"/>
    </row>
    <row customHeight="1" ht="15.75" r="369" s="369">
      <c r="A369" s="36" t="n"/>
      <c r="B369" s="37" t="n"/>
      <c r="C369" s="37" t="n"/>
      <c r="D369" s="36" t="n"/>
      <c r="E369" s="37" t="n"/>
      <c r="F369" s="37" t="n"/>
      <c r="G369" s="37" t="n"/>
      <c r="H369" s="37" t="n"/>
      <c r="I369" s="37" t="n"/>
      <c r="J369" s="37" t="n"/>
      <c r="K369" s="37" t="n"/>
      <c r="L369" s="37" t="n"/>
      <c r="M369" s="36" t="n"/>
      <c r="N369" s="37" t="n"/>
      <c r="O369" s="37" t="n"/>
      <c r="P369" s="37" t="n"/>
      <c r="Q369" s="37" t="n"/>
      <c r="R369" s="37" t="n"/>
      <c r="S369" s="37" t="n"/>
      <c r="T369" s="37" t="n"/>
      <c r="U369" s="37" t="n"/>
      <c r="V369" s="37" t="n"/>
      <c r="W369" s="37" t="n"/>
      <c r="X369" s="37" t="n"/>
      <c r="Y369" s="37" t="n"/>
      <c r="Z369" s="37" t="n"/>
    </row>
    <row customHeight="1" ht="15.75" r="370" s="369">
      <c r="A370" s="36" t="n"/>
      <c r="B370" s="37" t="n"/>
      <c r="C370" s="37" t="n"/>
      <c r="D370" s="36" t="n"/>
      <c r="E370" s="37" t="n"/>
      <c r="F370" s="37" t="n"/>
      <c r="G370" s="37" t="n"/>
      <c r="H370" s="37" t="n"/>
      <c r="I370" s="37" t="n"/>
      <c r="J370" s="37" t="n"/>
      <c r="K370" s="37" t="n"/>
      <c r="L370" s="37" t="n"/>
      <c r="M370" s="36" t="n"/>
      <c r="N370" s="37" t="n"/>
      <c r="O370" s="37" t="n"/>
      <c r="P370" s="37" t="n"/>
      <c r="Q370" s="37" t="n"/>
      <c r="R370" s="37" t="n"/>
      <c r="S370" s="37" t="n"/>
      <c r="T370" s="37" t="n"/>
      <c r="U370" s="37" t="n"/>
      <c r="V370" s="37" t="n"/>
      <c r="W370" s="37" t="n"/>
      <c r="X370" s="37" t="n"/>
      <c r="Y370" s="37" t="n"/>
      <c r="Z370" s="37" t="n"/>
    </row>
    <row customHeight="1" ht="15.75" r="371" s="369">
      <c r="A371" s="36" t="n"/>
      <c r="B371" s="37" t="n"/>
      <c r="C371" s="37" t="n"/>
      <c r="D371" s="36" t="n"/>
      <c r="E371" s="37" t="n"/>
      <c r="F371" s="37" t="n"/>
      <c r="G371" s="37" t="n"/>
      <c r="H371" s="37" t="n"/>
      <c r="I371" s="37" t="n"/>
      <c r="J371" s="37" t="n"/>
      <c r="K371" s="37" t="n"/>
      <c r="L371" s="37" t="n"/>
      <c r="M371" s="36" t="n"/>
      <c r="N371" s="37" t="n"/>
      <c r="O371" s="37" t="n"/>
      <c r="P371" s="37" t="n"/>
      <c r="Q371" s="37" t="n"/>
      <c r="R371" s="37" t="n"/>
      <c r="S371" s="37" t="n"/>
      <c r="T371" s="37" t="n"/>
      <c r="U371" s="37" t="n"/>
      <c r="V371" s="37" t="n"/>
      <c r="W371" s="37" t="n"/>
      <c r="X371" s="37" t="n"/>
      <c r="Y371" s="37" t="n"/>
      <c r="Z371" s="37" t="n"/>
    </row>
    <row customHeight="1" ht="15.75" r="372" s="369">
      <c r="A372" s="36" t="n"/>
      <c r="B372" s="37" t="n"/>
      <c r="C372" s="37" t="n"/>
      <c r="D372" s="36" t="n"/>
      <c r="E372" s="37" t="n"/>
      <c r="F372" s="37" t="n"/>
      <c r="G372" s="37" t="n"/>
      <c r="H372" s="37" t="n"/>
      <c r="I372" s="37" t="n"/>
      <c r="J372" s="37" t="n"/>
      <c r="K372" s="37" t="n"/>
      <c r="L372" s="37" t="n"/>
      <c r="M372" s="36" t="n"/>
      <c r="N372" s="37" t="n"/>
      <c r="O372" s="37" t="n"/>
      <c r="P372" s="37" t="n"/>
      <c r="Q372" s="37" t="n"/>
      <c r="R372" s="37" t="n"/>
      <c r="S372" s="37" t="n"/>
      <c r="T372" s="37" t="n"/>
      <c r="U372" s="37" t="n"/>
      <c r="V372" s="37" t="n"/>
      <c r="W372" s="37" t="n"/>
      <c r="X372" s="37" t="n"/>
      <c r="Y372" s="37" t="n"/>
      <c r="Z372" s="37" t="n"/>
    </row>
    <row customHeight="1" ht="15.75" r="373" s="369">
      <c r="A373" s="36" t="n"/>
      <c r="B373" s="37" t="n"/>
      <c r="C373" s="37" t="n"/>
      <c r="D373" s="36" t="n"/>
      <c r="E373" s="37" t="n"/>
      <c r="F373" s="37" t="n"/>
      <c r="G373" s="37" t="n"/>
      <c r="H373" s="37" t="n"/>
      <c r="I373" s="37" t="n"/>
      <c r="J373" s="37" t="n"/>
      <c r="K373" s="37" t="n"/>
      <c r="L373" s="37" t="n"/>
      <c r="M373" s="36" t="n"/>
      <c r="N373" s="37" t="n"/>
      <c r="O373" s="37" t="n"/>
      <c r="P373" s="37" t="n"/>
      <c r="Q373" s="37" t="n"/>
      <c r="R373" s="37" t="n"/>
      <c r="S373" s="37" t="n"/>
      <c r="T373" s="37" t="n"/>
      <c r="U373" s="37" t="n"/>
      <c r="V373" s="37" t="n"/>
      <c r="W373" s="37" t="n"/>
      <c r="X373" s="37" t="n"/>
      <c r="Y373" s="37" t="n"/>
      <c r="Z373" s="37" t="n"/>
    </row>
    <row customHeight="1" ht="15.75" r="374" s="369">
      <c r="A374" s="36" t="n"/>
      <c r="B374" s="37" t="n"/>
      <c r="C374" s="37" t="n"/>
      <c r="D374" s="36" t="n"/>
      <c r="E374" s="37" t="n"/>
      <c r="F374" s="37" t="n"/>
      <c r="G374" s="37" t="n"/>
      <c r="H374" s="37" t="n"/>
      <c r="I374" s="37" t="n"/>
      <c r="J374" s="37" t="n"/>
      <c r="K374" s="37" t="n"/>
      <c r="L374" s="37" t="n"/>
      <c r="M374" s="36" t="n"/>
      <c r="N374" s="37" t="n"/>
      <c r="O374" s="37" t="n"/>
      <c r="P374" s="37" t="n"/>
      <c r="Q374" s="37" t="n"/>
      <c r="R374" s="37" t="n"/>
      <c r="S374" s="37" t="n"/>
      <c r="T374" s="37" t="n"/>
      <c r="U374" s="37" t="n"/>
      <c r="V374" s="37" t="n"/>
      <c r="W374" s="37" t="n"/>
      <c r="X374" s="37" t="n"/>
      <c r="Y374" s="37" t="n"/>
      <c r="Z374" s="37" t="n"/>
    </row>
    <row customHeight="1" ht="15.75" r="375" s="369">
      <c r="A375" s="36" t="n"/>
      <c r="B375" s="37" t="n"/>
      <c r="C375" s="37" t="n"/>
      <c r="D375" s="36" t="n"/>
      <c r="E375" s="37" t="n"/>
      <c r="F375" s="37" t="n"/>
      <c r="G375" s="37" t="n"/>
      <c r="H375" s="37" t="n"/>
      <c r="I375" s="37" t="n"/>
      <c r="J375" s="37" t="n"/>
      <c r="K375" s="37" t="n"/>
      <c r="L375" s="37" t="n"/>
      <c r="M375" s="36" t="n"/>
      <c r="N375" s="37" t="n"/>
      <c r="O375" s="37" t="n"/>
      <c r="P375" s="37" t="n"/>
      <c r="Q375" s="37" t="n"/>
      <c r="R375" s="37" t="n"/>
      <c r="S375" s="37" t="n"/>
      <c r="T375" s="37" t="n"/>
      <c r="U375" s="37" t="n"/>
      <c r="V375" s="37" t="n"/>
      <c r="W375" s="37" t="n"/>
      <c r="X375" s="37" t="n"/>
      <c r="Y375" s="37" t="n"/>
      <c r="Z375" s="37" t="n"/>
    </row>
    <row customHeight="1" ht="15.75" r="376" s="369">
      <c r="A376" s="36" t="n"/>
      <c r="B376" s="37" t="n"/>
      <c r="C376" s="37" t="n"/>
      <c r="D376" s="36" t="n"/>
      <c r="E376" s="37" t="n"/>
      <c r="F376" s="37" t="n"/>
      <c r="G376" s="37" t="n"/>
      <c r="H376" s="37" t="n"/>
      <c r="I376" s="37" t="n"/>
      <c r="J376" s="37" t="n"/>
      <c r="K376" s="37" t="n"/>
      <c r="L376" s="37" t="n"/>
      <c r="M376" s="36" t="n"/>
      <c r="N376" s="37" t="n"/>
      <c r="O376" s="37" t="n"/>
      <c r="P376" s="37" t="n"/>
      <c r="Q376" s="37" t="n"/>
      <c r="R376" s="37" t="n"/>
      <c r="S376" s="37" t="n"/>
      <c r="T376" s="37" t="n"/>
      <c r="U376" s="37" t="n"/>
      <c r="V376" s="37" t="n"/>
      <c r="W376" s="37" t="n"/>
      <c r="X376" s="37" t="n"/>
      <c r="Y376" s="37" t="n"/>
      <c r="Z376" s="37" t="n"/>
    </row>
    <row customHeight="1" ht="15.75" r="377" s="369">
      <c r="A377" s="36" t="n"/>
      <c r="B377" s="37" t="n"/>
      <c r="C377" s="37" t="n"/>
      <c r="D377" s="36" t="n"/>
      <c r="E377" s="37" t="n"/>
      <c r="F377" s="37" t="n"/>
      <c r="G377" s="37" t="n"/>
      <c r="H377" s="37" t="n"/>
      <c r="I377" s="37" t="n"/>
      <c r="J377" s="37" t="n"/>
      <c r="K377" s="37" t="n"/>
      <c r="L377" s="37" t="n"/>
      <c r="M377" s="36" t="n"/>
      <c r="N377" s="37" t="n"/>
      <c r="O377" s="37" t="n"/>
      <c r="P377" s="37" t="n"/>
      <c r="Q377" s="37" t="n"/>
      <c r="R377" s="37" t="n"/>
      <c r="S377" s="37" t="n"/>
      <c r="T377" s="37" t="n"/>
      <c r="U377" s="37" t="n"/>
      <c r="V377" s="37" t="n"/>
      <c r="W377" s="37" t="n"/>
      <c r="X377" s="37" t="n"/>
      <c r="Y377" s="37" t="n"/>
      <c r="Z377" s="37" t="n"/>
    </row>
    <row customHeight="1" ht="15.75" r="378" s="369">
      <c r="A378" s="36" t="n"/>
      <c r="B378" s="37" t="n"/>
      <c r="C378" s="37" t="n"/>
      <c r="D378" s="36" t="n"/>
      <c r="E378" s="37" t="n"/>
      <c r="F378" s="37" t="n"/>
      <c r="G378" s="37" t="n"/>
      <c r="H378" s="37" t="n"/>
      <c r="I378" s="37" t="n"/>
      <c r="J378" s="37" t="n"/>
      <c r="K378" s="37" t="n"/>
      <c r="L378" s="37" t="n"/>
      <c r="M378" s="36" t="n"/>
      <c r="N378" s="37" t="n"/>
      <c r="O378" s="37" t="n"/>
      <c r="P378" s="37" t="n"/>
      <c r="Q378" s="37" t="n"/>
      <c r="R378" s="37" t="n"/>
      <c r="S378" s="37" t="n"/>
      <c r="T378" s="37" t="n"/>
      <c r="U378" s="37" t="n"/>
      <c r="V378" s="37" t="n"/>
      <c r="W378" s="37" t="n"/>
      <c r="X378" s="37" t="n"/>
      <c r="Y378" s="37" t="n"/>
      <c r="Z378" s="37" t="n"/>
    </row>
    <row customHeight="1" ht="15.75" r="379" s="369">
      <c r="A379" s="36" t="n"/>
      <c r="B379" s="37" t="n"/>
      <c r="C379" s="37" t="n"/>
      <c r="D379" s="36" t="n"/>
      <c r="E379" s="37" t="n"/>
      <c r="F379" s="37" t="n"/>
      <c r="G379" s="37" t="n"/>
      <c r="H379" s="37" t="n"/>
      <c r="I379" s="37" t="n"/>
      <c r="J379" s="37" t="n"/>
      <c r="K379" s="37" t="n"/>
      <c r="L379" s="37" t="n"/>
      <c r="M379" s="36" t="n"/>
      <c r="N379" s="37" t="n"/>
      <c r="O379" s="37" t="n"/>
      <c r="P379" s="37" t="n"/>
      <c r="Q379" s="37" t="n"/>
      <c r="R379" s="37" t="n"/>
      <c r="S379" s="37" t="n"/>
      <c r="T379" s="37" t="n"/>
      <c r="U379" s="37" t="n"/>
      <c r="V379" s="37" t="n"/>
      <c r="W379" s="37" t="n"/>
      <c r="X379" s="37" t="n"/>
      <c r="Y379" s="37" t="n"/>
      <c r="Z379" s="37" t="n"/>
    </row>
    <row customHeight="1" ht="15.75" r="380" s="369">
      <c r="A380" s="36" t="n"/>
      <c r="B380" s="37" t="n"/>
      <c r="C380" s="37" t="n"/>
      <c r="D380" s="36" t="n"/>
      <c r="E380" s="37" t="n"/>
      <c r="F380" s="37" t="n"/>
      <c r="G380" s="37" t="n"/>
      <c r="H380" s="37" t="n"/>
      <c r="I380" s="37" t="n"/>
      <c r="J380" s="37" t="n"/>
      <c r="K380" s="37" t="n"/>
      <c r="L380" s="37" t="n"/>
      <c r="M380" s="36" t="n"/>
      <c r="N380" s="37" t="n"/>
      <c r="O380" s="37" t="n"/>
      <c r="P380" s="37" t="n"/>
      <c r="Q380" s="37" t="n"/>
      <c r="R380" s="37" t="n"/>
      <c r="S380" s="37" t="n"/>
      <c r="T380" s="37" t="n"/>
      <c r="U380" s="37" t="n"/>
      <c r="V380" s="37" t="n"/>
      <c r="W380" s="37" t="n"/>
      <c r="X380" s="37" t="n"/>
      <c r="Y380" s="37" t="n"/>
      <c r="Z380" s="37" t="n"/>
    </row>
    <row customHeight="1" ht="15.75" r="381" s="369">
      <c r="A381" s="36" t="n"/>
      <c r="B381" s="37" t="n"/>
      <c r="C381" s="37" t="n"/>
      <c r="D381" s="36" t="n"/>
      <c r="E381" s="37" t="n"/>
      <c r="F381" s="37" t="n"/>
      <c r="G381" s="37" t="n"/>
      <c r="H381" s="37" t="n"/>
      <c r="I381" s="37" t="n"/>
      <c r="J381" s="37" t="n"/>
      <c r="K381" s="37" t="n"/>
      <c r="L381" s="37" t="n"/>
      <c r="M381" s="36" t="n"/>
      <c r="N381" s="37" t="n"/>
      <c r="O381" s="37" t="n"/>
      <c r="P381" s="37" t="n"/>
      <c r="Q381" s="37" t="n"/>
      <c r="R381" s="37" t="n"/>
      <c r="S381" s="37" t="n"/>
      <c r="T381" s="37" t="n"/>
      <c r="U381" s="37" t="n"/>
      <c r="V381" s="37" t="n"/>
      <c r="W381" s="37" t="n"/>
      <c r="X381" s="37" t="n"/>
      <c r="Y381" s="37" t="n"/>
      <c r="Z381" s="37" t="n"/>
    </row>
    <row customHeight="1" ht="15.75" r="382" s="369">
      <c r="A382" s="36" t="n"/>
      <c r="B382" s="37" t="n"/>
      <c r="C382" s="37" t="n"/>
      <c r="D382" s="36" t="n"/>
      <c r="E382" s="37" t="n"/>
      <c r="F382" s="37" t="n"/>
      <c r="G382" s="37" t="n"/>
      <c r="H382" s="37" t="n"/>
      <c r="I382" s="37" t="n"/>
      <c r="J382" s="37" t="n"/>
      <c r="K382" s="37" t="n"/>
      <c r="L382" s="37" t="n"/>
      <c r="M382" s="36" t="n"/>
      <c r="N382" s="37" t="n"/>
      <c r="O382" s="37" t="n"/>
      <c r="P382" s="37" t="n"/>
      <c r="Q382" s="37" t="n"/>
      <c r="R382" s="37" t="n"/>
      <c r="S382" s="37" t="n"/>
      <c r="T382" s="37" t="n"/>
      <c r="U382" s="37" t="n"/>
      <c r="V382" s="37" t="n"/>
      <c r="W382" s="37" t="n"/>
      <c r="X382" s="37" t="n"/>
      <c r="Y382" s="37" t="n"/>
      <c r="Z382" s="37" t="n"/>
    </row>
    <row customHeight="1" ht="15.75" r="383" s="369">
      <c r="A383" s="36" t="n"/>
      <c r="B383" s="37" t="n"/>
      <c r="C383" s="37" t="n"/>
      <c r="D383" s="36" t="n"/>
      <c r="E383" s="37" t="n"/>
      <c r="F383" s="37" t="n"/>
      <c r="G383" s="37" t="n"/>
      <c r="H383" s="37" t="n"/>
      <c r="I383" s="37" t="n"/>
      <c r="J383" s="37" t="n"/>
      <c r="K383" s="37" t="n"/>
      <c r="L383" s="37" t="n"/>
      <c r="M383" s="36" t="n"/>
      <c r="N383" s="37" t="n"/>
      <c r="O383" s="37" t="n"/>
      <c r="P383" s="37" t="n"/>
      <c r="Q383" s="37" t="n"/>
      <c r="R383" s="37" t="n"/>
      <c r="S383" s="37" t="n"/>
      <c r="T383" s="37" t="n"/>
      <c r="U383" s="37" t="n"/>
      <c r="V383" s="37" t="n"/>
      <c r="W383" s="37" t="n"/>
      <c r="X383" s="37" t="n"/>
      <c r="Y383" s="37" t="n"/>
      <c r="Z383" s="37" t="n"/>
    </row>
    <row customHeight="1" ht="15.75" r="384" s="369">
      <c r="A384" s="36" t="n"/>
      <c r="B384" s="37" t="n"/>
      <c r="C384" s="37" t="n"/>
      <c r="D384" s="36" t="n"/>
      <c r="E384" s="37" t="n"/>
      <c r="F384" s="37" t="n"/>
      <c r="G384" s="37" t="n"/>
      <c r="H384" s="37" t="n"/>
      <c r="I384" s="37" t="n"/>
      <c r="J384" s="37" t="n"/>
      <c r="K384" s="37" t="n"/>
      <c r="L384" s="37" t="n"/>
      <c r="M384" s="36" t="n"/>
      <c r="N384" s="37" t="n"/>
      <c r="O384" s="37" t="n"/>
      <c r="P384" s="37" t="n"/>
      <c r="Q384" s="37" t="n"/>
      <c r="R384" s="37" t="n"/>
      <c r="S384" s="37" t="n"/>
      <c r="T384" s="37" t="n"/>
      <c r="U384" s="37" t="n"/>
      <c r="V384" s="37" t="n"/>
      <c r="W384" s="37" t="n"/>
      <c r="X384" s="37" t="n"/>
      <c r="Y384" s="37" t="n"/>
      <c r="Z384" s="37" t="n"/>
    </row>
    <row customHeight="1" ht="15.75" r="385" s="369">
      <c r="A385" s="36" t="n"/>
      <c r="B385" s="37" t="n"/>
      <c r="C385" s="37" t="n"/>
      <c r="D385" s="36" t="n"/>
      <c r="E385" s="37" t="n"/>
      <c r="F385" s="37" t="n"/>
      <c r="G385" s="37" t="n"/>
      <c r="H385" s="37" t="n"/>
      <c r="I385" s="37" t="n"/>
      <c r="J385" s="37" t="n"/>
      <c r="K385" s="37" t="n"/>
      <c r="L385" s="37" t="n"/>
      <c r="M385" s="36" t="n"/>
      <c r="N385" s="37" t="n"/>
      <c r="O385" s="37" t="n"/>
      <c r="P385" s="37" t="n"/>
      <c r="Q385" s="37" t="n"/>
      <c r="R385" s="37" t="n"/>
      <c r="S385" s="37" t="n"/>
      <c r="T385" s="37" t="n"/>
      <c r="U385" s="37" t="n"/>
      <c r="V385" s="37" t="n"/>
      <c r="W385" s="37" t="n"/>
      <c r="X385" s="37" t="n"/>
      <c r="Y385" s="37" t="n"/>
      <c r="Z385" s="37" t="n"/>
    </row>
    <row customHeight="1" ht="15.75" r="386" s="369">
      <c r="A386" s="36" t="n"/>
      <c r="B386" s="37" t="n"/>
      <c r="C386" s="37" t="n"/>
      <c r="D386" s="36" t="n"/>
      <c r="E386" s="37" t="n"/>
      <c r="F386" s="37" t="n"/>
      <c r="G386" s="37" t="n"/>
      <c r="H386" s="37" t="n"/>
      <c r="I386" s="37" t="n"/>
      <c r="J386" s="37" t="n"/>
      <c r="K386" s="37" t="n"/>
      <c r="L386" s="37" t="n"/>
      <c r="M386" s="36" t="n"/>
      <c r="N386" s="37" t="n"/>
      <c r="O386" s="37" t="n"/>
      <c r="P386" s="37" t="n"/>
      <c r="Q386" s="37" t="n"/>
      <c r="R386" s="37" t="n"/>
      <c r="S386" s="37" t="n"/>
      <c r="T386" s="37" t="n"/>
      <c r="U386" s="37" t="n"/>
      <c r="V386" s="37" t="n"/>
      <c r="W386" s="37" t="n"/>
      <c r="X386" s="37" t="n"/>
      <c r="Y386" s="37" t="n"/>
      <c r="Z386" s="37" t="n"/>
    </row>
    <row customHeight="1" ht="15.75" r="387" s="369">
      <c r="A387" s="36" t="n"/>
      <c r="B387" s="37" t="n"/>
      <c r="C387" s="37" t="n"/>
      <c r="D387" s="36" t="n"/>
      <c r="E387" s="37" t="n"/>
      <c r="F387" s="37" t="n"/>
      <c r="G387" s="37" t="n"/>
      <c r="H387" s="37" t="n"/>
      <c r="I387" s="37" t="n"/>
      <c r="J387" s="37" t="n"/>
      <c r="K387" s="37" t="n"/>
      <c r="L387" s="37" t="n"/>
      <c r="M387" s="36" t="n"/>
      <c r="N387" s="37" t="n"/>
      <c r="O387" s="37" t="n"/>
      <c r="P387" s="37" t="n"/>
      <c r="Q387" s="37" t="n"/>
      <c r="R387" s="37" t="n"/>
      <c r="S387" s="37" t="n"/>
      <c r="T387" s="37" t="n"/>
      <c r="U387" s="37" t="n"/>
      <c r="V387" s="37" t="n"/>
      <c r="W387" s="37" t="n"/>
      <c r="X387" s="37" t="n"/>
      <c r="Y387" s="37" t="n"/>
      <c r="Z387" s="37" t="n"/>
    </row>
    <row customHeight="1" ht="15.75" r="388" s="369">
      <c r="A388" s="36" t="n"/>
      <c r="B388" s="37" t="n"/>
      <c r="C388" s="37" t="n"/>
      <c r="D388" s="36" t="n"/>
      <c r="E388" s="37" t="n"/>
      <c r="F388" s="37" t="n"/>
      <c r="G388" s="37" t="n"/>
      <c r="H388" s="37" t="n"/>
      <c r="I388" s="37" t="n"/>
      <c r="J388" s="37" t="n"/>
      <c r="K388" s="37" t="n"/>
      <c r="L388" s="37" t="n"/>
      <c r="M388" s="36" t="n"/>
      <c r="N388" s="37" t="n"/>
      <c r="O388" s="37" t="n"/>
      <c r="P388" s="37" t="n"/>
      <c r="Q388" s="37" t="n"/>
      <c r="R388" s="37" t="n"/>
      <c r="S388" s="37" t="n"/>
      <c r="T388" s="37" t="n"/>
      <c r="U388" s="37" t="n"/>
      <c r="V388" s="37" t="n"/>
      <c r="W388" s="37" t="n"/>
      <c r="X388" s="37" t="n"/>
      <c r="Y388" s="37" t="n"/>
      <c r="Z388" s="37" t="n"/>
    </row>
    <row customHeight="1" ht="15.75" r="389" s="369">
      <c r="A389" s="36" t="n"/>
      <c r="B389" s="37" t="n"/>
      <c r="C389" s="37" t="n"/>
      <c r="D389" s="36" t="n"/>
      <c r="E389" s="37" t="n"/>
      <c r="F389" s="37" t="n"/>
      <c r="G389" s="37" t="n"/>
      <c r="H389" s="37" t="n"/>
      <c r="I389" s="37" t="n"/>
      <c r="J389" s="37" t="n"/>
      <c r="K389" s="37" t="n"/>
      <c r="L389" s="37" t="n"/>
      <c r="M389" s="36" t="n"/>
      <c r="N389" s="37" t="n"/>
      <c r="O389" s="37" t="n"/>
      <c r="P389" s="37" t="n"/>
      <c r="Q389" s="37" t="n"/>
      <c r="R389" s="37" t="n"/>
      <c r="S389" s="37" t="n"/>
      <c r="T389" s="37" t="n"/>
      <c r="U389" s="37" t="n"/>
      <c r="V389" s="37" t="n"/>
      <c r="W389" s="37" t="n"/>
      <c r="X389" s="37" t="n"/>
      <c r="Y389" s="37" t="n"/>
      <c r="Z389" s="37" t="n"/>
    </row>
    <row customHeight="1" ht="15.75" r="390" s="369">
      <c r="A390" s="36" t="n"/>
      <c r="B390" s="37" t="n"/>
      <c r="C390" s="37" t="n"/>
      <c r="D390" s="36" t="n"/>
      <c r="E390" s="37" t="n"/>
      <c r="F390" s="37" t="n"/>
      <c r="G390" s="37" t="n"/>
      <c r="H390" s="37" t="n"/>
      <c r="I390" s="37" t="n"/>
      <c r="J390" s="37" t="n"/>
      <c r="K390" s="37" t="n"/>
      <c r="L390" s="37" t="n"/>
      <c r="M390" s="36" t="n"/>
      <c r="N390" s="37" t="n"/>
      <c r="O390" s="37" t="n"/>
      <c r="P390" s="37" t="n"/>
      <c r="Q390" s="37" t="n"/>
      <c r="R390" s="37" t="n"/>
      <c r="S390" s="37" t="n"/>
      <c r="T390" s="37" t="n"/>
      <c r="U390" s="37" t="n"/>
      <c r="V390" s="37" t="n"/>
      <c r="W390" s="37" t="n"/>
      <c r="X390" s="37" t="n"/>
      <c r="Y390" s="37" t="n"/>
      <c r="Z390" s="37" t="n"/>
    </row>
    <row customHeight="1" ht="15.75" r="391" s="369">
      <c r="A391" s="36" t="n"/>
      <c r="B391" s="37" t="n"/>
      <c r="C391" s="37" t="n"/>
      <c r="D391" s="36" t="n"/>
      <c r="E391" s="37" t="n"/>
      <c r="F391" s="37" t="n"/>
      <c r="G391" s="37" t="n"/>
      <c r="H391" s="37" t="n"/>
      <c r="I391" s="37" t="n"/>
      <c r="J391" s="37" t="n"/>
      <c r="K391" s="37" t="n"/>
      <c r="L391" s="37" t="n"/>
      <c r="M391" s="36" t="n"/>
      <c r="N391" s="37" t="n"/>
      <c r="O391" s="37" t="n"/>
      <c r="P391" s="37" t="n"/>
      <c r="Q391" s="37" t="n"/>
      <c r="R391" s="37" t="n"/>
      <c r="S391" s="37" t="n"/>
      <c r="T391" s="37" t="n"/>
      <c r="U391" s="37" t="n"/>
      <c r="V391" s="37" t="n"/>
      <c r="W391" s="37" t="n"/>
      <c r="X391" s="37" t="n"/>
      <c r="Y391" s="37" t="n"/>
      <c r="Z391" s="37" t="n"/>
    </row>
    <row customHeight="1" ht="15.75" r="392" s="369">
      <c r="A392" s="36" t="n"/>
      <c r="B392" s="37" t="n"/>
      <c r="C392" s="37" t="n"/>
      <c r="D392" s="36" t="n"/>
      <c r="E392" s="37" t="n"/>
      <c r="F392" s="37" t="n"/>
      <c r="G392" s="37" t="n"/>
      <c r="H392" s="37" t="n"/>
      <c r="I392" s="37" t="n"/>
      <c r="J392" s="37" t="n"/>
      <c r="K392" s="37" t="n"/>
      <c r="L392" s="37" t="n"/>
      <c r="M392" s="36" t="n"/>
      <c r="N392" s="37" t="n"/>
      <c r="O392" s="37" t="n"/>
      <c r="P392" s="37" t="n"/>
      <c r="Q392" s="37" t="n"/>
      <c r="R392" s="37" t="n"/>
      <c r="S392" s="37" t="n"/>
      <c r="T392" s="37" t="n"/>
      <c r="U392" s="37" t="n"/>
      <c r="V392" s="37" t="n"/>
      <c r="W392" s="37" t="n"/>
      <c r="X392" s="37" t="n"/>
      <c r="Y392" s="37" t="n"/>
      <c r="Z392" s="37" t="n"/>
    </row>
    <row customHeight="1" ht="15.75" r="393" s="369">
      <c r="A393" s="36" t="n"/>
      <c r="B393" s="37" t="n"/>
      <c r="C393" s="37" t="n"/>
      <c r="D393" s="36" t="n"/>
      <c r="E393" s="37" t="n"/>
      <c r="F393" s="37" t="n"/>
      <c r="G393" s="37" t="n"/>
      <c r="H393" s="37" t="n"/>
      <c r="I393" s="37" t="n"/>
      <c r="J393" s="37" t="n"/>
      <c r="K393" s="37" t="n"/>
      <c r="L393" s="37" t="n"/>
      <c r="M393" s="36" t="n"/>
      <c r="N393" s="37" t="n"/>
      <c r="O393" s="37" t="n"/>
      <c r="P393" s="37" t="n"/>
      <c r="Q393" s="37" t="n"/>
      <c r="R393" s="37" t="n"/>
      <c r="S393" s="37" t="n"/>
      <c r="T393" s="37" t="n"/>
      <c r="U393" s="37" t="n"/>
      <c r="V393" s="37" t="n"/>
      <c r="W393" s="37" t="n"/>
      <c r="X393" s="37" t="n"/>
      <c r="Y393" s="37" t="n"/>
      <c r="Z393" s="37" t="n"/>
    </row>
    <row customHeight="1" ht="15.75" r="394" s="369">
      <c r="A394" s="36" t="n"/>
      <c r="B394" s="37" t="n"/>
      <c r="C394" s="37" t="n"/>
      <c r="D394" s="36" t="n"/>
      <c r="E394" s="37" t="n"/>
      <c r="F394" s="37" t="n"/>
      <c r="G394" s="37" t="n"/>
      <c r="H394" s="37" t="n"/>
      <c r="I394" s="37" t="n"/>
      <c r="J394" s="37" t="n"/>
      <c r="K394" s="37" t="n"/>
      <c r="L394" s="37" t="n"/>
      <c r="M394" s="36" t="n"/>
      <c r="N394" s="37" t="n"/>
      <c r="O394" s="37" t="n"/>
      <c r="P394" s="37" t="n"/>
      <c r="Q394" s="37" t="n"/>
      <c r="R394" s="37" t="n"/>
      <c r="S394" s="37" t="n"/>
      <c r="T394" s="37" t="n"/>
      <c r="U394" s="37" t="n"/>
      <c r="V394" s="37" t="n"/>
      <c r="W394" s="37" t="n"/>
      <c r="X394" s="37" t="n"/>
      <c r="Y394" s="37" t="n"/>
      <c r="Z394" s="37" t="n"/>
    </row>
    <row customHeight="1" ht="15.75" r="395" s="369">
      <c r="A395" s="36" t="n"/>
      <c r="B395" s="37" t="n"/>
      <c r="C395" s="37" t="n"/>
      <c r="D395" s="36" t="n"/>
      <c r="E395" s="37" t="n"/>
      <c r="F395" s="37" t="n"/>
      <c r="G395" s="37" t="n"/>
      <c r="H395" s="37" t="n"/>
      <c r="I395" s="37" t="n"/>
      <c r="J395" s="37" t="n"/>
      <c r="K395" s="37" t="n"/>
      <c r="L395" s="37" t="n"/>
      <c r="M395" s="36" t="n"/>
      <c r="N395" s="37" t="n"/>
      <c r="O395" s="37" t="n"/>
      <c r="P395" s="37" t="n"/>
      <c r="Q395" s="37" t="n"/>
      <c r="R395" s="37" t="n"/>
      <c r="S395" s="37" t="n"/>
      <c r="T395" s="37" t="n"/>
      <c r="U395" s="37" t="n"/>
      <c r="V395" s="37" t="n"/>
      <c r="W395" s="37" t="n"/>
      <c r="X395" s="37" t="n"/>
      <c r="Y395" s="37" t="n"/>
      <c r="Z395" s="37" t="n"/>
    </row>
    <row customHeight="1" ht="15.75" r="396" s="369">
      <c r="A396" s="36" t="n"/>
      <c r="B396" s="37" t="n"/>
      <c r="C396" s="37" t="n"/>
      <c r="D396" s="36" t="n"/>
      <c r="E396" s="37" t="n"/>
      <c r="F396" s="37" t="n"/>
      <c r="G396" s="37" t="n"/>
      <c r="H396" s="37" t="n"/>
      <c r="I396" s="37" t="n"/>
      <c r="J396" s="37" t="n"/>
      <c r="K396" s="37" t="n"/>
      <c r="L396" s="37" t="n"/>
      <c r="M396" s="36" t="n"/>
      <c r="N396" s="37" t="n"/>
      <c r="O396" s="37" t="n"/>
      <c r="P396" s="37" t="n"/>
      <c r="Q396" s="37" t="n"/>
      <c r="R396" s="37" t="n"/>
      <c r="S396" s="37" t="n"/>
      <c r="T396" s="37" t="n"/>
      <c r="U396" s="37" t="n"/>
      <c r="V396" s="37" t="n"/>
      <c r="W396" s="37" t="n"/>
      <c r="X396" s="37" t="n"/>
      <c r="Y396" s="37" t="n"/>
      <c r="Z396" s="37" t="n"/>
    </row>
    <row customHeight="1" ht="15.75" r="397" s="369">
      <c r="A397" s="36" t="n"/>
      <c r="B397" s="37" t="n"/>
      <c r="C397" s="37" t="n"/>
      <c r="D397" s="36" t="n"/>
      <c r="E397" s="37" t="n"/>
      <c r="F397" s="37" t="n"/>
      <c r="G397" s="37" t="n"/>
      <c r="H397" s="37" t="n"/>
      <c r="I397" s="37" t="n"/>
      <c r="J397" s="37" t="n"/>
      <c r="K397" s="37" t="n"/>
      <c r="L397" s="37" t="n"/>
      <c r="M397" s="36" t="n"/>
      <c r="N397" s="37" t="n"/>
      <c r="O397" s="37" t="n"/>
      <c r="P397" s="37" t="n"/>
      <c r="Q397" s="37" t="n"/>
      <c r="R397" s="37" t="n"/>
      <c r="S397" s="37" t="n"/>
      <c r="T397" s="37" t="n"/>
      <c r="U397" s="37" t="n"/>
      <c r="V397" s="37" t="n"/>
      <c r="W397" s="37" t="n"/>
      <c r="X397" s="37" t="n"/>
      <c r="Y397" s="37" t="n"/>
      <c r="Z397" s="37" t="n"/>
    </row>
    <row customHeight="1" ht="15.75" r="398" s="369">
      <c r="A398" s="36" t="n"/>
      <c r="B398" s="37" t="n"/>
      <c r="C398" s="37" t="n"/>
      <c r="D398" s="36" t="n"/>
      <c r="E398" s="37" t="n"/>
      <c r="F398" s="37" t="n"/>
      <c r="G398" s="37" t="n"/>
      <c r="H398" s="37" t="n"/>
      <c r="I398" s="37" t="n"/>
      <c r="J398" s="37" t="n"/>
      <c r="K398" s="37" t="n"/>
      <c r="L398" s="37" t="n"/>
      <c r="M398" s="36" t="n"/>
      <c r="N398" s="37" t="n"/>
      <c r="O398" s="37" t="n"/>
      <c r="P398" s="37" t="n"/>
      <c r="Q398" s="37" t="n"/>
      <c r="R398" s="37" t="n"/>
      <c r="S398" s="37" t="n"/>
      <c r="T398" s="37" t="n"/>
      <c r="U398" s="37" t="n"/>
      <c r="V398" s="37" t="n"/>
      <c r="W398" s="37" t="n"/>
      <c r="X398" s="37" t="n"/>
      <c r="Y398" s="37" t="n"/>
      <c r="Z398" s="37" t="n"/>
    </row>
    <row customHeight="1" ht="15.75" r="399" s="369">
      <c r="A399" s="36" t="n"/>
      <c r="B399" s="37" t="n"/>
      <c r="C399" s="37" t="n"/>
      <c r="D399" s="36" t="n"/>
      <c r="E399" s="37" t="n"/>
      <c r="F399" s="37" t="n"/>
      <c r="G399" s="37" t="n"/>
      <c r="H399" s="37" t="n"/>
      <c r="I399" s="37" t="n"/>
      <c r="J399" s="37" t="n"/>
      <c r="K399" s="37" t="n"/>
      <c r="L399" s="37" t="n"/>
      <c r="M399" s="36" t="n"/>
      <c r="N399" s="37" t="n"/>
      <c r="O399" s="37" t="n"/>
      <c r="P399" s="37" t="n"/>
      <c r="Q399" s="37" t="n"/>
      <c r="R399" s="37" t="n"/>
      <c r="S399" s="37" t="n"/>
      <c r="T399" s="37" t="n"/>
      <c r="U399" s="37" t="n"/>
      <c r="V399" s="37" t="n"/>
      <c r="W399" s="37" t="n"/>
      <c r="X399" s="37" t="n"/>
      <c r="Y399" s="37" t="n"/>
      <c r="Z399" s="37" t="n"/>
    </row>
    <row customHeight="1" ht="15.75" r="400" s="369">
      <c r="A400" s="36" t="n"/>
      <c r="B400" s="37" t="n"/>
      <c r="C400" s="37" t="n"/>
      <c r="D400" s="36" t="n"/>
      <c r="E400" s="37" t="n"/>
      <c r="F400" s="37" t="n"/>
      <c r="G400" s="37" t="n"/>
      <c r="H400" s="37" t="n"/>
      <c r="I400" s="37" t="n"/>
      <c r="J400" s="37" t="n"/>
      <c r="K400" s="37" t="n"/>
      <c r="L400" s="37" t="n"/>
      <c r="M400" s="36" t="n"/>
      <c r="N400" s="37" t="n"/>
      <c r="O400" s="37" t="n"/>
      <c r="P400" s="37" t="n"/>
      <c r="Q400" s="37" t="n"/>
      <c r="R400" s="37" t="n"/>
      <c r="S400" s="37" t="n"/>
      <c r="T400" s="37" t="n"/>
      <c r="U400" s="37" t="n"/>
      <c r="V400" s="37" t="n"/>
      <c r="W400" s="37" t="n"/>
      <c r="X400" s="37" t="n"/>
      <c r="Y400" s="37" t="n"/>
      <c r="Z400" s="37" t="n"/>
    </row>
    <row customHeight="1" ht="15.75" r="401" s="369">
      <c r="A401" s="36" t="n"/>
      <c r="B401" s="37" t="n"/>
      <c r="C401" s="37" t="n"/>
      <c r="D401" s="36" t="n"/>
      <c r="E401" s="37" t="n"/>
      <c r="F401" s="37" t="n"/>
      <c r="G401" s="37" t="n"/>
      <c r="H401" s="37" t="n"/>
      <c r="I401" s="37" t="n"/>
      <c r="J401" s="37" t="n"/>
      <c r="K401" s="37" t="n"/>
      <c r="L401" s="37" t="n"/>
      <c r="M401" s="36" t="n"/>
      <c r="N401" s="37" t="n"/>
      <c r="O401" s="37" t="n"/>
      <c r="P401" s="37" t="n"/>
      <c r="Q401" s="37" t="n"/>
      <c r="R401" s="37" t="n"/>
      <c r="S401" s="37" t="n"/>
      <c r="T401" s="37" t="n"/>
      <c r="U401" s="37" t="n"/>
      <c r="V401" s="37" t="n"/>
      <c r="W401" s="37" t="n"/>
      <c r="X401" s="37" t="n"/>
      <c r="Y401" s="37" t="n"/>
      <c r="Z401" s="37" t="n"/>
    </row>
    <row customHeight="1" ht="15.75" r="402" s="369">
      <c r="A402" s="36" t="n"/>
      <c r="B402" s="37" t="n"/>
      <c r="C402" s="37" t="n"/>
      <c r="D402" s="36" t="n"/>
      <c r="E402" s="37" t="n"/>
      <c r="F402" s="37" t="n"/>
      <c r="G402" s="37" t="n"/>
      <c r="H402" s="37" t="n"/>
      <c r="I402" s="37" t="n"/>
      <c r="J402" s="37" t="n"/>
      <c r="K402" s="37" t="n"/>
      <c r="L402" s="37" t="n"/>
      <c r="M402" s="36" t="n"/>
      <c r="N402" s="37" t="n"/>
      <c r="O402" s="37" t="n"/>
      <c r="P402" s="37" t="n"/>
      <c r="Q402" s="37" t="n"/>
      <c r="R402" s="37" t="n"/>
      <c r="S402" s="37" t="n"/>
      <c r="T402" s="37" t="n"/>
      <c r="U402" s="37" t="n"/>
      <c r="V402" s="37" t="n"/>
      <c r="W402" s="37" t="n"/>
      <c r="X402" s="37" t="n"/>
      <c r="Y402" s="37" t="n"/>
      <c r="Z402" s="37" t="n"/>
    </row>
    <row customHeight="1" ht="15.75" r="403" s="369">
      <c r="A403" s="36" t="n"/>
      <c r="B403" s="37" t="n"/>
      <c r="C403" s="37" t="n"/>
      <c r="D403" s="36" t="n"/>
      <c r="E403" s="37" t="n"/>
      <c r="F403" s="37" t="n"/>
      <c r="G403" s="37" t="n"/>
      <c r="H403" s="37" t="n"/>
      <c r="I403" s="37" t="n"/>
      <c r="J403" s="37" t="n"/>
      <c r="K403" s="37" t="n"/>
      <c r="L403" s="37" t="n"/>
      <c r="M403" s="36" t="n"/>
      <c r="N403" s="37" t="n"/>
      <c r="O403" s="37" t="n"/>
      <c r="P403" s="37" t="n"/>
      <c r="Q403" s="37" t="n"/>
      <c r="R403" s="37" t="n"/>
      <c r="S403" s="37" t="n"/>
      <c r="T403" s="37" t="n"/>
      <c r="U403" s="37" t="n"/>
      <c r="V403" s="37" t="n"/>
      <c r="W403" s="37" t="n"/>
      <c r="X403" s="37" t="n"/>
      <c r="Y403" s="37" t="n"/>
      <c r="Z403" s="37" t="n"/>
    </row>
    <row customHeight="1" ht="15.75" r="404" s="369">
      <c r="A404" s="36" t="n"/>
      <c r="B404" s="37" t="n"/>
      <c r="C404" s="37" t="n"/>
      <c r="D404" s="36" t="n"/>
      <c r="E404" s="37" t="n"/>
      <c r="F404" s="37" t="n"/>
      <c r="G404" s="37" t="n"/>
      <c r="H404" s="37" t="n"/>
      <c r="I404" s="37" t="n"/>
      <c r="J404" s="37" t="n"/>
      <c r="K404" s="37" t="n"/>
      <c r="L404" s="37" t="n"/>
      <c r="M404" s="36" t="n"/>
      <c r="N404" s="37" t="n"/>
      <c r="O404" s="37" t="n"/>
      <c r="P404" s="37" t="n"/>
      <c r="Q404" s="37" t="n"/>
      <c r="R404" s="37" t="n"/>
      <c r="S404" s="37" t="n"/>
      <c r="T404" s="37" t="n"/>
      <c r="U404" s="37" t="n"/>
      <c r="V404" s="37" t="n"/>
      <c r="W404" s="37" t="n"/>
      <c r="X404" s="37" t="n"/>
      <c r="Y404" s="37" t="n"/>
      <c r="Z404" s="37" t="n"/>
    </row>
    <row customHeight="1" ht="15.75" r="405" s="369">
      <c r="A405" s="36" t="n"/>
      <c r="B405" s="37" t="n"/>
      <c r="C405" s="37" t="n"/>
      <c r="D405" s="36" t="n"/>
      <c r="E405" s="37" t="n"/>
      <c r="F405" s="37" t="n"/>
      <c r="G405" s="37" t="n"/>
      <c r="H405" s="37" t="n"/>
      <c r="I405" s="37" t="n"/>
      <c r="J405" s="37" t="n"/>
      <c r="K405" s="37" t="n"/>
      <c r="L405" s="37" t="n"/>
      <c r="M405" s="36" t="n"/>
      <c r="N405" s="37" t="n"/>
      <c r="O405" s="37" t="n"/>
      <c r="P405" s="37" t="n"/>
      <c r="Q405" s="37" t="n"/>
      <c r="R405" s="37" t="n"/>
      <c r="S405" s="37" t="n"/>
      <c r="T405" s="37" t="n"/>
      <c r="U405" s="37" t="n"/>
      <c r="V405" s="37" t="n"/>
      <c r="W405" s="37" t="n"/>
      <c r="X405" s="37" t="n"/>
      <c r="Y405" s="37" t="n"/>
      <c r="Z405" s="37" t="n"/>
    </row>
    <row customHeight="1" ht="15.75" r="406" s="369">
      <c r="A406" s="36" t="n"/>
      <c r="B406" s="37" t="n"/>
      <c r="C406" s="37" t="n"/>
      <c r="D406" s="36" t="n"/>
      <c r="E406" s="37" t="n"/>
      <c r="F406" s="37" t="n"/>
      <c r="G406" s="37" t="n"/>
      <c r="H406" s="37" t="n"/>
      <c r="I406" s="37" t="n"/>
      <c r="J406" s="37" t="n"/>
      <c r="K406" s="37" t="n"/>
      <c r="L406" s="37" t="n"/>
      <c r="M406" s="36" t="n"/>
      <c r="N406" s="37" t="n"/>
      <c r="O406" s="37" t="n"/>
      <c r="P406" s="37" t="n"/>
      <c r="Q406" s="37" t="n"/>
      <c r="R406" s="37" t="n"/>
      <c r="S406" s="37" t="n"/>
      <c r="T406" s="37" t="n"/>
      <c r="U406" s="37" t="n"/>
      <c r="V406" s="37" t="n"/>
      <c r="W406" s="37" t="n"/>
      <c r="X406" s="37" t="n"/>
      <c r="Y406" s="37" t="n"/>
      <c r="Z406" s="37" t="n"/>
    </row>
    <row customHeight="1" ht="15.75" r="407" s="369">
      <c r="A407" s="36" t="n"/>
      <c r="B407" s="37" t="n"/>
      <c r="C407" s="37" t="n"/>
      <c r="D407" s="36" t="n"/>
      <c r="E407" s="37" t="n"/>
      <c r="F407" s="37" t="n"/>
      <c r="G407" s="37" t="n"/>
      <c r="H407" s="37" t="n"/>
      <c r="I407" s="37" t="n"/>
      <c r="J407" s="37" t="n"/>
      <c r="K407" s="37" t="n"/>
      <c r="L407" s="37" t="n"/>
      <c r="M407" s="36" t="n"/>
      <c r="N407" s="37" t="n"/>
      <c r="O407" s="37" t="n"/>
      <c r="P407" s="37" t="n"/>
      <c r="Q407" s="37" t="n"/>
      <c r="R407" s="37" t="n"/>
      <c r="S407" s="37" t="n"/>
      <c r="T407" s="37" t="n"/>
      <c r="U407" s="37" t="n"/>
      <c r="V407" s="37" t="n"/>
      <c r="W407" s="37" t="n"/>
      <c r="X407" s="37" t="n"/>
      <c r="Y407" s="37" t="n"/>
      <c r="Z407" s="37" t="n"/>
    </row>
    <row customHeight="1" ht="15.75" r="408" s="369">
      <c r="A408" s="36" t="n"/>
      <c r="B408" s="37" t="n"/>
      <c r="C408" s="37" t="n"/>
      <c r="D408" s="36" t="n"/>
      <c r="E408" s="37" t="n"/>
      <c r="F408" s="37" t="n"/>
      <c r="G408" s="37" t="n"/>
      <c r="H408" s="37" t="n"/>
      <c r="I408" s="37" t="n"/>
      <c r="J408" s="37" t="n"/>
      <c r="K408" s="37" t="n"/>
      <c r="L408" s="37" t="n"/>
      <c r="M408" s="36" t="n"/>
      <c r="N408" s="37" t="n"/>
      <c r="O408" s="37" t="n"/>
      <c r="P408" s="37" t="n"/>
      <c r="Q408" s="37" t="n"/>
      <c r="R408" s="37" t="n"/>
      <c r="S408" s="37" t="n"/>
      <c r="T408" s="37" t="n"/>
      <c r="U408" s="37" t="n"/>
      <c r="V408" s="37" t="n"/>
      <c r="W408" s="37" t="n"/>
      <c r="X408" s="37" t="n"/>
      <c r="Y408" s="37" t="n"/>
      <c r="Z408" s="37" t="n"/>
    </row>
    <row customHeight="1" ht="15.75" r="409" s="369">
      <c r="A409" s="36" t="n"/>
      <c r="B409" s="37" t="n"/>
      <c r="C409" s="37" t="n"/>
      <c r="D409" s="36" t="n"/>
      <c r="E409" s="37" t="n"/>
      <c r="F409" s="37" t="n"/>
      <c r="G409" s="37" t="n"/>
      <c r="H409" s="37" t="n"/>
      <c r="I409" s="37" t="n"/>
      <c r="J409" s="37" t="n"/>
      <c r="K409" s="37" t="n"/>
      <c r="L409" s="37" t="n"/>
      <c r="M409" s="36" t="n"/>
      <c r="N409" s="37" t="n"/>
      <c r="O409" s="37" t="n"/>
      <c r="P409" s="37" t="n"/>
      <c r="Q409" s="37" t="n"/>
      <c r="R409" s="37" t="n"/>
      <c r="S409" s="37" t="n"/>
      <c r="T409" s="37" t="n"/>
      <c r="U409" s="37" t="n"/>
      <c r="V409" s="37" t="n"/>
      <c r="W409" s="37" t="n"/>
      <c r="X409" s="37" t="n"/>
      <c r="Y409" s="37" t="n"/>
      <c r="Z409" s="37" t="n"/>
    </row>
    <row customHeight="1" ht="15.75" r="410" s="369">
      <c r="A410" s="36" t="n"/>
      <c r="B410" s="37" t="n"/>
      <c r="C410" s="37" t="n"/>
      <c r="D410" s="36" t="n"/>
      <c r="E410" s="37" t="n"/>
      <c r="F410" s="37" t="n"/>
      <c r="G410" s="37" t="n"/>
      <c r="H410" s="37" t="n"/>
      <c r="I410" s="37" t="n"/>
      <c r="J410" s="37" t="n"/>
      <c r="K410" s="37" t="n"/>
      <c r="L410" s="37" t="n"/>
      <c r="M410" s="36" t="n"/>
      <c r="N410" s="37" t="n"/>
      <c r="O410" s="37" t="n"/>
      <c r="P410" s="37" t="n"/>
      <c r="Q410" s="37" t="n"/>
      <c r="R410" s="37" t="n"/>
      <c r="S410" s="37" t="n"/>
      <c r="T410" s="37" t="n"/>
      <c r="U410" s="37" t="n"/>
      <c r="V410" s="37" t="n"/>
      <c r="W410" s="37" t="n"/>
      <c r="X410" s="37" t="n"/>
      <c r="Y410" s="37" t="n"/>
      <c r="Z410" s="37" t="n"/>
    </row>
    <row customHeight="1" ht="15.75" r="411" s="369">
      <c r="A411" s="36" t="n"/>
      <c r="B411" s="37" t="n"/>
      <c r="C411" s="37" t="n"/>
      <c r="D411" s="36" t="n"/>
      <c r="E411" s="37" t="n"/>
      <c r="F411" s="37" t="n"/>
      <c r="G411" s="37" t="n"/>
      <c r="H411" s="37" t="n"/>
      <c r="I411" s="37" t="n"/>
      <c r="J411" s="37" t="n"/>
      <c r="K411" s="37" t="n"/>
      <c r="L411" s="37" t="n"/>
      <c r="M411" s="36" t="n"/>
      <c r="N411" s="37" t="n"/>
      <c r="O411" s="37" t="n"/>
      <c r="P411" s="37" t="n"/>
      <c r="Q411" s="37" t="n"/>
      <c r="R411" s="37" t="n"/>
      <c r="S411" s="37" t="n"/>
      <c r="T411" s="37" t="n"/>
      <c r="U411" s="37" t="n"/>
      <c r="V411" s="37" t="n"/>
      <c r="W411" s="37" t="n"/>
      <c r="X411" s="37" t="n"/>
      <c r="Y411" s="37" t="n"/>
      <c r="Z411" s="37" t="n"/>
    </row>
    <row customHeight="1" ht="15.75" r="412" s="369">
      <c r="A412" s="36" t="n"/>
      <c r="B412" s="37" t="n"/>
      <c r="C412" s="37" t="n"/>
      <c r="D412" s="36" t="n"/>
      <c r="E412" s="37" t="n"/>
      <c r="F412" s="37" t="n"/>
      <c r="G412" s="37" t="n"/>
      <c r="H412" s="37" t="n"/>
      <c r="I412" s="37" t="n"/>
      <c r="J412" s="37" t="n"/>
      <c r="K412" s="37" t="n"/>
      <c r="L412" s="37" t="n"/>
      <c r="M412" s="36" t="n"/>
      <c r="N412" s="37" t="n"/>
      <c r="O412" s="37" t="n"/>
      <c r="P412" s="37" t="n"/>
      <c r="Q412" s="37" t="n"/>
      <c r="R412" s="37" t="n"/>
      <c r="S412" s="37" t="n"/>
      <c r="T412" s="37" t="n"/>
      <c r="U412" s="37" t="n"/>
      <c r="V412" s="37" t="n"/>
      <c r="W412" s="37" t="n"/>
      <c r="X412" s="37" t="n"/>
      <c r="Y412" s="37" t="n"/>
      <c r="Z412" s="37" t="n"/>
    </row>
    <row customHeight="1" ht="15.75" r="413" s="369">
      <c r="A413" s="36" t="n"/>
      <c r="B413" s="37" t="n"/>
      <c r="C413" s="37" t="n"/>
      <c r="D413" s="36" t="n"/>
      <c r="E413" s="37" t="n"/>
      <c r="F413" s="37" t="n"/>
      <c r="G413" s="37" t="n"/>
      <c r="H413" s="37" t="n"/>
      <c r="I413" s="37" t="n"/>
      <c r="J413" s="37" t="n"/>
      <c r="K413" s="37" t="n"/>
      <c r="L413" s="37" t="n"/>
      <c r="M413" s="36" t="n"/>
      <c r="N413" s="37" t="n"/>
      <c r="O413" s="37" t="n"/>
      <c r="P413" s="37" t="n"/>
      <c r="Q413" s="37" t="n"/>
      <c r="R413" s="37" t="n"/>
      <c r="S413" s="37" t="n"/>
      <c r="T413" s="37" t="n"/>
      <c r="U413" s="37" t="n"/>
      <c r="V413" s="37" t="n"/>
      <c r="W413" s="37" t="n"/>
      <c r="X413" s="37" t="n"/>
      <c r="Y413" s="37" t="n"/>
      <c r="Z413" s="37" t="n"/>
    </row>
    <row customHeight="1" ht="15.75" r="414" s="369">
      <c r="A414" s="36" t="n"/>
      <c r="B414" s="37" t="n"/>
      <c r="C414" s="37" t="n"/>
      <c r="D414" s="36" t="n"/>
      <c r="E414" s="37" t="n"/>
      <c r="F414" s="37" t="n"/>
      <c r="G414" s="37" t="n"/>
      <c r="H414" s="37" t="n"/>
      <c r="I414" s="37" t="n"/>
      <c r="J414" s="37" t="n"/>
      <c r="K414" s="37" t="n"/>
      <c r="L414" s="37" t="n"/>
      <c r="M414" s="36" t="n"/>
      <c r="N414" s="37" t="n"/>
      <c r="O414" s="37" t="n"/>
      <c r="P414" s="37" t="n"/>
      <c r="Q414" s="37" t="n"/>
      <c r="R414" s="37" t="n"/>
      <c r="S414" s="37" t="n"/>
      <c r="T414" s="37" t="n"/>
      <c r="U414" s="37" t="n"/>
      <c r="V414" s="37" t="n"/>
      <c r="W414" s="37" t="n"/>
      <c r="X414" s="37" t="n"/>
      <c r="Y414" s="37" t="n"/>
      <c r="Z414" s="37" t="n"/>
    </row>
    <row customHeight="1" ht="15.75" r="415" s="369">
      <c r="A415" s="36" t="n"/>
      <c r="B415" s="37" t="n"/>
      <c r="C415" s="37" t="n"/>
      <c r="D415" s="36" t="n"/>
      <c r="E415" s="37" t="n"/>
      <c r="F415" s="37" t="n"/>
      <c r="G415" s="37" t="n"/>
      <c r="H415" s="37" t="n"/>
      <c r="I415" s="37" t="n"/>
      <c r="J415" s="37" t="n"/>
      <c r="K415" s="37" t="n"/>
      <c r="L415" s="37" t="n"/>
      <c r="M415" s="36" t="n"/>
      <c r="N415" s="37" t="n"/>
      <c r="O415" s="37" t="n"/>
      <c r="P415" s="37" t="n"/>
      <c r="Q415" s="37" t="n"/>
      <c r="R415" s="37" t="n"/>
      <c r="S415" s="37" t="n"/>
      <c r="T415" s="37" t="n"/>
      <c r="U415" s="37" t="n"/>
      <c r="V415" s="37" t="n"/>
      <c r="W415" s="37" t="n"/>
      <c r="X415" s="37" t="n"/>
      <c r="Y415" s="37" t="n"/>
      <c r="Z415" s="37" t="n"/>
    </row>
    <row customHeight="1" ht="15.75" r="416" s="369">
      <c r="A416" s="36" t="n"/>
      <c r="B416" s="37" t="n"/>
      <c r="C416" s="37" t="n"/>
      <c r="D416" s="36" t="n"/>
      <c r="E416" s="37" t="n"/>
      <c r="F416" s="37" t="n"/>
      <c r="G416" s="37" t="n"/>
      <c r="H416" s="37" t="n"/>
      <c r="I416" s="37" t="n"/>
      <c r="J416" s="37" t="n"/>
      <c r="K416" s="37" t="n"/>
      <c r="L416" s="37" t="n"/>
      <c r="M416" s="36" t="n"/>
      <c r="N416" s="37" t="n"/>
      <c r="O416" s="37" t="n"/>
      <c r="P416" s="37" t="n"/>
      <c r="Q416" s="37" t="n"/>
      <c r="R416" s="37" t="n"/>
      <c r="S416" s="37" t="n"/>
      <c r="T416" s="37" t="n"/>
      <c r="U416" s="37" t="n"/>
      <c r="V416" s="37" t="n"/>
      <c r="W416" s="37" t="n"/>
      <c r="X416" s="37" t="n"/>
      <c r="Y416" s="37" t="n"/>
      <c r="Z416" s="37" t="n"/>
    </row>
    <row customHeight="1" ht="15.75" r="417" s="369">
      <c r="A417" s="36" t="n"/>
      <c r="B417" s="37" t="n"/>
      <c r="C417" s="37" t="n"/>
      <c r="D417" s="36" t="n"/>
      <c r="E417" s="37" t="n"/>
      <c r="F417" s="37" t="n"/>
      <c r="G417" s="37" t="n"/>
      <c r="H417" s="37" t="n"/>
      <c r="I417" s="37" t="n"/>
      <c r="J417" s="37" t="n"/>
      <c r="K417" s="37" t="n"/>
      <c r="L417" s="37" t="n"/>
      <c r="M417" s="36" t="n"/>
      <c r="N417" s="37" t="n"/>
      <c r="O417" s="37" t="n"/>
      <c r="P417" s="37" t="n"/>
      <c r="Q417" s="37" t="n"/>
      <c r="R417" s="37" t="n"/>
      <c r="S417" s="37" t="n"/>
      <c r="T417" s="37" t="n"/>
      <c r="U417" s="37" t="n"/>
      <c r="V417" s="37" t="n"/>
      <c r="W417" s="37" t="n"/>
      <c r="X417" s="37" t="n"/>
      <c r="Y417" s="37" t="n"/>
      <c r="Z417" s="37" t="n"/>
    </row>
    <row customHeight="1" ht="15.75" r="418" s="369">
      <c r="A418" s="36" t="n"/>
      <c r="B418" s="37" t="n"/>
      <c r="C418" s="37" t="n"/>
      <c r="D418" s="36" t="n"/>
      <c r="E418" s="37" t="n"/>
      <c r="F418" s="37" t="n"/>
      <c r="G418" s="37" t="n"/>
      <c r="H418" s="37" t="n"/>
      <c r="I418" s="37" t="n"/>
      <c r="J418" s="37" t="n"/>
      <c r="K418" s="37" t="n"/>
      <c r="L418" s="37" t="n"/>
      <c r="M418" s="36" t="n"/>
      <c r="N418" s="37" t="n"/>
      <c r="O418" s="37" t="n"/>
      <c r="P418" s="37" t="n"/>
      <c r="Q418" s="37" t="n"/>
      <c r="R418" s="37" t="n"/>
      <c r="S418" s="37" t="n"/>
      <c r="T418" s="37" t="n"/>
      <c r="U418" s="37" t="n"/>
      <c r="V418" s="37" t="n"/>
      <c r="W418" s="37" t="n"/>
      <c r="X418" s="37" t="n"/>
      <c r="Y418" s="37" t="n"/>
      <c r="Z418" s="37" t="n"/>
    </row>
    <row customHeight="1" ht="15.75" r="419" s="369">
      <c r="A419" s="36" t="n"/>
      <c r="B419" s="37" t="n"/>
      <c r="C419" s="37" t="n"/>
      <c r="D419" s="36" t="n"/>
      <c r="E419" s="37" t="n"/>
      <c r="F419" s="37" t="n"/>
      <c r="G419" s="37" t="n"/>
      <c r="H419" s="37" t="n"/>
      <c r="I419" s="37" t="n"/>
      <c r="J419" s="37" t="n"/>
      <c r="K419" s="37" t="n"/>
      <c r="L419" s="37" t="n"/>
      <c r="M419" s="36" t="n"/>
      <c r="N419" s="37" t="n"/>
      <c r="O419" s="37" t="n"/>
      <c r="P419" s="37" t="n"/>
      <c r="Q419" s="37" t="n"/>
      <c r="R419" s="37" t="n"/>
      <c r="S419" s="37" t="n"/>
      <c r="T419" s="37" t="n"/>
      <c r="U419" s="37" t="n"/>
      <c r="V419" s="37" t="n"/>
      <c r="W419" s="37" t="n"/>
      <c r="X419" s="37" t="n"/>
      <c r="Y419" s="37" t="n"/>
      <c r="Z419" s="37" t="n"/>
    </row>
    <row customHeight="1" ht="15.75" r="420" s="369">
      <c r="A420" s="36" t="n"/>
      <c r="B420" s="37" t="n"/>
      <c r="C420" s="37" t="n"/>
      <c r="D420" s="36" t="n"/>
      <c r="E420" s="37" t="n"/>
      <c r="F420" s="37" t="n"/>
      <c r="G420" s="37" t="n"/>
      <c r="H420" s="37" t="n"/>
      <c r="I420" s="37" t="n"/>
      <c r="J420" s="37" t="n"/>
      <c r="K420" s="37" t="n"/>
      <c r="L420" s="37" t="n"/>
      <c r="M420" s="36" t="n"/>
      <c r="N420" s="37" t="n"/>
      <c r="O420" s="37" t="n"/>
      <c r="P420" s="37" t="n"/>
      <c r="Q420" s="37" t="n"/>
      <c r="R420" s="37" t="n"/>
      <c r="S420" s="37" t="n"/>
      <c r="T420" s="37" t="n"/>
      <c r="U420" s="37" t="n"/>
      <c r="V420" s="37" t="n"/>
      <c r="W420" s="37" t="n"/>
      <c r="X420" s="37" t="n"/>
      <c r="Y420" s="37" t="n"/>
      <c r="Z420" s="37" t="n"/>
    </row>
    <row customHeight="1" ht="15.75" r="421" s="369">
      <c r="A421" s="36" t="n"/>
      <c r="B421" s="37" t="n"/>
      <c r="C421" s="37" t="n"/>
      <c r="D421" s="36" t="n"/>
      <c r="E421" s="37" t="n"/>
      <c r="F421" s="37" t="n"/>
      <c r="G421" s="37" t="n"/>
      <c r="H421" s="37" t="n"/>
      <c r="I421" s="37" t="n"/>
      <c r="J421" s="37" t="n"/>
      <c r="K421" s="37" t="n"/>
      <c r="L421" s="37" t="n"/>
      <c r="M421" s="36" t="n"/>
      <c r="N421" s="37" t="n"/>
      <c r="O421" s="37" t="n"/>
      <c r="P421" s="37" t="n"/>
      <c r="Q421" s="37" t="n"/>
      <c r="R421" s="37" t="n"/>
      <c r="S421" s="37" t="n"/>
      <c r="T421" s="37" t="n"/>
      <c r="U421" s="37" t="n"/>
      <c r="V421" s="37" t="n"/>
      <c r="W421" s="37" t="n"/>
      <c r="X421" s="37" t="n"/>
      <c r="Y421" s="37" t="n"/>
      <c r="Z421" s="37" t="n"/>
    </row>
    <row customHeight="1" ht="15.75" r="422" s="369">
      <c r="A422" s="36" t="n"/>
      <c r="B422" s="37" t="n"/>
      <c r="C422" s="37" t="n"/>
      <c r="D422" s="36" t="n"/>
      <c r="E422" s="37" t="n"/>
      <c r="F422" s="37" t="n"/>
      <c r="G422" s="37" t="n"/>
      <c r="H422" s="37" t="n"/>
      <c r="I422" s="37" t="n"/>
      <c r="J422" s="37" t="n"/>
      <c r="K422" s="37" t="n"/>
      <c r="L422" s="37" t="n"/>
      <c r="M422" s="36" t="n"/>
      <c r="N422" s="37" t="n"/>
      <c r="O422" s="37" t="n"/>
      <c r="P422" s="37" t="n"/>
      <c r="Q422" s="37" t="n"/>
      <c r="R422" s="37" t="n"/>
      <c r="S422" s="37" t="n"/>
      <c r="T422" s="37" t="n"/>
      <c r="U422" s="37" t="n"/>
      <c r="V422" s="37" t="n"/>
      <c r="W422" s="37" t="n"/>
      <c r="X422" s="37" t="n"/>
      <c r="Y422" s="37" t="n"/>
      <c r="Z422" s="37" t="n"/>
    </row>
    <row customHeight="1" ht="15.75" r="423" s="369">
      <c r="A423" s="36" t="n"/>
      <c r="B423" s="37" t="n"/>
      <c r="C423" s="37" t="n"/>
      <c r="D423" s="36" t="n"/>
      <c r="E423" s="37" t="n"/>
      <c r="F423" s="37" t="n"/>
      <c r="G423" s="37" t="n"/>
      <c r="H423" s="37" t="n"/>
      <c r="I423" s="37" t="n"/>
      <c r="J423" s="37" t="n"/>
      <c r="K423" s="37" t="n"/>
      <c r="L423" s="37" t="n"/>
      <c r="M423" s="36" t="n"/>
      <c r="N423" s="37" t="n"/>
      <c r="O423" s="37" t="n"/>
      <c r="P423" s="37" t="n"/>
      <c r="Q423" s="37" t="n"/>
      <c r="R423" s="37" t="n"/>
      <c r="S423" s="37" t="n"/>
      <c r="T423" s="37" t="n"/>
      <c r="U423" s="37" t="n"/>
      <c r="V423" s="37" t="n"/>
      <c r="W423" s="37" t="n"/>
      <c r="X423" s="37" t="n"/>
      <c r="Y423" s="37" t="n"/>
      <c r="Z423" s="37" t="n"/>
    </row>
    <row customHeight="1" ht="15.75" r="424" s="369">
      <c r="A424" s="36" t="n"/>
      <c r="B424" s="37" t="n"/>
      <c r="C424" s="37" t="n"/>
      <c r="D424" s="36" t="n"/>
      <c r="E424" s="37" t="n"/>
      <c r="F424" s="37" t="n"/>
      <c r="G424" s="37" t="n"/>
      <c r="H424" s="37" t="n"/>
      <c r="I424" s="37" t="n"/>
      <c r="J424" s="37" t="n"/>
      <c r="K424" s="37" t="n"/>
      <c r="L424" s="37" t="n"/>
      <c r="M424" s="36" t="n"/>
      <c r="N424" s="37" t="n"/>
      <c r="O424" s="37" t="n"/>
      <c r="P424" s="37" t="n"/>
      <c r="Q424" s="37" t="n"/>
      <c r="R424" s="37" t="n"/>
      <c r="S424" s="37" t="n"/>
      <c r="T424" s="37" t="n"/>
      <c r="U424" s="37" t="n"/>
      <c r="V424" s="37" t="n"/>
      <c r="W424" s="37" t="n"/>
      <c r="X424" s="37" t="n"/>
      <c r="Y424" s="37" t="n"/>
      <c r="Z424" s="37" t="n"/>
    </row>
    <row customHeight="1" ht="15.75" r="425" s="369">
      <c r="A425" s="36" t="n"/>
      <c r="B425" s="37" t="n"/>
      <c r="C425" s="37" t="n"/>
      <c r="D425" s="36" t="n"/>
      <c r="E425" s="37" t="n"/>
      <c r="F425" s="37" t="n"/>
      <c r="G425" s="37" t="n"/>
      <c r="H425" s="37" t="n"/>
      <c r="I425" s="37" t="n"/>
      <c r="J425" s="37" t="n"/>
      <c r="K425" s="37" t="n"/>
      <c r="L425" s="37" t="n"/>
      <c r="M425" s="36" t="n"/>
      <c r="N425" s="37" t="n"/>
      <c r="O425" s="37" t="n"/>
      <c r="P425" s="37" t="n"/>
      <c r="Q425" s="37" t="n"/>
      <c r="R425" s="37" t="n"/>
      <c r="S425" s="37" t="n"/>
      <c r="T425" s="37" t="n"/>
      <c r="U425" s="37" t="n"/>
      <c r="V425" s="37" t="n"/>
      <c r="W425" s="37" t="n"/>
      <c r="X425" s="37" t="n"/>
      <c r="Y425" s="37" t="n"/>
      <c r="Z425" s="37" t="n"/>
    </row>
    <row customHeight="1" ht="15.75" r="426" s="369">
      <c r="A426" s="36" t="n"/>
      <c r="B426" s="37" t="n"/>
      <c r="C426" s="37" t="n"/>
      <c r="D426" s="36" t="n"/>
      <c r="E426" s="37" t="n"/>
      <c r="F426" s="37" t="n"/>
      <c r="G426" s="37" t="n"/>
      <c r="H426" s="37" t="n"/>
      <c r="I426" s="37" t="n"/>
      <c r="J426" s="37" t="n"/>
      <c r="K426" s="37" t="n"/>
      <c r="L426" s="37" t="n"/>
      <c r="M426" s="36" t="n"/>
      <c r="N426" s="37" t="n"/>
      <c r="O426" s="37" t="n"/>
      <c r="P426" s="37" t="n"/>
      <c r="Q426" s="37" t="n"/>
      <c r="R426" s="37" t="n"/>
      <c r="S426" s="37" t="n"/>
      <c r="T426" s="37" t="n"/>
      <c r="U426" s="37" t="n"/>
      <c r="V426" s="37" t="n"/>
      <c r="W426" s="37" t="n"/>
      <c r="X426" s="37" t="n"/>
      <c r="Y426" s="37" t="n"/>
      <c r="Z426" s="37" t="n"/>
    </row>
    <row customHeight="1" ht="15.75" r="427" s="369">
      <c r="A427" s="36" t="n"/>
      <c r="B427" s="37" t="n"/>
      <c r="C427" s="37" t="n"/>
      <c r="D427" s="36" t="n"/>
      <c r="E427" s="37" t="n"/>
      <c r="F427" s="37" t="n"/>
      <c r="G427" s="37" t="n"/>
      <c r="H427" s="37" t="n"/>
      <c r="I427" s="37" t="n"/>
      <c r="J427" s="37" t="n"/>
      <c r="K427" s="37" t="n"/>
      <c r="L427" s="37" t="n"/>
      <c r="M427" s="36" t="n"/>
      <c r="N427" s="37" t="n"/>
      <c r="O427" s="37" t="n"/>
      <c r="P427" s="37" t="n"/>
      <c r="Q427" s="37" t="n"/>
      <c r="R427" s="37" t="n"/>
      <c r="S427" s="37" t="n"/>
      <c r="T427" s="37" t="n"/>
      <c r="U427" s="37" t="n"/>
      <c r="V427" s="37" t="n"/>
      <c r="W427" s="37" t="n"/>
      <c r="X427" s="37" t="n"/>
      <c r="Y427" s="37" t="n"/>
      <c r="Z427" s="37" t="n"/>
    </row>
    <row customHeight="1" ht="15.75" r="428" s="369">
      <c r="A428" s="36" t="n"/>
      <c r="B428" s="37" t="n"/>
      <c r="C428" s="37" t="n"/>
      <c r="D428" s="36" t="n"/>
      <c r="E428" s="37" t="n"/>
      <c r="F428" s="37" t="n"/>
      <c r="G428" s="37" t="n"/>
      <c r="H428" s="37" t="n"/>
      <c r="I428" s="37" t="n"/>
      <c r="J428" s="37" t="n"/>
      <c r="K428" s="37" t="n"/>
      <c r="L428" s="37" t="n"/>
      <c r="M428" s="36" t="n"/>
      <c r="N428" s="37" t="n"/>
      <c r="O428" s="37" t="n"/>
      <c r="P428" s="37" t="n"/>
      <c r="Q428" s="37" t="n"/>
      <c r="R428" s="37" t="n"/>
      <c r="S428" s="37" t="n"/>
      <c r="T428" s="37" t="n"/>
      <c r="U428" s="37" t="n"/>
      <c r="V428" s="37" t="n"/>
      <c r="W428" s="37" t="n"/>
      <c r="X428" s="37" t="n"/>
      <c r="Y428" s="37" t="n"/>
      <c r="Z428" s="37" t="n"/>
    </row>
    <row customHeight="1" ht="15.75" r="429" s="369">
      <c r="A429" s="36" t="n"/>
      <c r="B429" s="37" t="n"/>
      <c r="C429" s="37" t="n"/>
      <c r="D429" s="36" t="n"/>
      <c r="E429" s="37" t="n"/>
      <c r="F429" s="37" t="n"/>
      <c r="G429" s="37" t="n"/>
      <c r="H429" s="37" t="n"/>
      <c r="I429" s="37" t="n"/>
      <c r="J429" s="37" t="n"/>
      <c r="K429" s="37" t="n"/>
      <c r="L429" s="37" t="n"/>
      <c r="M429" s="36" t="n"/>
      <c r="N429" s="37" t="n"/>
      <c r="O429" s="37" t="n"/>
      <c r="P429" s="37" t="n"/>
      <c r="Q429" s="37" t="n"/>
      <c r="R429" s="37" t="n"/>
      <c r="S429" s="37" t="n"/>
      <c r="T429" s="37" t="n"/>
      <c r="U429" s="37" t="n"/>
      <c r="V429" s="37" t="n"/>
      <c r="W429" s="37" t="n"/>
      <c r="X429" s="37" t="n"/>
      <c r="Y429" s="37" t="n"/>
      <c r="Z429" s="37" t="n"/>
    </row>
    <row customHeight="1" ht="15.75" r="430" s="369">
      <c r="A430" s="36" t="n"/>
      <c r="B430" s="37" t="n"/>
      <c r="C430" s="37" t="n"/>
      <c r="D430" s="36" t="n"/>
      <c r="E430" s="37" t="n"/>
      <c r="F430" s="37" t="n"/>
      <c r="G430" s="37" t="n"/>
      <c r="H430" s="37" t="n"/>
      <c r="I430" s="37" t="n"/>
      <c r="J430" s="37" t="n"/>
      <c r="K430" s="37" t="n"/>
      <c r="L430" s="37" t="n"/>
      <c r="M430" s="36" t="n"/>
      <c r="N430" s="37" t="n"/>
      <c r="O430" s="37" t="n"/>
      <c r="P430" s="37" t="n"/>
      <c r="Q430" s="37" t="n"/>
      <c r="R430" s="37" t="n"/>
      <c r="S430" s="37" t="n"/>
      <c r="T430" s="37" t="n"/>
      <c r="U430" s="37" t="n"/>
      <c r="V430" s="37" t="n"/>
      <c r="W430" s="37" t="n"/>
      <c r="X430" s="37" t="n"/>
      <c r="Y430" s="37" t="n"/>
      <c r="Z430" s="37" t="n"/>
    </row>
    <row customHeight="1" ht="15.75" r="431" s="369">
      <c r="A431" s="36" t="n"/>
      <c r="B431" s="37" t="n"/>
      <c r="C431" s="37" t="n"/>
      <c r="D431" s="36" t="n"/>
      <c r="E431" s="37" t="n"/>
      <c r="F431" s="37" t="n"/>
      <c r="G431" s="37" t="n"/>
      <c r="H431" s="37" t="n"/>
      <c r="I431" s="37" t="n"/>
      <c r="J431" s="37" t="n"/>
      <c r="K431" s="37" t="n"/>
      <c r="L431" s="37" t="n"/>
      <c r="M431" s="36" t="n"/>
      <c r="N431" s="37" t="n"/>
      <c r="O431" s="37" t="n"/>
      <c r="P431" s="37" t="n"/>
      <c r="Q431" s="37" t="n"/>
      <c r="R431" s="37" t="n"/>
      <c r="S431" s="37" t="n"/>
      <c r="T431" s="37" t="n"/>
      <c r="U431" s="37" t="n"/>
      <c r="V431" s="37" t="n"/>
      <c r="W431" s="37" t="n"/>
      <c r="X431" s="37" t="n"/>
      <c r="Y431" s="37" t="n"/>
      <c r="Z431" s="37" t="n"/>
    </row>
    <row customHeight="1" ht="15.75" r="432" s="369">
      <c r="A432" s="36" t="n"/>
      <c r="B432" s="37" t="n"/>
      <c r="C432" s="37" t="n"/>
      <c r="D432" s="36" t="n"/>
      <c r="E432" s="37" t="n"/>
      <c r="F432" s="37" t="n"/>
      <c r="G432" s="37" t="n"/>
      <c r="H432" s="37" t="n"/>
      <c r="I432" s="37" t="n"/>
      <c r="J432" s="37" t="n"/>
      <c r="K432" s="37" t="n"/>
      <c r="L432" s="37" t="n"/>
      <c r="M432" s="36" t="n"/>
      <c r="N432" s="37" t="n"/>
      <c r="O432" s="37" t="n"/>
      <c r="P432" s="37" t="n"/>
      <c r="Q432" s="37" t="n"/>
      <c r="R432" s="37" t="n"/>
      <c r="S432" s="37" t="n"/>
      <c r="T432" s="37" t="n"/>
      <c r="U432" s="37" t="n"/>
      <c r="V432" s="37" t="n"/>
      <c r="W432" s="37" t="n"/>
      <c r="X432" s="37" t="n"/>
      <c r="Y432" s="37" t="n"/>
      <c r="Z432" s="37" t="n"/>
    </row>
    <row customHeight="1" ht="15.75" r="433" s="369">
      <c r="A433" s="36" t="n"/>
      <c r="B433" s="37" t="n"/>
      <c r="C433" s="37" t="n"/>
      <c r="D433" s="36" t="n"/>
      <c r="E433" s="37" t="n"/>
      <c r="F433" s="37" t="n"/>
      <c r="G433" s="37" t="n"/>
      <c r="H433" s="37" t="n"/>
      <c r="I433" s="37" t="n"/>
      <c r="J433" s="37" t="n"/>
      <c r="K433" s="37" t="n"/>
      <c r="L433" s="37" t="n"/>
      <c r="M433" s="36" t="n"/>
      <c r="N433" s="37" t="n"/>
      <c r="O433" s="37" t="n"/>
      <c r="P433" s="37" t="n"/>
      <c r="Q433" s="37" t="n"/>
      <c r="R433" s="37" t="n"/>
      <c r="S433" s="37" t="n"/>
      <c r="T433" s="37" t="n"/>
      <c r="U433" s="37" t="n"/>
      <c r="V433" s="37" t="n"/>
      <c r="W433" s="37" t="n"/>
      <c r="X433" s="37" t="n"/>
      <c r="Y433" s="37" t="n"/>
      <c r="Z433" s="37" t="n"/>
    </row>
    <row customHeight="1" ht="15.75" r="434" s="369">
      <c r="A434" s="36" t="n"/>
      <c r="B434" s="37" t="n"/>
      <c r="C434" s="37" t="n"/>
      <c r="D434" s="36" t="n"/>
      <c r="E434" s="37" t="n"/>
      <c r="F434" s="37" t="n"/>
      <c r="G434" s="37" t="n"/>
      <c r="H434" s="37" t="n"/>
      <c r="I434" s="37" t="n"/>
      <c r="J434" s="37" t="n"/>
      <c r="K434" s="37" t="n"/>
      <c r="L434" s="37" t="n"/>
      <c r="M434" s="36" t="n"/>
      <c r="N434" s="37" t="n"/>
      <c r="O434" s="37" t="n"/>
      <c r="P434" s="37" t="n"/>
      <c r="Q434" s="37" t="n"/>
      <c r="R434" s="37" t="n"/>
      <c r="S434" s="37" t="n"/>
      <c r="T434" s="37" t="n"/>
      <c r="U434" s="37" t="n"/>
      <c r="V434" s="37" t="n"/>
      <c r="W434" s="37" t="n"/>
      <c r="X434" s="37" t="n"/>
      <c r="Y434" s="37" t="n"/>
      <c r="Z434" s="37" t="n"/>
    </row>
    <row customHeight="1" ht="15.75" r="435" s="369">
      <c r="A435" s="36" t="n"/>
      <c r="B435" s="37" t="n"/>
      <c r="C435" s="37" t="n"/>
      <c r="D435" s="36" t="n"/>
      <c r="E435" s="37" t="n"/>
      <c r="F435" s="37" t="n"/>
      <c r="G435" s="37" t="n"/>
      <c r="H435" s="37" t="n"/>
      <c r="I435" s="37" t="n"/>
      <c r="J435" s="37" t="n"/>
      <c r="K435" s="37" t="n"/>
      <c r="L435" s="37" t="n"/>
      <c r="M435" s="36" t="n"/>
      <c r="N435" s="37" t="n"/>
      <c r="O435" s="37" t="n"/>
      <c r="P435" s="37" t="n"/>
      <c r="Q435" s="37" t="n"/>
      <c r="R435" s="37" t="n"/>
      <c r="S435" s="37" t="n"/>
      <c r="T435" s="37" t="n"/>
      <c r="U435" s="37" t="n"/>
      <c r="V435" s="37" t="n"/>
      <c r="W435" s="37" t="n"/>
      <c r="X435" s="37" t="n"/>
      <c r="Y435" s="37" t="n"/>
      <c r="Z435" s="37" t="n"/>
    </row>
    <row customHeight="1" ht="15.75" r="436" s="369">
      <c r="A436" s="36" t="n"/>
      <c r="B436" s="37" t="n"/>
      <c r="C436" s="37" t="n"/>
      <c r="D436" s="36" t="n"/>
      <c r="E436" s="37" t="n"/>
      <c r="F436" s="37" t="n"/>
      <c r="G436" s="37" t="n"/>
      <c r="H436" s="37" t="n"/>
      <c r="I436" s="37" t="n"/>
      <c r="J436" s="37" t="n"/>
      <c r="K436" s="37" t="n"/>
      <c r="L436" s="37" t="n"/>
      <c r="M436" s="36" t="n"/>
      <c r="N436" s="37" t="n"/>
      <c r="O436" s="37" t="n"/>
      <c r="P436" s="37" t="n"/>
      <c r="Q436" s="37" t="n"/>
      <c r="R436" s="37" t="n"/>
      <c r="S436" s="37" t="n"/>
      <c r="T436" s="37" t="n"/>
      <c r="U436" s="37" t="n"/>
      <c r="V436" s="37" t="n"/>
      <c r="W436" s="37" t="n"/>
      <c r="X436" s="37" t="n"/>
      <c r="Y436" s="37" t="n"/>
      <c r="Z436" s="37" t="n"/>
    </row>
    <row customHeight="1" ht="15.75" r="437" s="369">
      <c r="A437" s="36" t="n"/>
      <c r="B437" s="37" t="n"/>
      <c r="C437" s="37" t="n"/>
      <c r="D437" s="36" t="n"/>
      <c r="E437" s="37" t="n"/>
      <c r="F437" s="37" t="n"/>
      <c r="G437" s="37" t="n"/>
      <c r="H437" s="37" t="n"/>
      <c r="I437" s="37" t="n"/>
      <c r="J437" s="37" t="n"/>
      <c r="K437" s="37" t="n"/>
      <c r="L437" s="37" t="n"/>
      <c r="M437" s="36" t="n"/>
      <c r="N437" s="37" t="n"/>
      <c r="O437" s="37" t="n"/>
      <c r="P437" s="37" t="n"/>
      <c r="Q437" s="37" t="n"/>
      <c r="R437" s="37" t="n"/>
      <c r="S437" s="37" t="n"/>
      <c r="T437" s="37" t="n"/>
      <c r="U437" s="37" t="n"/>
      <c r="V437" s="37" t="n"/>
      <c r="W437" s="37" t="n"/>
      <c r="X437" s="37" t="n"/>
      <c r="Y437" s="37" t="n"/>
      <c r="Z437" s="37" t="n"/>
    </row>
    <row customHeight="1" ht="15.75" r="438" s="369">
      <c r="A438" s="36" t="n"/>
      <c r="B438" s="37" t="n"/>
      <c r="C438" s="37" t="n"/>
      <c r="D438" s="36" t="n"/>
      <c r="E438" s="37" t="n"/>
      <c r="F438" s="37" t="n"/>
      <c r="G438" s="37" t="n"/>
      <c r="H438" s="37" t="n"/>
      <c r="I438" s="37" t="n"/>
      <c r="J438" s="37" t="n"/>
      <c r="K438" s="37" t="n"/>
      <c r="L438" s="37" t="n"/>
      <c r="M438" s="36" t="n"/>
      <c r="N438" s="37" t="n"/>
      <c r="O438" s="37" t="n"/>
      <c r="P438" s="37" t="n"/>
      <c r="Q438" s="37" t="n"/>
      <c r="R438" s="37" t="n"/>
      <c r="S438" s="37" t="n"/>
      <c r="T438" s="37" t="n"/>
      <c r="U438" s="37" t="n"/>
      <c r="V438" s="37" t="n"/>
      <c r="W438" s="37" t="n"/>
      <c r="X438" s="37" t="n"/>
      <c r="Y438" s="37" t="n"/>
      <c r="Z438" s="37" t="n"/>
    </row>
    <row customHeight="1" ht="15.75" r="439" s="369">
      <c r="A439" s="36" t="n"/>
      <c r="B439" s="37" t="n"/>
      <c r="C439" s="37" t="n"/>
      <c r="D439" s="36" t="n"/>
      <c r="E439" s="37" t="n"/>
      <c r="F439" s="37" t="n"/>
      <c r="G439" s="37" t="n"/>
      <c r="H439" s="37" t="n"/>
      <c r="I439" s="37" t="n"/>
      <c r="J439" s="37" t="n"/>
      <c r="K439" s="37" t="n"/>
      <c r="L439" s="37" t="n"/>
      <c r="M439" s="36" t="n"/>
      <c r="N439" s="37" t="n"/>
      <c r="O439" s="37" t="n"/>
      <c r="P439" s="37" t="n"/>
      <c r="Q439" s="37" t="n"/>
      <c r="R439" s="37" t="n"/>
      <c r="S439" s="37" t="n"/>
      <c r="T439" s="37" t="n"/>
      <c r="U439" s="37" t="n"/>
      <c r="V439" s="37" t="n"/>
      <c r="W439" s="37" t="n"/>
      <c r="X439" s="37" t="n"/>
      <c r="Y439" s="37" t="n"/>
      <c r="Z439" s="37" t="n"/>
    </row>
    <row customHeight="1" ht="15.75" r="440" s="369">
      <c r="A440" s="36" t="n"/>
      <c r="B440" s="37" t="n"/>
      <c r="C440" s="37" t="n"/>
      <c r="D440" s="36" t="n"/>
      <c r="E440" s="37" t="n"/>
      <c r="F440" s="37" t="n"/>
      <c r="G440" s="37" t="n"/>
      <c r="H440" s="37" t="n"/>
      <c r="I440" s="37" t="n"/>
      <c r="J440" s="37" t="n"/>
      <c r="K440" s="37" t="n"/>
      <c r="L440" s="37" t="n"/>
      <c r="M440" s="36" t="n"/>
      <c r="N440" s="37" t="n"/>
      <c r="O440" s="37" t="n"/>
      <c r="P440" s="37" t="n"/>
      <c r="Q440" s="37" t="n"/>
      <c r="R440" s="37" t="n"/>
      <c r="S440" s="37" t="n"/>
      <c r="T440" s="37" t="n"/>
      <c r="U440" s="37" t="n"/>
      <c r="V440" s="37" t="n"/>
      <c r="W440" s="37" t="n"/>
      <c r="X440" s="37" t="n"/>
      <c r="Y440" s="37" t="n"/>
      <c r="Z440" s="37" t="n"/>
    </row>
    <row customHeight="1" ht="15.75" r="441" s="369">
      <c r="A441" s="36" t="n"/>
      <c r="B441" s="37" t="n"/>
      <c r="C441" s="37" t="n"/>
      <c r="D441" s="36" t="n"/>
      <c r="E441" s="37" t="n"/>
      <c r="F441" s="37" t="n"/>
      <c r="G441" s="37" t="n"/>
      <c r="H441" s="37" t="n"/>
      <c r="I441" s="37" t="n"/>
      <c r="J441" s="37" t="n"/>
      <c r="K441" s="37" t="n"/>
      <c r="L441" s="37" t="n"/>
      <c r="M441" s="36" t="n"/>
      <c r="N441" s="37" t="n"/>
      <c r="O441" s="37" t="n"/>
      <c r="P441" s="37" t="n"/>
      <c r="Q441" s="37" t="n"/>
      <c r="R441" s="37" t="n"/>
      <c r="S441" s="37" t="n"/>
      <c r="T441" s="37" t="n"/>
      <c r="U441" s="37" t="n"/>
      <c r="V441" s="37" t="n"/>
      <c r="W441" s="37" t="n"/>
      <c r="X441" s="37" t="n"/>
      <c r="Y441" s="37" t="n"/>
      <c r="Z441" s="37" t="n"/>
    </row>
    <row customHeight="1" ht="15.75" r="442" s="369">
      <c r="A442" s="36" t="n"/>
      <c r="B442" s="37" t="n"/>
      <c r="C442" s="37" t="n"/>
      <c r="D442" s="36" t="n"/>
      <c r="E442" s="37" t="n"/>
      <c r="F442" s="37" t="n"/>
      <c r="G442" s="37" t="n"/>
      <c r="H442" s="37" t="n"/>
      <c r="I442" s="37" t="n"/>
      <c r="J442" s="37" t="n"/>
      <c r="K442" s="37" t="n"/>
      <c r="L442" s="37" t="n"/>
      <c r="M442" s="36" t="n"/>
      <c r="N442" s="37" t="n"/>
      <c r="O442" s="37" t="n"/>
      <c r="P442" s="37" t="n"/>
      <c r="Q442" s="37" t="n"/>
      <c r="R442" s="37" t="n"/>
      <c r="S442" s="37" t="n"/>
      <c r="T442" s="37" t="n"/>
      <c r="U442" s="37" t="n"/>
      <c r="V442" s="37" t="n"/>
      <c r="W442" s="37" t="n"/>
      <c r="X442" s="37" t="n"/>
      <c r="Y442" s="37" t="n"/>
      <c r="Z442" s="37" t="n"/>
    </row>
    <row customHeight="1" ht="15.75" r="443" s="369">
      <c r="A443" s="36" t="n"/>
      <c r="B443" s="37" t="n"/>
      <c r="C443" s="37" t="n"/>
      <c r="D443" s="36" t="n"/>
      <c r="E443" s="37" t="n"/>
      <c r="F443" s="37" t="n"/>
      <c r="G443" s="37" t="n"/>
      <c r="H443" s="37" t="n"/>
      <c r="I443" s="37" t="n"/>
      <c r="J443" s="37" t="n"/>
      <c r="K443" s="37" t="n"/>
      <c r="L443" s="37" t="n"/>
      <c r="M443" s="36" t="n"/>
      <c r="N443" s="37" t="n"/>
      <c r="O443" s="37" t="n"/>
      <c r="P443" s="37" t="n"/>
      <c r="Q443" s="37" t="n"/>
      <c r="R443" s="37" t="n"/>
      <c r="S443" s="37" t="n"/>
      <c r="T443" s="37" t="n"/>
      <c r="U443" s="37" t="n"/>
      <c r="V443" s="37" t="n"/>
      <c r="W443" s="37" t="n"/>
      <c r="X443" s="37" t="n"/>
      <c r="Y443" s="37" t="n"/>
      <c r="Z443" s="37" t="n"/>
    </row>
    <row customHeight="1" ht="15.75" r="444" s="369">
      <c r="A444" s="36" t="n"/>
      <c r="B444" s="37" t="n"/>
      <c r="C444" s="37" t="n"/>
      <c r="D444" s="36" t="n"/>
      <c r="E444" s="37" t="n"/>
      <c r="F444" s="37" t="n"/>
      <c r="G444" s="37" t="n"/>
      <c r="H444" s="37" t="n"/>
      <c r="I444" s="37" t="n"/>
      <c r="J444" s="37" t="n"/>
      <c r="K444" s="37" t="n"/>
      <c r="L444" s="37" t="n"/>
      <c r="M444" s="36" t="n"/>
      <c r="N444" s="37" t="n"/>
      <c r="O444" s="37" t="n"/>
      <c r="P444" s="37" t="n"/>
      <c r="Q444" s="37" t="n"/>
      <c r="R444" s="37" t="n"/>
      <c r="S444" s="37" t="n"/>
      <c r="T444" s="37" t="n"/>
      <c r="U444" s="37" t="n"/>
      <c r="V444" s="37" t="n"/>
      <c r="W444" s="37" t="n"/>
      <c r="X444" s="37" t="n"/>
      <c r="Y444" s="37" t="n"/>
      <c r="Z444" s="37" t="n"/>
    </row>
    <row customHeight="1" ht="15.75" r="445" s="369">
      <c r="A445" s="36" t="n"/>
      <c r="B445" s="37" t="n"/>
      <c r="C445" s="37" t="n"/>
      <c r="D445" s="36" t="n"/>
      <c r="E445" s="37" t="n"/>
      <c r="F445" s="37" t="n"/>
      <c r="G445" s="37" t="n"/>
      <c r="H445" s="37" t="n"/>
      <c r="I445" s="37" t="n"/>
      <c r="J445" s="37" t="n"/>
      <c r="K445" s="37" t="n"/>
      <c r="L445" s="37" t="n"/>
      <c r="M445" s="36" t="n"/>
      <c r="N445" s="37" t="n"/>
      <c r="O445" s="37" t="n"/>
      <c r="P445" s="37" t="n"/>
      <c r="Q445" s="37" t="n"/>
      <c r="R445" s="37" t="n"/>
      <c r="S445" s="37" t="n"/>
      <c r="T445" s="37" t="n"/>
      <c r="U445" s="37" t="n"/>
      <c r="V445" s="37" t="n"/>
      <c r="W445" s="37" t="n"/>
      <c r="X445" s="37" t="n"/>
      <c r="Y445" s="37" t="n"/>
      <c r="Z445" s="37" t="n"/>
    </row>
    <row customHeight="1" ht="15.75" r="446" s="369">
      <c r="A446" s="36" t="n"/>
      <c r="B446" s="37" t="n"/>
      <c r="C446" s="37" t="n"/>
      <c r="D446" s="36" t="n"/>
      <c r="E446" s="37" t="n"/>
      <c r="F446" s="37" t="n"/>
      <c r="G446" s="37" t="n"/>
      <c r="H446" s="37" t="n"/>
      <c r="I446" s="37" t="n"/>
      <c r="J446" s="37" t="n"/>
      <c r="K446" s="37" t="n"/>
      <c r="L446" s="37" t="n"/>
      <c r="M446" s="36" t="n"/>
      <c r="N446" s="37" t="n"/>
      <c r="O446" s="37" t="n"/>
      <c r="P446" s="37" t="n"/>
      <c r="Q446" s="37" t="n"/>
      <c r="R446" s="37" t="n"/>
      <c r="S446" s="37" t="n"/>
      <c r="T446" s="37" t="n"/>
      <c r="U446" s="37" t="n"/>
      <c r="V446" s="37" t="n"/>
      <c r="W446" s="37" t="n"/>
      <c r="X446" s="37" t="n"/>
      <c r="Y446" s="37" t="n"/>
      <c r="Z446" s="37" t="n"/>
    </row>
    <row customHeight="1" ht="15.75" r="447" s="369">
      <c r="A447" s="36" t="n"/>
      <c r="B447" s="37" t="n"/>
      <c r="C447" s="37" t="n"/>
      <c r="D447" s="36" t="n"/>
      <c r="E447" s="37" t="n"/>
      <c r="F447" s="37" t="n"/>
      <c r="G447" s="37" t="n"/>
      <c r="H447" s="37" t="n"/>
      <c r="I447" s="37" t="n"/>
      <c r="J447" s="37" t="n"/>
      <c r="K447" s="37" t="n"/>
      <c r="L447" s="37" t="n"/>
      <c r="M447" s="36" t="n"/>
      <c r="N447" s="37" t="n"/>
      <c r="O447" s="37" t="n"/>
      <c r="P447" s="37" t="n"/>
      <c r="Q447" s="37" t="n"/>
      <c r="R447" s="37" t="n"/>
      <c r="S447" s="37" t="n"/>
      <c r="T447" s="37" t="n"/>
      <c r="U447" s="37" t="n"/>
      <c r="V447" s="37" t="n"/>
      <c r="W447" s="37" t="n"/>
      <c r="X447" s="37" t="n"/>
      <c r="Y447" s="37" t="n"/>
      <c r="Z447" s="37" t="n"/>
    </row>
    <row customHeight="1" ht="15.75" r="448" s="369">
      <c r="A448" s="36" t="n"/>
      <c r="B448" s="37" t="n"/>
      <c r="C448" s="37" t="n"/>
      <c r="D448" s="36" t="n"/>
      <c r="E448" s="37" t="n"/>
      <c r="F448" s="37" t="n"/>
      <c r="G448" s="37" t="n"/>
      <c r="H448" s="37" t="n"/>
      <c r="I448" s="37" t="n"/>
      <c r="J448" s="37" t="n"/>
      <c r="K448" s="37" t="n"/>
      <c r="L448" s="37" t="n"/>
      <c r="M448" s="36" t="n"/>
      <c r="N448" s="37" t="n"/>
      <c r="O448" s="37" t="n"/>
      <c r="P448" s="37" t="n"/>
      <c r="Q448" s="37" t="n"/>
      <c r="R448" s="37" t="n"/>
      <c r="S448" s="37" t="n"/>
      <c r="T448" s="37" t="n"/>
      <c r="U448" s="37" t="n"/>
      <c r="V448" s="37" t="n"/>
      <c r="W448" s="37" t="n"/>
      <c r="X448" s="37" t="n"/>
      <c r="Y448" s="37" t="n"/>
      <c r="Z448" s="37" t="n"/>
    </row>
    <row customHeight="1" ht="15.75" r="449" s="369">
      <c r="A449" s="36" t="n"/>
      <c r="B449" s="37" t="n"/>
      <c r="C449" s="37" t="n"/>
      <c r="D449" s="36" t="n"/>
      <c r="E449" s="37" t="n"/>
      <c r="F449" s="37" t="n"/>
      <c r="G449" s="37" t="n"/>
      <c r="H449" s="37" t="n"/>
      <c r="I449" s="37" t="n"/>
      <c r="J449" s="37" t="n"/>
      <c r="K449" s="37" t="n"/>
      <c r="L449" s="37" t="n"/>
      <c r="M449" s="36" t="n"/>
      <c r="N449" s="37" t="n"/>
      <c r="O449" s="37" t="n"/>
      <c r="P449" s="37" t="n"/>
      <c r="Q449" s="37" t="n"/>
      <c r="R449" s="37" t="n"/>
      <c r="S449" s="37" t="n"/>
      <c r="T449" s="37" t="n"/>
      <c r="U449" s="37" t="n"/>
      <c r="V449" s="37" t="n"/>
      <c r="W449" s="37" t="n"/>
      <c r="X449" s="37" t="n"/>
      <c r="Y449" s="37" t="n"/>
      <c r="Z449" s="37" t="n"/>
    </row>
    <row customHeight="1" ht="15.75" r="450" s="369">
      <c r="A450" s="36" t="n"/>
      <c r="B450" s="37" t="n"/>
      <c r="C450" s="37" t="n"/>
      <c r="D450" s="36" t="n"/>
      <c r="E450" s="37" t="n"/>
      <c r="F450" s="37" t="n"/>
      <c r="G450" s="37" t="n"/>
      <c r="H450" s="37" t="n"/>
      <c r="I450" s="37" t="n"/>
      <c r="J450" s="37" t="n"/>
      <c r="K450" s="37" t="n"/>
      <c r="L450" s="37" t="n"/>
      <c r="M450" s="36" t="n"/>
      <c r="N450" s="37" t="n"/>
      <c r="O450" s="37" t="n"/>
      <c r="P450" s="37" t="n"/>
      <c r="Q450" s="37" t="n"/>
      <c r="R450" s="37" t="n"/>
      <c r="S450" s="37" t="n"/>
      <c r="T450" s="37" t="n"/>
      <c r="U450" s="37" t="n"/>
      <c r="V450" s="37" t="n"/>
      <c r="W450" s="37" t="n"/>
      <c r="X450" s="37" t="n"/>
      <c r="Y450" s="37" t="n"/>
      <c r="Z450" s="37" t="n"/>
    </row>
    <row customHeight="1" ht="15.75" r="451" s="369">
      <c r="A451" s="36" t="n"/>
      <c r="B451" s="37" t="n"/>
      <c r="C451" s="37" t="n"/>
      <c r="D451" s="36" t="n"/>
      <c r="E451" s="37" t="n"/>
      <c r="F451" s="37" t="n"/>
      <c r="G451" s="37" t="n"/>
      <c r="H451" s="37" t="n"/>
      <c r="I451" s="37" t="n"/>
      <c r="J451" s="37" t="n"/>
      <c r="K451" s="37" t="n"/>
      <c r="L451" s="37" t="n"/>
      <c r="M451" s="36" t="n"/>
      <c r="N451" s="37" t="n"/>
      <c r="O451" s="37" t="n"/>
      <c r="P451" s="37" t="n"/>
      <c r="Q451" s="37" t="n"/>
      <c r="R451" s="37" t="n"/>
      <c r="S451" s="37" t="n"/>
      <c r="T451" s="37" t="n"/>
      <c r="U451" s="37" t="n"/>
      <c r="V451" s="37" t="n"/>
      <c r="W451" s="37" t="n"/>
      <c r="X451" s="37" t="n"/>
      <c r="Y451" s="37" t="n"/>
      <c r="Z451" s="37" t="n"/>
    </row>
    <row customHeight="1" ht="15.75" r="452" s="369">
      <c r="A452" s="36" t="n"/>
      <c r="B452" s="37" t="n"/>
      <c r="C452" s="37" t="n"/>
      <c r="D452" s="36" t="n"/>
      <c r="E452" s="37" t="n"/>
      <c r="F452" s="37" t="n"/>
      <c r="G452" s="37" t="n"/>
      <c r="H452" s="37" t="n"/>
      <c r="I452" s="37" t="n"/>
      <c r="J452" s="37" t="n"/>
      <c r="K452" s="37" t="n"/>
      <c r="L452" s="37" t="n"/>
      <c r="M452" s="36" t="n"/>
      <c r="N452" s="37" t="n"/>
      <c r="O452" s="37" t="n"/>
      <c r="P452" s="37" t="n"/>
      <c r="Q452" s="37" t="n"/>
      <c r="R452" s="37" t="n"/>
      <c r="S452" s="37" t="n"/>
      <c r="T452" s="37" t="n"/>
      <c r="U452" s="37" t="n"/>
      <c r="V452" s="37" t="n"/>
      <c r="W452" s="37" t="n"/>
      <c r="X452" s="37" t="n"/>
      <c r="Y452" s="37" t="n"/>
      <c r="Z452" s="37" t="n"/>
    </row>
    <row customHeight="1" ht="15.75" r="453" s="369">
      <c r="A453" s="36" t="n"/>
      <c r="B453" s="37" t="n"/>
      <c r="C453" s="37" t="n"/>
      <c r="D453" s="36" t="n"/>
      <c r="E453" s="37" t="n"/>
      <c r="F453" s="37" t="n"/>
      <c r="G453" s="37" t="n"/>
      <c r="H453" s="37" t="n"/>
      <c r="I453" s="37" t="n"/>
      <c r="J453" s="37" t="n"/>
      <c r="K453" s="37" t="n"/>
      <c r="L453" s="37" t="n"/>
      <c r="M453" s="36" t="n"/>
      <c r="N453" s="37" t="n"/>
      <c r="O453" s="37" t="n"/>
      <c r="P453" s="37" t="n"/>
      <c r="Q453" s="37" t="n"/>
      <c r="R453" s="37" t="n"/>
      <c r="S453" s="37" t="n"/>
      <c r="T453" s="37" t="n"/>
      <c r="U453" s="37" t="n"/>
      <c r="V453" s="37" t="n"/>
      <c r="W453" s="37" t="n"/>
      <c r="X453" s="37" t="n"/>
      <c r="Y453" s="37" t="n"/>
      <c r="Z453" s="37" t="n"/>
    </row>
    <row customHeight="1" ht="15.75" r="454" s="369">
      <c r="A454" s="36" t="n"/>
      <c r="B454" s="37" t="n"/>
      <c r="C454" s="37" t="n"/>
      <c r="D454" s="36" t="n"/>
      <c r="E454" s="37" t="n"/>
      <c r="F454" s="37" t="n"/>
      <c r="G454" s="37" t="n"/>
      <c r="H454" s="37" t="n"/>
      <c r="I454" s="37" t="n"/>
      <c r="J454" s="37" t="n"/>
      <c r="K454" s="37" t="n"/>
      <c r="L454" s="37" t="n"/>
      <c r="M454" s="36" t="n"/>
      <c r="N454" s="37" t="n"/>
      <c r="O454" s="37" t="n"/>
      <c r="P454" s="37" t="n"/>
      <c r="Q454" s="37" t="n"/>
      <c r="R454" s="37" t="n"/>
      <c r="S454" s="37" t="n"/>
      <c r="T454" s="37" t="n"/>
      <c r="U454" s="37" t="n"/>
      <c r="V454" s="37" t="n"/>
      <c r="W454" s="37" t="n"/>
      <c r="X454" s="37" t="n"/>
      <c r="Y454" s="37" t="n"/>
      <c r="Z454" s="37" t="n"/>
    </row>
    <row customHeight="1" ht="15.75" r="455" s="369">
      <c r="A455" s="36" t="n"/>
      <c r="B455" s="37" t="n"/>
      <c r="C455" s="37" t="n"/>
      <c r="D455" s="36" t="n"/>
      <c r="E455" s="37" t="n"/>
      <c r="F455" s="37" t="n"/>
      <c r="G455" s="37" t="n"/>
      <c r="H455" s="37" t="n"/>
      <c r="I455" s="37" t="n"/>
      <c r="J455" s="37" t="n"/>
      <c r="K455" s="37" t="n"/>
      <c r="L455" s="37" t="n"/>
      <c r="M455" s="36" t="n"/>
      <c r="N455" s="37" t="n"/>
      <c r="O455" s="37" t="n"/>
      <c r="P455" s="37" t="n"/>
      <c r="Q455" s="37" t="n"/>
      <c r="R455" s="37" t="n"/>
      <c r="S455" s="37" t="n"/>
      <c r="T455" s="37" t="n"/>
      <c r="U455" s="37" t="n"/>
      <c r="V455" s="37" t="n"/>
      <c r="W455" s="37" t="n"/>
      <c r="X455" s="37" t="n"/>
      <c r="Y455" s="37" t="n"/>
      <c r="Z455" s="37" t="n"/>
    </row>
    <row customHeight="1" ht="15.75" r="456" s="369">
      <c r="A456" s="36" t="n"/>
      <c r="B456" s="37" t="n"/>
      <c r="C456" s="37" t="n"/>
      <c r="D456" s="36" t="n"/>
      <c r="E456" s="37" t="n"/>
      <c r="F456" s="37" t="n"/>
      <c r="G456" s="37" t="n"/>
      <c r="H456" s="37" t="n"/>
      <c r="I456" s="37" t="n"/>
      <c r="J456" s="37" t="n"/>
      <c r="K456" s="37" t="n"/>
      <c r="L456" s="37" t="n"/>
      <c r="M456" s="36" t="n"/>
      <c r="N456" s="37" t="n"/>
      <c r="O456" s="37" t="n"/>
      <c r="P456" s="37" t="n"/>
      <c r="Q456" s="37" t="n"/>
      <c r="R456" s="37" t="n"/>
      <c r="S456" s="37" t="n"/>
      <c r="T456" s="37" t="n"/>
      <c r="U456" s="37" t="n"/>
      <c r="V456" s="37" t="n"/>
      <c r="W456" s="37" t="n"/>
      <c r="X456" s="37" t="n"/>
      <c r="Y456" s="37" t="n"/>
      <c r="Z456" s="37" t="n"/>
    </row>
    <row customHeight="1" ht="15.75" r="457" s="369">
      <c r="A457" s="36" t="n"/>
      <c r="B457" s="37" t="n"/>
      <c r="C457" s="37" t="n"/>
      <c r="D457" s="36" t="n"/>
      <c r="E457" s="37" t="n"/>
      <c r="F457" s="37" t="n"/>
      <c r="G457" s="37" t="n"/>
      <c r="H457" s="37" t="n"/>
      <c r="I457" s="37" t="n"/>
      <c r="J457" s="37" t="n"/>
      <c r="K457" s="37" t="n"/>
      <c r="L457" s="37" t="n"/>
      <c r="M457" s="36" t="n"/>
      <c r="N457" s="37" t="n"/>
      <c r="O457" s="37" t="n"/>
      <c r="P457" s="37" t="n"/>
      <c r="Q457" s="37" t="n"/>
      <c r="R457" s="37" t="n"/>
      <c r="S457" s="37" t="n"/>
      <c r="T457" s="37" t="n"/>
      <c r="U457" s="37" t="n"/>
      <c r="V457" s="37" t="n"/>
      <c r="W457" s="37" t="n"/>
      <c r="X457" s="37" t="n"/>
      <c r="Y457" s="37" t="n"/>
      <c r="Z457" s="37" t="n"/>
    </row>
    <row customHeight="1" ht="15.75" r="458" s="369">
      <c r="A458" s="36" t="n"/>
      <c r="B458" s="37" t="n"/>
      <c r="C458" s="37" t="n"/>
      <c r="D458" s="36" t="n"/>
      <c r="E458" s="37" t="n"/>
      <c r="F458" s="37" t="n"/>
      <c r="G458" s="37" t="n"/>
      <c r="H458" s="37" t="n"/>
      <c r="I458" s="37" t="n"/>
      <c r="J458" s="37" t="n"/>
      <c r="K458" s="37" t="n"/>
      <c r="L458" s="37" t="n"/>
      <c r="M458" s="36" t="n"/>
      <c r="N458" s="37" t="n"/>
      <c r="O458" s="37" t="n"/>
      <c r="P458" s="37" t="n"/>
      <c r="Q458" s="37" t="n"/>
      <c r="R458" s="37" t="n"/>
      <c r="S458" s="37" t="n"/>
      <c r="T458" s="37" t="n"/>
      <c r="U458" s="37" t="n"/>
      <c r="V458" s="37" t="n"/>
      <c r="W458" s="37" t="n"/>
      <c r="X458" s="37" t="n"/>
      <c r="Y458" s="37" t="n"/>
      <c r="Z458" s="37" t="n"/>
    </row>
    <row customHeight="1" ht="15.75" r="459" s="369">
      <c r="A459" s="36" t="n"/>
      <c r="B459" s="37" t="n"/>
      <c r="C459" s="37" t="n"/>
      <c r="D459" s="36" t="n"/>
      <c r="E459" s="37" t="n"/>
      <c r="F459" s="37" t="n"/>
      <c r="G459" s="37" t="n"/>
      <c r="H459" s="37" t="n"/>
      <c r="I459" s="37" t="n"/>
      <c r="J459" s="37" t="n"/>
      <c r="K459" s="37" t="n"/>
      <c r="L459" s="37" t="n"/>
      <c r="M459" s="36" t="n"/>
      <c r="N459" s="37" t="n"/>
      <c r="O459" s="37" t="n"/>
      <c r="P459" s="37" t="n"/>
      <c r="Q459" s="37" t="n"/>
      <c r="R459" s="37" t="n"/>
      <c r="S459" s="37" t="n"/>
      <c r="T459" s="37" t="n"/>
      <c r="U459" s="37" t="n"/>
      <c r="V459" s="37" t="n"/>
      <c r="W459" s="37" t="n"/>
      <c r="X459" s="37" t="n"/>
      <c r="Y459" s="37" t="n"/>
      <c r="Z459" s="37" t="n"/>
    </row>
    <row customHeight="1" ht="15.75" r="460" s="369">
      <c r="A460" s="36" t="n"/>
      <c r="B460" s="37" t="n"/>
      <c r="C460" s="37" t="n"/>
      <c r="D460" s="36" t="n"/>
      <c r="E460" s="37" t="n"/>
      <c r="F460" s="37" t="n"/>
      <c r="G460" s="37" t="n"/>
      <c r="H460" s="37" t="n"/>
      <c r="I460" s="37" t="n"/>
      <c r="J460" s="37" t="n"/>
      <c r="K460" s="37" t="n"/>
      <c r="L460" s="37" t="n"/>
      <c r="M460" s="36" t="n"/>
      <c r="N460" s="37" t="n"/>
      <c r="O460" s="37" t="n"/>
      <c r="P460" s="37" t="n"/>
      <c r="Q460" s="37" t="n"/>
      <c r="R460" s="37" t="n"/>
      <c r="S460" s="37" t="n"/>
      <c r="T460" s="37" t="n"/>
      <c r="U460" s="37" t="n"/>
      <c r="V460" s="37" t="n"/>
      <c r="W460" s="37" t="n"/>
      <c r="X460" s="37" t="n"/>
      <c r="Y460" s="37" t="n"/>
      <c r="Z460" s="37" t="n"/>
    </row>
    <row customHeight="1" ht="15.75" r="461" s="369">
      <c r="A461" s="36" t="n"/>
      <c r="B461" s="37" t="n"/>
      <c r="C461" s="37" t="n"/>
      <c r="D461" s="36" t="n"/>
      <c r="E461" s="37" t="n"/>
      <c r="F461" s="37" t="n"/>
      <c r="G461" s="37" t="n"/>
      <c r="H461" s="37" t="n"/>
      <c r="I461" s="37" t="n"/>
      <c r="J461" s="37" t="n"/>
      <c r="K461" s="37" t="n"/>
      <c r="L461" s="37" t="n"/>
      <c r="M461" s="36" t="n"/>
      <c r="N461" s="37" t="n"/>
      <c r="O461" s="37" t="n"/>
      <c r="P461" s="37" t="n"/>
      <c r="Q461" s="37" t="n"/>
      <c r="R461" s="37" t="n"/>
      <c r="S461" s="37" t="n"/>
      <c r="T461" s="37" t="n"/>
      <c r="U461" s="37" t="n"/>
      <c r="V461" s="37" t="n"/>
      <c r="W461" s="37" t="n"/>
      <c r="X461" s="37" t="n"/>
      <c r="Y461" s="37" t="n"/>
      <c r="Z461" s="37" t="n"/>
    </row>
    <row customHeight="1" ht="15.75" r="462" s="369">
      <c r="A462" s="36" t="n"/>
      <c r="B462" s="37" t="n"/>
      <c r="C462" s="37" t="n"/>
      <c r="D462" s="36" t="n"/>
      <c r="E462" s="37" t="n"/>
      <c r="F462" s="37" t="n"/>
      <c r="G462" s="37" t="n"/>
      <c r="H462" s="37" t="n"/>
      <c r="I462" s="37" t="n"/>
      <c r="J462" s="37" t="n"/>
      <c r="K462" s="37" t="n"/>
      <c r="L462" s="37" t="n"/>
      <c r="M462" s="36" t="n"/>
      <c r="N462" s="37" t="n"/>
      <c r="O462" s="37" t="n"/>
      <c r="P462" s="37" t="n"/>
      <c r="Q462" s="37" t="n"/>
      <c r="R462" s="37" t="n"/>
      <c r="S462" s="37" t="n"/>
      <c r="T462" s="37" t="n"/>
      <c r="U462" s="37" t="n"/>
      <c r="V462" s="37" t="n"/>
      <c r="W462" s="37" t="n"/>
      <c r="X462" s="37" t="n"/>
      <c r="Y462" s="37" t="n"/>
      <c r="Z462" s="37" t="n"/>
    </row>
    <row customHeight="1" ht="15.75" r="463" s="369">
      <c r="A463" s="36" t="n"/>
      <c r="B463" s="37" t="n"/>
      <c r="C463" s="37" t="n"/>
      <c r="D463" s="36" t="n"/>
      <c r="E463" s="37" t="n"/>
      <c r="F463" s="37" t="n"/>
      <c r="G463" s="37" t="n"/>
      <c r="H463" s="37" t="n"/>
      <c r="I463" s="37" t="n"/>
      <c r="J463" s="37" t="n"/>
      <c r="K463" s="37" t="n"/>
      <c r="L463" s="37" t="n"/>
      <c r="M463" s="36" t="n"/>
      <c r="N463" s="37" t="n"/>
      <c r="O463" s="37" t="n"/>
      <c r="P463" s="37" t="n"/>
      <c r="Q463" s="37" t="n"/>
      <c r="R463" s="37" t="n"/>
      <c r="S463" s="37" t="n"/>
      <c r="T463" s="37" t="n"/>
      <c r="U463" s="37" t="n"/>
      <c r="V463" s="37" t="n"/>
      <c r="W463" s="37" t="n"/>
      <c r="X463" s="37" t="n"/>
      <c r="Y463" s="37" t="n"/>
      <c r="Z463" s="37" t="n"/>
    </row>
    <row customHeight="1" ht="15.75" r="464" s="369">
      <c r="A464" s="36" t="n"/>
      <c r="B464" s="37" t="n"/>
      <c r="C464" s="37" t="n"/>
      <c r="D464" s="36" t="n"/>
      <c r="E464" s="37" t="n"/>
      <c r="F464" s="37" t="n"/>
      <c r="G464" s="37" t="n"/>
      <c r="H464" s="37" t="n"/>
      <c r="I464" s="37" t="n"/>
      <c r="J464" s="37" t="n"/>
      <c r="K464" s="37" t="n"/>
      <c r="L464" s="37" t="n"/>
      <c r="M464" s="36" t="n"/>
      <c r="N464" s="37" t="n"/>
      <c r="O464" s="37" t="n"/>
      <c r="P464" s="37" t="n"/>
      <c r="Q464" s="37" t="n"/>
      <c r="R464" s="37" t="n"/>
      <c r="S464" s="37" t="n"/>
      <c r="T464" s="37" t="n"/>
      <c r="U464" s="37" t="n"/>
      <c r="V464" s="37" t="n"/>
      <c r="W464" s="37" t="n"/>
      <c r="X464" s="37" t="n"/>
      <c r="Y464" s="37" t="n"/>
      <c r="Z464" s="37" t="n"/>
    </row>
    <row customHeight="1" ht="15.75" r="465" s="369">
      <c r="A465" s="36" t="n"/>
      <c r="B465" s="37" t="n"/>
      <c r="C465" s="37" t="n"/>
      <c r="D465" s="36" t="n"/>
      <c r="E465" s="37" t="n"/>
      <c r="F465" s="37" t="n"/>
      <c r="G465" s="37" t="n"/>
      <c r="H465" s="37" t="n"/>
      <c r="I465" s="37" t="n"/>
      <c r="J465" s="37" t="n"/>
      <c r="K465" s="37" t="n"/>
      <c r="L465" s="37" t="n"/>
      <c r="M465" s="36" t="n"/>
      <c r="N465" s="37" t="n"/>
      <c r="O465" s="37" t="n"/>
      <c r="P465" s="37" t="n"/>
      <c r="Q465" s="37" t="n"/>
      <c r="R465" s="37" t="n"/>
      <c r="S465" s="37" t="n"/>
      <c r="T465" s="37" t="n"/>
      <c r="U465" s="37" t="n"/>
      <c r="V465" s="37" t="n"/>
      <c r="W465" s="37" t="n"/>
      <c r="X465" s="37" t="n"/>
      <c r="Y465" s="37" t="n"/>
      <c r="Z465" s="37" t="n"/>
    </row>
    <row customHeight="1" ht="15.75" r="466" s="369">
      <c r="A466" s="36" t="n"/>
      <c r="B466" s="37" t="n"/>
      <c r="C466" s="37" t="n"/>
      <c r="D466" s="36" t="n"/>
      <c r="E466" s="37" t="n"/>
      <c r="F466" s="37" t="n"/>
      <c r="G466" s="37" t="n"/>
      <c r="H466" s="37" t="n"/>
      <c r="I466" s="37" t="n"/>
      <c r="J466" s="37" t="n"/>
      <c r="K466" s="37" t="n"/>
      <c r="L466" s="37" t="n"/>
      <c r="M466" s="36" t="n"/>
      <c r="N466" s="37" t="n"/>
      <c r="O466" s="37" t="n"/>
      <c r="P466" s="37" t="n"/>
      <c r="Q466" s="37" t="n"/>
      <c r="R466" s="37" t="n"/>
      <c r="S466" s="37" t="n"/>
      <c r="T466" s="37" t="n"/>
      <c r="U466" s="37" t="n"/>
      <c r="V466" s="37" t="n"/>
      <c r="W466" s="37" t="n"/>
      <c r="X466" s="37" t="n"/>
      <c r="Y466" s="37" t="n"/>
      <c r="Z466" s="37" t="n"/>
    </row>
    <row customHeight="1" ht="15.75" r="467" s="369">
      <c r="A467" s="36" t="n"/>
      <c r="B467" s="37" t="n"/>
      <c r="C467" s="37" t="n"/>
      <c r="D467" s="36" t="n"/>
      <c r="E467" s="37" t="n"/>
      <c r="F467" s="37" t="n"/>
      <c r="G467" s="37" t="n"/>
      <c r="H467" s="37" t="n"/>
      <c r="I467" s="37" t="n"/>
      <c r="J467" s="37" t="n"/>
      <c r="K467" s="37" t="n"/>
      <c r="L467" s="37" t="n"/>
      <c r="M467" s="36" t="n"/>
      <c r="N467" s="37" t="n"/>
      <c r="O467" s="37" t="n"/>
      <c r="P467" s="37" t="n"/>
      <c r="Q467" s="37" t="n"/>
      <c r="R467" s="37" t="n"/>
      <c r="S467" s="37" t="n"/>
      <c r="T467" s="37" t="n"/>
      <c r="U467" s="37" t="n"/>
      <c r="V467" s="37" t="n"/>
      <c r="W467" s="37" t="n"/>
      <c r="X467" s="37" t="n"/>
      <c r="Y467" s="37" t="n"/>
      <c r="Z467" s="37" t="n"/>
    </row>
    <row customHeight="1" ht="15.75" r="468" s="369">
      <c r="A468" s="36" t="n"/>
      <c r="B468" s="37" t="n"/>
      <c r="C468" s="37" t="n"/>
      <c r="D468" s="36" t="n"/>
      <c r="E468" s="37" t="n"/>
      <c r="F468" s="37" t="n"/>
      <c r="G468" s="37" t="n"/>
      <c r="H468" s="37" t="n"/>
      <c r="I468" s="37" t="n"/>
      <c r="J468" s="37" t="n"/>
      <c r="K468" s="37" t="n"/>
      <c r="L468" s="37" t="n"/>
      <c r="M468" s="36" t="n"/>
      <c r="N468" s="37" t="n"/>
      <c r="O468" s="37" t="n"/>
      <c r="P468" s="37" t="n"/>
      <c r="Q468" s="37" t="n"/>
      <c r="R468" s="37" t="n"/>
      <c r="S468" s="37" t="n"/>
      <c r="T468" s="37" t="n"/>
      <c r="U468" s="37" t="n"/>
      <c r="V468" s="37" t="n"/>
      <c r="W468" s="37" t="n"/>
      <c r="X468" s="37" t="n"/>
      <c r="Y468" s="37" t="n"/>
      <c r="Z468" s="37" t="n"/>
    </row>
    <row customHeight="1" ht="15.75" r="469" s="369">
      <c r="A469" s="36" t="n"/>
      <c r="B469" s="37" t="n"/>
      <c r="C469" s="37" t="n"/>
      <c r="D469" s="36" t="n"/>
      <c r="E469" s="37" t="n"/>
      <c r="F469" s="37" t="n"/>
      <c r="G469" s="37" t="n"/>
      <c r="H469" s="37" t="n"/>
      <c r="I469" s="37" t="n"/>
      <c r="J469" s="37" t="n"/>
      <c r="K469" s="37" t="n"/>
      <c r="L469" s="37" t="n"/>
      <c r="M469" s="36" t="n"/>
      <c r="N469" s="37" t="n"/>
      <c r="O469" s="37" t="n"/>
      <c r="P469" s="37" t="n"/>
      <c r="Q469" s="37" t="n"/>
      <c r="R469" s="37" t="n"/>
      <c r="S469" s="37" t="n"/>
      <c r="T469" s="37" t="n"/>
      <c r="U469" s="37" t="n"/>
      <c r="V469" s="37" t="n"/>
      <c r="W469" s="37" t="n"/>
      <c r="X469" s="37" t="n"/>
      <c r="Y469" s="37" t="n"/>
      <c r="Z469" s="37" t="n"/>
    </row>
    <row customHeight="1" ht="15.75" r="470" s="369">
      <c r="A470" s="36" t="n"/>
      <c r="B470" s="37" t="n"/>
      <c r="C470" s="37" t="n"/>
      <c r="D470" s="36" t="n"/>
      <c r="E470" s="37" t="n"/>
      <c r="F470" s="37" t="n"/>
      <c r="G470" s="37" t="n"/>
      <c r="H470" s="37" t="n"/>
      <c r="I470" s="37" t="n"/>
      <c r="J470" s="37" t="n"/>
      <c r="K470" s="37" t="n"/>
      <c r="L470" s="37" t="n"/>
      <c r="M470" s="36" t="n"/>
      <c r="N470" s="37" t="n"/>
      <c r="O470" s="37" t="n"/>
      <c r="P470" s="37" t="n"/>
      <c r="Q470" s="37" t="n"/>
      <c r="R470" s="37" t="n"/>
      <c r="S470" s="37" t="n"/>
      <c r="T470" s="37" t="n"/>
      <c r="U470" s="37" t="n"/>
      <c r="V470" s="37" t="n"/>
      <c r="W470" s="37" t="n"/>
      <c r="X470" s="37" t="n"/>
      <c r="Y470" s="37" t="n"/>
      <c r="Z470" s="37" t="n"/>
    </row>
    <row customHeight="1" ht="15.75" r="471" s="369">
      <c r="A471" s="36" t="n"/>
      <c r="B471" s="37" t="n"/>
      <c r="C471" s="37" t="n"/>
      <c r="D471" s="36" t="n"/>
      <c r="E471" s="37" t="n"/>
      <c r="F471" s="37" t="n"/>
      <c r="G471" s="37" t="n"/>
      <c r="H471" s="37" t="n"/>
      <c r="I471" s="37" t="n"/>
      <c r="J471" s="37" t="n"/>
      <c r="K471" s="37" t="n"/>
      <c r="L471" s="37" t="n"/>
      <c r="M471" s="36" t="n"/>
      <c r="N471" s="37" t="n"/>
      <c r="O471" s="37" t="n"/>
      <c r="P471" s="37" t="n"/>
      <c r="Q471" s="37" t="n"/>
      <c r="R471" s="37" t="n"/>
      <c r="S471" s="37" t="n"/>
      <c r="T471" s="37" t="n"/>
      <c r="U471" s="37" t="n"/>
      <c r="V471" s="37" t="n"/>
      <c r="W471" s="37" t="n"/>
      <c r="X471" s="37" t="n"/>
      <c r="Y471" s="37" t="n"/>
      <c r="Z471" s="37" t="n"/>
    </row>
    <row customHeight="1" ht="15.75" r="472" s="369">
      <c r="A472" s="36" t="n"/>
      <c r="B472" s="37" t="n"/>
      <c r="C472" s="37" t="n"/>
      <c r="D472" s="36" t="n"/>
      <c r="E472" s="37" t="n"/>
      <c r="F472" s="37" t="n"/>
      <c r="G472" s="37" t="n"/>
      <c r="H472" s="37" t="n"/>
      <c r="I472" s="37" t="n"/>
      <c r="J472" s="37" t="n"/>
      <c r="K472" s="37" t="n"/>
      <c r="L472" s="37" t="n"/>
      <c r="M472" s="36" t="n"/>
      <c r="N472" s="37" t="n"/>
      <c r="O472" s="37" t="n"/>
      <c r="P472" s="37" t="n"/>
      <c r="Q472" s="37" t="n"/>
      <c r="R472" s="37" t="n"/>
      <c r="S472" s="37" t="n"/>
      <c r="T472" s="37" t="n"/>
      <c r="U472" s="37" t="n"/>
      <c r="V472" s="37" t="n"/>
      <c r="W472" s="37" t="n"/>
      <c r="X472" s="37" t="n"/>
      <c r="Y472" s="37" t="n"/>
      <c r="Z472" s="37" t="n"/>
    </row>
    <row customHeight="1" ht="15.75" r="473" s="369">
      <c r="A473" s="36" t="n"/>
      <c r="B473" s="37" t="n"/>
      <c r="C473" s="37" t="n"/>
      <c r="D473" s="36" t="n"/>
      <c r="E473" s="37" t="n"/>
      <c r="F473" s="37" t="n"/>
      <c r="G473" s="37" t="n"/>
      <c r="H473" s="37" t="n"/>
      <c r="I473" s="37" t="n"/>
      <c r="J473" s="37" t="n"/>
      <c r="K473" s="37" t="n"/>
      <c r="L473" s="37" t="n"/>
      <c r="M473" s="36" t="n"/>
      <c r="N473" s="37" t="n"/>
      <c r="O473" s="37" t="n"/>
      <c r="P473" s="37" t="n"/>
      <c r="Q473" s="37" t="n"/>
      <c r="R473" s="37" t="n"/>
      <c r="S473" s="37" t="n"/>
      <c r="T473" s="37" t="n"/>
      <c r="U473" s="37" t="n"/>
      <c r="V473" s="37" t="n"/>
      <c r="W473" s="37" t="n"/>
      <c r="X473" s="37" t="n"/>
      <c r="Y473" s="37" t="n"/>
      <c r="Z473" s="37" t="n"/>
    </row>
    <row customHeight="1" ht="15.75" r="474" s="369">
      <c r="A474" s="36" t="n"/>
      <c r="B474" s="37" t="n"/>
      <c r="C474" s="37" t="n"/>
      <c r="D474" s="36" t="n"/>
      <c r="E474" s="37" t="n"/>
      <c r="F474" s="37" t="n"/>
      <c r="G474" s="37" t="n"/>
      <c r="H474" s="37" t="n"/>
      <c r="I474" s="37" t="n"/>
      <c r="J474" s="37" t="n"/>
      <c r="K474" s="37" t="n"/>
      <c r="L474" s="37" t="n"/>
      <c r="M474" s="36" t="n"/>
      <c r="N474" s="37" t="n"/>
      <c r="O474" s="37" t="n"/>
      <c r="P474" s="37" t="n"/>
      <c r="Q474" s="37" t="n"/>
      <c r="R474" s="37" t="n"/>
      <c r="S474" s="37" t="n"/>
      <c r="T474" s="37" t="n"/>
      <c r="U474" s="37" t="n"/>
      <c r="V474" s="37" t="n"/>
      <c r="W474" s="37" t="n"/>
      <c r="X474" s="37" t="n"/>
      <c r="Y474" s="37" t="n"/>
      <c r="Z474" s="37" t="n"/>
    </row>
    <row customHeight="1" ht="15.75" r="475" s="369">
      <c r="A475" s="36" t="n"/>
      <c r="B475" s="37" t="n"/>
      <c r="C475" s="37" t="n"/>
      <c r="D475" s="36" t="n"/>
      <c r="E475" s="37" t="n"/>
      <c r="F475" s="37" t="n"/>
      <c r="G475" s="37" t="n"/>
      <c r="H475" s="37" t="n"/>
      <c r="I475" s="37" t="n"/>
      <c r="J475" s="37" t="n"/>
      <c r="K475" s="37" t="n"/>
      <c r="L475" s="37" t="n"/>
      <c r="M475" s="36" t="n"/>
      <c r="N475" s="37" t="n"/>
      <c r="O475" s="37" t="n"/>
      <c r="P475" s="37" t="n"/>
      <c r="Q475" s="37" t="n"/>
      <c r="R475" s="37" t="n"/>
      <c r="S475" s="37" t="n"/>
      <c r="T475" s="37" t="n"/>
      <c r="U475" s="37" t="n"/>
      <c r="V475" s="37" t="n"/>
      <c r="W475" s="37" t="n"/>
      <c r="X475" s="37" t="n"/>
      <c r="Y475" s="37" t="n"/>
      <c r="Z475" s="37" t="n"/>
    </row>
    <row customHeight="1" ht="15.75" r="476" s="369">
      <c r="A476" s="36" t="n"/>
      <c r="B476" s="37" t="n"/>
      <c r="C476" s="37" t="n"/>
      <c r="D476" s="36" t="n"/>
      <c r="E476" s="37" t="n"/>
      <c r="F476" s="37" t="n"/>
      <c r="G476" s="37" t="n"/>
      <c r="H476" s="37" t="n"/>
      <c r="I476" s="37" t="n"/>
      <c r="J476" s="37" t="n"/>
      <c r="K476" s="37" t="n"/>
      <c r="L476" s="37" t="n"/>
      <c r="M476" s="36" t="n"/>
      <c r="N476" s="37" t="n"/>
      <c r="O476" s="37" t="n"/>
      <c r="P476" s="37" t="n"/>
      <c r="Q476" s="37" t="n"/>
      <c r="R476" s="37" t="n"/>
      <c r="S476" s="37" t="n"/>
      <c r="T476" s="37" t="n"/>
      <c r="U476" s="37" t="n"/>
      <c r="V476" s="37" t="n"/>
      <c r="W476" s="37" t="n"/>
      <c r="X476" s="37" t="n"/>
      <c r="Y476" s="37" t="n"/>
      <c r="Z476" s="37" t="n"/>
    </row>
    <row customHeight="1" ht="15.75" r="477" s="369">
      <c r="A477" s="36" t="n"/>
      <c r="B477" s="37" t="n"/>
      <c r="C477" s="37" t="n"/>
      <c r="D477" s="36" t="n"/>
      <c r="E477" s="37" t="n"/>
      <c r="F477" s="37" t="n"/>
      <c r="G477" s="37" t="n"/>
      <c r="H477" s="37" t="n"/>
      <c r="I477" s="37" t="n"/>
      <c r="J477" s="37" t="n"/>
      <c r="K477" s="37" t="n"/>
      <c r="L477" s="37" t="n"/>
      <c r="M477" s="36" t="n"/>
      <c r="N477" s="37" t="n"/>
      <c r="O477" s="37" t="n"/>
      <c r="P477" s="37" t="n"/>
      <c r="Q477" s="37" t="n"/>
      <c r="R477" s="37" t="n"/>
      <c r="S477" s="37" t="n"/>
      <c r="T477" s="37" t="n"/>
      <c r="U477" s="37" t="n"/>
      <c r="V477" s="37" t="n"/>
      <c r="W477" s="37" t="n"/>
      <c r="X477" s="37" t="n"/>
      <c r="Y477" s="37" t="n"/>
      <c r="Z477" s="37" t="n"/>
    </row>
    <row customHeight="1" ht="15.75" r="478" s="369">
      <c r="A478" s="36" t="n"/>
      <c r="B478" s="37" t="n"/>
      <c r="C478" s="37" t="n"/>
      <c r="D478" s="36" t="n"/>
      <c r="E478" s="37" t="n"/>
      <c r="F478" s="37" t="n"/>
      <c r="G478" s="37" t="n"/>
      <c r="H478" s="37" t="n"/>
      <c r="I478" s="37" t="n"/>
      <c r="J478" s="37" t="n"/>
      <c r="K478" s="37" t="n"/>
      <c r="L478" s="37" t="n"/>
      <c r="M478" s="36" t="n"/>
      <c r="N478" s="37" t="n"/>
      <c r="O478" s="37" t="n"/>
      <c r="P478" s="37" t="n"/>
      <c r="Q478" s="37" t="n"/>
      <c r="R478" s="37" t="n"/>
      <c r="S478" s="37" t="n"/>
      <c r="T478" s="37" t="n"/>
      <c r="U478" s="37" t="n"/>
      <c r="V478" s="37" t="n"/>
      <c r="W478" s="37" t="n"/>
      <c r="X478" s="37" t="n"/>
      <c r="Y478" s="37" t="n"/>
      <c r="Z478" s="37" t="n"/>
    </row>
    <row customHeight="1" ht="15.75" r="479" s="369">
      <c r="A479" s="36" t="n"/>
      <c r="B479" s="37" t="n"/>
      <c r="C479" s="37" t="n"/>
      <c r="D479" s="36" t="n"/>
      <c r="E479" s="37" t="n"/>
      <c r="F479" s="37" t="n"/>
      <c r="G479" s="37" t="n"/>
      <c r="H479" s="37" t="n"/>
      <c r="I479" s="37" t="n"/>
      <c r="J479" s="37" t="n"/>
      <c r="K479" s="37" t="n"/>
      <c r="L479" s="37" t="n"/>
      <c r="M479" s="36" t="n"/>
      <c r="N479" s="37" t="n"/>
      <c r="O479" s="37" t="n"/>
      <c r="P479" s="37" t="n"/>
      <c r="Q479" s="37" t="n"/>
      <c r="R479" s="37" t="n"/>
      <c r="S479" s="37" t="n"/>
      <c r="T479" s="37" t="n"/>
      <c r="U479" s="37" t="n"/>
      <c r="V479" s="37" t="n"/>
      <c r="W479" s="37" t="n"/>
      <c r="X479" s="37" t="n"/>
      <c r="Y479" s="37" t="n"/>
      <c r="Z479" s="37" t="n"/>
    </row>
    <row customHeight="1" ht="15.75" r="480" s="369">
      <c r="A480" s="36" t="n"/>
      <c r="B480" s="37" t="n"/>
      <c r="C480" s="37" t="n"/>
      <c r="D480" s="36" t="n"/>
      <c r="E480" s="37" t="n"/>
      <c r="F480" s="37" t="n"/>
      <c r="G480" s="37" t="n"/>
      <c r="H480" s="37" t="n"/>
      <c r="I480" s="37" t="n"/>
      <c r="J480" s="37" t="n"/>
      <c r="K480" s="37" t="n"/>
      <c r="L480" s="37" t="n"/>
      <c r="M480" s="36" t="n"/>
      <c r="N480" s="37" t="n"/>
      <c r="O480" s="37" t="n"/>
      <c r="P480" s="37" t="n"/>
      <c r="Q480" s="37" t="n"/>
      <c r="R480" s="37" t="n"/>
      <c r="S480" s="37" t="n"/>
      <c r="T480" s="37" t="n"/>
      <c r="U480" s="37" t="n"/>
      <c r="V480" s="37" t="n"/>
      <c r="W480" s="37" t="n"/>
      <c r="X480" s="37" t="n"/>
      <c r="Y480" s="37" t="n"/>
      <c r="Z480" s="37" t="n"/>
    </row>
    <row customHeight="1" ht="15.75" r="481" s="369">
      <c r="A481" s="36" t="n"/>
      <c r="B481" s="37" t="n"/>
      <c r="C481" s="37" t="n"/>
      <c r="D481" s="36" t="n"/>
      <c r="E481" s="37" t="n"/>
      <c r="F481" s="37" t="n"/>
      <c r="G481" s="37" t="n"/>
      <c r="H481" s="37" t="n"/>
      <c r="I481" s="37" t="n"/>
      <c r="J481" s="37" t="n"/>
      <c r="K481" s="37" t="n"/>
      <c r="L481" s="37" t="n"/>
      <c r="M481" s="36" t="n"/>
      <c r="N481" s="37" t="n"/>
      <c r="O481" s="37" t="n"/>
      <c r="P481" s="37" t="n"/>
      <c r="Q481" s="37" t="n"/>
      <c r="R481" s="37" t="n"/>
      <c r="S481" s="37" t="n"/>
      <c r="T481" s="37" t="n"/>
      <c r="U481" s="37" t="n"/>
      <c r="V481" s="37" t="n"/>
      <c r="W481" s="37" t="n"/>
      <c r="X481" s="37" t="n"/>
      <c r="Y481" s="37" t="n"/>
      <c r="Z481" s="37" t="n"/>
    </row>
    <row customHeight="1" ht="15.75" r="482" s="369">
      <c r="A482" s="36" t="n"/>
      <c r="B482" s="37" t="n"/>
      <c r="C482" s="37" t="n"/>
      <c r="D482" s="36" t="n"/>
      <c r="E482" s="37" t="n"/>
      <c r="F482" s="37" t="n"/>
      <c r="G482" s="37" t="n"/>
      <c r="H482" s="37" t="n"/>
      <c r="I482" s="37" t="n"/>
      <c r="J482" s="37" t="n"/>
      <c r="K482" s="37" t="n"/>
      <c r="L482" s="37" t="n"/>
      <c r="M482" s="36" t="n"/>
      <c r="N482" s="37" t="n"/>
      <c r="O482" s="37" t="n"/>
      <c r="P482" s="37" t="n"/>
      <c r="Q482" s="37" t="n"/>
      <c r="R482" s="37" t="n"/>
      <c r="S482" s="37" t="n"/>
      <c r="T482" s="37" t="n"/>
      <c r="U482" s="37" t="n"/>
      <c r="V482" s="37" t="n"/>
      <c r="W482" s="37" t="n"/>
      <c r="X482" s="37" t="n"/>
      <c r="Y482" s="37" t="n"/>
      <c r="Z482" s="37" t="n"/>
    </row>
    <row customHeight="1" ht="15.75" r="483" s="369">
      <c r="A483" s="36" t="n"/>
      <c r="B483" s="37" t="n"/>
      <c r="C483" s="37" t="n"/>
      <c r="D483" s="36" t="n"/>
      <c r="E483" s="37" t="n"/>
      <c r="F483" s="37" t="n"/>
      <c r="G483" s="37" t="n"/>
      <c r="H483" s="37" t="n"/>
      <c r="I483" s="37" t="n"/>
      <c r="J483" s="37" t="n"/>
      <c r="K483" s="37" t="n"/>
      <c r="L483" s="37" t="n"/>
      <c r="M483" s="36" t="n"/>
      <c r="N483" s="37" t="n"/>
      <c r="O483" s="37" t="n"/>
      <c r="P483" s="37" t="n"/>
      <c r="Q483" s="37" t="n"/>
      <c r="R483" s="37" t="n"/>
      <c r="S483" s="37" t="n"/>
      <c r="T483" s="37" t="n"/>
      <c r="U483" s="37" t="n"/>
      <c r="V483" s="37" t="n"/>
      <c r="W483" s="37" t="n"/>
      <c r="X483" s="37" t="n"/>
      <c r="Y483" s="37" t="n"/>
      <c r="Z483" s="37" t="n"/>
    </row>
    <row customHeight="1" ht="15.75" r="484" s="369">
      <c r="A484" s="36" t="n"/>
      <c r="B484" s="37" t="n"/>
      <c r="C484" s="37" t="n"/>
      <c r="D484" s="36" t="n"/>
      <c r="E484" s="37" t="n"/>
      <c r="F484" s="37" t="n"/>
      <c r="G484" s="37" t="n"/>
      <c r="H484" s="37" t="n"/>
      <c r="I484" s="37" t="n"/>
      <c r="J484" s="37" t="n"/>
      <c r="K484" s="37" t="n"/>
      <c r="L484" s="37" t="n"/>
      <c r="M484" s="36" t="n"/>
      <c r="N484" s="37" t="n"/>
      <c r="O484" s="37" t="n"/>
      <c r="P484" s="37" t="n"/>
      <c r="Q484" s="37" t="n"/>
      <c r="R484" s="37" t="n"/>
      <c r="S484" s="37" t="n"/>
      <c r="T484" s="37" t="n"/>
      <c r="U484" s="37" t="n"/>
      <c r="V484" s="37" t="n"/>
      <c r="W484" s="37" t="n"/>
      <c r="X484" s="37" t="n"/>
      <c r="Y484" s="37" t="n"/>
      <c r="Z484" s="37" t="n"/>
    </row>
    <row customHeight="1" ht="15.75" r="485" s="369">
      <c r="A485" s="36" t="n"/>
      <c r="B485" s="37" t="n"/>
      <c r="C485" s="37" t="n"/>
      <c r="D485" s="36" t="n"/>
      <c r="E485" s="37" t="n"/>
      <c r="F485" s="37" t="n"/>
      <c r="G485" s="37" t="n"/>
      <c r="H485" s="37" t="n"/>
      <c r="I485" s="37" t="n"/>
      <c r="J485" s="37" t="n"/>
      <c r="K485" s="37" t="n"/>
      <c r="L485" s="37" t="n"/>
      <c r="M485" s="36" t="n"/>
      <c r="N485" s="37" t="n"/>
      <c r="O485" s="37" t="n"/>
      <c r="P485" s="37" t="n"/>
      <c r="Q485" s="37" t="n"/>
      <c r="R485" s="37" t="n"/>
      <c r="S485" s="37" t="n"/>
      <c r="T485" s="37" t="n"/>
      <c r="U485" s="37" t="n"/>
      <c r="V485" s="37" t="n"/>
      <c r="W485" s="37" t="n"/>
      <c r="X485" s="37" t="n"/>
      <c r="Y485" s="37" t="n"/>
      <c r="Z485" s="37" t="n"/>
    </row>
    <row customHeight="1" ht="15.75" r="486" s="369">
      <c r="A486" s="36" t="n"/>
      <c r="B486" s="37" t="n"/>
      <c r="C486" s="37" t="n"/>
      <c r="D486" s="36" t="n"/>
      <c r="E486" s="37" t="n"/>
      <c r="F486" s="37" t="n"/>
      <c r="G486" s="37" t="n"/>
      <c r="H486" s="37" t="n"/>
      <c r="I486" s="37" t="n"/>
      <c r="J486" s="37" t="n"/>
      <c r="K486" s="37" t="n"/>
      <c r="L486" s="37" t="n"/>
      <c r="M486" s="36" t="n"/>
      <c r="N486" s="37" t="n"/>
      <c r="O486" s="37" t="n"/>
      <c r="P486" s="37" t="n"/>
      <c r="Q486" s="37" t="n"/>
      <c r="R486" s="37" t="n"/>
      <c r="S486" s="37" t="n"/>
      <c r="T486" s="37" t="n"/>
      <c r="U486" s="37" t="n"/>
      <c r="V486" s="37" t="n"/>
      <c r="W486" s="37" t="n"/>
      <c r="X486" s="37" t="n"/>
      <c r="Y486" s="37" t="n"/>
      <c r="Z486" s="37" t="n"/>
    </row>
    <row customHeight="1" ht="15.75" r="487" s="369">
      <c r="A487" s="36" t="n"/>
      <c r="B487" s="37" t="n"/>
      <c r="C487" s="37" t="n"/>
      <c r="D487" s="36" t="n"/>
      <c r="E487" s="37" t="n"/>
      <c r="F487" s="37" t="n"/>
      <c r="G487" s="37" t="n"/>
      <c r="H487" s="37" t="n"/>
      <c r="I487" s="37" t="n"/>
      <c r="J487" s="37" t="n"/>
      <c r="K487" s="37" t="n"/>
      <c r="L487" s="37" t="n"/>
      <c r="M487" s="36" t="n"/>
      <c r="N487" s="37" t="n"/>
      <c r="O487" s="37" t="n"/>
      <c r="P487" s="37" t="n"/>
      <c r="Q487" s="37" t="n"/>
      <c r="R487" s="37" t="n"/>
      <c r="S487" s="37" t="n"/>
      <c r="T487" s="37" t="n"/>
      <c r="U487" s="37" t="n"/>
      <c r="V487" s="37" t="n"/>
      <c r="W487" s="37" t="n"/>
      <c r="X487" s="37" t="n"/>
      <c r="Y487" s="37" t="n"/>
      <c r="Z487" s="37" t="n"/>
    </row>
    <row customHeight="1" ht="15.75" r="488" s="369">
      <c r="A488" s="36" t="n"/>
      <c r="B488" s="37" t="n"/>
      <c r="C488" s="37" t="n"/>
      <c r="D488" s="36" t="n"/>
      <c r="E488" s="37" t="n"/>
      <c r="F488" s="37" t="n"/>
      <c r="G488" s="37" t="n"/>
      <c r="H488" s="37" t="n"/>
      <c r="I488" s="37" t="n"/>
      <c r="J488" s="37" t="n"/>
      <c r="K488" s="37" t="n"/>
      <c r="L488" s="37" t="n"/>
      <c r="M488" s="36" t="n"/>
      <c r="N488" s="37" t="n"/>
      <c r="O488" s="37" t="n"/>
      <c r="P488" s="37" t="n"/>
      <c r="Q488" s="37" t="n"/>
      <c r="R488" s="37" t="n"/>
      <c r="S488" s="37" t="n"/>
      <c r="T488" s="37" t="n"/>
      <c r="U488" s="37" t="n"/>
      <c r="V488" s="37" t="n"/>
      <c r="W488" s="37" t="n"/>
      <c r="X488" s="37" t="n"/>
      <c r="Y488" s="37" t="n"/>
      <c r="Z488" s="37" t="n"/>
    </row>
    <row customHeight="1" ht="15.75" r="489" s="369">
      <c r="A489" s="36" t="n"/>
      <c r="B489" s="37" t="n"/>
      <c r="C489" s="37" t="n"/>
      <c r="D489" s="36" t="n"/>
      <c r="E489" s="37" t="n"/>
      <c r="F489" s="37" t="n"/>
      <c r="G489" s="37" t="n"/>
      <c r="H489" s="37" t="n"/>
      <c r="I489" s="37" t="n"/>
      <c r="J489" s="37" t="n"/>
      <c r="K489" s="37" t="n"/>
      <c r="L489" s="37" t="n"/>
      <c r="M489" s="36" t="n"/>
      <c r="N489" s="37" t="n"/>
      <c r="O489" s="37" t="n"/>
      <c r="P489" s="37" t="n"/>
      <c r="Q489" s="37" t="n"/>
      <c r="R489" s="37" t="n"/>
      <c r="S489" s="37" t="n"/>
      <c r="T489" s="37" t="n"/>
      <c r="U489" s="37" t="n"/>
      <c r="V489" s="37" t="n"/>
      <c r="W489" s="37" t="n"/>
      <c r="X489" s="37" t="n"/>
      <c r="Y489" s="37" t="n"/>
      <c r="Z489" s="37" t="n"/>
    </row>
    <row customHeight="1" ht="15.75" r="490" s="369">
      <c r="A490" s="36" t="n"/>
      <c r="B490" s="37" t="n"/>
      <c r="C490" s="37" t="n"/>
      <c r="D490" s="36" t="n"/>
      <c r="E490" s="37" t="n"/>
      <c r="F490" s="37" t="n"/>
      <c r="G490" s="37" t="n"/>
      <c r="H490" s="37" t="n"/>
      <c r="I490" s="37" t="n"/>
      <c r="J490" s="37" t="n"/>
      <c r="K490" s="37" t="n"/>
      <c r="L490" s="37" t="n"/>
      <c r="M490" s="36" t="n"/>
      <c r="N490" s="37" t="n"/>
      <c r="O490" s="37" t="n"/>
      <c r="P490" s="37" t="n"/>
      <c r="Q490" s="37" t="n"/>
      <c r="R490" s="37" t="n"/>
      <c r="S490" s="37" t="n"/>
      <c r="T490" s="37" t="n"/>
      <c r="U490" s="37" t="n"/>
      <c r="V490" s="37" t="n"/>
      <c r="W490" s="37" t="n"/>
      <c r="X490" s="37" t="n"/>
      <c r="Y490" s="37" t="n"/>
      <c r="Z490" s="37" t="n"/>
    </row>
    <row customHeight="1" ht="15.75" r="491" s="369">
      <c r="A491" s="36" t="n"/>
      <c r="B491" s="37" t="n"/>
      <c r="C491" s="37" t="n"/>
      <c r="D491" s="36" t="n"/>
      <c r="E491" s="37" t="n"/>
      <c r="F491" s="37" t="n"/>
      <c r="G491" s="37" t="n"/>
      <c r="H491" s="37" t="n"/>
      <c r="I491" s="37" t="n"/>
      <c r="J491" s="37" t="n"/>
      <c r="K491" s="37" t="n"/>
      <c r="L491" s="37" t="n"/>
      <c r="M491" s="36" t="n"/>
      <c r="N491" s="37" t="n"/>
      <c r="O491" s="37" t="n"/>
      <c r="P491" s="37" t="n"/>
      <c r="Q491" s="37" t="n"/>
      <c r="R491" s="37" t="n"/>
      <c r="S491" s="37" t="n"/>
      <c r="T491" s="37" t="n"/>
      <c r="U491" s="37" t="n"/>
      <c r="V491" s="37" t="n"/>
      <c r="W491" s="37" t="n"/>
      <c r="X491" s="37" t="n"/>
      <c r="Y491" s="37" t="n"/>
      <c r="Z491" s="37" t="n"/>
    </row>
    <row customHeight="1" ht="15.75" r="492" s="369">
      <c r="A492" s="36" t="n"/>
      <c r="B492" s="37" t="n"/>
      <c r="C492" s="37" t="n"/>
      <c r="D492" s="36" t="n"/>
      <c r="E492" s="37" t="n"/>
      <c r="F492" s="37" t="n"/>
      <c r="G492" s="37" t="n"/>
      <c r="H492" s="37" t="n"/>
      <c r="I492" s="37" t="n"/>
      <c r="J492" s="37" t="n"/>
      <c r="K492" s="37" t="n"/>
      <c r="L492" s="37" t="n"/>
      <c r="M492" s="36" t="n"/>
      <c r="N492" s="37" t="n"/>
      <c r="O492" s="37" t="n"/>
      <c r="P492" s="37" t="n"/>
      <c r="Q492" s="37" t="n"/>
      <c r="R492" s="37" t="n"/>
      <c r="S492" s="37" t="n"/>
      <c r="T492" s="37" t="n"/>
      <c r="U492" s="37" t="n"/>
      <c r="V492" s="37" t="n"/>
      <c r="W492" s="37" t="n"/>
      <c r="X492" s="37" t="n"/>
      <c r="Y492" s="37" t="n"/>
      <c r="Z492" s="37" t="n"/>
    </row>
    <row customHeight="1" ht="15.75" r="493" s="369">
      <c r="A493" s="36" t="n"/>
      <c r="B493" s="37" t="n"/>
      <c r="C493" s="37" t="n"/>
      <c r="D493" s="36" t="n"/>
      <c r="E493" s="37" t="n"/>
      <c r="F493" s="37" t="n"/>
      <c r="G493" s="37" t="n"/>
      <c r="H493" s="37" t="n"/>
      <c r="I493" s="37" t="n"/>
      <c r="J493" s="37" t="n"/>
      <c r="K493" s="37" t="n"/>
      <c r="L493" s="37" t="n"/>
      <c r="M493" s="36" t="n"/>
      <c r="N493" s="37" t="n"/>
      <c r="O493" s="37" t="n"/>
      <c r="P493" s="37" t="n"/>
      <c r="Q493" s="37" t="n"/>
      <c r="R493" s="37" t="n"/>
      <c r="S493" s="37" t="n"/>
      <c r="T493" s="37" t="n"/>
      <c r="U493" s="37" t="n"/>
      <c r="V493" s="37" t="n"/>
      <c r="W493" s="37" t="n"/>
      <c r="X493" s="37" t="n"/>
      <c r="Y493" s="37" t="n"/>
      <c r="Z493" s="37" t="n"/>
    </row>
    <row customHeight="1" ht="15.75" r="494" s="369">
      <c r="A494" s="36" t="n"/>
      <c r="B494" s="37" t="n"/>
      <c r="C494" s="37" t="n"/>
      <c r="D494" s="36" t="n"/>
      <c r="E494" s="37" t="n"/>
      <c r="F494" s="37" t="n"/>
      <c r="G494" s="37" t="n"/>
      <c r="H494" s="37" t="n"/>
      <c r="I494" s="37" t="n"/>
      <c r="J494" s="37" t="n"/>
      <c r="K494" s="37" t="n"/>
      <c r="L494" s="37" t="n"/>
      <c r="M494" s="36" t="n"/>
      <c r="N494" s="37" t="n"/>
      <c r="O494" s="37" t="n"/>
      <c r="P494" s="37" t="n"/>
      <c r="Q494" s="37" t="n"/>
      <c r="R494" s="37" t="n"/>
      <c r="S494" s="37" t="n"/>
      <c r="T494" s="37" t="n"/>
      <c r="U494" s="37" t="n"/>
      <c r="V494" s="37" t="n"/>
      <c r="W494" s="37" t="n"/>
      <c r="X494" s="37" t="n"/>
      <c r="Y494" s="37" t="n"/>
      <c r="Z494" s="37" t="n"/>
    </row>
    <row customHeight="1" ht="15.75" r="495" s="369">
      <c r="A495" s="36" t="n"/>
      <c r="B495" s="37" t="n"/>
      <c r="C495" s="37" t="n"/>
      <c r="D495" s="36" t="n"/>
      <c r="E495" s="37" t="n"/>
      <c r="F495" s="37" t="n"/>
      <c r="G495" s="37" t="n"/>
      <c r="H495" s="37" t="n"/>
      <c r="I495" s="37" t="n"/>
      <c r="J495" s="37" t="n"/>
      <c r="K495" s="37" t="n"/>
      <c r="L495" s="37" t="n"/>
      <c r="M495" s="36" t="n"/>
      <c r="N495" s="37" t="n"/>
      <c r="O495" s="37" t="n"/>
      <c r="P495" s="37" t="n"/>
      <c r="Q495" s="37" t="n"/>
      <c r="R495" s="37" t="n"/>
      <c r="S495" s="37" t="n"/>
      <c r="T495" s="37" t="n"/>
      <c r="U495" s="37" t="n"/>
      <c r="V495" s="37" t="n"/>
      <c r="W495" s="37" t="n"/>
      <c r="X495" s="37" t="n"/>
      <c r="Y495" s="37" t="n"/>
      <c r="Z495" s="37" t="n"/>
    </row>
    <row customHeight="1" ht="15.75" r="496" s="369">
      <c r="A496" s="36" t="n"/>
      <c r="B496" s="37" t="n"/>
      <c r="C496" s="37" t="n"/>
      <c r="D496" s="36" t="n"/>
      <c r="E496" s="37" t="n"/>
      <c r="F496" s="37" t="n"/>
      <c r="G496" s="37" t="n"/>
      <c r="H496" s="37" t="n"/>
      <c r="I496" s="37" t="n"/>
      <c r="J496" s="37" t="n"/>
      <c r="K496" s="37" t="n"/>
      <c r="L496" s="37" t="n"/>
      <c r="M496" s="36" t="n"/>
      <c r="N496" s="37" t="n"/>
      <c r="O496" s="37" t="n"/>
      <c r="P496" s="37" t="n"/>
      <c r="Q496" s="37" t="n"/>
      <c r="R496" s="37" t="n"/>
      <c r="S496" s="37" t="n"/>
      <c r="T496" s="37" t="n"/>
      <c r="U496" s="37" t="n"/>
      <c r="V496" s="37" t="n"/>
      <c r="W496" s="37" t="n"/>
      <c r="X496" s="37" t="n"/>
      <c r="Y496" s="37" t="n"/>
      <c r="Z496" s="37" t="n"/>
    </row>
    <row customHeight="1" ht="15.75" r="497" s="369">
      <c r="A497" s="36" t="n"/>
      <c r="B497" s="37" t="n"/>
      <c r="C497" s="37" t="n"/>
      <c r="D497" s="36" t="n"/>
      <c r="E497" s="37" t="n"/>
      <c r="F497" s="37" t="n"/>
      <c r="G497" s="37" t="n"/>
      <c r="H497" s="37" t="n"/>
      <c r="I497" s="37" t="n"/>
      <c r="J497" s="37" t="n"/>
      <c r="K497" s="37" t="n"/>
      <c r="L497" s="37" t="n"/>
      <c r="M497" s="36" t="n"/>
      <c r="N497" s="37" t="n"/>
      <c r="O497" s="37" t="n"/>
      <c r="P497" s="37" t="n"/>
      <c r="Q497" s="37" t="n"/>
      <c r="R497" s="37" t="n"/>
      <c r="S497" s="37" t="n"/>
      <c r="T497" s="37" t="n"/>
      <c r="U497" s="37" t="n"/>
      <c r="V497" s="37" t="n"/>
      <c r="W497" s="37" t="n"/>
      <c r="X497" s="37" t="n"/>
      <c r="Y497" s="37" t="n"/>
      <c r="Z497" s="37" t="n"/>
    </row>
    <row customHeight="1" ht="15.75" r="498" s="369">
      <c r="A498" s="36" t="n"/>
      <c r="B498" s="37" t="n"/>
      <c r="C498" s="37" t="n"/>
      <c r="D498" s="36" t="n"/>
      <c r="E498" s="37" t="n"/>
      <c r="F498" s="37" t="n"/>
      <c r="G498" s="37" t="n"/>
      <c r="H498" s="37" t="n"/>
      <c r="I498" s="37" t="n"/>
      <c r="J498" s="37" t="n"/>
      <c r="K498" s="37" t="n"/>
      <c r="L498" s="37" t="n"/>
      <c r="M498" s="36" t="n"/>
      <c r="N498" s="37" t="n"/>
      <c r="O498" s="37" t="n"/>
      <c r="P498" s="37" t="n"/>
      <c r="Q498" s="37" t="n"/>
      <c r="R498" s="37" t="n"/>
      <c r="S498" s="37" t="n"/>
      <c r="T498" s="37" t="n"/>
      <c r="U498" s="37" t="n"/>
      <c r="V498" s="37" t="n"/>
      <c r="W498" s="37" t="n"/>
      <c r="X498" s="37" t="n"/>
      <c r="Y498" s="37" t="n"/>
      <c r="Z498" s="37" t="n"/>
    </row>
    <row customHeight="1" ht="15.75" r="499" s="369">
      <c r="A499" s="36" t="n"/>
      <c r="B499" s="37" t="n"/>
      <c r="C499" s="37" t="n"/>
      <c r="D499" s="36" t="n"/>
      <c r="E499" s="37" t="n"/>
      <c r="F499" s="37" t="n"/>
      <c r="G499" s="37" t="n"/>
      <c r="H499" s="37" t="n"/>
      <c r="I499" s="37" t="n"/>
      <c r="J499" s="37" t="n"/>
      <c r="K499" s="37" t="n"/>
      <c r="L499" s="37" t="n"/>
      <c r="M499" s="36" t="n"/>
      <c r="N499" s="37" t="n"/>
      <c r="O499" s="37" t="n"/>
      <c r="P499" s="37" t="n"/>
      <c r="Q499" s="37" t="n"/>
      <c r="R499" s="37" t="n"/>
      <c r="S499" s="37" t="n"/>
      <c r="T499" s="37" t="n"/>
      <c r="U499" s="37" t="n"/>
      <c r="V499" s="37" t="n"/>
      <c r="W499" s="37" t="n"/>
      <c r="X499" s="37" t="n"/>
      <c r="Y499" s="37" t="n"/>
      <c r="Z499" s="37" t="n"/>
    </row>
    <row customHeight="1" ht="15.75" r="500" s="369">
      <c r="A500" s="36" t="n"/>
      <c r="B500" s="37" t="n"/>
      <c r="C500" s="37" t="n"/>
      <c r="D500" s="36" t="n"/>
      <c r="E500" s="37" t="n"/>
      <c r="F500" s="37" t="n"/>
      <c r="G500" s="37" t="n"/>
      <c r="H500" s="37" t="n"/>
      <c r="I500" s="37" t="n"/>
      <c r="J500" s="37" t="n"/>
      <c r="K500" s="37" t="n"/>
      <c r="L500" s="37" t="n"/>
      <c r="M500" s="36" t="n"/>
      <c r="N500" s="37" t="n"/>
      <c r="O500" s="37" t="n"/>
      <c r="P500" s="37" t="n"/>
      <c r="Q500" s="37" t="n"/>
      <c r="R500" s="37" t="n"/>
      <c r="S500" s="37" t="n"/>
      <c r="T500" s="37" t="n"/>
      <c r="U500" s="37" t="n"/>
      <c r="V500" s="37" t="n"/>
      <c r="W500" s="37" t="n"/>
      <c r="X500" s="37" t="n"/>
      <c r="Y500" s="37" t="n"/>
      <c r="Z500" s="37" t="n"/>
    </row>
    <row customHeight="1" ht="15.75" r="501" s="369">
      <c r="A501" s="36" t="n"/>
      <c r="B501" s="37" t="n"/>
      <c r="C501" s="37" t="n"/>
      <c r="D501" s="36" t="n"/>
      <c r="E501" s="37" t="n"/>
      <c r="F501" s="37" t="n"/>
      <c r="G501" s="37" t="n"/>
      <c r="H501" s="37" t="n"/>
      <c r="I501" s="37" t="n"/>
      <c r="J501" s="37" t="n"/>
      <c r="K501" s="37" t="n"/>
      <c r="L501" s="37" t="n"/>
      <c r="M501" s="36" t="n"/>
      <c r="N501" s="37" t="n"/>
      <c r="O501" s="37" t="n"/>
      <c r="P501" s="37" t="n"/>
      <c r="Q501" s="37" t="n"/>
      <c r="R501" s="37" t="n"/>
      <c r="S501" s="37" t="n"/>
      <c r="T501" s="37" t="n"/>
      <c r="U501" s="37" t="n"/>
      <c r="V501" s="37" t="n"/>
      <c r="W501" s="37" t="n"/>
      <c r="X501" s="37" t="n"/>
      <c r="Y501" s="37" t="n"/>
      <c r="Z501" s="37" t="n"/>
    </row>
    <row customHeight="1" ht="15.75" r="502" s="369">
      <c r="A502" s="36" t="n"/>
      <c r="B502" s="37" t="n"/>
      <c r="C502" s="37" t="n"/>
      <c r="D502" s="36" t="n"/>
      <c r="E502" s="37" t="n"/>
      <c r="F502" s="37" t="n"/>
      <c r="G502" s="37" t="n"/>
      <c r="H502" s="37" t="n"/>
      <c r="I502" s="37" t="n"/>
      <c r="J502" s="37" t="n"/>
      <c r="K502" s="37" t="n"/>
      <c r="L502" s="37" t="n"/>
      <c r="M502" s="36" t="n"/>
      <c r="N502" s="37" t="n"/>
      <c r="O502" s="37" t="n"/>
      <c r="P502" s="37" t="n"/>
      <c r="Q502" s="37" t="n"/>
      <c r="R502" s="37" t="n"/>
      <c r="S502" s="37" t="n"/>
      <c r="T502" s="37" t="n"/>
      <c r="U502" s="37" t="n"/>
      <c r="V502" s="37" t="n"/>
      <c r="W502" s="37" t="n"/>
      <c r="X502" s="37" t="n"/>
      <c r="Y502" s="37" t="n"/>
      <c r="Z502" s="37" t="n"/>
    </row>
    <row customHeight="1" ht="15.75" r="503" s="369">
      <c r="A503" s="36" t="n"/>
      <c r="B503" s="37" t="n"/>
      <c r="C503" s="37" t="n"/>
      <c r="D503" s="36" t="n"/>
      <c r="E503" s="37" t="n"/>
      <c r="F503" s="37" t="n"/>
      <c r="G503" s="37" t="n"/>
      <c r="H503" s="37" t="n"/>
      <c r="I503" s="37" t="n"/>
      <c r="J503" s="37" t="n"/>
      <c r="K503" s="37" t="n"/>
      <c r="L503" s="37" t="n"/>
      <c r="M503" s="36" t="n"/>
      <c r="N503" s="37" t="n"/>
      <c r="O503" s="37" t="n"/>
      <c r="P503" s="37" t="n"/>
      <c r="Q503" s="37" t="n"/>
      <c r="R503" s="37" t="n"/>
      <c r="S503" s="37" t="n"/>
      <c r="T503" s="37" t="n"/>
      <c r="U503" s="37" t="n"/>
      <c r="V503" s="37" t="n"/>
      <c r="W503" s="37" t="n"/>
      <c r="X503" s="37" t="n"/>
      <c r="Y503" s="37" t="n"/>
      <c r="Z503" s="37" t="n"/>
    </row>
    <row customHeight="1" ht="15.75" r="504" s="369">
      <c r="A504" s="36" t="n"/>
      <c r="B504" s="37" t="n"/>
      <c r="C504" s="37" t="n"/>
      <c r="D504" s="36" t="n"/>
      <c r="E504" s="37" t="n"/>
      <c r="F504" s="37" t="n"/>
      <c r="G504" s="37" t="n"/>
      <c r="H504" s="37" t="n"/>
      <c r="I504" s="37" t="n"/>
      <c r="J504" s="37" t="n"/>
      <c r="K504" s="37" t="n"/>
      <c r="L504" s="37" t="n"/>
      <c r="M504" s="36" t="n"/>
      <c r="N504" s="37" t="n"/>
      <c r="O504" s="37" t="n"/>
      <c r="P504" s="37" t="n"/>
      <c r="Q504" s="37" t="n"/>
      <c r="R504" s="37" t="n"/>
      <c r="S504" s="37" t="n"/>
      <c r="T504" s="37" t="n"/>
      <c r="U504" s="37" t="n"/>
      <c r="V504" s="37" t="n"/>
      <c r="W504" s="37" t="n"/>
      <c r="X504" s="37" t="n"/>
      <c r="Y504" s="37" t="n"/>
      <c r="Z504" s="37" t="n"/>
    </row>
    <row customHeight="1" ht="15.75" r="505" s="369">
      <c r="A505" s="36" t="n"/>
      <c r="B505" s="37" t="n"/>
      <c r="C505" s="37" t="n"/>
      <c r="D505" s="36" t="n"/>
      <c r="E505" s="37" t="n"/>
      <c r="F505" s="37" t="n"/>
      <c r="G505" s="37" t="n"/>
      <c r="H505" s="37" t="n"/>
      <c r="I505" s="37" t="n"/>
      <c r="J505" s="37" t="n"/>
      <c r="K505" s="37" t="n"/>
      <c r="L505" s="37" t="n"/>
      <c r="M505" s="36" t="n"/>
      <c r="N505" s="37" t="n"/>
      <c r="O505" s="37" t="n"/>
      <c r="P505" s="37" t="n"/>
      <c r="Q505" s="37" t="n"/>
      <c r="R505" s="37" t="n"/>
      <c r="S505" s="37" t="n"/>
      <c r="T505" s="37" t="n"/>
      <c r="U505" s="37" t="n"/>
      <c r="V505" s="37" t="n"/>
      <c r="W505" s="37" t="n"/>
      <c r="X505" s="37" t="n"/>
      <c r="Y505" s="37" t="n"/>
      <c r="Z505" s="37" t="n"/>
    </row>
    <row customHeight="1" ht="15.75" r="506" s="369">
      <c r="A506" s="36" t="n"/>
      <c r="B506" s="37" t="n"/>
      <c r="C506" s="37" t="n"/>
      <c r="D506" s="36" t="n"/>
      <c r="E506" s="37" t="n"/>
      <c r="F506" s="37" t="n"/>
      <c r="G506" s="37" t="n"/>
      <c r="H506" s="37" t="n"/>
      <c r="I506" s="37" t="n"/>
      <c r="J506" s="37" t="n"/>
      <c r="K506" s="37" t="n"/>
      <c r="L506" s="37" t="n"/>
      <c r="M506" s="36" t="n"/>
      <c r="N506" s="37" t="n"/>
      <c r="O506" s="37" t="n"/>
      <c r="P506" s="37" t="n"/>
      <c r="Q506" s="37" t="n"/>
      <c r="R506" s="37" t="n"/>
      <c r="S506" s="37" t="n"/>
      <c r="T506" s="37" t="n"/>
      <c r="U506" s="37" t="n"/>
      <c r="V506" s="37" t="n"/>
      <c r="W506" s="37" t="n"/>
      <c r="X506" s="37" t="n"/>
      <c r="Y506" s="37" t="n"/>
      <c r="Z506" s="37" t="n"/>
    </row>
    <row customHeight="1" ht="15.75" r="507" s="369">
      <c r="A507" s="36" t="n"/>
      <c r="B507" s="37" t="n"/>
      <c r="C507" s="37" t="n"/>
      <c r="D507" s="36" t="n"/>
      <c r="E507" s="37" t="n"/>
      <c r="F507" s="37" t="n"/>
      <c r="G507" s="37" t="n"/>
      <c r="H507" s="37" t="n"/>
      <c r="I507" s="37" t="n"/>
      <c r="J507" s="37" t="n"/>
      <c r="K507" s="37" t="n"/>
      <c r="L507" s="37" t="n"/>
      <c r="M507" s="36" t="n"/>
      <c r="N507" s="37" t="n"/>
      <c r="O507" s="37" t="n"/>
      <c r="P507" s="37" t="n"/>
      <c r="Q507" s="37" t="n"/>
      <c r="R507" s="37" t="n"/>
      <c r="S507" s="37" t="n"/>
      <c r="T507" s="37" t="n"/>
      <c r="U507" s="37" t="n"/>
      <c r="V507" s="37" t="n"/>
      <c r="W507" s="37" t="n"/>
      <c r="X507" s="37" t="n"/>
      <c r="Y507" s="37" t="n"/>
      <c r="Z507" s="37" t="n"/>
    </row>
    <row customHeight="1" ht="15.75" r="508" s="369">
      <c r="A508" s="36" t="n"/>
      <c r="B508" s="37" t="n"/>
      <c r="C508" s="37" t="n"/>
      <c r="D508" s="36" t="n"/>
      <c r="E508" s="37" t="n"/>
      <c r="F508" s="37" t="n"/>
      <c r="G508" s="37" t="n"/>
      <c r="H508" s="37" t="n"/>
      <c r="I508" s="37" t="n"/>
      <c r="J508" s="37" t="n"/>
      <c r="K508" s="37" t="n"/>
      <c r="L508" s="37" t="n"/>
      <c r="M508" s="36" t="n"/>
      <c r="N508" s="37" t="n"/>
      <c r="O508" s="37" t="n"/>
      <c r="P508" s="37" t="n"/>
      <c r="Q508" s="37" t="n"/>
      <c r="R508" s="37" t="n"/>
      <c r="S508" s="37" t="n"/>
      <c r="T508" s="37" t="n"/>
      <c r="U508" s="37" t="n"/>
      <c r="V508" s="37" t="n"/>
      <c r="W508" s="37" t="n"/>
      <c r="X508" s="37" t="n"/>
      <c r="Y508" s="37" t="n"/>
      <c r="Z508" s="37" t="n"/>
    </row>
    <row customHeight="1" ht="15.75" r="509" s="369">
      <c r="A509" s="36" t="n"/>
      <c r="B509" s="37" t="n"/>
      <c r="C509" s="37" t="n"/>
      <c r="D509" s="36" t="n"/>
      <c r="E509" s="37" t="n"/>
      <c r="F509" s="37" t="n"/>
      <c r="G509" s="37" t="n"/>
      <c r="H509" s="37" t="n"/>
      <c r="I509" s="37" t="n"/>
      <c r="J509" s="37" t="n"/>
      <c r="K509" s="37" t="n"/>
      <c r="L509" s="37" t="n"/>
      <c r="M509" s="36" t="n"/>
      <c r="N509" s="37" t="n"/>
      <c r="O509" s="37" t="n"/>
      <c r="P509" s="37" t="n"/>
      <c r="Q509" s="37" t="n"/>
      <c r="R509" s="37" t="n"/>
      <c r="S509" s="37" t="n"/>
      <c r="T509" s="37" t="n"/>
      <c r="U509" s="37" t="n"/>
      <c r="V509" s="37" t="n"/>
      <c r="W509" s="37" t="n"/>
      <c r="X509" s="37" t="n"/>
      <c r="Y509" s="37" t="n"/>
      <c r="Z509" s="37" t="n"/>
    </row>
    <row customHeight="1" ht="15.75" r="510" s="369">
      <c r="A510" s="36" t="n"/>
      <c r="B510" s="37" t="n"/>
      <c r="C510" s="37" t="n"/>
      <c r="D510" s="36" t="n"/>
      <c r="E510" s="37" t="n"/>
      <c r="F510" s="37" t="n"/>
      <c r="G510" s="37" t="n"/>
      <c r="H510" s="37" t="n"/>
      <c r="I510" s="37" t="n"/>
      <c r="J510" s="37" t="n"/>
      <c r="K510" s="37" t="n"/>
      <c r="L510" s="37" t="n"/>
      <c r="M510" s="36" t="n"/>
      <c r="N510" s="37" t="n"/>
      <c r="O510" s="37" t="n"/>
      <c r="P510" s="37" t="n"/>
      <c r="Q510" s="37" t="n"/>
      <c r="R510" s="37" t="n"/>
      <c r="S510" s="37" t="n"/>
      <c r="T510" s="37" t="n"/>
      <c r="U510" s="37" t="n"/>
      <c r="V510" s="37" t="n"/>
      <c r="W510" s="37" t="n"/>
      <c r="X510" s="37" t="n"/>
      <c r="Y510" s="37" t="n"/>
      <c r="Z510" s="37" t="n"/>
    </row>
    <row customHeight="1" ht="15.75" r="511" s="369">
      <c r="A511" s="36" t="n"/>
      <c r="B511" s="37" t="n"/>
      <c r="C511" s="37" t="n"/>
      <c r="D511" s="36" t="n"/>
      <c r="E511" s="37" t="n"/>
      <c r="F511" s="37" t="n"/>
      <c r="G511" s="37" t="n"/>
      <c r="H511" s="37" t="n"/>
      <c r="I511" s="37" t="n"/>
      <c r="J511" s="37" t="n"/>
      <c r="K511" s="37" t="n"/>
      <c r="L511" s="37" t="n"/>
      <c r="M511" s="36" t="n"/>
      <c r="N511" s="37" t="n"/>
      <c r="O511" s="37" t="n"/>
      <c r="P511" s="37" t="n"/>
      <c r="Q511" s="37" t="n"/>
      <c r="R511" s="37" t="n"/>
      <c r="S511" s="37" t="n"/>
      <c r="T511" s="37" t="n"/>
      <c r="U511" s="37" t="n"/>
      <c r="V511" s="37" t="n"/>
      <c r="W511" s="37" t="n"/>
      <c r="X511" s="37" t="n"/>
      <c r="Y511" s="37" t="n"/>
      <c r="Z511" s="37" t="n"/>
    </row>
    <row customHeight="1" ht="15.75" r="512" s="369">
      <c r="A512" s="36" t="n"/>
      <c r="B512" s="37" t="n"/>
      <c r="C512" s="37" t="n"/>
      <c r="D512" s="36" t="n"/>
      <c r="E512" s="37" t="n"/>
      <c r="F512" s="37" t="n"/>
      <c r="G512" s="37" t="n"/>
      <c r="H512" s="37" t="n"/>
      <c r="I512" s="37" t="n"/>
      <c r="J512" s="37" t="n"/>
      <c r="K512" s="37" t="n"/>
      <c r="L512" s="37" t="n"/>
      <c r="M512" s="36" t="n"/>
      <c r="N512" s="37" t="n"/>
      <c r="O512" s="37" t="n"/>
      <c r="P512" s="37" t="n"/>
      <c r="Q512" s="37" t="n"/>
      <c r="R512" s="37" t="n"/>
      <c r="S512" s="37" t="n"/>
      <c r="T512" s="37" t="n"/>
      <c r="U512" s="37" t="n"/>
      <c r="V512" s="37" t="n"/>
      <c r="W512" s="37" t="n"/>
      <c r="X512" s="37" t="n"/>
      <c r="Y512" s="37" t="n"/>
      <c r="Z512" s="37" t="n"/>
    </row>
    <row customHeight="1" ht="15.75" r="513" s="369">
      <c r="A513" s="36" t="n"/>
      <c r="B513" s="37" t="n"/>
      <c r="C513" s="37" t="n"/>
      <c r="D513" s="36" t="n"/>
      <c r="E513" s="37" t="n"/>
      <c r="F513" s="37" t="n"/>
      <c r="G513" s="37" t="n"/>
      <c r="H513" s="37" t="n"/>
      <c r="I513" s="37" t="n"/>
      <c r="J513" s="37" t="n"/>
      <c r="K513" s="37" t="n"/>
      <c r="L513" s="37" t="n"/>
      <c r="M513" s="36" t="n"/>
      <c r="N513" s="37" t="n"/>
      <c r="O513" s="37" t="n"/>
      <c r="P513" s="37" t="n"/>
      <c r="Q513" s="37" t="n"/>
      <c r="R513" s="37" t="n"/>
      <c r="S513" s="37" t="n"/>
      <c r="T513" s="37" t="n"/>
      <c r="U513" s="37" t="n"/>
      <c r="V513" s="37" t="n"/>
      <c r="W513" s="37" t="n"/>
      <c r="X513" s="37" t="n"/>
      <c r="Y513" s="37" t="n"/>
      <c r="Z513" s="37" t="n"/>
    </row>
    <row customHeight="1" ht="15.75" r="514" s="369">
      <c r="A514" s="36" t="n"/>
      <c r="B514" s="37" t="n"/>
      <c r="C514" s="37" t="n"/>
      <c r="D514" s="36" t="n"/>
      <c r="E514" s="37" t="n"/>
      <c r="F514" s="37" t="n"/>
      <c r="G514" s="37" t="n"/>
      <c r="H514" s="37" t="n"/>
      <c r="I514" s="37" t="n"/>
      <c r="J514" s="37" t="n"/>
      <c r="K514" s="37" t="n"/>
      <c r="L514" s="37" t="n"/>
      <c r="M514" s="36" t="n"/>
      <c r="N514" s="37" t="n"/>
      <c r="O514" s="37" t="n"/>
      <c r="P514" s="37" t="n"/>
      <c r="Q514" s="37" t="n"/>
      <c r="R514" s="37" t="n"/>
      <c r="S514" s="37" t="n"/>
      <c r="T514" s="37" t="n"/>
      <c r="U514" s="37" t="n"/>
      <c r="V514" s="37" t="n"/>
      <c r="W514" s="37" t="n"/>
      <c r="X514" s="37" t="n"/>
      <c r="Y514" s="37" t="n"/>
      <c r="Z514" s="37" t="n"/>
    </row>
    <row customHeight="1" ht="15.75" r="515" s="369">
      <c r="A515" s="36" t="n"/>
      <c r="B515" s="37" t="n"/>
      <c r="C515" s="37" t="n"/>
      <c r="D515" s="36" t="n"/>
      <c r="E515" s="37" t="n"/>
      <c r="F515" s="37" t="n"/>
      <c r="G515" s="37" t="n"/>
      <c r="H515" s="37" t="n"/>
      <c r="I515" s="37" t="n"/>
      <c r="J515" s="37" t="n"/>
      <c r="K515" s="37" t="n"/>
      <c r="L515" s="37" t="n"/>
      <c r="M515" s="36" t="n"/>
      <c r="N515" s="37" t="n"/>
      <c r="O515" s="37" t="n"/>
      <c r="P515" s="37" t="n"/>
      <c r="Q515" s="37" t="n"/>
      <c r="R515" s="37" t="n"/>
      <c r="S515" s="37" t="n"/>
      <c r="T515" s="37" t="n"/>
      <c r="U515" s="37" t="n"/>
      <c r="V515" s="37" t="n"/>
      <c r="W515" s="37" t="n"/>
      <c r="X515" s="37" t="n"/>
      <c r="Y515" s="37" t="n"/>
      <c r="Z515" s="37" t="n"/>
    </row>
    <row customHeight="1" ht="15.75" r="516" s="369">
      <c r="A516" s="36" t="n"/>
      <c r="B516" s="37" t="n"/>
      <c r="C516" s="37" t="n"/>
      <c r="D516" s="36" t="n"/>
      <c r="E516" s="37" t="n"/>
      <c r="F516" s="37" t="n"/>
      <c r="G516" s="37" t="n"/>
      <c r="H516" s="37" t="n"/>
      <c r="I516" s="37" t="n"/>
      <c r="J516" s="37" t="n"/>
      <c r="K516" s="37" t="n"/>
      <c r="L516" s="37" t="n"/>
      <c r="M516" s="36" t="n"/>
      <c r="N516" s="37" t="n"/>
      <c r="O516" s="37" t="n"/>
      <c r="P516" s="37" t="n"/>
      <c r="Q516" s="37" t="n"/>
      <c r="R516" s="37" t="n"/>
      <c r="S516" s="37" t="n"/>
      <c r="T516" s="37" t="n"/>
      <c r="U516" s="37" t="n"/>
      <c r="V516" s="37" t="n"/>
      <c r="W516" s="37" t="n"/>
      <c r="X516" s="37" t="n"/>
      <c r="Y516" s="37" t="n"/>
      <c r="Z516" s="37" t="n"/>
    </row>
    <row customHeight="1" ht="15.75" r="517" s="369">
      <c r="A517" s="36" t="n"/>
      <c r="B517" s="37" t="n"/>
      <c r="C517" s="37" t="n"/>
      <c r="D517" s="36" t="n"/>
      <c r="E517" s="37" t="n"/>
      <c r="F517" s="37" t="n"/>
      <c r="G517" s="37" t="n"/>
      <c r="H517" s="37" t="n"/>
      <c r="I517" s="37" t="n"/>
      <c r="J517" s="37" t="n"/>
      <c r="K517" s="37" t="n"/>
      <c r="L517" s="37" t="n"/>
      <c r="M517" s="36" t="n"/>
      <c r="N517" s="37" t="n"/>
      <c r="O517" s="37" t="n"/>
      <c r="P517" s="37" t="n"/>
      <c r="Q517" s="37" t="n"/>
      <c r="R517" s="37" t="n"/>
      <c r="S517" s="37" t="n"/>
      <c r="T517" s="37" t="n"/>
      <c r="U517" s="37" t="n"/>
      <c r="V517" s="37" t="n"/>
      <c r="W517" s="37" t="n"/>
      <c r="X517" s="37" t="n"/>
      <c r="Y517" s="37" t="n"/>
      <c r="Z517" s="37" t="n"/>
    </row>
    <row customHeight="1" ht="15.75" r="518" s="369">
      <c r="A518" s="36" t="n"/>
      <c r="B518" s="37" t="n"/>
      <c r="C518" s="37" t="n"/>
      <c r="D518" s="36" t="n"/>
      <c r="E518" s="37" t="n"/>
      <c r="F518" s="37" t="n"/>
      <c r="G518" s="37" t="n"/>
      <c r="H518" s="37" t="n"/>
      <c r="I518" s="37" t="n"/>
      <c r="J518" s="37" t="n"/>
      <c r="K518" s="37" t="n"/>
      <c r="L518" s="37" t="n"/>
      <c r="M518" s="36" t="n"/>
      <c r="N518" s="37" t="n"/>
      <c r="O518" s="37" t="n"/>
      <c r="P518" s="37" t="n"/>
      <c r="Q518" s="37" t="n"/>
      <c r="R518" s="37" t="n"/>
      <c r="S518" s="37" t="n"/>
      <c r="T518" s="37" t="n"/>
      <c r="U518" s="37" t="n"/>
      <c r="V518" s="37" t="n"/>
      <c r="W518" s="37" t="n"/>
      <c r="X518" s="37" t="n"/>
      <c r="Y518" s="37" t="n"/>
      <c r="Z518" s="37" t="n"/>
    </row>
    <row customHeight="1" ht="15.75" r="519" s="369">
      <c r="A519" s="36" t="n"/>
      <c r="B519" s="37" t="n"/>
      <c r="C519" s="37" t="n"/>
      <c r="D519" s="36" t="n"/>
      <c r="E519" s="37" t="n"/>
      <c r="F519" s="37" t="n"/>
      <c r="G519" s="37" t="n"/>
      <c r="H519" s="37" t="n"/>
      <c r="I519" s="37" t="n"/>
      <c r="J519" s="37" t="n"/>
      <c r="K519" s="37" t="n"/>
      <c r="L519" s="37" t="n"/>
      <c r="M519" s="36" t="n"/>
      <c r="N519" s="37" t="n"/>
      <c r="O519" s="37" t="n"/>
      <c r="P519" s="37" t="n"/>
      <c r="Q519" s="37" t="n"/>
      <c r="R519" s="37" t="n"/>
      <c r="S519" s="37" t="n"/>
      <c r="T519" s="37" t="n"/>
      <c r="U519" s="37" t="n"/>
      <c r="V519" s="37" t="n"/>
      <c r="W519" s="37" t="n"/>
      <c r="X519" s="37" t="n"/>
      <c r="Y519" s="37" t="n"/>
      <c r="Z519" s="37" t="n"/>
    </row>
    <row customHeight="1" ht="15.75" r="520" s="369">
      <c r="A520" s="36" t="n"/>
      <c r="B520" s="37" t="n"/>
      <c r="C520" s="37" t="n"/>
      <c r="D520" s="36" t="n"/>
      <c r="E520" s="37" t="n"/>
      <c r="F520" s="37" t="n"/>
      <c r="G520" s="37" t="n"/>
      <c r="H520" s="37" t="n"/>
      <c r="I520" s="37" t="n"/>
      <c r="J520" s="37" t="n"/>
      <c r="K520" s="37" t="n"/>
      <c r="L520" s="37" t="n"/>
      <c r="M520" s="36" t="n"/>
      <c r="N520" s="37" t="n"/>
      <c r="O520" s="37" t="n"/>
      <c r="P520" s="37" t="n"/>
      <c r="Q520" s="37" t="n"/>
      <c r="R520" s="37" t="n"/>
      <c r="S520" s="37" t="n"/>
      <c r="T520" s="37" t="n"/>
      <c r="U520" s="37" t="n"/>
      <c r="V520" s="37" t="n"/>
      <c r="W520" s="37" t="n"/>
      <c r="X520" s="37" t="n"/>
      <c r="Y520" s="37" t="n"/>
      <c r="Z520" s="37" t="n"/>
    </row>
    <row customHeight="1" ht="15.75" r="521" s="369">
      <c r="A521" s="36" t="n"/>
      <c r="B521" s="37" t="n"/>
      <c r="C521" s="37" t="n"/>
      <c r="D521" s="36" t="n"/>
      <c r="E521" s="37" t="n"/>
      <c r="F521" s="37" t="n"/>
      <c r="G521" s="37" t="n"/>
      <c r="H521" s="37" t="n"/>
      <c r="I521" s="37" t="n"/>
      <c r="J521" s="37" t="n"/>
      <c r="K521" s="37" t="n"/>
      <c r="L521" s="37" t="n"/>
      <c r="M521" s="36" t="n"/>
      <c r="N521" s="37" t="n"/>
      <c r="O521" s="37" t="n"/>
      <c r="P521" s="37" t="n"/>
      <c r="Q521" s="37" t="n"/>
      <c r="R521" s="37" t="n"/>
      <c r="S521" s="37" t="n"/>
      <c r="T521" s="37" t="n"/>
      <c r="U521" s="37" t="n"/>
      <c r="V521" s="37" t="n"/>
      <c r="W521" s="37" t="n"/>
      <c r="X521" s="37" t="n"/>
      <c r="Y521" s="37" t="n"/>
      <c r="Z521" s="37" t="n"/>
    </row>
    <row customHeight="1" ht="15.75" r="522" s="369">
      <c r="A522" s="36" t="n"/>
      <c r="B522" s="37" t="n"/>
      <c r="C522" s="37" t="n"/>
      <c r="D522" s="36" t="n"/>
      <c r="E522" s="37" t="n"/>
      <c r="F522" s="37" t="n"/>
      <c r="G522" s="37" t="n"/>
      <c r="H522" s="37" t="n"/>
      <c r="I522" s="37" t="n"/>
      <c r="J522" s="37" t="n"/>
      <c r="K522" s="37" t="n"/>
      <c r="L522" s="37" t="n"/>
      <c r="M522" s="36" t="n"/>
      <c r="N522" s="37" t="n"/>
      <c r="O522" s="37" t="n"/>
      <c r="P522" s="37" t="n"/>
      <c r="Q522" s="37" t="n"/>
      <c r="R522" s="37" t="n"/>
      <c r="S522" s="37" t="n"/>
      <c r="T522" s="37" t="n"/>
      <c r="U522" s="37" t="n"/>
      <c r="V522" s="37" t="n"/>
      <c r="W522" s="37" t="n"/>
      <c r="X522" s="37" t="n"/>
      <c r="Y522" s="37" t="n"/>
      <c r="Z522" s="37" t="n"/>
    </row>
    <row customHeight="1" ht="15.75" r="523" s="369">
      <c r="A523" s="36" t="n"/>
      <c r="B523" s="37" t="n"/>
      <c r="C523" s="37" t="n"/>
      <c r="D523" s="36" t="n"/>
      <c r="E523" s="37" t="n"/>
      <c r="F523" s="37" t="n"/>
      <c r="G523" s="37" t="n"/>
      <c r="H523" s="37" t="n"/>
      <c r="I523" s="37" t="n"/>
      <c r="J523" s="37" t="n"/>
      <c r="K523" s="37" t="n"/>
      <c r="L523" s="37" t="n"/>
      <c r="M523" s="36" t="n"/>
      <c r="N523" s="37" t="n"/>
      <c r="O523" s="37" t="n"/>
      <c r="P523" s="37" t="n"/>
      <c r="Q523" s="37" t="n"/>
      <c r="R523" s="37" t="n"/>
      <c r="S523" s="37" t="n"/>
      <c r="T523" s="37" t="n"/>
      <c r="U523" s="37" t="n"/>
      <c r="V523" s="37" t="n"/>
      <c r="W523" s="37" t="n"/>
      <c r="X523" s="37" t="n"/>
      <c r="Y523" s="37" t="n"/>
      <c r="Z523" s="37" t="n"/>
    </row>
    <row customHeight="1" ht="15.75" r="524" s="369">
      <c r="A524" s="36" t="n"/>
      <c r="B524" s="37" t="n"/>
      <c r="C524" s="37" t="n"/>
      <c r="D524" s="36" t="n"/>
      <c r="E524" s="37" t="n"/>
      <c r="F524" s="37" t="n"/>
      <c r="G524" s="37" t="n"/>
      <c r="H524" s="37" t="n"/>
      <c r="I524" s="37" t="n"/>
      <c r="J524" s="37" t="n"/>
      <c r="K524" s="37" t="n"/>
      <c r="L524" s="37" t="n"/>
      <c r="M524" s="36" t="n"/>
      <c r="N524" s="37" t="n"/>
      <c r="O524" s="37" t="n"/>
      <c r="P524" s="37" t="n"/>
      <c r="Q524" s="37" t="n"/>
      <c r="R524" s="37" t="n"/>
      <c r="S524" s="37" t="n"/>
      <c r="T524" s="37" t="n"/>
      <c r="U524" s="37" t="n"/>
      <c r="V524" s="37" t="n"/>
      <c r="W524" s="37" t="n"/>
      <c r="X524" s="37" t="n"/>
      <c r="Y524" s="37" t="n"/>
      <c r="Z524" s="37" t="n"/>
    </row>
    <row customHeight="1" ht="15.75" r="525" s="369">
      <c r="A525" s="36" t="n"/>
      <c r="B525" s="37" t="n"/>
      <c r="C525" s="37" t="n"/>
      <c r="D525" s="36" t="n"/>
      <c r="E525" s="37" t="n"/>
      <c r="F525" s="37" t="n"/>
      <c r="G525" s="37" t="n"/>
      <c r="H525" s="37" t="n"/>
      <c r="I525" s="37" t="n"/>
      <c r="J525" s="37" t="n"/>
      <c r="K525" s="37" t="n"/>
      <c r="L525" s="37" t="n"/>
      <c r="M525" s="36" t="n"/>
      <c r="N525" s="37" t="n"/>
      <c r="O525" s="37" t="n"/>
      <c r="P525" s="37" t="n"/>
      <c r="Q525" s="37" t="n"/>
      <c r="R525" s="37" t="n"/>
      <c r="S525" s="37" t="n"/>
      <c r="T525" s="37" t="n"/>
      <c r="U525" s="37" t="n"/>
      <c r="V525" s="37" t="n"/>
      <c r="W525" s="37" t="n"/>
      <c r="X525" s="37" t="n"/>
      <c r="Y525" s="37" t="n"/>
      <c r="Z525" s="37" t="n"/>
    </row>
    <row customHeight="1" ht="15.75" r="526" s="369">
      <c r="A526" s="36" t="n"/>
      <c r="B526" s="37" t="n"/>
      <c r="C526" s="37" t="n"/>
      <c r="D526" s="36" t="n"/>
      <c r="E526" s="37" t="n"/>
      <c r="F526" s="37" t="n"/>
      <c r="G526" s="37" t="n"/>
      <c r="H526" s="37" t="n"/>
      <c r="I526" s="37" t="n"/>
      <c r="J526" s="37" t="n"/>
      <c r="K526" s="37" t="n"/>
      <c r="L526" s="37" t="n"/>
      <c r="M526" s="36" t="n"/>
      <c r="N526" s="37" t="n"/>
      <c r="O526" s="37" t="n"/>
      <c r="P526" s="37" t="n"/>
      <c r="Q526" s="37" t="n"/>
      <c r="R526" s="37" t="n"/>
      <c r="S526" s="37" t="n"/>
      <c r="T526" s="37" t="n"/>
      <c r="U526" s="37" t="n"/>
      <c r="V526" s="37" t="n"/>
      <c r="W526" s="37" t="n"/>
      <c r="X526" s="37" t="n"/>
      <c r="Y526" s="37" t="n"/>
      <c r="Z526" s="37" t="n"/>
    </row>
    <row customHeight="1" ht="15.75" r="527" s="369">
      <c r="A527" s="36" t="n"/>
      <c r="B527" s="37" t="n"/>
      <c r="C527" s="37" t="n"/>
      <c r="D527" s="36" t="n"/>
      <c r="E527" s="37" t="n"/>
      <c r="F527" s="37" t="n"/>
      <c r="G527" s="37" t="n"/>
      <c r="H527" s="37" t="n"/>
      <c r="I527" s="37" t="n"/>
      <c r="J527" s="37" t="n"/>
      <c r="K527" s="37" t="n"/>
      <c r="L527" s="37" t="n"/>
      <c r="M527" s="36" t="n"/>
      <c r="N527" s="37" t="n"/>
      <c r="O527" s="37" t="n"/>
      <c r="P527" s="37" t="n"/>
      <c r="Q527" s="37" t="n"/>
      <c r="R527" s="37" t="n"/>
      <c r="S527" s="37" t="n"/>
      <c r="T527" s="37" t="n"/>
      <c r="U527" s="37" t="n"/>
      <c r="V527" s="37" t="n"/>
      <c r="W527" s="37" t="n"/>
      <c r="X527" s="37" t="n"/>
      <c r="Y527" s="37" t="n"/>
      <c r="Z527" s="37" t="n"/>
    </row>
    <row customHeight="1" ht="15.75" r="528" s="369">
      <c r="A528" s="36" t="n"/>
      <c r="B528" s="37" t="n"/>
      <c r="C528" s="37" t="n"/>
      <c r="D528" s="36" t="n"/>
      <c r="E528" s="37" t="n"/>
      <c r="F528" s="37" t="n"/>
      <c r="G528" s="37" t="n"/>
      <c r="H528" s="37" t="n"/>
      <c r="I528" s="37" t="n"/>
      <c r="J528" s="37" t="n"/>
      <c r="K528" s="37" t="n"/>
      <c r="L528" s="37" t="n"/>
      <c r="M528" s="36" t="n"/>
      <c r="N528" s="37" t="n"/>
      <c r="O528" s="37" t="n"/>
      <c r="P528" s="37" t="n"/>
      <c r="Q528" s="37" t="n"/>
      <c r="R528" s="37" t="n"/>
      <c r="S528" s="37" t="n"/>
      <c r="T528" s="37" t="n"/>
      <c r="U528" s="37" t="n"/>
      <c r="V528" s="37" t="n"/>
      <c r="W528" s="37" t="n"/>
      <c r="X528" s="37" t="n"/>
      <c r="Y528" s="37" t="n"/>
      <c r="Z528" s="37" t="n"/>
    </row>
    <row customHeight="1" ht="15.75" r="529" s="369">
      <c r="A529" s="36" t="n"/>
      <c r="B529" s="37" t="n"/>
      <c r="C529" s="37" t="n"/>
      <c r="D529" s="36" t="n"/>
      <c r="E529" s="37" t="n"/>
      <c r="F529" s="37" t="n"/>
      <c r="G529" s="37" t="n"/>
      <c r="H529" s="37" t="n"/>
      <c r="I529" s="37" t="n"/>
      <c r="J529" s="37" t="n"/>
      <c r="K529" s="37" t="n"/>
      <c r="L529" s="37" t="n"/>
      <c r="M529" s="36" t="n"/>
      <c r="N529" s="37" t="n"/>
      <c r="O529" s="37" t="n"/>
      <c r="P529" s="37" t="n"/>
      <c r="Q529" s="37" t="n"/>
      <c r="R529" s="37" t="n"/>
      <c r="S529" s="37" t="n"/>
      <c r="T529" s="37" t="n"/>
      <c r="U529" s="37" t="n"/>
      <c r="V529" s="37" t="n"/>
      <c r="W529" s="37" t="n"/>
      <c r="X529" s="37" t="n"/>
      <c r="Y529" s="37" t="n"/>
      <c r="Z529" s="37" t="n"/>
    </row>
    <row customHeight="1" ht="15.75" r="530" s="369">
      <c r="A530" s="36" t="n"/>
      <c r="B530" s="37" t="n"/>
      <c r="C530" s="37" t="n"/>
      <c r="D530" s="36" t="n"/>
      <c r="E530" s="37" t="n"/>
      <c r="F530" s="37" t="n"/>
      <c r="G530" s="37" t="n"/>
      <c r="H530" s="37" t="n"/>
      <c r="I530" s="37" t="n"/>
      <c r="J530" s="37" t="n"/>
      <c r="K530" s="37" t="n"/>
      <c r="L530" s="37" t="n"/>
      <c r="M530" s="36" t="n"/>
      <c r="N530" s="37" t="n"/>
      <c r="O530" s="37" t="n"/>
      <c r="P530" s="37" t="n"/>
      <c r="Q530" s="37" t="n"/>
      <c r="R530" s="37" t="n"/>
      <c r="S530" s="37" t="n"/>
      <c r="T530" s="37" t="n"/>
      <c r="U530" s="37" t="n"/>
      <c r="V530" s="37" t="n"/>
      <c r="W530" s="37" t="n"/>
      <c r="X530" s="37" t="n"/>
      <c r="Y530" s="37" t="n"/>
      <c r="Z530" s="37" t="n"/>
    </row>
    <row customHeight="1" ht="15.75" r="531" s="369">
      <c r="A531" s="36" t="n"/>
      <c r="B531" s="37" t="n"/>
      <c r="C531" s="37" t="n"/>
      <c r="D531" s="36" t="n"/>
      <c r="E531" s="37" t="n"/>
      <c r="F531" s="37" t="n"/>
      <c r="G531" s="37" t="n"/>
      <c r="H531" s="37" t="n"/>
      <c r="I531" s="37" t="n"/>
      <c r="J531" s="37" t="n"/>
      <c r="K531" s="37" t="n"/>
      <c r="L531" s="37" t="n"/>
      <c r="M531" s="36" t="n"/>
      <c r="N531" s="37" t="n"/>
      <c r="O531" s="37" t="n"/>
      <c r="P531" s="37" t="n"/>
      <c r="Q531" s="37" t="n"/>
      <c r="R531" s="37" t="n"/>
      <c r="S531" s="37" t="n"/>
      <c r="T531" s="37" t="n"/>
      <c r="U531" s="37" t="n"/>
      <c r="V531" s="37" t="n"/>
      <c r="W531" s="37" t="n"/>
      <c r="X531" s="37" t="n"/>
      <c r="Y531" s="37" t="n"/>
      <c r="Z531" s="37" t="n"/>
    </row>
    <row customHeight="1" ht="15.75" r="532" s="369">
      <c r="A532" s="36" t="n"/>
      <c r="B532" s="37" t="n"/>
      <c r="C532" s="37" t="n"/>
      <c r="D532" s="36" t="n"/>
      <c r="E532" s="37" t="n"/>
      <c r="F532" s="37" t="n"/>
      <c r="G532" s="37" t="n"/>
      <c r="H532" s="37" t="n"/>
      <c r="I532" s="37" t="n"/>
      <c r="J532" s="37" t="n"/>
      <c r="K532" s="37" t="n"/>
      <c r="L532" s="37" t="n"/>
      <c r="M532" s="36" t="n"/>
      <c r="N532" s="37" t="n"/>
      <c r="O532" s="37" t="n"/>
      <c r="P532" s="37" t="n"/>
      <c r="Q532" s="37" t="n"/>
      <c r="R532" s="37" t="n"/>
      <c r="S532" s="37" t="n"/>
      <c r="T532" s="37" t="n"/>
      <c r="U532" s="37" t="n"/>
      <c r="V532" s="37" t="n"/>
      <c r="W532" s="37" t="n"/>
      <c r="X532" s="37" t="n"/>
      <c r="Y532" s="37" t="n"/>
      <c r="Z532" s="37" t="n"/>
    </row>
    <row customHeight="1" ht="15.75" r="533" s="369">
      <c r="A533" s="36" t="n"/>
      <c r="B533" s="37" t="n"/>
      <c r="C533" s="37" t="n"/>
      <c r="D533" s="36" t="n"/>
      <c r="E533" s="37" t="n"/>
      <c r="F533" s="37" t="n"/>
      <c r="G533" s="37" t="n"/>
      <c r="H533" s="37" t="n"/>
      <c r="I533" s="37" t="n"/>
      <c r="J533" s="37" t="n"/>
      <c r="K533" s="37" t="n"/>
      <c r="L533" s="37" t="n"/>
      <c r="M533" s="36" t="n"/>
      <c r="N533" s="37" t="n"/>
      <c r="O533" s="37" t="n"/>
      <c r="P533" s="37" t="n"/>
      <c r="Q533" s="37" t="n"/>
      <c r="R533" s="37" t="n"/>
      <c r="S533" s="37" t="n"/>
      <c r="T533" s="37" t="n"/>
      <c r="U533" s="37" t="n"/>
      <c r="V533" s="37" t="n"/>
      <c r="W533" s="37" t="n"/>
      <c r="X533" s="37" t="n"/>
      <c r="Y533" s="37" t="n"/>
      <c r="Z533" s="37" t="n"/>
    </row>
    <row customHeight="1" ht="15.75" r="534" s="369">
      <c r="A534" s="36" t="n"/>
      <c r="B534" s="37" t="n"/>
      <c r="C534" s="37" t="n"/>
      <c r="D534" s="36" t="n"/>
      <c r="E534" s="37" t="n"/>
      <c r="F534" s="37" t="n"/>
      <c r="G534" s="37" t="n"/>
      <c r="H534" s="37" t="n"/>
      <c r="I534" s="37" t="n"/>
      <c r="J534" s="37" t="n"/>
      <c r="K534" s="37" t="n"/>
      <c r="L534" s="37" t="n"/>
      <c r="M534" s="36" t="n"/>
      <c r="N534" s="37" t="n"/>
      <c r="O534" s="37" t="n"/>
      <c r="P534" s="37" t="n"/>
      <c r="Q534" s="37" t="n"/>
      <c r="R534" s="37" t="n"/>
      <c r="S534" s="37" t="n"/>
      <c r="T534" s="37" t="n"/>
      <c r="U534" s="37" t="n"/>
      <c r="V534" s="37" t="n"/>
      <c r="W534" s="37" t="n"/>
      <c r="X534" s="37" t="n"/>
      <c r="Y534" s="37" t="n"/>
      <c r="Z534" s="37" t="n"/>
    </row>
    <row customHeight="1" ht="15.75" r="535" s="369">
      <c r="A535" s="36" t="n"/>
      <c r="B535" s="37" t="n"/>
      <c r="C535" s="37" t="n"/>
      <c r="D535" s="36" t="n"/>
      <c r="E535" s="37" t="n"/>
      <c r="F535" s="37" t="n"/>
      <c r="G535" s="37" t="n"/>
      <c r="H535" s="37" t="n"/>
      <c r="I535" s="37" t="n"/>
      <c r="J535" s="37" t="n"/>
      <c r="K535" s="37" t="n"/>
      <c r="L535" s="37" t="n"/>
      <c r="M535" s="36" t="n"/>
      <c r="N535" s="37" t="n"/>
      <c r="O535" s="37" t="n"/>
      <c r="P535" s="37" t="n"/>
      <c r="Q535" s="37" t="n"/>
      <c r="R535" s="37" t="n"/>
      <c r="S535" s="37" t="n"/>
      <c r="T535" s="37" t="n"/>
      <c r="U535" s="37" t="n"/>
      <c r="V535" s="37" t="n"/>
      <c r="W535" s="37" t="n"/>
      <c r="X535" s="37" t="n"/>
      <c r="Y535" s="37" t="n"/>
      <c r="Z535" s="37" t="n"/>
    </row>
    <row customHeight="1" ht="15.75" r="536" s="369">
      <c r="A536" s="36" t="n"/>
      <c r="B536" s="37" t="n"/>
      <c r="C536" s="37" t="n"/>
      <c r="D536" s="36" t="n"/>
      <c r="E536" s="37" t="n"/>
      <c r="F536" s="37" t="n"/>
      <c r="G536" s="37" t="n"/>
      <c r="H536" s="37" t="n"/>
      <c r="I536" s="37" t="n"/>
      <c r="J536" s="37" t="n"/>
      <c r="K536" s="37" t="n"/>
      <c r="L536" s="37" t="n"/>
      <c r="M536" s="36" t="n"/>
      <c r="N536" s="37" t="n"/>
      <c r="O536" s="37" t="n"/>
      <c r="P536" s="37" t="n"/>
      <c r="Q536" s="37" t="n"/>
      <c r="R536" s="37" t="n"/>
      <c r="S536" s="37" t="n"/>
      <c r="T536" s="37" t="n"/>
      <c r="U536" s="37" t="n"/>
      <c r="V536" s="37" t="n"/>
      <c r="W536" s="37" t="n"/>
      <c r="X536" s="37" t="n"/>
      <c r="Y536" s="37" t="n"/>
      <c r="Z536" s="37" t="n"/>
    </row>
    <row customHeight="1" ht="15.75" r="537" s="369">
      <c r="A537" s="36" t="n"/>
      <c r="B537" s="37" t="n"/>
      <c r="C537" s="37" t="n"/>
      <c r="D537" s="36" t="n"/>
      <c r="E537" s="37" t="n"/>
      <c r="F537" s="37" t="n"/>
      <c r="G537" s="37" t="n"/>
      <c r="H537" s="37" t="n"/>
      <c r="I537" s="37" t="n"/>
      <c r="J537" s="37" t="n"/>
      <c r="K537" s="37" t="n"/>
      <c r="L537" s="37" t="n"/>
      <c r="M537" s="36" t="n"/>
      <c r="N537" s="37" t="n"/>
      <c r="O537" s="37" t="n"/>
      <c r="P537" s="37" t="n"/>
      <c r="Q537" s="37" t="n"/>
      <c r="R537" s="37" t="n"/>
      <c r="S537" s="37" t="n"/>
      <c r="T537" s="37" t="n"/>
      <c r="U537" s="37" t="n"/>
      <c r="V537" s="37" t="n"/>
      <c r="W537" s="37" t="n"/>
      <c r="X537" s="37" t="n"/>
      <c r="Y537" s="37" t="n"/>
      <c r="Z537" s="37" t="n"/>
    </row>
    <row customHeight="1" ht="15.75" r="538" s="369">
      <c r="A538" s="36" t="n"/>
      <c r="B538" s="37" t="n"/>
      <c r="C538" s="37" t="n"/>
      <c r="D538" s="36" t="n"/>
      <c r="E538" s="37" t="n"/>
      <c r="F538" s="37" t="n"/>
      <c r="G538" s="37" t="n"/>
      <c r="H538" s="37" t="n"/>
      <c r="I538" s="37" t="n"/>
      <c r="J538" s="37" t="n"/>
      <c r="K538" s="37" t="n"/>
      <c r="L538" s="37" t="n"/>
      <c r="M538" s="36" t="n"/>
      <c r="N538" s="37" t="n"/>
      <c r="O538" s="37" t="n"/>
      <c r="P538" s="37" t="n"/>
      <c r="Q538" s="37" t="n"/>
      <c r="R538" s="37" t="n"/>
      <c r="S538" s="37" t="n"/>
      <c r="T538" s="37" t="n"/>
      <c r="U538" s="37" t="n"/>
      <c r="V538" s="37" t="n"/>
      <c r="W538" s="37" t="n"/>
      <c r="X538" s="37" t="n"/>
      <c r="Y538" s="37" t="n"/>
      <c r="Z538" s="37" t="n"/>
    </row>
    <row customHeight="1" ht="15.75" r="539" s="369">
      <c r="A539" s="36" t="n"/>
      <c r="B539" s="37" t="n"/>
      <c r="C539" s="37" t="n"/>
      <c r="D539" s="36" t="n"/>
      <c r="E539" s="37" t="n"/>
      <c r="F539" s="37" t="n"/>
      <c r="G539" s="37" t="n"/>
      <c r="H539" s="37" t="n"/>
      <c r="I539" s="37" t="n"/>
      <c r="J539" s="37" t="n"/>
      <c r="K539" s="37" t="n"/>
      <c r="L539" s="37" t="n"/>
      <c r="M539" s="36" t="n"/>
      <c r="N539" s="37" t="n"/>
      <c r="O539" s="37" t="n"/>
      <c r="P539" s="37" t="n"/>
      <c r="Q539" s="37" t="n"/>
      <c r="R539" s="37" t="n"/>
      <c r="S539" s="37" t="n"/>
      <c r="T539" s="37" t="n"/>
      <c r="U539" s="37" t="n"/>
      <c r="V539" s="37" t="n"/>
      <c r="W539" s="37" t="n"/>
      <c r="X539" s="37" t="n"/>
      <c r="Y539" s="37" t="n"/>
      <c r="Z539" s="37" t="n"/>
    </row>
    <row customHeight="1" ht="15.75" r="540" s="369">
      <c r="A540" s="36" t="n"/>
      <c r="B540" s="37" t="n"/>
      <c r="C540" s="37" t="n"/>
      <c r="D540" s="36" t="n"/>
      <c r="E540" s="37" t="n"/>
      <c r="F540" s="37" t="n"/>
      <c r="G540" s="37" t="n"/>
      <c r="H540" s="37" t="n"/>
      <c r="I540" s="37" t="n"/>
      <c r="J540" s="37" t="n"/>
      <c r="K540" s="37" t="n"/>
      <c r="L540" s="37" t="n"/>
      <c r="M540" s="36" t="n"/>
      <c r="N540" s="37" t="n"/>
      <c r="O540" s="37" t="n"/>
      <c r="P540" s="37" t="n"/>
      <c r="Q540" s="37" t="n"/>
      <c r="R540" s="37" t="n"/>
      <c r="S540" s="37" t="n"/>
      <c r="T540" s="37" t="n"/>
      <c r="U540" s="37" t="n"/>
      <c r="V540" s="37" t="n"/>
      <c r="W540" s="37" t="n"/>
      <c r="X540" s="37" t="n"/>
      <c r="Y540" s="37" t="n"/>
      <c r="Z540" s="37" t="n"/>
    </row>
    <row customHeight="1" ht="15.75" r="541" s="369">
      <c r="A541" s="36" t="n"/>
      <c r="B541" s="37" t="n"/>
      <c r="C541" s="37" t="n"/>
      <c r="D541" s="36" t="n"/>
      <c r="E541" s="37" t="n"/>
      <c r="F541" s="37" t="n"/>
      <c r="G541" s="37" t="n"/>
      <c r="H541" s="37" t="n"/>
      <c r="I541" s="37" t="n"/>
      <c r="J541" s="37" t="n"/>
      <c r="K541" s="37" t="n"/>
      <c r="L541" s="37" t="n"/>
      <c r="M541" s="36" t="n"/>
      <c r="N541" s="37" t="n"/>
      <c r="O541" s="37" t="n"/>
      <c r="P541" s="37" t="n"/>
      <c r="Q541" s="37" t="n"/>
      <c r="R541" s="37" t="n"/>
      <c r="S541" s="37" t="n"/>
      <c r="T541" s="37" t="n"/>
      <c r="U541" s="37" t="n"/>
      <c r="V541" s="37" t="n"/>
      <c r="W541" s="37" t="n"/>
      <c r="X541" s="37" t="n"/>
      <c r="Y541" s="37" t="n"/>
      <c r="Z541" s="37" t="n"/>
    </row>
    <row customHeight="1" ht="15.75" r="542" s="369">
      <c r="A542" s="36" t="n"/>
      <c r="B542" s="37" t="n"/>
      <c r="C542" s="37" t="n"/>
      <c r="D542" s="36" t="n"/>
      <c r="E542" s="37" t="n"/>
      <c r="F542" s="37" t="n"/>
      <c r="G542" s="37" t="n"/>
      <c r="H542" s="37" t="n"/>
      <c r="I542" s="37" t="n"/>
      <c r="J542" s="37" t="n"/>
      <c r="K542" s="37" t="n"/>
      <c r="L542" s="37" t="n"/>
      <c r="M542" s="36" t="n"/>
      <c r="N542" s="37" t="n"/>
      <c r="O542" s="37" t="n"/>
      <c r="P542" s="37" t="n"/>
      <c r="Q542" s="37" t="n"/>
      <c r="R542" s="37" t="n"/>
      <c r="S542" s="37" t="n"/>
      <c r="T542" s="37" t="n"/>
      <c r="U542" s="37" t="n"/>
      <c r="V542" s="37" t="n"/>
      <c r="W542" s="37" t="n"/>
      <c r="X542" s="37" t="n"/>
      <c r="Y542" s="37" t="n"/>
      <c r="Z542" s="37" t="n"/>
    </row>
    <row customHeight="1" ht="15.75" r="543" s="369">
      <c r="A543" s="36" t="n"/>
      <c r="B543" s="37" t="n"/>
      <c r="C543" s="37" t="n"/>
      <c r="D543" s="36" t="n"/>
      <c r="E543" s="37" t="n"/>
      <c r="F543" s="37" t="n"/>
      <c r="G543" s="37" t="n"/>
      <c r="H543" s="37" t="n"/>
      <c r="I543" s="37" t="n"/>
      <c r="J543" s="37" t="n"/>
      <c r="K543" s="37" t="n"/>
      <c r="L543" s="37" t="n"/>
      <c r="M543" s="36" t="n"/>
      <c r="N543" s="37" t="n"/>
      <c r="O543" s="37" t="n"/>
      <c r="P543" s="37" t="n"/>
      <c r="Q543" s="37" t="n"/>
      <c r="R543" s="37" t="n"/>
      <c r="S543" s="37" t="n"/>
      <c r="T543" s="37" t="n"/>
      <c r="U543" s="37" t="n"/>
      <c r="V543" s="37" t="n"/>
      <c r="W543" s="37" t="n"/>
      <c r="X543" s="37" t="n"/>
      <c r="Y543" s="37" t="n"/>
      <c r="Z543" s="37" t="n"/>
    </row>
    <row customHeight="1" ht="15.75" r="544" s="369">
      <c r="A544" s="36" t="n"/>
      <c r="B544" s="37" t="n"/>
      <c r="C544" s="37" t="n"/>
      <c r="D544" s="36" t="n"/>
      <c r="E544" s="37" t="n"/>
      <c r="F544" s="37" t="n"/>
      <c r="G544" s="37" t="n"/>
      <c r="H544" s="37" t="n"/>
      <c r="I544" s="37" t="n"/>
      <c r="J544" s="37" t="n"/>
      <c r="K544" s="37" t="n"/>
      <c r="L544" s="37" t="n"/>
      <c r="M544" s="36" t="n"/>
      <c r="N544" s="37" t="n"/>
      <c r="O544" s="37" t="n"/>
      <c r="P544" s="37" t="n"/>
      <c r="Q544" s="37" t="n"/>
      <c r="R544" s="37" t="n"/>
      <c r="S544" s="37" t="n"/>
      <c r="T544" s="37" t="n"/>
      <c r="U544" s="37" t="n"/>
      <c r="V544" s="37" t="n"/>
      <c r="W544" s="37" t="n"/>
      <c r="X544" s="37" t="n"/>
      <c r="Y544" s="37" t="n"/>
      <c r="Z544" s="37" t="n"/>
    </row>
    <row customHeight="1" ht="15.75" r="545" s="369">
      <c r="A545" s="36" t="n"/>
      <c r="B545" s="37" t="n"/>
      <c r="C545" s="37" t="n"/>
      <c r="D545" s="36" t="n"/>
      <c r="E545" s="37" t="n"/>
      <c r="F545" s="37" t="n"/>
      <c r="G545" s="37" t="n"/>
      <c r="H545" s="37" t="n"/>
      <c r="I545" s="37" t="n"/>
      <c r="J545" s="37" t="n"/>
      <c r="K545" s="37" t="n"/>
      <c r="L545" s="37" t="n"/>
      <c r="M545" s="36" t="n"/>
      <c r="N545" s="37" t="n"/>
      <c r="O545" s="37" t="n"/>
      <c r="P545" s="37" t="n"/>
      <c r="Q545" s="37" t="n"/>
      <c r="R545" s="37" t="n"/>
      <c r="S545" s="37" t="n"/>
      <c r="T545" s="37" t="n"/>
      <c r="U545" s="37" t="n"/>
      <c r="V545" s="37" t="n"/>
      <c r="W545" s="37" t="n"/>
      <c r="X545" s="37" t="n"/>
      <c r="Y545" s="37" t="n"/>
      <c r="Z545" s="37" t="n"/>
    </row>
    <row customHeight="1" ht="15.75" r="546" s="369">
      <c r="A546" s="36" t="n"/>
      <c r="B546" s="37" t="n"/>
      <c r="C546" s="37" t="n"/>
      <c r="D546" s="36" t="n"/>
      <c r="E546" s="37" t="n"/>
      <c r="F546" s="37" t="n"/>
      <c r="G546" s="37" t="n"/>
      <c r="H546" s="37" t="n"/>
      <c r="I546" s="37" t="n"/>
      <c r="J546" s="37" t="n"/>
      <c r="K546" s="37" t="n"/>
      <c r="L546" s="37" t="n"/>
      <c r="M546" s="36" t="n"/>
      <c r="N546" s="37" t="n"/>
      <c r="O546" s="37" t="n"/>
      <c r="P546" s="37" t="n"/>
      <c r="Q546" s="37" t="n"/>
      <c r="R546" s="37" t="n"/>
      <c r="S546" s="37" t="n"/>
      <c r="T546" s="37" t="n"/>
      <c r="U546" s="37" t="n"/>
      <c r="V546" s="37" t="n"/>
      <c r="W546" s="37" t="n"/>
      <c r="X546" s="37" t="n"/>
      <c r="Y546" s="37" t="n"/>
      <c r="Z546" s="37" t="n"/>
    </row>
    <row customHeight="1" ht="15.75" r="547" s="369">
      <c r="A547" s="36" t="n"/>
      <c r="B547" s="37" t="n"/>
      <c r="C547" s="37" t="n"/>
      <c r="D547" s="36" t="n"/>
      <c r="E547" s="37" t="n"/>
      <c r="F547" s="37" t="n"/>
      <c r="G547" s="37" t="n"/>
      <c r="H547" s="37" t="n"/>
      <c r="I547" s="37" t="n"/>
      <c r="J547" s="37" t="n"/>
      <c r="K547" s="37" t="n"/>
      <c r="L547" s="37" t="n"/>
      <c r="M547" s="36" t="n"/>
      <c r="N547" s="37" t="n"/>
      <c r="O547" s="37" t="n"/>
      <c r="P547" s="37" t="n"/>
      <c r="Q547" s="37" t="n"/>
      <c r="R547" s="37" t="n"/>
      <c r="S547" s="37" t="n"/>
      <c r="T547" s="37" t="n"/>
      <c r="U547" s="37" t="n"/>
      <c r="V547" s="37" t="n"/>
      <c r="W547" s="37" t="n"/>
      <c r="X547" s="37" t="n"/>
      <c r="Y547" s="37" t="n"/>
      <c r="Z547" s="37" t="n"/>
    </row>
    <row customHeight="1" ht="15.75" r="548" s="369">
      <c r="A548" s="36" t="n"/>
      <c r="B548" s="37" t="n"/>
      <c r="C548" s="37" t="n"/>
      <c r="D548" s="36" t="n"/>
      <c r="E548" s="37" t="n"/>
      <c r="F548" s="37" t="n"/>
      <c r="G548" s="37" t="n"/>
      <c r="H548" s="37" t="n"/>
      <c r="I548" s="37" t="n"/>
      <c r="J548" s="37" t="n"/>
      <c r="K548" s="37" t="n"/>
      <c r="L548" s="37" t="n"/>
      <c r="M548" s="36" t="n"/>
      <c r="N548" s="37" t="n"/>
      <c r="O548" s="37" t="n"/>
      <c r="P548" s="37" t="n"/>
      <c r="Q548" s="37" t="n"/>
      <c r="R548" s="37" t="n"/>
      <c r="S548" s="37" t="n"/>
      <c r="T548" s="37" t="n"/>
      <c r="U548" s="37" t="n"/>
      <c r="V548" s="37" t="n"/>
      <c r="W548" s="37" t="n"/>
      <c r="X548" s="37" t="n"/>
      <c r="Y548" s="37" t="n"/>
      <c r="Z548" s="37" t="n"/>
    </row>
    <row customHeight="1" ht="15.75" r="549" s="369">
      <c r="A549" s="36" t="n"/>
      <c r="B549" s="37" t="n"/>
      <c r="C549" s="37" t="n"/>
      <c r="D549" s="36" t="n"/>
      <c r="E549" s="37" t="n"/>
      <c r="F549" s="37" t="n"/>
      <c r="G549" s="37" t="n"/>
      <c r="H549" s="37" t="n"/>
      <c r="I549" s="37" t="n"/>
      <c r="J549" s="37" t="n"/>
      <c r="K549" s="37" t="n"/>
      <c r="L549" s="37" t="n"/>
      <c r="M549" s="36" t="n"/>
      <c r="N549" s="37" t="n"/>
      <c r="O549" s="37" t="n"/>
      <c r="P549" s="37" t="n"/>
      <c r="Q549" s="37" t="n"/>
      <c r="R549" s="37" t="n"/>
      <c r="S549" s="37" t="n"/>
      <c r="T549" s="37" t="n"/>
      <c r="U549" s="37" t="n"/>
      <c r="V549" s="37" t="n"/>
      <c r="W549" s="37" t="n"/>
      <c r="X549" s="37" t="n"/>
      <c r="Y549" s="37" t="n"/>
      <c r="Z549" s="37" t="n"/>
    </row>
    <row customHeight="1" ht="15.75" r="550" s="369">
      <c r="A550" s="36" t="n"/>
      <c r="B550" s="37" t="n"/>
      <c r="C550" s="37" t="n"/>
      <c r="D550" s="36" t="n"/>
      <c r="E550" s="37" t="n"/>
      <c r="F550" s="37" t="n"/>
      <c r="G550" s="37" t="n"/>
      <c r="H550" s="37" t="n"/>
      <c r="I550" s="37" t="n"/>
      <c r="J550" s="37" t="n"/>
      <c r="K550" s="37" t="n"/>
      <c r="L550" s="37" t="n"/>
      <c r="M550" s="36" t="n"/>
      <c r="N550" s="37" t="n"/>
      <c r="O550" s="37" t="n"/>
      <c r="P550" s="37" t="n"/>
      <c r="Q550" s="37" t="n"/>
      <c r="R550" s="37" t="n"/>
      <c r="S550" s="37" t="n"/>
      <c r="T550" s="37" t="n"/>
      <c r="U550" s="37" t="n"/>
      <c r="V550" s="37" t="n"/>
      <c r="W550" s="37" t="n"/>
      <c r="X550" s="37" t="n"/>
      <c r="Y550" s="37" t="n"/>
      <c r="Z550" s="37" t="n"/>
    </row>
    <row customHeight="1" ht="15.75" r="551" s="369">
      <c r="A551" s="36" t="n"/>
      <c r="B551" s="37" t="n"/>
      <c r="C551" s="37" t="n"/>
      <c r="D551" s="36" t="n"/>
      <c r="E551" s="37" t="n"/>
      <c r="F551" s="37" t="n"/>
      <c r="G551" s="37" t="n"/>
      <c r="H551" s="37" t="n"/>
      <c r="I551" s="37" t="n"/>
      <c r="J551" s="37" t="n"/>
      <c r="K551" s="37" t="n"/>
      <c r="L551" s="37" t="n"/>
      <c r="M551" s="36" t="n"/>
      <c r="N551" s="37" t="n"/>
      <c r="O551" s="37" t="n"/>
      <c r="P551" s="37" t="n"/>
      <c r="Q551" s="37" t="n"/>
      <c r="R551" s="37" t="n"/>
      <c r="S551" s="37" t="n"/>
      <c r="T551" s="37" t="n"/>
      <c r="U551" s="37" t="n"/>
      <c r="V551" s="37" t="n"/>
      <c r="W551" s="37" t="n"/>
      <c r="X551" s="37" t="n"/>
      <c r="Y551" s="37" t="n"/>
      <c r="Z551" s="37" t="n"/>
    </row>
    <row customHeight="1" ht="15.75" r="552" s="369">
      <c r="A552" s="36" t="n"/>
      <c r="B552" s="37" t="n"/>
      <c r="C552" s="37" t="n"/>
      <c r="D552" s="36" t="n"/>
      <c r="E552" s="37" t="n"/>
      <c r="F552" s="37" t="n"/>
      <c r="G552" s="37" t="n"/>
      <c r="H552" s="37" t="n"/>
      <c r="I552" s="37" t="n"/>
      <c r="J552" s="37" t="n"/>
      <c r="K552" s="37" t="n"/>
      <c r="L552" s="37" t="n"/>
      <c r="M552" s="36" t="n"/>
      <c r="N552" s="37" t="n"/>
      <c r="O552" s="37" t="n"/>
      <c r="P552" s="37" t="n"/>
      <c r="Q552" s="37" t="n"/>
      <c r="R552" s="37" t="n"/>
      <c r="S552" s="37" t="n"/>
      <c r="T552" s="37" t="n"/>
      <c r="U552" s="37" t="n"/>
      <c r="V552" s="37" t="n"/>
      <c r="W552" s="37" t="n"/>
      <c r="X552" s="37" t="n"/>
      <c r="Y552" s="37" t="n"/>
      <c r="Z552" s="37" t="n"/>
    </row>
    <row customHeight="1" ht="15.75" r="553" s="369">
      <c r="A553" s="36" t="n"/>
      <c r="B553" s="37" t="n"/>
      <c r="C553" s="37" t="n"/>
      <c r="D553" s="36" t="n"/>
      <c r="E553" s="37" t="n"/>
      <c r="F553" s="37" t="n"/>
      <c r="G553" s="37" t="n"/>
      <c r="H553" s="37" t="n"/>
      <c r="I553" s="37" t="n"/>
      <c r="J553" s="37" t="n"/>
      <c r="K553" s="37" t="n"/>
      <c r="L553" s="37" t="n"/>
      <c r="M553" s="36" t="n"/>
      <c r="N553" s="37" t="n"/>
      <c r="O553" s="37" t="n"/>
      <c r="P553" s="37" t="n"/>
      <c r="Q553" s="37" t="n"/>
      <c r="R553" s="37" t="n"/>
      <c r="S553" s="37" t="n"/>
      <c r="T553" s="37" t="n"/>
      <c r="U553" s="37" t="n"/>
      <c r="V553" s="37" t="n"/>
      <c r="W553" s="37" t="n"/>
      <c r="X553" s="37" t="n"/>
      <c r="Y553" s="37" t="n"/>
      <c r="Z553" s="37" t="n"/>
    </row>
    <row customHeight="1" ht="15.75" r="554" s="369">
      <c r="A554" s="36" t="n"/>
      <c r="B554" s="37" t="n"/>
      <c r="C554" s="37" t="n"/>
      <c r="D554" s="36" t="n"/>
      <c r="E554" s="37" t="n"/>
      <c r="F554" s="37" t="n"/>
      <c r="G554" s="37" t="n"/>
      <c r="H554" s="37" t="n"/>
      <c r="I554" s="37" t="n"/>
      <c r="J554" s="37" t="n"/>
      <c r="K554" s="37" t="n"/>
      <c r="L554" s="37" t="n"/>
      <c r="M554" s="36" t="n"/>
      <c r="N554" s="37" t="n"/>
      <c r="O554" s="37" t="n"/>
      <c r="P554" s="37" t="n"/>
      <c r="Q554" s="37" t="n"/>
      <c r="R554" s="37" t="n"/>
      <c r="S554" s="37" t="n"/>
      <c r="T554" s="37" t="n"/>
      <c r="U554" s="37" t="n"/>
      <c r="V554" s="37" t="n"/>
      <c r="W554" s="37" t="n"/>
      <c r="X554" s="37" t="n"/>
      <c r="Y554" s="37" t="n"/>
      <c r="Z554" s="37" t="n"/>
    </row>
    <row customHeight="1" ht="15.75" r="555" s="369">
      <c r="A555" s="36" t="n"/>
      <c r="B555" s="37" t="n"/>
      <c r="C555" s="37" t="n"/>
      <c r="D555" s="36" t="n"/>
      <c r="E555" s="37" t="n"/>
      <c r="F555" s="37" t="n"/>
      <c r="G555" s="37" t="n"/>
      <c r="H555" s="37" t="n"/>
      <c r="I555" s="37" t="n"/>
      <c r="J555" s="37" t="n"/>
      <c r="K555" s="37" t="n"/>
      <c r="L555" s="37" t="n"/>
      <c r="M555" s="36" t="n"/>
      <c r="N555" s="37" t="n"/>
      <c r="O555" s="37" t="n"/>
      <c r="P555" s="37" t="n"/>
      <c r="Q555" s="37" t="n"/>
      <c r="R555" s="37" t="n"/>
      <c r="S555" s="37" t="n"/>
      <c r="T555" s="37" t="n"/>
      <c r="U555" s="37" t="n"/>
      <c r="V555" s="37" t="n"/>
      <c r="W555" s="37" t="n"/>
      <c r="X555" s="37" t="n"/>
      <c r="Y555" s="37" t="n"/>
      <c r="Z555" s="37" t="n"/>
    </row>
    <row customHeight="1" ht="15.75" r="556" s="369">
      <c r="A556" s="36" t="n"/>
      <c r="B556" s="37" t="n"/>
      <c r="C556" s="37" t="n"/>
      <c r="D556" s="36" t="n"/>
      <c r="E556" s="37" t="n"/>
      <c r="F556" s="37" t="n"/>
      <c r="G556" s="37" t="n"/>
      <c r="H556" s="37" t="n"/>
      <c r="I556" s="37" t="n"/>
      <c r="J556" s="37" t="n"/>
      <c r="K556" s="37" t="n"/>
      <c r="L556" s="37" t="n"/>
      <c r="M556" s="36" t="n"/>
      <c r="N556" s="37" t="n"/>
      <c r="O556" s="37" t="n"/>
      <c r="P556" s="37" t="n"/>
      <c r="Q556" s="37" t="n"/>
      <c r="R556" s="37" t="n"/>
      <c r="S556" s="37" t="n"/>
      <c r="T556" s="37" t="n"/>
      <c r="U556" s="37" t="n"/>
      <c r="V556" s="37" t="n"/>
      <c r="W556" s="37" t="n"/>
      <c r="X556" s="37" t="n"/>
      <c r="Y556" s="37" t="n"/>
      <c r="Z556" s="37" t="n"/>
    </row>
    <row customHeight="1" ht="15.75" r="557" s="369">
      <c r="A557" s="36" t="n"/>
      <c r="B557" s="37" t="n"/>
      <c r="C557" s="37" t="n"/>
      <c r="D557" s="36" t="n"/>
      <c r="E557" s="37" t="n"/>
      <c r="F557" s="37" t="n"/>
      <c r="G557" s="37" t="n"/>
      <c r="H557" s="37" t="n"/>
      <c r="I557" s="37" t="n"/>
      <c r="J557" s="37" t="n"/>
      <c r="K557" s="37" t="n"/>
      <c r="L557" s="37" t="n"/>
      <c r="M557" s="36" t="n"/>
      <c r="N557" s="37" t="n"/>
      <c r="O557" s="37" t="n"/>
      <c r="P557" s="37" t="n"/>
      <c r="Q557" s="37" t="n"/>
      <c r="R557" s="37" t="n"/>
      <c r="S557" s="37" t="n"/>
      <c r="T557" s="37" t="n"/>
      <c r="U557" s="37" t="n"/>
      <c r="V557" s="37" t="n"/>
      <c r="W557" s="37" t="n"/>
      <c r="X557" s="37" t="n"/>
      <c r="Y557" s="37" t="n"/>
      <c r="Z557" s="37" t="n"/>
    </row>
    <row customHeight="1" ht="15.75" r="558" s="369">
      <c r="A558" s="36" t="n"/>
      <c r="B558" s="37" t="n"/>
      <c r="C558" s="37" t="n"/>
      <c r="D558" s="36" t="n"/>
      <c r="E558" s="37" t="n"/>
      <c r="F558" s="37" t="n"/>
      <c r="G558" s="37" t="n"/>
      <c r="H558" s="37" t="n"/>
      <c r="I558" s="37" t="n"/>
      <c r="J558" s="37" t="n"/>
      <c r="K558" s="37" t="n"/>
      <c r="L558" s="37" t="n"/>
      <c r="M558" s="36" t="n"/>
      <c r="N558" s="37" t="n"/>
      <c r="O558" s="37" t="n"/>
      <c r="P558" s="37" t="n"/>
      <c r="Q558" s="37" t="n"/>
      <c r="R558" s="37" t="n"/>
      <c r="S558" s="37" t="n"/>
      <c r="T558" s="37" t="n"/>
      <c r="U558" s="37" t="n"/>
      <c r="V558" s="37" t="n"/>
      <c r="W558" s="37" t="n"/>
      <c r="X558" s="37" t="n"/>
      <c r="Y558" s="37" t="n"/>
      <c r="Z558" s="37" t="n"/>
    </row>
    <row customHeight="1" ht="15.75" r="559" s="369">
      <c r="A559" s="36" t="n"/>
      <c r="B559" s="37" t="n"/>
      <c r="C559" s="37" t="n"/>
      <c r="D559" s="36" t="n"/>
      <c r="E559" s="37" t="n"/>
      <c r="F559" s="37" t="n"/>
      <c r="G559" s="37" t="n"/>
      <c r="H559" s="37" t="n"/>
      <c r="I559" s="37" t="n"/>
      <c r="J559" s="37" t="n"/>
      <c r="K559" s="37" t="n"/>
      <c r="L559" s="37" t="n"/>
      <c r="M559" s="36" t="n"/>
      <c r="N559" s="37" t="n"/>
      <c r="O559" s="37" t="n"/>
      <c r="P559" s="37" t="n"/>
      <c r="Q559" s="37" t="n"/>
      <c r="R559" s="37" t="n"/>
      <c r="S559" s="37" t="n"/>
      <c r="T559" s="37" t="n"/>
      <c r="U559" s="37" t="n"/>
      <c r="V559" s="37" t="n"/>
      <c r="W559" s="37" t="n"/>
      <c r="X559" s="37" t="n"/>
      <c r="Y559" s="37" t="n"/>
      <c r="Z559" s="37" t="n"/>
    </row>
    <row customHeight="1" ht="15.75" r="560" s="369">
      <c r="A560" s="36" t="n"/>
      <c r="B560" s="37" t="n"/>
      <c r="C560" s="37" t="n"/>
      <c r="D560" s="36" t="n"/>
      <c r="E560" s="37" t="n"/>
      <c r="F560" s="37" t="n"/>
      <c r="G560" s="37" t="n"/>
      <c r="H560" s="37" t="n"/>
      <c r="I560" s="37" t="n"/>
      <c r="J560" s="37" t="n"/>
      <c r="K560" s="37" t="n"/>
      <c r="L560" s="37" t="n"/>
      <c r="M560" s="36" t="n"/>
      <c r="N560" s="37" t="n"/>
      <c r="O560" s="37" t="n"/>
      <c r="P560" s="37" t="n"/>
      <c r="Q560" s="37" t="n"/>
      <c r="R560" s="37" t="n"/>
      <c r="S560" s="37" t="n"/>
      <c r="T560" s="37" t="n"/>
      <c r="U560" s="37" t="n"/>
      <c r="V560" s="37" t="n"/>
      <c r="W560" s="37" t="n"/>
      <c r="X560" s="37" t="n"/>
      <c r="Y560" s="37" t="n"/>
      <c r="Z560" s="37" t="n"/>
    </row>
    <row customHeight="1" ht="15.75" r="561" s="369">
      <c r="A561" s="36" t="n"/>
      <c r="B561" s="37" t="n"/>
      <c r="C561" s="37" t="n"/>
      <c r="D561" s="36" t="n"/>
      <c r="E561" s="37" t="n"/>
      <c r="F561" s="37" t="n"/>
      <c r="G561" s="37" t="n"/>
      <c r="H561" s="37" t="n"/>
      <c r="I561" s="37" t="n"/>
      <c r="J561" s="37" t="n"/>
      <c r="K561" s="37" t="n"/>
      <c r="L561" s="37" t="n"/>
      <c r="M561" s="36" t="n"/>
      <c r="N561" s="37" t="n"/>
      <c r="O561" s="37" t="n"/>
      <c r="P561" s="37" t="n"/>
      <c r="Q561" s="37" t="n"/>
      <c r="R561" s="37" t="n"/>
      <c r="S561" s="37" t="n"/>
      <c r="T561" s="37" t="n"/>
      <c r="U561" s="37" t="n"/>
      <c r="V561" s="37" t="n"/>
      <c r="W561" s="37" t="n"/>
      <c r="X561" s="37" t="n"/>
      <c r="Y561" s="37" t="n"/>
      <c r="Z561" s="37" t="n"/>
    </row>
    <row customHeight="1" ht="15.75" r="562" s="369">
      <c r="A562" s="36" t="n"/>
      <c r="B562" s="37" t="n"/>
      <c r="C562" s="37" t="n"/>
      <c r="D562" s="36" t="n"/>
      <c r="E562" s="37" t="n"/>
      <c r="F562" s="37" t="n"/>
      <c r="G562" s="37" t="n"/>
      <c r="H562" s="37" t="n"/>
      <c r="I562" s="37" t="n"/>
      <c r="J562" s="37" t="n"/>
      <c r="K562" s="37" t="n"/>
      <c r="L562" s="37" t="n"/>
      <c r="M562" s="36" t="n"/>
      <c r="N562" s="37" t="n"/>
      <c r="O562" s="37" t="n"/>
      <c r="P562" s="37" t="n"/>
      <c r="Q562" s="37" t="n"/>
      <c r="R562" s="37" t="n"/>
      <c r="S562" s="37" t="n"/>
      <c r="T562" s="37" t="n"/>
      <c r="U562" s="37" t="n"/>
      <c r="V562" s="37" t="n"/>
      <c r="W562" s="37" t="n"/>
      <c r="X562" s="37" t="n"/>
      <c r="Y562" s="37" t="n"/>
      <c r="Z562" s="37" t="n"/>
    </row>
    <row customHeight="1" ht="15.75" r="563" s="369">
      <c r="A563" s="36" t="n"/>
      <c r="B563" s="37" t="n"/>
      <c r="C563" s="37" t="n"/>
      <c r="D563" s="36" t="n"/>
      <c r="E563" s="37" t="n"/>
      <c r="F563" s="37" t="n"/>
      <c r="G563" s="37" t="n"/>
      <c r="H563" s="37" t="n"/>
      <c r="I563" s="37" t="n"/>
      <c r="J563" s="37" t="n"/>
      <c r="K563" s="37" t="n"/>
      <c r="L563" s="37" t="n"/>
      <c r="M563" s="36" t="n"/>
      <c r="N563" s="37" t="n"/>
      <c r="O563" s="37" t="n"/>
      <c r="P563" s="37" t="n"/>
      <c r="Q563" s="37" t="n"/>
      <c r="R563" s="37" t="n"/>
      <c r="S563" s="37" t="n"/>
      <c r="T563" s="37" t="n"/>
      <c r="U563" s="37" t="n"/>
      <c r="V563" s="37" t="n"/>
      <c r="W563" s="37" t="n"/>
      <c r="X563" s="37" t="n"/>
      <c r="Y563" s="37" t="n"/>
      <c r="Z563" s="37" t="n"/>
    </row>
    <row customHeight="1" ht="15.75" r="564" s="369">
      <c r="A564" s="36" t="n"/>
      <c r="B564" s="37" t="n"/>
      <c r="C564" s="37" t="n"/>
      <c r="D564" s="36" t="n"/>
      <c r="E564" s="37" t="n"/>
      <c r="F564" s="37" t="n"/>
      <c r="G564" s="37" t="n"/>
      <c r="H564" s="37" t="n"/>
      <c r="I564" s="37" t="n"/>
      <c r="J564" s="37" t="n"/>
      <c r="K564" s="37" t="n"/>
      <c r="L564" s="37" t="n"/>
      <c r="M564" s="36" t="n"/>
      <c r="N564" s="37" t="n"/>
      <c r="O564" s="37" t="n"/>
      <c r="P564" s="37" t="n"/>
      <c r="Q564" s="37" t="n"/>
      <c r="R564" s="37" t="n"/>
      <c r="S564" s="37" t="n"/>
      <c r="T564" s="37" t="n"/>
      <c r="U564" s="37" t="n"/>
      <c r="V564" s="37" t="n"/>
      <c r="W564" s="37" t="n"/>
      <c r="X564" s="37" t="n"/>
      <c r="Y564" s="37" t="n"/>
      <c r="Z564" s="37" t="n"/>
    </row>
    <row customHeight="1" ht="15.75" r="565" s="369">
      <c r="A565" s="36" t="n"/>
      <c r="B565" s="37" t="n"/>
      <c r="C565" s="37" t="n"/>
      <c r="D565" s="36" t="n"/>
      <c r="E565" s="37" t="n"/>
      <c r="F565" s="37" t="n"/>
      <c r="G565" s="37" t="n"/>
      <c r="H565" s="37" t="n"/>
      <c r="I565" s="37" t="n"/>
      <c r="J565" s="37" t="n"/>
      <c r="K565" s="37" t="n"/>
      <c r="L565" s="37" t="n"/>
      <c r="M565" s="36" t="n"/>
      <c r="N565" s="37" t="n"/>
      <c r="O565" s="37" t="n"/>
      <c r="P565" s="37" t="n"/>
      <c r="Q565" s="37" t="n"/>
      <c r="R565" s="37" t="n"/>
      <c r="S565" s="37" t="n"/>
      <c r="T565" s="37" t="n"/>
      <c r="U565" s="37" t="n"/>
      <c r="V565" s="37" t="n"/>
      <c r="W565" s="37" t="n"/>
      <c r="X565" s="37" t="n"/>
      <c r="Y565" s="37" t="n"/>
      <c r="Z565" s="37" t="n"/>
    </row>
    <row customHeight="1" ht="15.75" r="566" s="369">
      <c r="A566" s="36" t="n"/>
      <c r="B566" s="37" t="n"/>
      <c r="C566" s="37" t="n"/>
      <c r="D566" s="36" t="n"/>
      <c r="E566" s="37" t="n"/>
      <c r="F566" s="37" t="n"/>
      <c r="G566" s="37" t="n"/>
      <c r="H566" s="37" t="n"/>
      <c r="I566" s="37" t="n"/>
      <c r="J566" s="37" t="n"/>
      <c r="K566" s="37" t="n"/>
      <c r="L566" s="37" t="n"/>
      <c r="M566" s="36" t="n"/>
      <c r="N566" s="37" t="n"/>
      <c r="O566" s="37" t="n"/>
      <c r="P566" s="37" t="n"/>
      <c r="Q566" s="37" t="n"/>
      <c r="R566" s="37" t="n"/>
      <c r="S566" s="37" t="n"/>
      <c r="T566" s="37" t="n"/>
      <c r="U566" s="37" t="n"/>
      <c r="V566" s="37" t="n"/>
      <c r="W566" s="37" t="n"/>
      <c r="X566" s="37" t="n"/>
      <c r="Y566" s="37" t="n"/>
      <c r="Z566" s="37" t="n"/>
    </row>
    <row customHeight="1" ht="15.75" r="567" s="369">
      <c r="A567" s="36" t="n"/>
      <c r="B567" s="37" t="n"/>
      <c r="C567" s="37" t="n"/>
      <c r="D567" s="36" t="n"/>
      <c r="E567" s="37" t="n"/>
      <c r="F567" s="37" t="n"/>
      <c r="G567" s="37" t="n"/>
      <c r="H567" s="37" t="n"/>
      <c r="I567" s="37" t="n"/>
      <c r="J567" s="37" t="n"/>
      <c r="K567" s="37" t="n"/>
      <c r="L567" s="37" t="n"/>
      <c r="M567" s="36" t="n"/>
      <c r="N567" s="37" t="n"/>
      <c r="O567" s="37" t="n"/>
      <c r="P567" s="37" t="n"/>
      <c r="Q567" s="37" t="n"/>
      <c r="R567" s="37" t="n"/>
      <c r="S567" s="37" t="n"/>
      <c r="T567" s="37" t="n"/>
      <c r="U567" s="37" t="n"/>
      <c r="V567" s="37" t="n"/>
      <c r="W567" s="37" t="n"/>
      <c r="X567" s="37" t="n"/>
      <c r="Y567" s="37" t="n"/>
      <c r="Z567" s="37" t="n"/>
    </row>
    <row customHeight="1" ht="15.75" r="568" s="369">
      <c r="A568" s="36" t="n"/>
      <c r="B568" s="37" t="n"/>
      <c r="C568" s="37" t="n"/>
      <c r="D568" s="36" t="n"/>
      <c r="E568" s="37" t="n"/>
      <c r="F568" s="37" t="n"/>
      <c r="G568" s="37" t="n"/>
      <c r="H568" s="37" t="n"/>
      <c r="I568" s="37" t="n"/>
      <c r="J568" s="37" t="n"/>
      <c r="K568" s="37" t="n"/>
      <c r="L568" s="37" t="n"/>
      <c r="M568" s="36" t="n"/>
      <c r="N568" s="37" t="n"/>
      <c r="O568" s="37" t="n"/>
      <c r="P568" s="37" t="n"/>
      <c r="Q568" s="37" t="n"/>
      <c r="R568" s="37" t="n"/>
      <c r="S568" s="37" t="n"/>
      <c r="T568" s="37" t="n"/>
      <c r="U568" s="37" t="n"/>
      <c r="V568" s="37" t="n"/>
      <c r="W568" s="37" t="n"/>
      <c r="X568" s="37" t="n"/>
      <c r="Y568" s="37" t="n"/>
      <c r="Z568" s="37" t="n"/>
    </row>
    <row customHeight="1" ht="15.75" r="569" s="369">
      <c r="A569" s="36" t="n"/>
      <c r="B569" s="37" t="n"/>
      <c r="C569" s="37" t="n"/>
      <c r="D569" s="36" t="n"/>
      <c r="E569" s="37" t="n"/>
      <c r="F569" s="37" t="n"/>
      <c r="G569" s="37" t="n"/>
      <c r="H569" s="37" t="n"/>
      <c r="I569" s="37" t="n"/>
      <c r="J569" s="37" t="n"/>
      <c r="K569" s="37" t="n"/>
      <c r="L569" s="37" t="n"/>
      <c r="M569" s="36" t="n"/>
      <c r="N569" s="37" t="n"/>
      <c r="O569" s="37" t="n"/>
      <c r="P569" s="37" t="n"/>
      <c r="Q569" s="37" t="n"/>
      <c r="R569" s="37" t="n"/>
      <c r="S569" s="37" t="n"/>
      <c r="T569" s="37" t="n"/>
      <c r="U569" s="37" t="n"/>
      <c r="V569" s="37" t="n"/>
      <c r="W569" s="37" t="n"/>
      <c r="X569" s="37" t="n"/>
      <c r="Y569" s="37" t="n"/>
      <c r="Z569" s="37" t="n"/>
    </row>
    <row customHeight="1" ht="15.75" r="570" s="369">
      <c r="A570" s="36" t="n"/>
      <c r="B570" s="37" t="n"/>
      <c r="C570" s="37" t="n"/>
      <c r="D570" s="36" t="n"/>
      <c r="E570" s="37" t="n"/>
      <c r="F570" s="37" t="n"/>
      <c r="G570" s="37" t="n"/>
      <c r="H570" s="37" t="n"/>
      <c r="I570" s="37" t="n"/>
      <c r="J570" s="37" t="n"/>
      <c r="K570" s="37" t="n"/>
      <c r="L570" s="37" t="n"/>
      <c r="M570" s="36" t="n"/>
      <c r="N570" s="37" t="n"/>
      <c r="O570" s="37" t="n"/>
      <c r="P570" s="37" t="n"/>
      <c r="Q570" s="37" t="n"/>
      <c r="R570" s="37" t="n"/>
      <c r="S570" s="37" t="n"/>
      <c r="T570" s="37" t="n"/>
      <c r="U570" s="37" t="n"/>
      <c r="V570" s="37" t="n"/>
      <c r="W570" s="37" t="n"/>
      <c r="X570" s="37" t="n"/>
      <c r="Y570" s="37" t="n"/>
      <c r="Z570" s="37" t="n"/>
    </row>
    <row customHeight="1" ht="15.75" r="571" s="369">
      <c r="A571" s="36" t="n"/>
      <c r="B571" s="37" t="n"/>
      <c r="C571" s="37" t="n"/>
      <c r="D571" s="36" t="n"/>
      <c r="E571" s="37" t="n"/>
      <c r="F571" s="37" t="n"/>
      <c r="G571" s="37" t="n"/>
      <c r="H571" s="37" t="n"/>
      <c r="I571" s="37" t="n"/>
      <c r="J571" s="37" t="n"/>
      <c r="K571" s="37" t="n"/>
      <c r="L571" s="37" t="n"/>
      <c r="M571" s="36" t="n"/>
      <c r="N571" s="37" t="n"/>
      <c r="O571" s="37" t="n"/>
      <c r="P571" s="37" t="n"/>
      <c r="Q571" s="37" t="n"/>
      <c r="R571" s="37" t="n"/>
      <c r="S571" s="37" t="n"/>
      <c r="T571" s="37" t="n"/>
      <c r="U571" s="37" t="n"/>
      <c r="V571" s="37" t="n"/>
      <c r="W571" s="37" t="n"/>
      <c r="X571" s="37" t="n"/>
      <c r="Y571" s="37" t="n"/>
      <c r="Z571" s="37" t="n"/>
    </row>
    <row customHeight="1" ht="15.75" r="572" s="369">
      <c r="A572" s="36" t="n"/>
      <c r="B572" s="37" t="n"/>
      <c r="C572" s="37" t="n"/>
      <c r="D572" s="36" t="n"/>
      <c r="E572" s="37" t="n"/>
      <c r="F572" s="37" t="n"/>
      <c r="G572" s="37" t="n"/>
      <c r="H572" s="37" t="n"/>
      <c r="I572" s="37" t="n"/>
      <c r="J572" s="37" t="n"/>
      <c r="K572" s="37" t="n"/>
      <c r="L572" s="37" t="n"/>
      <c r="M572" s="36" t="n"/>
      <c r="N572" s="37" t="n"/>
      <c r="O572" s="37" t="n"/>
      <c r="P572" s="37" t="n"/>
      <c r="Q572" s="37" t="n"/>
      <c r="R572" s="37" t="n"/>
      <c r="S572" s="37" t="n"/>
      <c r="T572" s="37" t="n"/>
      <c r="U572" s="37" t="n"/>
      <c r="V572" s="37" t="n"/>
      <c r="W572" s="37" t="n"/>
      <c r="X572" s="37" t="n"/>
      <c r="Y572" s="37" t="n"/>
      <c r="Z572" s="37" t="n"/>
    </row>
    <row customHeight="1" ht="15.75" r="573" s="369">
      <c r="A573" s="36" t="n"/>
      <c r="B573" s="37" t="n"/>
      <c r="C573" s="37" t="n"/>
      <c r="D573" s="36" t="n"/>
      <c r="E573" s="37" t="n"/>
      <c r="F573" s="37" t="n"/>
      <c r="G573" s="37" t="n"/>
      <c r="H573" s="37" t="n"/>
      <c r="I573" s="37" t="n"/>
      <c r="J573" s="37" t="n"/>
      <c r="K573" s="37" t="n"/>
      <c r="L573" s="37" t="n"/>
      <c r="M573" s="36" t="n"/>
      <c r="N573" s="37" t="n"/>
      <c r="O573" s="37" t="n"/>
      <c r="P573" s="37" t="n"/>
      <c r="Q573" s="37" t="n"/>
      <c r="R573" s="37" t="n"/>
      <c r="S573" s="37" t="n"/>
      <c r="T573" s="37" t="n"/>
      <c r="U573" s="37" t="n"/>
      <c r="V573" s="37" t="n"/>
      <c r="W573" s="37" t="n"/>
      <c r="X573" s="37" t="n"/>
      <c r="Y573" s="37" t="n"/>
      <c r="Z573" s="37" t="n"/>
    </row>
    <row customHeight="1" ht="15.75" r="574" s="369">
      <c r="A574" s="36" t="n"/>
      <c r="B574" s="37" t="n"/>
      <c r="C574" s="37" t="n"/>
      <c r="D574" s="36" t="n"/>
      <c r="E574" s="37" t="n"/>
      <c r="F574" s="37" t="n"/>
      <c r="G574" s="37" t="n"/>
      <c r="H574" s="37" t="n"/>
      <c r="I574" s="37" t="n"/>
      <c r="J574" s="37" t="n"/>
      <c r="K574" s="37" t="n"/>
      <c r="L574" s="37" t="n"/>
      <c r="M574" s="36" t="n"/>
      <c r="N574" s="37" t="n"/>
      <c r="O574" s="37" t="n"/>
      <c r="P574" s="37" t="n"/>
      <c r="Q574" s="37" t="n"/>
      <c r="R574" s="37" t="n"/>
      <c r="S574" s="37" t="n"/>
      <c r="T574" s="37" t="n"/>
      <c r="U574" s="37" t="n"/>
      <c r="V574" s="37" t="n"/>
      <c r="W574" s="37" t="n"/>
      <c r="X574" s="37" t="n"/>
      <c r="Y574" s="37" t="n"/>
      <c r="Z574" s="37" t="n"/>
    </row>
    <row customHeight="1" ht="15.75" r="575" s="369">
      <c r="A575" s="36" t="n"/>
      <c r="B575" s="37" t="n"/>
      <c r="C575" s="37" t="n"/>
      <c r="D575" s="36" t="n"/>
      <c r="E575" s="37" t="n"/>
      <c r="F575" s="37" t="n"/>
      <c r="G575" s="37" t="n"/>
      <c r="H575" s="37" t="n"/>
      <c r="I575" s="37" t="n"/>
      <c r="J575" s="37" t="n"/>
      <c r="K575" s="37" t="n"/>
      <c r="L575" s="37" t="n"/>
      <c r="M575" s="36" t="n"/>
      <c r="N575" s="37" t="n"/>
      <c r="O575" s="37" t="n"/>
      <c r="P575" s="37" t="n"/>
      <c r="Q575" s="37" t="n"/>
      <c r="R575" s="37" t="n"/>
      <c r="S575" s="37" t="n"/>
      <c r="T575" s="37" t="n"/>
      <c r="U575" s="37" t="n"/>
      <c r="V575" s="37" t="n"/>
      <c r="W575" s="37" t="n"/>
      <c r="X575" s="37" t="n"/>
      <c r="Y575" s="37" t="n"/>
      <c r="Z575" s="37" t="n"/>
    </row>
    <row customHeight="1" ht="15.75" r="576" s="369">
      <c r="A576" s="36" t="n"/>
      <c r="B576" s="37" t="n"/>
      <c r="C576" s="37" t="n"/>
      <c r="D576" s="36" t="n"/>
      <c r="E576" s="37" t="n"/>
      <c r="F576" s="37" t="n"/>
      <c r="G576" s="37" t="n"/>
      <c r="H576" s="37" t="n"/>
      <c r="I576" s="37" t="n"/>
      <c r="J576" s="37" t="n"/>
      <c r="K576" s="37" t="n"/>
      <c r="L576" s="37" t="n"/>
      <c r="M576" s="36" t="n"/>
      <c r="N576" s="37" t="n"/>
      <c r="O576" s="37" t="n"/>
      <c r="P576" s="37" t="n"/>
      <c r="Q576" s="37" t="n"/>
      <c r="R576" s="37" t="n"/>
      <c r="S576" s="37" t="n"/>
      <c r="T576" s="37" t="n"/>
      <c r="U576" s="37" t="n"/>
      <c r="V576" s="37" t="n"/>
      <c r="W576" s="37" t="n"/>
      <c r="X576" s="37" t="n"/>
      <c r="Y576" s="37" t="n"/>
      <c r="Z576" s="37" t="n"/>
    </row>
    <row customHeight="1" ht="15.75" r="577" s="369">
      <c r="A577" s="36" t="n"/>
      <c r="B577" s="37" t="n"/>
      <c r="C577" s="37" t="n"/>
      <c r="D577" s="36" t="n"/>
      <c r="E577" s="37" t="n"/>
      <c r="F577" s="37" t="n"/>
      <c r="G577" s="37" t="n"/>
      <c r="H577" s="37" t="n"/>
      <c r="I577" s="37" t="n"/>
      <c r="J577" s="37" t="n"/>
      <c r="K577" s="37" t="n"/>
      <c r="L577" s="37" t="n"/>
      <c r="M577" s="36" t="n"/>
      <c r="N577" s="37" t="n"/>
      <c r="O577" s="37" t="n"/>
      <c r="P577" s="37" t="n"/>
      <c r="Q577" s="37" t="n"/>
      <c r="R577" s="37" t="n"/>
      <c r="S577" s="37" t="n"/>
      <c r="T577" s="37" t="n"/>
      <c r="U577" s="37" t="n"/>
      <c r="V577" s="37" t="n"/>
      <c r="W577" s="37" t="n"/>
      <c r="X577" s="37" t="n"/>
      <c r="Y577" s="37" t="n"/>
      <c r="Z577" s="37" t="n"/>
    </row>
    <row customHeight="1" ht="15.75" r="578" s="369">
      <c r="A578" s="36" t="n"/>
      <c r="B578" s="37" t="n"/>
      <c r="C578" s="37" t="n"/>
      <c r="D578" s="36" t="n"/>
      <c r="E578" s="37" t="n"/>
      <c r="F578" s="37" t="n"/>
      <c r="G578" s="37" t="n"/>
      <c r="H578" s="37" t="n"/>
      <c r="I578" s="37" t="n"/>
      <c r="J578" s="37" t="n"/>
      <c r="K578" s="37" t="n"/>
      <c r="L578" s="37" t="n"/>
      <c r="M578" s="36" t="n"/>
      <c r="N578" s="37" t="n"/>
      <c r="O578" s="37" t="n"/>
      <c r="P578" s="37" t="n"/>
      <c r="Q578" s="37" t="n"/>
      <c r="R578" s="37" t="n"/>
      <c r="S578" s="37" t="n"/>
      <c r="T578" s="37" t="n"/>
      <c r="U578" s="37" t="n"/>
      <c r="V578" s="37" t="n"/>
      <c r="W578" s="37" t="n"/>
      <c r="X578" s="37" t="n"/>
      <c r="Y578" s="37" t="n"/>
      <c r="Z578" s="37" t="n"/>
    </row>
    <row customHeight="1" ht="15.75" r="579" s="369">
      <c r="A579" s="36" t="n"/>
      <c r="B579" s="37" t="n"/>
      <c r="C579" s="37" t="n"/>
      <c r="D579" s="36" t="n"/>
      <c r="E579" s="37" t="n"/>
      <c r="F579" s="37" t="n"/>
      <c r="G579" s="37" t="n"/>
      <c r="H579" s="37" t="n"/>
      <c r="I579" s="37" t="n"/>
      <c r="J579" s="37" t="n"/>
      <c r="K579" s="37" t="n"/>
      <c r="L579" s="37" t="n"/>
      <c r="M579" s="36" t="n"/>
      <c r="N579" s="37" t="n"/>
      <c r="O579" s="37" t="n"/>
      <c r="P579" s="37" t="n"/>
      <c r="Q579" s="37" t="n"/>
      <c r="R579" s="37" t="n"/>
      <c r="S579" s="37" t="n"/>
      <c r="T579" s="37" t="n"/>
      <c r="U579" s="37" t="n"/>
      <c r="V579" s="37" t="n"/>
      <c r="W579" s="37" t="n"/>
      <c r="X579" s="37" t="n"/>
      <c r="Y579" s="37" t="n"/>
      <c r="Z579" s="37" t="n"/>
    </row>
    <row customHeight="1" ht="15.75" r="580" s="369">
      <c r="A580" s="36" t="n"/>
      <c r="B580" s="37" t="n"/>
      <c r="C580" s="37" t="n"/>
      <c r="D580" s="36" t="n"/>
      <c r="E580" s="37" t="n"/>
      <c r="F580" s="37" t="n"/>
      <c r="G580" s="37" t="n"/>
      <c r="H580" s="37" t="n"/>
      <c r="I580" s="37" t="n"/>
      <c r="J580" s="37" t="n"/>
      <c r="K580" s="37" t="n"/>
      <c r="L580" s="37" t="n"/>
      <c r="M580" s="36" t="n"/>
      <c r="N580" s="37" t="n"/>
      <c r="O580" s="37" t="n"/>
      <c r="P580" s="37" t="n"/>
      <c r="Q580" s="37" t="n"/>
      <c r="R580" s="37" t="n"/>
      <c r="S580" s="37" t="n"/>
      <c r="T580" s="37" t="n"/>
      <c r="U580" s="37" t="n"/>
      <c r="V580" s="37" t="n"/>
      <c r="W580" s="37" t="n"/>
      <c r="X580" s="37" t="n"/>
      <c r="Y580" s="37" t="n"/>
      <c r="Z580" s="37" t="n"/>
    </row>
    <row customHeight="1" ht="15.75" r="581" s="369">
      <c r="A581" s="36" t="n"/>
      <c r="B581" s="37" t="n"/>
      <c r="C581" s="37" t="n"/>
      <c r="D581" s="36" t="n"/>
      <c r="E581" s="37" t="n"/>
      <c r="F581" s="37" t="n"/>
      <c r="G581" s="37" t="n"/>
      <c r="H581" s="37" t="n"/>
      <c r="I581" s="37" t="n"/>
      <c r="J581" s="37" t="n"/>
      <c r="K581" s="37" t="n"/>
      <c r="L581" s="37" t="n"/>
      <c r="M581" s="36" t="n"/>
      <c r="N581" s="37" t="n"/>
      <c r="O581" s="37" t="n"/>
      <c r="P581" s="37" t="n"/>
      <c r="Q581" s="37" t="n"/>
      <c r="R581" s="37" t="n"/>
      <c r="S581" s="37" t="n"/>
      <c r="T581" s="37" t="n"/>
      <c r="U581" s="37" t="n"/>
      <c r="V581" s="37" t="n"/>
      <c r="W581" s="37" t="n"/>
      <c r="X581" s="37" t="n"/>
      <c r="Y581" s="37" t="n"/>
      <c r="Z581" s="37" t="n"/>
    </row>
    <row customHeight="1" ht="15.75" r="582" s="369">
      <c r="A582" s="36" t="n"/>
      <c r="B582" s="37" t="n"/>
      <c r="C582" s="37" t="n"/>
      <c r="D582" s="36" t="n"/>
      <c r="E582" s="37" t="n"/>
      <c r="F582" s="37" t="n"/>
      <c r="G582" s="37" t="n"/>
      <c r="H582" s="37" t="n"/>
      <c r="I582" s="37" t="n"/>
      <c r="J582" s="37" t="n"/>
      <c r="K582" s="37" t="n"/>
      <c r="L582" s="37" t="n"/>
      <c r="M582" s="36" t="n"/>
      <c r="N582" s="37" t="n"/>
      <c r="O582" s="37" t="n"/>
      <c r="P582" s="37" t="n"/>
      <c r="Q582" s="37" t="n"/>
      <c r="R582" s="37" t="n"/>
      <c r="S582" s="37" t="n"/>
      <c r="T582" s="37" t="n"/>
      <c r="U582" s="37" t="n"/>
      <c r="V582" s="37" t="n"/>
      <c r="W582" s="37" t="n"/>
      <c r="X582" s="37" t="n"/>
      <c r="Y582" s="37" t="n"/>
      <c r="Z582" s="37" t="n"/>
    </row>
    <row customHeight="1" ht="15.75" r="583" s="369">
      <c r="A583" s="36" t="n"/>
      <c r="B583" s="37" t="n"/>
      <c r="C583" s="37" t="n"/>
      <c r="D583" s="36" t="n"/>
      <c r="E583" s="37" t="n"/>
      <c r="F583" s="37" t="n"/>
      <c r="G583" s="37" t="n"/>
      <c r="H583" s="37" t="n"/>
      <c r="I583" s="37" t="n"/>
      <c r="J583" s="37" t="n"/>
      <c r="K583" s="37" t="n"/>
      <c r="L583" s="37" t="n"/>
      <c r="M583" s="36" t="n"/>
      <c r="N583" s="37" t="n"/>
      <c r="O583" s="37" t="n"/>
      <c r="P583" s="37" t="n"/>
      <c r="Q583" s="37" t="n"/>
      <c r="R583" s="37" t="n"/>
      <c r="S583" s="37" t="n"/>
      <c r="T583" s="37" t="n"/>
      <c r="U583" s="37" t="n"/>
      <c r="V583" s="37" t="n"/>
      <c r="W583" s="37" t="n"/>
      <c r="X583" s="37" t="n"/>
      <c r="Y583" s="37" t="n"/>
      <c r="Z583" s="37" t="n"/>
    </row>
    <row customHeight="1" ht="15.75" r="584" s="369">
      <c r="A584" s="36" t="n"/>
      <c r="B584" s="37" t="n"/>
      <c r="C584" s="37" t="n"/>
      <c r="D584" s="36" t="n"/>
      <c r="E584" s="37" t="n"/>
      <c r="F584" s="37" t="n"/>
      <c r="G584" s="37" t="n"/>
      <c r="H584" s="37" t="n"/>
      <c r="I584" s="37" t="n"/>
      <c r="J584" s="37" t="n"/>
      <c r="K584" s="37" t="n"/>
      <c r="L584" s="37" t="n"/>
      <c r="M584" s="36" t="n"/>
      <c r="N584" s="37" t="n"/>
      <c r="O584" s="37" t="n"/>
      <c r="P584" s="37" t="n"/>
      <c r="Q584" s="37" t="n"/>
      <c r="R584" s="37" t="n"/>
      <c r="S584" s="37" t="n"/>
      <c r="T584" s="37" t="n"/>
      <c r="U584" s="37" t="n"/>
      <c r="V584" s="37" t="n"/>
      <c r="W584" s="37" t="n"/>
      <c r="X584" s="37" t="n"/>
      <c r="Y584" s="37" t="n"/>
      <c r="Z584" s="37" t="n"/>
    </row>
    <row customHeight="1" ht="15.75" r="585" s="369">
      <c r="A585" s="36" t="n"/>
      <c r="B585" s="37" t="n"/>
      <c r="C585" s="37" t="n"/>
      <c r="D585" s="36" t="n"/>
      <c r="E585" s="37" t="n"/>
      <c r="F585" s="37" t="n"/>
      <c r="G585" s="37" t="n"/>
      <c r="H585" s="37" t="n"/>
      <c r="I585" s="37" t="n"/>
      <c r="J585" s="37" t="n"/>
      <c r="K585" s="37" t="n"/>
      <c r="L585" s="37" t="n"/>
      <c r="M585" s="36" t="n"/>
      <c r="N585" s="37" t="n"/>
      <c r="O585" s="37" t="n"/>
      <c r="P585" s="37" t="n"/>
      <c r="Q585" s="37" t="n"/>
      <c r="R585" s="37" t="n"/>
      <c r="S585" s="37" t="n"/>
      <c r="T585" s="37" t="n"/>
      <c r="U585" s="37" t="n"/>
      <c r="V585" s="37" t="n"/>
      <c r="W585" s="37" t="n"/>
      <c r="X585" s="37" t="n"/>
      <c r="Y585" s="37" t="n"/>
      <c r="Z585" s="37" t="n"/>
    </row>
    <row customHeight="1" ht="15.75" r="586" s="369">
      <c r="A586" s="36" t="n"/>
      <c r="B586" s="37" t="n"/>
      <c r="C586" s="37" t="n"/>
      <c r="D586" s="36" t="n"/>
      <c r="E586" s="37" t="n"/>
      <c r="F586" s="37" t="n"/>
      <c r="G586" s="37" t="n"/>
      <c r="H586" s="37" t="n"/>
      <c r="I586" s="37" t="n"/>
      <c r="J586" s="37" t="n"/>
      <c r="K586" s="37" t="n"/>
      <c r="L586" s="37" t="n"/>
      <c r="M586" s="36" t="n"/>
      <c r="N586" s="37" t="n"/>
      <c r="O586" s="37" t="n"/>
      <c r="P586" s="37" t="n"/>
      <c r="Q586" s="37" t="n"/>
      <c r="R586" s="37" t="n"/>
      <c r="S586" s="37" t="n"/>
      <c r="T586" s="37" t="n"/>
      <c r="U586" s="37" t="n"/>
      <c r="V586" s="37" t="n"/>
      <c r="W586" s="37" t="n"/>
      <c r="X586" s="37" t="n"/>
      <c r="Y586" s="37" t="n"/>
      <c r="Z586" s="37" t="n"/>
    </row>
    <row customHeight="1" ht="15.75" r="587" s="369">
      <c r="A587" s="36" t="n"/>
      <c r="B587" s="37" t="n"/>
      <c r="C587" s="37" t="n"/>
      <c r="D587" s="36" t="n"/>
      <c r="E587" s="37" t="n"/>
      <c r="F587" s="37" t="n"/>
      <c r="G587" s="37" t="n"/>
      <c r="H587" s="37" t="n"/>
      <c r="I587" s="37" t="n"/>
      <c r="J587" s="37" t="n"/>
      <c r="K587" s="37" t="n"/>
      <c r="L587" s="37" t="n"/>
      <c r="M587" s="36" t="n"/>
      <c r="N587" s="37" t="n"/>
      <c r="O587" s="37" t="n"/>
      <c r="P587" s="37" t="n"/>
      <c r="Q587" s="37" t="n"/>
      <c r="R587" s="37" t="n"/>
      <c r="S587" s="37" t="n"/>
      <c r="T587" s="37" t="n"/>
      <c r="U587" s="37" t="n"/>
      <c r="V587" s="37" t="n"/>
      <c r="W587" s="37" t="n"/>
      <c r="X587" s="37" t="n"/>
      <c r="Y587" s="37" t="n"/>
      <c r="Z587" s="37" t="n"/>
    </row>
    <row customHeight="1" ht="15.75" r="588" s="369">
      <c r="A588" s="36" t="n"/>
      <c r="B588" s="37" t="n"/>
      <c r="C588" s="37" t="n"/>
      <c r="D588" s="36" t="n"/>
      <c r="E588" s="37" t="n"/>
      <c r="F588" s="37" t="n"/>
      <c r="G588" s="37" t="n"/>
      <c r="H588" s="37" t="n"/>
      <c r="I588" s="37" t="n"/>
      <c r="J588" s="37" t="n"/>
      <c r="K588" s="37" t="n"/>
      <c r="L588" s="37" t="n"/>
      <c r="M588" s="36" t="n"/>
      <c r="N588" s="37" t="n"/>
      <c r="O588" s="37" t="n"/>
      <c r="P588" s="37" t="n"/>
      <c r="Q588" s="37" t="n"/>
      <c r="R588" s="37" t="n"/>
      <c r="S588" s="37" t="n"/>
      <c r="T588" s="37" t="n"/>
      <c r="U588" s="37" t="n"/>
      <c r="V588" s="37" t="n"/>
      <c r="W588" s="37" t="n"/>
      <c r="X588" s="37" t="n"/>
      <c r="Y588" s="37" t="n"/>
      <c r="Z588" s="37" t="n"/>
    </row>
    <row customHeight="1" ht="15.75" r="589" s="369">
      <c r="A589" s="36" t="n"/>
      <c r="B589" s="37" t="n"/>
      <c r="C589" s="37" t="n"/>
      <c r="D589" s="36" t="n"/>
      <c r="E589" s="37" t="n"/>
      <c r="F589" s="37" t="n"/>
      <c r="G589" s="37" t="n"/>
      <c r="H589" s="37" t="n"/>
      <c r="I589" s="37" t="n"/>
      <c r="J589" s="37" t="n"/>
      <c r="K589" s="37" t="n"/>
      <c r="L589" s="37" t="n"/>
      <c r="M589" s="36" t="n"/>
      <c r="N589" s="37" t="n"/>
      <c r="O589" s="37" t="n"/>
      <c r="P589" s="37" t="n"/>
      <c r="Q589" s="37" t="n"/>
      <c r="R589" s="37" t="n"/>
      <c r="S589" s="37" t="n"/>
      <c r="T589" s="37" t="n"/>
      <c r="U589" s="37" t="n"/>
      <c r="V589" s="37" t="n"/>
      <c r="W589" s="37" t="n"/>
      <c r="X589" s="37" t="n"/>
      <c r="Y589" s="37" t="n"/>
      <c r="Z589" s="37" t="n"/>
    </row>
    <row customHeight="1" ht="15.75" r="590" s="369">
      <c r="A590" s="36" t="n"/>
      <c r="B590" s="37" t="n"/>
      <c r="C590" s="37" t="n"/>
      <c r="D590" s="36" t="n"/>
      <c r="E590" s="37" t="n"/>
      <c r="F590" s="37" t="n"/>
      <c r="G590" s="37" t="n"/>
      <c r="H590" s="37" t="n"/>
      <c r="I590" s="37" t="n"/>
      <c r="J590" s="37" t="n"/>
      <c r="K590" s="37" t="n"/>
      <c r="L590" s="37" t="n"/>
      <c r="M590" s="36" t="n"/>
      <c r="N590" s="37" t="n"/>
      <c r="O590" s="37" t="n"/>
      <c r="P590" s="37" t="n"/>
      <c r="Q590" s="37" t="n"/>
      <c r="R590" s="37" t="n"/>
      <c r="S590" s="37" t="n"/>
      <c r="T590" s="37" t="n"/>
      <c r="U590" s="37" t="n"/>
      <c r="V590" s="37" t="n"/>
      <c r="W590" s="37" t="n"/>
      <c r="X590" s="37" t="n"/>
      <c r="Y590" s="37" t="n"/>
      <c r="Z590" s="37" t="n"/>
    </row>
    <row customHeight="1" ht="15.75" r="591" s="369">
      <c r="A591" s="36" t="n"/>
      <c r="B591" s="37" t="n"/>
      <c r="C591" s="37" t="n"/>
      <c r="D591" s="36" t="n"/>
      <c r="E591" s="37" t="n"/>
      <c r="F591" s="37" t="n"/>
      <c r="G591" s="37" t="n"/>
      <c r="H591" s="37" t="n"/>
      <c r="I591" s="37" t="n"/>
      <c r="J591" s="37" t="n"/>
      <c r="K591" s="37" t="n"/>
      <c r="L591" s="37" t="n"/>
      <c r="M591" s="36" t="n"/>
      <c r="N591" s="37" t="n"/>
      <c r="O591" s="37" t="n"/>
      <c r="P591" s="37" t="n"/>
      <c r="Q591" s="37" t="n"/>
      <c r="R591" s="37" t="n"/>
      <c r="S591" s="37" t="n"/>
      <c r="T591" s="37" t="n"/>
      <c r="U591" s="37" t="n"/>
      <c r="V591" s="37" t="n"/>
      <c r="W591" s="37" t="n"/>
      <c r="X591" s="37" t="n"/>
      <c r="Y591" s="37" t="n"/>
      <c r="Z591" s="37" t="n"/>
    </row>
    <row customHeight="1" ht="15.75" r="592" s="369">
      <c r="A592" s="36" t="n"/>
      <c r="B592" s="37" t="n"/>
      <c r="C592" s="37" t="n"/>
      <c r="D592" s="36" t="n"/>
      <c r="E592" s="37" t="n"/>
      <c r="F592" s="37" t="n"/>
      <c r="G592" s="37" t="n"/>
      <c r="H592" s="37" t="n"/>
      <c r="I592" s="37" t="n"/>
      <c r="J592" s="37" t="n"/>
      <c r="K592" s="37" t="n"/>
      <c r="L592" s="37" t="n"/>
      <c r="M592" s="36" t="n"/>
      <c r="N592" s="37" t="n"/>
      <c r="O592" s="37" t="n"/>
      <c r="P592" s="37" t="n"/>
      <c r="Q592" s="37" t="n"/>
      <c r="R592" s="37" t="n"/>
      <c r="S592" s="37" t="n"/>
      <c r="T592" s="37" t="n"/>
      <c r="U592" s="37" t="n"/>
      <c r="V592" s="37" t="n"/>
      <c r="W592" s="37" t="n"/>
      <c r="X592" s="37" t="n"/>
      <c r="Y592" s="37" t="n"/>
      <c r="Z592" s="37" t="n"/>
    </row>
    <row customHeight="1" ht="15.75" r="593" s="369">
      <c r="A593" s="36" t="n"/>
      <c r="B593" s="37" t="n"/>
      <c r="C593" s="37" t="n"/>
      <c r="D593" s="36" t="n"/>
      <c r="E593" s="37" t="n"/>
      <c r="F593" s="37" t="n"/>
      <c r="G593" s="37" t="n"/>
      <c r="H593" s="37" t="n"/>
      <c r="I593" s="37" t="n"/>
      <c r="J593" s="37" t="n"/>
      <c r="K593" s="37" t="n"/>
      <c r="L593" s="37" t="n"/>
      <c r="M593" s="36" t="n"/>
      <c r="N593" s="37" t="n"/>
      <c r="O593" s="37" t="n"/>
      <c r="P593" s="37" t="n"/>
      <c r="Q593" s="37" t="n"/>
      <c r="R593" s="37" t="n"/>
      <c r="S593" s="37" t="n"/>
      <c r="T593" s="37" t="n"/>
      <c r="U593" s="37" t="n"/>
      <c r="V593" s="37" t="n"/>
      <c r="W593" s="37" t="n"/>
      <c r="X593" s="37" t="n"/>
      <c r="Y593" s="37" t="n"/>
      <c r="Z593" s="37" t="n"/>
    </row>
    <row customHeight="1" ht="15.75" r="594" s="369">
      <c r="A594" s="36" t="n"/>
      <c r="B594" s="37" t="n"/>
      <c r="C594" s="37" t="n"/>
      <c r="D594" s="36" t="n"/>
      <c r="E594" s="37" t="n"/>
      <c r="F594" s="37" t="n"/>
      <c r="G594" s="37" t="n"/>
      <c r="H594" s="37" t="n"/>
      <c r="I594" s="37" t="n"/>
      <c r="J594" s="37" t="n"/>
      <c r="K594" s="37" t="n"/>
      <c r="L594" s="37" t="n"/>
      <c r="M594" s="36" t="n"/>
      <c r="N594" s="37" t="n"/>
      <c r="O594" s="37" t="n"/>
      <c r="P594" s="37" t="n"/>
      <c r="Q594" s="37" t="n"/>
      <c r="R594" s="37" t="n"/>
      <c r="S594" s="37" t="n"/>
      <c r="T594" s="37" t="n"/>
      <c r="U594" s="37" t="n"/>
      <c r="V594" s="37" t="n"/>
      <c r="W594" s="37" t="n"/>
      <c r="X594" s="37" t="n"/>
      <c r="Y594" s="37" t="n"/>
      <c r="Z594" s="37" t="n"/>
    </row>
    <row customHeight="1" ht="15.75" r="595" s="369">
      <c r="A595" s="36" t="n"/>
      <c r="B595" s="37" t="n"/>
      <c r="C595" s="37" t="n"/>
      <c r="D595" s="36" t="n"/>
      <c r="E595" s="37" t="n"/>
      <c r="F595" s="37" t="n"/>
      <c r="G595" s="37" t="n"/>
      <c r="H595" s="37" t="n"/>
      <c r="I595" s="37" t="n"/>
      <c r="J595" s="37" t="n"/>
      <c r="K595" s="37" t="n"/>
      <c r="L595" s="37" t="n"/>
      <c r="M595" s="36" t="n"/>
      <c r="N595" s="37" t="n"/>
      <c r="O595" s="37" t="n"/>
      <c r="P595" s="37" t="n"/>
      <c r="Q595" s="37" t="n"/>
      <c r="R595" s="37" t="n"/>
      <c r="S595" s="37" t="n"/>
      <c r="T595" s="37" t="n"/>
      <c r="U595" s="37" t="n"/>
      <c r="V595" s="37" t="n"/>
      <c r="W595" s="37" t="n"/>
      <c r="X595" s="37" t="n"/>
      <c r="Y595" s="37" t="n"/>
      <c r="Z595" s="37" t="n"/>
    </row>
    <row customHeight="1" ht="15.75" r="596" s="369">
      <c r="A596" s="36" t="n"/>
      <c r="B596" s="37" t="n"/>
      <c r="C596" s="37" t="n"/>
      <c r="D596" s="36" t="n"/>
      <c r="E596" s="37" t="n"/>
      <c r="F596" s="37" t="n"/>
      <c r="G596" s="37" t="n"/>
      <c r="H596" s="37" t="n"/>
      <c r="I596" s="37" t="n"/>
      <c r="J596" s="37" t="n"/>
      <c r="K596" s="37" t="n"/>
      <c r="L596" s="37" t="n"/>
      <c r="M596" s="36" t="n"/>
      <c r="N596" s="37" t="n"/>
      <c r="O596" s="37" t="n"/>
      <c r="P596" s="37" t="n"/>
      <c r="Q596" s="37" t="n"/>
      <c r="R596" s="37" t="n"/>
      <c r="S596" s="37" t="n"/>
      <c r="T596" s="37" t="n"/>
      <c r="U596" s="37" t="n"/>
      <c r="V596" s="37" t="n"/>
      <c r="W596" s="37" t="n"/>
      <c r="X596" s="37" t="n"/>
      <c r="Y596" s="37" t="n"/>
      <c r="Z596" s="37" t="n"/>
    </row>
    <row customHeight="1" ht="15.75" r="597" s="369">
      <c r="A597" s="36" t="n"/>
      <c r="B597" s="37" t="n"/>
      <c r="C597" s="37" t="n"/>
      <c r="D597" s="36" t="n"/>
      <c r="E597" s="37" t="n"/>
      <c r="F597" s="37" t="n"/>
      <c r="G597" s="37" t="n"/>
      <c r="H597" s="37" t="n"/>
      <c r="I597" s="37" t="n"/>
      <c r="J597" s="37" t="n"/>
      <c r="K597" s="37" t="n"/>
      <c r="L597" s="37" t="n"/>
      <c r="M597" s="36" t="n"/>
      <c r="N597" s="37" t="n"/>
      <c r="O597" s="37" t="n"/>
      <c r="P597" s="37" t="n"/>
      <c r="Q597" s="37" t="n"/>
      <c r="R597" s="37" t="n"/>
      <c r="S597" s="37" t="n"/>
      <c r="T597" s="37" t="n"/>
      <c r="U597" s="37" t="n"/>
      <c r="V597" s="37" t="n"/>
      <c r="W597" s="37" t="n"/>
      <c r="X597" s="37" t="n"/>
      <c r="Y597" s="37" t="n"/>
      <c r="Z597" s="37" t="n"/>
    </row>
    <row customHeight="1" ht="15.75" r="598" s="369">
      <c r="A598" s="36" t="n"/>
      <c r="B598" s="37" t="n"/>
      <c r="C598" s="37" t="n"/>
      <c r="D598" s="36" t="n"/>
      <c r="E598" s="37" t="n"/>
      <c r="F598" s="37" t="n"/>
      <c r="G598" s="37" t="n"/>
      <c r="H598" s="37" t="n"/>
      <c r="I598" s="37" t="n"/>
      <c r="J598" s="37" t="n"/>
      <c r="K598" s="37" t="n"/>
      <c r="L598" s="37" t="n"/>
      <c r="M598" s="36" t="n"/>
      <c r="N598" s="37" t="n"/>
      <c r="O598" s="37" t="n"/>
      <c r="P598" s="37" t="n"/>
      <c r="Q598" s="37" t="n"/>
      <c r="R598" s="37" t="n"/>
      <c r="S598" s="37" t="n"/>
      <c r="T598" s="37" t="n"/>
      <c r="U598" s="37" t="n"/>
      <c r="V598" s="37" t="n"/>
      <c r="W598" s="37" t="n"/>
      <c r="X598" s="37" t="n"/>
      <c r="Y598" s="37" t="n"/>
      <c r="Z598" s="37" t="n"/>
    </row>
    <row customHeight="1" ht="15.75" r="599" s="369">
      <c r="A599" s="36" t="n"/>
      <c r="B599" s="37" t="n"/>
      <c r="C599" s="37" t="n"/>
      <c r="D599" s="36" t="n"/>
      <c r="E599" s="37" t="n"/>
      <c r="F599" s="37" t="n"/>
      <c r="G599" s="37" t="n"/>
      <c r="H599" s="37" t="n"/>
      <c r="I599" s="37" t="n"/>
      <c r="J599" s="37" t="n"/>
      <c r="K599" s="37" t="n"/>
      <c r="L599" s="37" t="n"/>
      <c r="M599" s="36" t="n"/>
      <c r="N599" s="37" t="n"/>
      <c r="O599" s="37" t="n"/>
      <c r="P599" s="37" t="n"/>
      <c r="Q599" s="37" t="n"/>
      <c r="R599" s="37" t="n"/>
      <c r="S599" s="37" t="n"/>
      <c r="T599" s="37" t="n"/>
      <c r="U599" s="37" t="n"/>
      <c r="V599" s="37" t="n"/>
      <c r="W599" s="37" t="n"/>
      <c r="X599" s="37" t="n"/>
      <c r="Y599" s="37" t="n"/>
      <c r="Z599" s="37" t="n"/>
    </row>
    <row customHeight="1" ht="15.75" r="600" s="369">
      <c r="A600" s="36" t="n"/>
      <c r="B600" s="37" t="n"/>
      <c r="C600" s="37" t="n"/>
      <c r="D600" s="36" t="n"/>
      <c r="E600" s="37" t="n"/>
      <c r="F600" s="37" t="n"/>
      <c r="G600" s="37" t="n"/>
      <c r="H600" s="37" t="n"/>
      <c r="I600" s="37" t="n"/>
      <c r="J600" s="37" t="n"/>
      <c r="K600" s="37" t="n"/>
      <c r="L600" s="37" t="n"/>
      <c r="M600" s="36" t="n"/>
      <c r="N600" s="37" t="n"/>
      <c r="O600" s="37" t="n"/>
      <c r="P600" s="37" t="n"/>
      <c r="Q600" s="37" t="n"/>
      <c r="R600" s="37" t="n"/>
      <c r="S600" s="37" t="n"/>
      <c r="T600" s="37" t="n"/>
      <c r="U600" s="37" t="n"/>
      <c r="V600" s="37" t="n"/>
      <c r="W600" s="37" t="n"/>
      <c r="X600" s="37" t="n"/>
      <c r="Y600" s="37" t="n"/>
      <c r="Z600" s="37" t="n"/>
    </row>
    <row customHeight="1" ht="15.75" r="601" s="369">
      <c r="A601" s="36" t="n"/>
      <c r="B601" s="37" t="n"/>
      <c r="C601" s="37" t="n"/>
      <c r="D601" s="36" t="n"/>
      <c r="E601" s="37" t="n"/>
      <c r="F601" s="37" t="n"/>
      <c r="G601" s="37" t="n"/>
      <c r="H601" s="37" t="n"/>
      <c r="I601" s="37" t="n"/>
      <c r="J601" s="37" t="n"/>
      <c r="K601" s="37" t="n"/>
      <c r="L601" s="37" t="n"/>
      <c r="M601" s="36" t="n"/>
      <c r="N601" s="37" t="n"/>
      <c r="O601" s="37" t="n"/>
      <c r="P601" s="37" t="n"/>
      <c r="Q601" s="37" t="n"/>
      <c r="R601" s="37" t="n"/>
      <c r="S601" s="37" t="n"/>
      <c r="T601" s="37" t="n"/>
      <c r="U601" s="37" t="n"/>
      <c r="V601" s="37" t="n"/>
      <c r="W601" s="37" t="n"/>
      <c r="X601" s="37" t="n"/>
      <c r="Y601" s="37" t="n"/>
      <c r="Z601" s="37" t="n"/>
    </row>
    <row customHeight="1" ht="15.75" r="602" s="369">
      <c r="A602" s="36" t="n"/>
      <c r="B602" s="37" t="n"/>
      <c r="C602" s="37" t="n"/>
      <c r="D602" s="36" t="n"/>
      <c r="E602" s="37" t="n"/>
      <c r="F602" s="37" t="n"/>
      <c r="G602" s="37" t="n"/>
      <c r="H602" s="37" t="n"/>
      <c r="I602" s="37" t="n"/>
      <c r="J602" s="37" t="n"/>
      <c r="K602" s="37" t="n"/>
      <c r="L602" s="37" t="n"/>
      <c r="M602" s="36" t="n"/>
      <c r="N602" s="37" t="n"/>
      <c r="O602" s="37" t="n"/>
      <c r="P602" s="37" t="n"/>
      <c r="Q602" s="37" t="n"/>
      <c r="R602" s="37" t="n"/>
      <c r="S602" s="37" t="n"/>
      <c r="T602" s="37" t="n"/>
      <c r="U602" s="37" t="n"/>
      <c r="V602" s="37" t="n"/>
      <c r="W602" s="37" t="n"/>
      <c r="X602" s="37" t="n"/>
      <c r="Y602" s="37" t="n"/>
      <c r="Z602" s="37" t="n"/>
    </row>
    <row customHeight="1" ht="15.75" r="603" s="369">
      <c r="A603" s="36" t="n"/>
      <c r="B603" s="37" t="n"/>
      <c r="C603" s="37" t="n"/>
      <c r="D603" s="36" t="n"/>
      <c r="E603" s="37" t="n"/>
      <c r="F603" s="37" t="n"/>
      <c r="G603" s="37" t="n"/>
      <c r="H603" s="37" t="n"/>
      <c r="I603" s="37" t="n"/>
      <c r="J603" s="37" t="n"/>
      <c r="K603" s="37" t="n"/>
      <c r="L603" s="37" t="n"/>
      <c r="M603" s="36" t="n"/>
      <c r="N603" s="37" t="n"/>
      <c r="O603" s="37" t="n"/>
      <c r="P603" s="37" t="n"/>
      <c r="Q603" s="37" t="n"/>
      <c r="R603" s="37" t="n"/>
      <c r="S603" s="37" t="n"/>
      <c r="T603" s="37" t="n"/>
      <c r="U603" s="37" t="n"/>
      <c r="V603" s="37" t="n"/>
      <c r="W603" s="37" t="n"/>
      <c r="X603" s="37" t="n"/>
      <c r="Y603" s="37" t="n"/>
      <c r="Z603" s="37" t="n"/>
    </row>
    <row customHeight="1" ht="15.75" r="604" s="369">
      <c r="A604" s="36" t="n"/>
      <c r="B604" s="37" t="n"/>
      <c r="C604" s="37" t="n"/>
      <c r="D604" s="36" t="n"/>
      <c r="E604" s="37" t="n"/>
      <c r="F604" s="37" t="n"/>
      <c r="G604" s="37" t="n"/>
      <c r="H604" s="37" t="n"/>
      <c r="I604" s="37" t="n"/>
      <c r="J604" s="37" t="n"/>
      <c r="K604" s="37" t="n"/>
      <c r="L604" s="37" t="n"/>
      <c r="M604" s="36" t="n"/>
      <c r="N604" s="37" t="n"/>
      <c r="O604" s="37" t="n"/>
      <c r="P604" s="37" t="n"/>
      <c r="Q604" s="37" t="n"/>
      <c r="R604" s="37" t="n"/>
      <c r="S604" s="37" t="n"/>
      <c r="T604" s="37" t="n"/>
      <c r="U604" s="37" t="n"/>
      <c r="V604" s="37" t="n"/>
      <c r="W604" s="37" t="n"/>
      <c r="X604" s="37" t="n"/>
      <c r="Y604" s="37" t="n"/>
      <c r="Z604" s="37" t="n"/>
    </row>
    <row customHeight="1" ht="15.75" r="605" s="369">
      <c r="A605" s="36" t="n"/>
      <c r="B605" s="37" t="n"/>
      <c r="C605" s="37" t="n"/>
      <c r="D605" s="36" t="n"/>
      <c r="E605" s="37" t="n"/>
      <c r="F605" s="37" t="n"/>
      <c r="G605" s="37" t="n"/>
      <c r="H605" s="37" t="n"/>
      <c r="I605" s="37" t="n"/>
      <c r="J605" s="37" t="n"/>
      <c r="K605" s="37" t="n"/>
      <c r="L605" s="37" t="n"/>
      <c r="M605" s="36" t="n"/>
      <c r="N605" s="37" t="n"/>
      <c r="O605" s="37" t="n"/>
      <c r="P605" s="37" t="n"/>
      <c r="Q605" s="37" t="n"/>
      <c r="R605" s="37" t="n"/>
      <c r="S605" s="37" t="n"/>
      <c r="T605" s="37" t="n"/>
      <c r="U605" s="37" t="n"/>
      <c r="V605" s="37" t="n"/>
      <c r="W605" s="37" t="n"/>
      <c r="X605" s="37" t="n"/>
      <c r="Y605" s="37" t="n"/>
      <c r="Z605" s="37" t="n"/>
    </row>
    <row customHeight="1" ht="15.75" r="606" s="369">
      <c r="A606" s="36" t="n"/>
      <c r="B606" s="37" t="n"/>
      <c r="C606" s="37" t="n"/>
      <c r="D606" s="36" t="n"/>
      <c r="E606" s="37" t="n"/>
      <c r="F606" s="37" t="n"/>
      <c r="G606" s="37" t="n"/>
      <c r="H606" s="37" t="n"/>
      <c r="I606" s="37" t="n"/>
      <c r="J606" s="37" t="n"/>
      <c r="K606" s="37" t="n"/>
      <c r="L606" s="37" t="n"/>
      <c r="M606" s="36" t="n"/>
      <c r="N606" s="37" t="n"/>
      <c r="O606" s="37" t="n"/>
      <c r="P606" s="37" t="n"/>
      <c r="Q606" s="37" t="n"/>
      <c r="R606" s="37" t="n"/>
      <c r="S606" s="37" t="n"/>
      <c r="T606" s="37" t="n"/>
      <c r="U606" s="37" t="n"/>
      <c r="V606" s="37" t="n"/>
      <c r="W606" s="37" t="n"/>
      <c r="X606" s="37" t="n"/>
      <c r="Y606" s="37" t="n"/>
      <c r="Z606" s="37" t="n"/>
    </row>
    <row customHeight="1" ht="15.75" r="607" s="369">
      <c r="A607" s="36" t="n"/>
      <c r="B607" s="37" t="n"/>
      <c r="C607" s="37" t="n"/>
      <c r="D607" s="36" t="n"/>
      <c r="E607" s="37" t="n"/>
      <c r="F607" s="37" t="n"/>
      <c r="G607" s="37" t="n"/>
      <c r="H607" s="37" t="n"/>
      <c r="I607" s="37" t="n"/>
      <c r="J607" s="37" t="n"/>
      <c r="K607" s="37" t="n"/>
      <c r="L607" s="37" t="n"/>
      <c r="M607" s="36" t="n"/>
      <c r="N607" s="37" t="n"/>
      <c r="O607" s="37" t="n"/>
      <c r="P607" s="37" t="n"/>
      <c r="Q607" s="37" t="n"/>
      <c r="R607" s="37" t="n"/>
      <c r="S607" s="37" t="n"/>
      <c r="T607" s="37" t="n"/>
      <c r="U607" s="37" t="n"/>
      <c r="V607" s="37" t="n"/>
      <c r="W607" s="37" t="n"/>
      <c r="X607" s="37" t="n"/>
      <c r="Y607" s="37" t="n"/>
      <c r="Z607" s="37" t="n"/>
    </row>
    <row customHeight="1" ht="15.75" r="608" s="369">
      <c r="A608" s="36" t="n"/>
      <c r="B608" s="37" t="n"/>
      <c r="C608" s="37" t="n"/>
      <c r="D608" s="36" t="n"/>
      <c r="E608" s="37" t="n"/>
      <c r="F608" s="37" t="n"/>
      <c r="G608" s="37" t="n"/>
      <c r="H608" s="37" t="n"/>
      <c r="I608" s="37" t="n"/>
      <c r="J608" s="37" t="n"/>
      <c r="K608" s="37" t="n"/>
      <c r="L608" s="37" t="n"/>
      <c r="M608" s="36" t="n"/>
      <c r="N608" s="37" t="n"/>
      <c r="O608" s="37" t="n"/>
      <c r="P608" s="37" t="n"/>
      <c r="Q608" s="37" t="n"/>
      <c r="R608" s="37" t="n"/>
      <c r="S608" s="37" t="n"/>
      <c r="T608" s="37" t="n"/>
      <c r="U608" s="37" t="n"/>
      <c r="V608" s="37" t="n"/>
      <c r="W608" s="37" t="n"/>
      <c r="X608" s="37" t="n"/>
      <c r="Y608" s="37" t="n"/>
      <c r="Z608" s="37" t="n"/>
    </row>
    <row customHeight="1" ht="15.75" r="609" s="369">
      <c r="A609" s="36" t="n"/>
      <c r="B609" s="37" t="n"/>
      <c r="C609" s="37" t="n"/>
      <c r="D609" s="36" t="n"/>
      <c r="E609" s="37" t="n"/>
      <c r="F609" s="37" t="n"/>
      <c r="G609" s="37" t="n"/>
      <c r="H609" s="37" t="n"/>
      <c r="I609" s="37" t="n"/>
      <c r="J609" s="37" t="n"/>
      <c r="K609" s="37" t="n"/>
      <c r="L609" s="37" t="n"/>
      <c r="M609" s="36" t="n"/>
      <c r="N609" s="37" t="n"/>
      <c r="O609" s="37" t="n"/>
      <c r="P609" s="37" t="n"/>
      <c r="Q609" s="37" t="n"/>
      <c r="R609" s="37" t="n"/>
      <c r="S609" s="37" t="n"/>
      <c r="T609" s="37" t="n"/>
      <c r="U609" s="37" t="n"/>
      <c r="V609" s="37" t="n"/>
      <c r="W609" s="37" t="n"/>
      <c r="X609" s="37" t="n"/>
      <c r="Y609" s="37" t="n"/>
      <c r="Z609" s="37" t="n"/>
    </row>
    <row customHeight="1" ht="15.75" r="610" s="369">
      <c r="A610" s="36" t="n"/>
      <c r="B610" s="37" t="n"/>
      <c r="C610" s="37" t="n"/>
      <c r="D610" s="36" t="n"/>
      <c r="E610" s="37" t="n"/>
      <c r="F610" s="37" t="n"/>
      <c r="G610" s="37" t="n"/>
      <c r="H610" s="37" t="n"/>
      <c r="I610" s="37" t="n"/>
      <c r="J610" s="37" t="n"/>
      <c r="K610" s="37" t="n"/>
      <c r="L610" s="37" t="n"/>
      <c r="M610" s="36" t="n"/>
      <c r="N610" s="37" t="n"/>
      <c r="O610" s="37" t="n"/>
      <c r="P610" s="37" t="n"/>
      <c r="Q610" s="37" t="n"/>
      <c r="R610" s="37" t="n"/>
      <c r="S610" s="37" t="n"/>
      <c r="T610" s="37" t="n"/>
      <c r="U610" s="37" t="n"/>
      <c r="V610" s="37" t="n"/>
      <c r="W610" s="37" t="n"/>
      <c r="X610" s="37" t="n"/>
      <c r="Y610" s="37" t="n"/>
      <c r="Z610" s="37" t="n"/>
    </row>
    <row customHeight="1" ht="15.75" r="611" s="369">
      <c r="A611" s="36" t="n"/>
      <c r="B611" s="37" t="n"/>
      <c r="C611" s="37" t="n"/>
      <c r="D611" s="36" t="n"/>
      <c r="E611" s="37" t="n"/>
      <c r="F611" s="37" t="n"/>
      <c r="G611" s="37" t="n"/>
      <c r="H611" s="37" t="n"/>
      <c r="I611" s="37" t="n"/>
      <c r="J611" s="37" t="n"/>
      <c r="K611" s="37" t="n"/>
      <c r="L611" s="37" t="n"/>
      <c r="M611" s="36" t="n"/>
      <c r="N611" s="37" t="n"/>
      <c r="O611" s="37" t="n"/>
      <c r="P611" s="37" t="n"/>
      <c r="Q611" s="37" t="n"/>
      <c r="R611" s="37" t="n"/>
      <c r="S611" s="37" t="n"/>
      <c r="T611" s="37" t="n"/>
      <c r="U611" s="37" t="n"/>
      <c r="V611" s="37" t="n"/>
      <c r="W611" s="37" t="n"/>
      <c r="X611" s="37" t="n"/>
      <c r="Y611" s="37" t="n"/>
      <c r="Z611" s="37" t="n"/>
    </row>
    <row customHeight="1" ht="15.75" r="612" s="369">
      <c r="A612" s="36" t="n"/>
      <c r="B612" s="37" t="n"/>
      <c r="C612" s="37" t="n"/>
      <c r="D612" s="36" t="n"/>
      <c r="E612" s="37" t="n"/>
      <c r="F612" s="37" t="n"/>
      <c r="G612" s="37" t="n"/>
      <c r="H612" s="37" t="n"/>
      <c r="I612" s="37" t="n"/>
      <c r="J612" s="37" t="n"/>
      <c r="K612" s="37" t="n"/>
      <c r="L612" s="37" t="n"/>
      <c r="M612" s="36" t="n"/>
      <c r="N612" s="37" t="n"/>
      <c r="O612" s="37" t="n"/>
      <c r="P612" s="37" t="n"/>
      <c r="Q612" s="37" t="n"/>
      <c r="R612" s="37" t="n"/>
      <c r="S612" s="37" t="n"/>
      <c r="T612" s="37" t="n"/>
      <c r="U612" s="37" t="n"/>
      <c r="V612" s="37" t="n"/>
      <c r="W612" s="37" t="n"/>
      <c r="X612" s="37" t="n"/>
      <c r="Y612" s="37" t="n"/>
      <c r="Z612" s="37" t="n"/>
    </row>
    <row customHeight="1" ht="15.75" r="613" s="369">
      <c r="A613" s="36" t="n"/>
      <c r="B613" s="37" t="n"/>
      <c r="C613" s="37" t="n"/>
      <c r="D613" s="36" t="n"/>
      <c r="E613" s="37" t="n"/>
      <c r="F613" s="37" t="n"/>
      <c r="G613" s="37" t="n"/>
      <c r="H613" s="37" t="n"/>
      <c r="I613" s="37" t="n"/>
      <c r="J613" s="37" t="n"/>
      <c r="K613" s="37" t="n"/>
      <c r="L613" s="37" t="n"/>
      <c r="M613" s="36" t="n"/>
      <c r="N613" s="37" t="n"/>
      <c r="O613" s="37" t="n"/>
      <c r="P613" s="37" t="n"/>
      <c r="Q613" s="37" t="n"/>
      <c r="R613" s="37" t="n"/>
      <c r="S613" s="37" t="n"/>
      <c r="T613" s="37" t="n"/>
      <c r="U613" s="37" t="n"/>
      <c r="V613" s="37" t="n"/>
      <c r="W613" s="37" t="n"/>
      <c r="X613" s="37" t="n"/>
      <c r="Y613" s="37" t="n"/>
      <c r="Z613" s="37" t="n"/>
    </row>
    <row customHeight="1" ht="15.75" r="614" s="369">
      <c r="A614" s="36" t="n"/>
      <c r="B614" s="37" t="n"/>
      <c r="C614" s="37" t="n"/>
      <c r="D614" s="36" t="n"/>
      <c r="E614" s="37" t="n"/>
      <c r="F614" s="37" t="n"/>
      <c r="G614" s="37" t="n"/>
      <c r="H614" s="37" t="n"/>
      <c r="I614" s="37" t="n"/>
      <c r="J614" s="37" t="n"/>
      <c r="K614" s="37" t="n"/>
      <c r="L614" s="37" t="n"/>
      <c r="M614" s="36" t="n"/>
      <c r="N614" s="37" t="n"/>
      <c r="O614" s="37" t="n"/>
      <c r="P614" s="37" t="n"/>
      <c r="Q614" s="37" t="n"/>
      <c r="R614" s="37" t="n"/>
      <c r="S614" s="37" t="n"/>
      <c r="T614" s="37" t="n"/>
      <c r="U614" s="37" t="n"/>
      <c r="V614" s="37" t="n"/>
      <c r="W614" s="37" t="n"/>
      <c r="X614" s="37" t="n"/>
      <c r="Y614" s="37" t="n"/>
      <c r="Z614" s="37" t="n"/>
    </row>
    <row customHeight="1" ht="15.75" r="615" s="369">
      <c r="A615" s="36" t="n"/>
      <c r="B615" s="37" t="n"/>
      <c r="C615" s="37" t="n"/>
      <c r="D615" s="36" t="n"/>
      <c r="E615" s="37" t="n"/>
      <c r="F615" s="37" t="n"/>
      <c r="G615" s="37" t="n"/>
      <c r="H615" s="37" t="n"/>
      <c r="I615" s="37" t="n"/>
      <c r="J615" s="37" t="n"/>
      <c r="K615" s="37" t="n"/>
      <c r="L615" s="37" t="n"/>
      <c r="M615" s="36" t="n"/>
      <c r="N615" s="37" t="n"/>
      <c r="O615" s="37" t="n"/>
      <c r="P615" s="37" t="n"/>
      <c r="Q615" s="37" t="n"/>
      <c r="R615" s="37" t="n"/>
      <c r="S615" s="37" t="n"/>
      <c r="T615" s="37" t="n"/>
      <c r="U615" s="37" t="n"/>
      <c r="V615" s="37" t="n"/>
      <c r="W615" s="37" t="n"/>
      <c r="X615" s="37" t="n"/>
      <c r="Y615" s="37" t="n"/>
      <c r="Z615" s="37" t="n"/>
    </row>
    <row customHeight="1" ht="15.75" r="616" s="369">
      <c r="A616" s="36" t="n"/>
      <c r="B616" s="37" t="n"/>
      <c r="C616" s="37" t="n"/>
      <c r="D616" s="36" t="n"/>
      <c r="E616" s="37" t="n"/>
      <c r="F616" s="37" t="n"/>
      <c r="G616" s="37" t="n"/>
      <c r="H616" s="37" t="n"/>
      <c r="I616" s="37" t="n"/>
      <c r="J616" s="37" t="n"/>
      <c r="K616" s="37" t="n"/>
      <c r="L616" s="37" t="n"/>
      <c r="M616" s="36" t="n"/>
      <c r="N616" s="37" t="n"/>
      <c r="O616" s="37" t="n"/>
      <c r="P616" s="37" t="n"/>
      <c r="Q616" s="37" t="n"/>
      <c r="R616" s="37" t="n"/>
      <c r="S616" s="37" t="n"/>
      <c r="T616" s="37" t="n"/>
      <c r="U616" s="37" t="n"/>
      <c r="V616" s="37" t="n"/>
      <c r="W616" s="37" t="n"/>
      <c r="X616" s="37" t="n"/>
      <c r="Y616" s="37" t="n"/>
      <c r="Z616" s="37" t="n"/>
    </row>
    <row customHeight="1" ht="15.75" r="617" s="369">
      <c r="A617" s="36" t="n"/>
      <c r="B617" s="37" t="n"/>
      <c r="C617" s="37" t="n"/>
      <c r="D617" s="36" t="n"/>
      <c r="E617" s="37" t="n"/>
      <c r="F617" s="37" t="n"/>
      <c r="G617" s="37" t="n"/>
      <c r="H617" s="37" t="n"/>
      <c r="I617" s="37" t="n"/>
      <c r="J617" s="37" t="n"/>
      <c r="K617" s="37" t="n"/>
      <c r="L617" s="37" t="n"/>
      <c r="M617" s="36" t="n"/>
      <c r="N617" s="37" t="n"/>
      <c r="O617" s="37" t="n"/>
      <c r="P617" s="37" t="n"/>
      <c r="Q617" s="37" t="n"/>
      <c r="R617" s="37" t="n"/>
      <c r="S617" s="37" t="n"/>
      <c r="T617" s="37" t="n"/>
      <c r="U617" s="37" t="n"/>
      <c r="V617" s="37" t="n"/>
      <c r="W617" s="37" t="n"/>
      <c r="X617" s="37" t="n"/>
      <c r="Y617" s="37" t="n"/>
      <c r="Z617" s="37" t="n"/>
    </row>
    <row customHeight="1" ht="15.75" r="618" s="369">
      <c r="A618" s="36" t="n"/>
      <c r="B618" s="37" t="n"/>
      <c r="C618" s="37" t="n"/>
      <c r="D618" s="36" t="n"/>
      <c r="E618" s="37" t="n"/>
      <c r="F618" s="37" t="n"/>
      <c r="G618" s="37" t="n"/>
      <c r="H618" s="37" t="n"/>
      <c r="I618" s="37" t="n"/>
      <c r="J618" s="37" t="n"/>
      <c r="K618" s="37" t="n"/>
      <c r="L618" s="37" t="n"/>
      <c r="M618" s="36" t="n"/>
      <c r="N618" s="37" t="n"/>
      <c r="O618" s="37" t="n"/>
      <c r="P618" s="37" t="n"/>
      <c r="Q618" s="37" t="n"/>
      <c r="R618" s="37" t="n"/>
      <c r="S618" s="37" t="n"/>
      <c r="T618" s="37" t="n"/>
      <c r="U618" s="37" t="n"/>
      <c r="V618" s="37" t="n"/>
      <c r="W618" s="37" t="n"/>
      <c r="X618" s="37" t="n"/>
      <c r="Y618" s="37" t="n"/>
      <c r="Z618" s="37" t="n"/>
    </row>
    <row customHeight="1" ht="15.75" r="619" s="369">
      <c r="A619" s="36" t="n"/>
      <c r="B619" s="37" t="n"/>
      <c r="C619" s="37" t="n"/>
      <c r="D619" s="36" t="n"/>
      <c r="E619" s="37" t="n"/>
      <c r="F619" s="37" t="n"/>
      <c r="G619" s="37" t="n"/>
      <c r="H619" s="37" t="n"/>
      <c r="I619" s="37" t="n"/>
      <c r="J619" s="37" t="n"/>
      <c r="K619" s="37" t="n"/>
      <c r="L619" s="37" t="n"/>
      <c r="M619" s="36" t="n"/>
      <c r="N619" s="37" t="n"/>
      <c r="O619" s="37" t="n"/>
      <c r="P619" s="37" t="n"/>
      <c r="Q619" s="37" t="n"/>
      <c r="R619" s="37" t="n"/>
      <c r="S619" s="37" t="n"/>
      <c r="T619" s="37" t="n"/>
      <c r="U619" s="37" t="n"/>
      <c r="V619" s="37" t="n"/>
      <c r="W619" s="37" t="n"/>
      <c r="X619" s="37" t="n"/>
      <c r="Y619" s="37" t="n"/>
      <c r="Z619" s="37" t="n"/>
    </row>
    <row customHeight="1" ht="15.75" r="620" s="369">
      <c r="A620" s="36" t="n"/>
      <c r="B620" s="37" t="n"/>
      <c r="C620" s="37" t="n"/>
      <c r="D620" s="36" t="n"/>
      <c r="E620" s="37" t="n"/>
      <c r="F620" s="37" t="n"/>
      <c r="G620" s="37" t="n"/>
      <c r="H620" s="37" t="n"/>
      <c r="I620" s="37" t="n"/>
      <c r="J620" s="37" t="n"/>
      <c r="K620" s="37" t="n"/>
      <c r="L620" s="37" t="n"/>
      <c r="M620" s="36" t="n"/>
      <c r="N620" s="37" t="n"/>
      <c r="O620" s="37" t="n"/>
      <c r="P620" s="37" t="n"/>
      <c r="Q620" s="37" t="n"/>
      <c r="R620" s="37" t="n"/>
      <c r="S620" s="37" t="n"/>
      <c r="T620" s="37" t="n"/>
      <c r="U620" s="37" t="n"/>
      <c r="V620" s="37" t="n"/>
      <c r="W620" s="37" t="n"/>
      <c r="X620" s="37" t="n"/>
      <c r="Y620" s="37" t="n"/>
      <c r="Z620" s="37" t="n"/>
    </row>
    <row customHeight="1" ht="15.75" r="621" s="369">
      <c r="A621" s="36" t="n"/>
      <c r="B621" s="37" t="n"/>
      <c r="C621" s="37" t="n"/>
      <c r="D621" s="36" t="n"/>
      <c r="E621" s="37" t="n"/>
      <c r="F621" s="37" t="n"/>
      <c r="G621" s="37" t="n"/>
      <c r="H621" s="37" t="n"/>
      <c r="I621" s="37" t="n"/>
      <c r="J621" s="37" t="n"/>
      <c r="K621" s="37" t="n"/>
      <c r="L621" s="37" t="n"/>
      <c r="M621" s="36" t="n"/>
      <c r="N621" s="37" t="n"/>
      <c r="O621" s="37" t="n"/>
      <c r="P621" s="37" t="n"/>
      <c r="Q621" s="37" t="n"/>
      <c r="R621" s="37" t="n"/>
      <c r="S621" s="37" t="n"/>
      <c r="T621" s="37" t="n"/>
      <c r="U621" s="37" t="n"/>
      <c r="V621" s="37" t="n"/>
      <c r="W621" s="37" t="n"/>
      <c r="X621" s="37" t="n"/>
      <c r="Y621" s="37" t="n"/>
      <c r="Z621" s="37" t="n"/>
    </row>
    <row customHeight="1" ht="15.75" r="622" s="369">
      <c r="A622" s="36" t="n"/>
      <c r="B622" s="37" t="n"/>
      <c r="C622" s="37" t="n"/>
      <c r="D622" s="36" t="n"/>
      <c r="E622" s="37" t="n"/>
      <c r="F622" s="37" t="n"/>
      <c r="G622" s="37" t="n"/>
      <c r="H622" s="37" t="n"/>
      <c r="I622" s="37" t="n"/>
      <c r="J622" s="37" t="n"/>
      <c r="K622" s="37" t="n"/>
      <c r="L622" s="37" t="n"/>
      <c r="M622" s="36" t="n"/>
      <c r="N622" s="37" t="n"/>
      <c r="O622" s="37" t="n"/>
      <c r="P622" s="37" t="n"/>
      <c r="Q622" s="37" t="n"/>
      <c r="R622" s="37" t="n"/>
      <c r="S622" s="37" t="n"/>
      <c r="T622" s="37" t="n"/>
      <c r="U622" s="37" t="n"/>
      <c r="V622" s="37" t="n"/>
      <c r="W622" s="37" t="n"/>
      <c r="X622" s="37" t="n"/>
      <c r="Y622" s="37" t="n"/>
      <c r="Z622" s="37" t="n"/>
    </row>
    <row customHeight="1" ht="15.75" r="623" s="369">
      <c r="A623" s="36" t="n"/>
      <c r="B623" s="37" t="n"/>
      <c r="C623" s="37" t="n"/>
      <c r="D623" s="36" t="n"/>
      <c r="E623" s="37" t="n"/>
      <c r="F623" s="37" t="n"/>
      <c r="G623" s="37" t="n"/>
      <c r="H623" s="37" t="n"/>
      <c r="I623" s="37" t="n"/>
      <c r="J623" s="37" t="n"/>
      <c r="K623" s="37" t="n"/>
      <c r="L623" s="37" t="n"/>
      <c r="M623" s="36" t="n"/>
      <c r="N623" s="37" t="n"/>
      <c r="O623" s="37" t="n"/>
      <c r="P623" s="37" t="n"/>
      <c r="Q623" s="37" t="n"/>
      <c r="R623" s="37" t="n"/>
      <c r="S623" s="37" t="n"/>
      <c r="T623" s="37" t="n"/>
      <c r="U623" s="37" t="n"/>
      <c r="V623" s="37" t="n"/>
      <c r="W623" s="37" t="n"/>
      <c r="X623" s="37" t="n"/>
      <c r="Y623" s="37" t="n"/>
      <c r="Z623" s="37" t="n"/>
    </row>
    <row customHeight="1" ht="15.75" r="624" s="369">
      <c r="A624" s="36" t="n"/>
      <c r="B624" s="37" t="n"/>
      <c r="C624" s="37" t="n"/>
      <c r="D624" s="36" t="n"/>
      <c r="E624" s="37" t="n"/>
      <c r="F624" s="37" t="n"/>
      <c r="G624" s="37" t="n"/>
      <c r="H624" s="37" t="n"/>
      <c r="I624" s="37" t="n"/>
      <c r="J624" s="37" t="n"/>
      <c r="K624" s="37" t="n"/>
      <c r="L624" s="37" t="n"/>
      <c r="M624" s="36" t="n"/>
      <c r="N624" s="37" t="n"/>
      <c r="O624" s="37" t="n"/>
      <c r="P624" s="37" t="n"/>
      <c r="Q624" s="37" t="n"/>
      <c r="R624" s="37" t="n"/>
      <c r="S624" s="37" t="n"/>
      <c r="T624" s="37" t="n"/>
      <c r="U624" s="37" t="n"/>
      <c r="V624" s="37" t="n"/>
      <c r="W624" s="37" t="n"/>
      <c r="X624" s="37" t="n"/>
      <c r="Y624" s="37" t="n"/>
      <c r="Z624" s="37" t="n"/>
    </row>
    <row customHeight="1" ht="15.75" r="625" s="369">
      <c r="A625" s="36" t="n"/>
      <c r="B625" s="37" t="n"/>
      <c r="C625" s="37" t="n"/>
      <c r="D625" s="36" t="n"/>
      <c r="E625" s="37" t="n"/>
      <c r="F625" s="37" t="n"/>
      <c r="G625" s="37" t="n"/>
      <c r="H625" s="37" t="n"/>
      <c r="I625" s="37" t="n"/>
      <c r="J625" s="37" t="n"/>
      <c r="K625" s="37" t="n"/>
      <c r="L625" s="37" t="n"/>
      <c r="M625" s="36" t="n"/>
      <c r="N625" s="37" t="n"/>
      <c r="O625" s="37" t="n"/>
      <c r="P625" s="37" t="n"/>
      <c r="Q625" s="37" t="n"/>
      <c r="R625" s="37" t="n"/>
      <c r="S625" s="37" t="n"/>
      <c r="T625" s="37" t="n"/>
      <c r="U625" s="37" t="n"/>
      <c r="V625" s="37" t="n"/>
      <c r="W625" s="37" t="n"/>
      <c r="X625" s="37" t="n"/>
      <c r="Y625" s="37" t="n"/>
      <c r="Z625" s="37" t="n"/>
    </row>
    <row customHeight="1" ht="15.75" r="626" s="369">
      <c r="A626" s="36" t="n"/>
      <c r="B626" s="37" t="n"/>
      <c r="C626" s="37" t="n"/>
      <c r="D626" s="36" t="n"/>
      <c r="E626" s="37" t="n"/>
      <c r="F626" s="37" t="n"/>
      <c r="G626" s="37" t="n"/>
      <c r="H626" s="37" t="n"/>
      <c r="I626" s="37" t="n"/>
      <c r="J626" s="37" t="n"/>
      <c r="K626" s="37" t="n"/>
      <c r="L626" s="37" t="n"/>
      <c r="M626" s="36" t="n"/>
      <c r="N626" s="37" t="n"/>
      <c r="O626" s="37" t="n"/>
      <c r="P626" s="37" t="n"/>
      <c r="Q626" s="37" t="n"/>
      <c r="R626" s="37" t="n"/>
      <c r="S626" s="37" t="n"/>
      <c r="T626" s="37" t="n"/>
      <c r="U626" s="37" t="n"/>
      <c r="V626" s="37" t="n"/>
      <c r="W626" s="37" t="n"/>
      <c r="X626" s="37" t="n"/>
      <c r="Y626" s="37" t="n"/>
      <c r="Z626" s="37" t="n"/>
    </row>
    <row customHeight="1" ht="15.75" r="627" s="369">
      <c r="A627" s="36" t="n"/>
      <c r="B627" s="37" t="n"/>
      <c r="C627" s="37" t="n"/>
      <c r="D627" s="36" t="n"/>
      <c r="E627" s="37" t="n"/>
      <c r="F627" s="37" t="n"/>
      <c r="G627" s="37" t="n"/>
      <c r="H627" s="37" t="n"/>
      <c r="I627" s="37" t="n"/>
      <c r="J627" s="37" t="n"/>
      <c r="K627" s="37" t="n"/>
      <c r="L627" s="37" t="n"/>
      <c r="M627" s="36" t="n"/>
      <c r="N627" s="37" t="n"/>
      <c r="O627" s="37" t="n"/>
      <c r="P627" s="37" t="n"/>
      <c r="Q627" s="37" t="n"/>
      <c r="R627" s="37" t="n"/>
      <c r="S627" s="37" t="n"/>
      <c r="T627" s="37" t="n"/>
      <c r="U627" s="37" t="n"/>
      <c r="V627" s="37" t="n"/>
      <c r="W627" s="37" t="n"/>
      <c r="X627" s="37" t="n"/>
      <c r="Y627" s="37" t="n"/>
      <c r="Z627" s="37" t="n"/>
    </row>
    <row customHeight="1" ht="15.75" r="628" s="369">
      <c r="A628" s="36" t="n"/>
      <c r="B628" s="37" t="n"/>
      <c r="C628" s="37" t="n"/>
      <c r="D628" s="36" t="n"/>
      <c r="E628" s="37" t="n"/>
      <c r="F628" s="37" t="n"/>
      <c r="G628" s="37" t="n"/>
      <c r="H628" s="37" t="n"/>
      <c r="I628" s="37" t="n"/>
      <c r="J628" s="37" t="n"/>
      <c r="K628" s="37" t="n"/>
      <c r="L628" s="37" t="n"/>
      <c r="M628" s="36" t="n"/>
      <c r="N628" s="37" t="n"/>
      <c r="O628" s="37" t="n"/>
      <c r="P628" s="37" t="n"/>
      <c r="Q628" s="37" t="n"/>
      <c r="R628" s="37" t="n"/>
      <c r="S628" s="37" t="n"/>
      <c r="T628" s="37" t="n"/>
      <c r="U628" s="37" t="n"/>
      <c r="V628" s="37" t="n"/>
      <c r="W628" s="37" t="n"/>
      <c r="X628" s="37" t="n"/>
      <c r="Y628" s="37" t="n"/>
      <c r="Z628" s="37" t="n"/>
    </row>
    <row customHeight="1" ht="15.75" r="629" s="369">
      <c r="A629" s="36" t="n"/>
      <c r="B629" s="37" t="n"/>
      <c r="C629" s="37" t="n"/>
      <c r="D629" s="36" t="n"/>
      <c r="E629" s="37" t="n"/>
      <c r="F629" s="37" t="n"/>
      <c r="G629" s="37" t="n"/>
      <c r="H629" s="37" t="n"/>
      <c r="I629" s="37" t="n"/>
      <c r="J629" s="37" t="n"/>
      <c r="K629" s="37" t="n"/>
      <c r="L629" s="37" t="n"/>
      <c r="M629" s="36" t="n"/>
      <c r="N629" s="37" t="n"/>
      <c r="O629" s="37" t="n"/>
      <c r="P629" s="37" t="n"/>
      <c r="Q629" s="37" t="n"/>
      <c r="R629" s="37" t="n"/>
      <c r="S629" s="37" t="n"/>
      <c r="T629" s="37" t="n"/>
      <c r="U629" s="37" t="n"/>
      <c r="V629" s="37" t="n"/>
      <c r="W629" s="37" t="n"/>
      <c r="X629" s="37" t="n"/>
      <c r="Y629" s="37" t="n"/>
      <c r="Z629" s="37" t="n"/>
    </row>
    <row customHeight="1" ht="15.75" r="630" s="369">
      <c r="A630" s="36" t="n"/>
      <c r="B630" s="37" t="n"/>
      <c r="C630" s="37" t="n"/>
      <c r="D630" s="36" t="n"/>
      <c r="E630" s="37" t="n"/>
      <c r="F630" s="37" t="n"/>
      <c r="G630" s="37" t="n"/>
      <c r="H630" s="37" t="n"/>
      <c r="I630" s="37" t="n"/>
      <c r="J630" s="37" t="n"/>
      <c r="K630" s="37" t="n"/>
      <c r="L630" s="37" t="n"/>
      <c r="M630" s="36" t="n"/>
      <c r="N630" s="37" t="n"/>
      <c r="O630" s="37" t="n"/>
      <c r="P630" s="37" t="n"/>
      <c r="Q630" s="37" t="n"/>
      <c r="R630" s="37" t="n"/>
      <c r="S630" s="37" t="n"/>
      <c r="T630" s="37" t="n"/>
      <c r="U630" s="37" t="n"/>
      <c r="V630" s="37" t="n"/>
      <c r="W630" s="37" t="n"/>
      <c r="X630" s="37" t="n"/>
      <c r="Y630" s="37" t="n"/>
      <c r="Z630" s="37" t="n"/>
    </row>
    <row customHeight="1" ht="15.75" r="631" s="369">
      <c r="A631" s="36" t="n"/>
      <c r="B631" s="37" t="n"/>
      <c r="C631" s="37" t="n"/>
      <c r="D631" s="36" t="n"/>
      <c r="E631" s="37" t="n"/>
      <c r="F631" s="37" t="n"/>
      <c r="G631" s="37" t="n"/>
      <c r="H631" s="37" t="n"/>
      <c r="I631" s="37" t="n"/>
      <c r="J631" s="37" t="n"/>
      <c r="K631" s="37" t="n"/>
      <c r="L631" s="37" t="n"/>
      <c r="M631" s="36" t="n"/>
      <c r="N631" s="37" t="n"/>
      <c r="O631" s="37" t="n"/>
      <c r="P631" s="37" t="n"/>
      <c r="Q631" s="37" t="n"/>
      <c r="R631" s="37" t="n"/>
      <c r="S631" s="37" t="n"/>
      <c r="T631" s="37" t="n"/>
      <c r="U631" s="37" t="n"/>
      <c r="V631" s="37" t="n"/>
      <c r="W631" s="37" t="n"/>
      <c r="X631" s="37" t="n"/>
      <c r="Y631" s="37" t="n"/>
      <c r="Z631" s="37" t="n"/>
    </row>
    <row customHeight="1" ht="15.75" r="632" s="369">
      <c r="A632" s="36" t="n"/>
      <c r="B632" s="37" t="n"/>
      <c r="C632" s="37" t="n"/>
      <c r="D632" s="36" t="n"/>
      <c r="E632" s="37" t="n"/>
      <c r="F632" s="37" t="n"/>
      <c r="G632" s="37" t="n"/>
      <c r="H632" s="37" t="n"/>
      <c r="I632" s="37" t="n"/>
      <c r="J632" s="37" t="n"/>
      <c r="K632" s="37" t="n"/>
      <c r="L632" s="37" t="n"/>
      <c r="M632" s="36" t="n"/>
      <c r="N632" s="37" t="n"/>
      <c r="O632" s="37" t="n"/>
      <c r="P632" s="37" t="n"/>
      <c r="Q632" s="37" t="n"/>
      <c r="R632" s="37" t="n"/>
      <c r="S632" s="37" t="n"/>
      <c r="T632" s="37" t="n"/>
      <c r="U632" s="37" t="n"/>
      <c r="V632" s="37" t="n"/>
      <c r="W632" s="37" t="n"/>
      <c r="X632" s="37" t="n"/>
      <c r="Y632" s="37" t="n"/>
      <c r="Z632" s="37" t="n"/>
    </row>
    <row customHeight="1" ht="15.75" r="633" s="369">
      <c r="A633" s="36" t="n"/>
      <c r="B633" s="37" t="n"/>
      <c r="C633" s="37" t="n"/>
      <c r="D633" s="36" t="n"/>
      <c r="E633" s="37" t="n"/>
      <c r="F633" s="37" t="n"/>
      <c r="G633" s="37" t="n"/>
      <c r="H633" s="37" t="n"/>
      <c r="I633" s="37" t="n"/>
      <c r="J633" s="37" t="n"/>
      <c r="K633" s="37" t="n"/>
      <c r="L633" s="37" t="n"/>
      <c r="M633" s="36" t="n"/>
      <c r="N633" s="37" t="n"/>
      <c r="O633" s="37" t="n"/>
      <c r="P633" s="37" t="n"/>
      <c r="Q633" s="37" t="n"/>
      <c r="R633" s="37" t="n"/>
      <c r="S633" s="37" t="n"/>
      <c r="T633" s="37" t="n"/>
      <c r="U633" s="37" t="n"/>
      <c r="V633" s="37" t="n"/>
      <c r="W633" s="37" t="n"/>
      <c r="X633" s="37" t="n"/>
      <c r="Y633" s="37" t="n"/>
      <c r="Z633" s="37" t="n"/>
    </row>
    <row customHeight="1" ht="15.75" r="634" s="369">
      <c r="A634" s="36" t="n"/>
      <c r="B634" s="37" t="n"/>
      <c r="C634" s="37" t="n"/>
      <c r="D634" s="36" t="n"/>
      <c r="E634" s="37" t="n"/>
      <c r="F634" s="37" t="n"/>
      <c r="G634" s="37" t="n"/>
      <c r="H634" s="37" t="n"/>
      <c r="I634" s="37" t="n"/>
      <c r="J634" s="37" t="n"/>
      <c r="K634" s="37" t="n"/>
      <c r="L634" s="37" t="n"/>
      <c r="M634" s="36" t="n"/>
      <c r="N634" s="37" t="n"/>
      <c r="O634" s="37" t="n"/>
      <c r="P634" s="37" t="n"/>
      <c r="Q634" s="37" t="n"/>
      <c r="R634" s="37" t="n"/>
      <c r="S634" s="37" t="n"/>
      <c r="T634" s="37" t="n"/>
      <c r="U634" s="37" t="n"/>
      <c r="V634" s="37" t="n"/>
      <c r="W634" s="37" t="n"/>
      <c r="X634" s="37" t="n"/>
      <c r="Y634" s="37" t="n"/>
      <c r="Z634" s="37" t="n"/>
    </row>
    <row customHeight="1" ht="15.75" r="635" s="369">
      <c r="A635" s="36" t="n"/>
      <c r="B635" s="37" t="n"/>
      <c r="C635" s="37" t="n"/>
      <c r="D635" s="36" t="n"/>
      <c r="E635" s="37" t="n"/>
      <c r="F635" s="37" t="n"/>
      <c r="G635" s="37" t="n"/>
      <c r="H635" s="37" t="n"/>
      <c r="I635" s="37" t="n"/>
      <c r="J635" s="37" t="n"/>
      <c r="K635" s="37" t="n"/>
      <c r="L635" s="37" t="n"/>
      <c r="M635" s="36" t="n"/>
      <c r="N635" s="37" t="n"/>
      <c r="O635" s="37" t="n"/>
      <c r="P635" s="37" t="n"/>
      <c r="Q635" s="37" t="n"/>
      <c r="R635" s="37" t="n"/>
      <c r="S635" s="37" t="n"/>
      <c r="T635" s="37" t="n"/>
      <c r="U635" s="37" t="n"/>
      <c r="V635" s="37" t="n"/>
      <c r="W635" s="37" t="n"/>
      <c r="X635" s="37" t="n"/>
      <c r="Y635" s="37" t="n"/>
      <c r="Z635" s="37" t="n"/>
    </row>
    <row customHeight="1" ht="15.75" r="636" s="369">
      <c r="A636" s="36" t="n"/>
      <c r="B636" s="37" t="n"/>
      <c r="C636" s="37" t="n"/>
      <c r="D636" s="36" t="n"/>
      <c r="E636" s="37" t="n"/>
      <c r="F636" s="37" t="n"/>
      <c r="G636" s="37" t="n"/>
      <c r="H636" s="37" t="n"/>
      <c r="I636" s="37" t="n"/>
      <c r="J636" s="37" t="n"/>
      <c r="K636" s="37" t="n"/>
      <c r="L636" s="37" t="n"/>
      <c r="M636" s="36" t="n"/>
      <c r="N636" s="37" t="n"/>
      <c r="O636" s="37" t="n"/>
      <c r="P636" s="37" t="n"/>
      <c r="Q636" s="37" t="n"/>
      <c r="R636" s="37" t="n"/>
      <c r="S636" s="37" t="n"/>
      <c r="T636" s="37" t="n"/>
      <c r="U636" s="37" t="n"/>
      <c r="V636" s="37" t="n"/>
      <c r="W636" s="37" t="n"/>
      <c r="X636" s="37" t="n"/>
      <c r="Y636" s="37" t="n"/>
      <c r="Z636" s="37" t="n"/>
    </row>
    <row customHeight="1" ht="15.75" r="637" s="369">
      <c r="A637" s="36" t="n"/>
      <c r="B637" s="37" t="n"/>
      <c r="C637" s="37" t="n"/>
      <c r="D637" s="36" t="n"/>
      <c r="E637" s="37" t="n"/>
      <c r="F637" s="37" t="n"/>
      <c r="G637" s="37" t="n"/>
      <c r="H637" s="37" t="n"/>
      <c r="I637" s="37" t="n"/>
      <c r="J637" s="37" t="n"/>
      <c r="K637" s="37" t="n"/>
      <c r="L637" s="37" t="n"/>
      <c r="M637" s="36" t="n"/>
      <c r="N637" s="37" t="n"/>
      <c r="O637" s="37" t="n"/>
      <c r="P637" s="37" t="n"/>
      <c r="Q637" s="37" t="n"/>
      <c r="R637" s="37" t="n"/>
      <c r="S637" s="37" t="n"/>
      <c r="T637" s="37" t="n"/>
      <c r="U637" s="37" t="n"/>
      <c r="V637" s="37" t="n"/>
      <c r="W637" s="37" t="n"/>
      <c r="X637" s="37" t="n"/>
      <c r="Y637" s="37" t="n"/>
      <c r="Z637" s="37" t="n"/>
    </row>
    <row customHeight="1" ht="15.75" r="638" s="369">
      <c r="A638" s="36" t="n"/>
      <c r="B638" s="37" t="n"/>
      <c r="C638" s="37" t="n"/>
      <c r="D638" s="36" t="n"/>
      <c r="E638" s="37" t="n"/>
      <c r="F638" s="37" t="n"/>
      <c r="G638" s="37" t="n"/>
      <c r="H638" s="37" t="n"/>
      <c r="I638" s="37" t="n"/>
      <c r="J638" s="37" t="n"/>
      <c r="K638" s="37" t="n"/>
      <c r="L638" s="37" t="n"/>
      <c r="M638" s="36" t="n"/>
      <c r="N638" s="37" t="n"/>
      <c r="O638" s="37" t="n"/>
      <c r="P638" s="37" t="n"/>
      <c r="Q638" s="37" t="n"/>
      <c r="R638" s="37" t="n"/>
      <c r="S638" s="37" t="n"/>
      <c r="T638" s="37" t="n"/>
      <c r="U638" s="37" t="n"/>
      <c r="V638" s="37" t="n"/>
      <c r="W638" s="37" t="n"/>
      <c r="X638" s="37" t="n"/>
      <c r="Y638" s="37" t="n"/>
      <c r="Z638" s="37" t="n"/>
    </row>
    <row customHeight="1" ht="15.75" r="639" s="369">
      <c r="A639" s="36" t="n"/>
      <c r="B639" s="37" t="n"/>
      <c r="C639" s="37" t="n"/>
      <c r="D639" s="36" t="n"/>
      <c r="E639" s="37" t="n"/>
      <c r="F639" s="37" t="n"/>
      <c r="G639" s="37" t="n"/>
      <c r="H639" s="37" t="n"/>
      <c r="I639" s="37" t="n"/>
      <c r="J639" s="37" t="n"/>
      <c r="K639" s="37" t="n"/>
      <c r="L639" s="37" t="n"/>
      <c r="M639" s="36" t="n"/>
      <c r="N639" s="37" t="n"/>
      <c r="O639" s="37" t="n"/>
      <c r="P639" s="37" t="n"/>
      <c r="Q639" s="37" t="n"/>
      <c r="R639" s="37" t="n"/>
      <c r="S639" s="37" t="n"/>
      <c r="T639" s="37" t="n"/>
      <c r="U639" s="37" t="n"/>
      <c r="V639" s="37" t="n"/>
      <c r="W639" s="37" t="n"/>
      <c r="X639" s="37" t="n"/>
      <c r="Y639" s="37" t="n"/>
      <c r="Z639" s="37" t="n"/>
    </row>
    <row customHeight="1" ht="15.75" r="640" s="369">
      <c r="A640" s="36" t="n"/>
      <c r="B640" s="37" t="n"/>
      <c r="C640" s="37" t="n"/>
      <c r="D640" s="36" t="n"/>
      <c r="E640" s="37" t="n"/>
      <c r="F640" s="37" t="n"/>
      <c r="G640" s="37" t="n"/>
      <c r="H640" s="37" t="n"/>
      <c r="I640" s="37" t="n"/>
      <c r="J640" s="37" t="n"/>
      <c r="K640" s="37" t="n"/>
      <c r="L640" s="37" t="n"/>
      <c r="M640" s="36" t="n"/>
      <c r="N640" s="37" t="n"/>
      <c r="O640" s="37" t="n"/>
      <c r="P640" s="37" t="n"/>
      <c r="Q640" s="37" t="n"/>
      <c r="R640" s="37" t="n"/>
      <c r="S640" s="37" t="n"/>
      <c r="T640" s="37" t="n"/>
      <c r="U640" s="37" t="n"/>
      <c r="V640" s="37" t="n"/>
      <c r="W640" s="37" t="n"/>
      <c r="X640" s="37" t="n"/>
      <c r="Y640" s="37" t="n"/>
      <c r="Z640" s="37" t="n"/>
    </row>
    <row customHeight="1" ht="15.75" r="641" s="369">
      <c r="A641" s="36" t="n"/>
      <c r="B641" s="37" t="n"/>
      <c r="C641" s="37" t="n"/>
      <c r="D641" s="36" t="n"/>
      <c r="E641" s="37" t="n"/>
      <c r="F641" s="37" t="n"/>
      <c r="G641" s="37" t="n"/>
      <c r="H641" s="37" t="n"/>
      <c r="I641" s="37" t="n"/>
      <c r="J641" s="37" t="n"/>
      <c r="K641" s="37" t="n"/>
      <c r="L641" s="37" t="n"/>
      <c r="M641" s="36" t="n"/>
      <c r="N641" s="37" t="n"/>
      <c r="O641" s="37" t="n"/>
      <c r="P641" s="37" t="n"/>
      <c r="Q641" s="37" t="n"/>
      <c r="R641" s="37" t="n"/>
      <c r="S641" s="37" t="n"/>
      <c r="T641" s="37" t="n"/>
      <c r="U641" s="37" t="n"/>
      <c r="V641" s="37" t="n"/>
      <c r="W641" s="37" t="n"/>
      <c r="X641" s="37" t="n"/>
      <c r="Y641" s="37" t="n"/>
      <c r="Z641" s="37" t="n"/>
    </row>
    <row customHeight="1" ht="15.75" r="642" s="369">
      <c r="A642" s="36" t="n"/>
      <c r="B642" s="37" t="n"/>
      <c r="C642" s="37" t="n"/>
      <c r="D642" s="36" t="n"/>
      <c r="E642" s="37" t="n"/>
      <c r="F642" s="37" t="n"/>
      <c r="G642" s="37" t="n"/>
      <c r="H642" s="37" t="n"/>
      <c r="I642" s="37" t="n"/>
      <c r="J642" s="37" t="n"/>
      <c r="K642" s="37" t="n"/>
      <c r="L642" s="37" t="n"/>
      <c r="M642" s="36" t="n"/>
      <c r="N642" s="37" t="n"/>
      <c r="O642" s="37" t="n"/>
      <c r="P642" s="37" t="n"/>
      <c r="Q642" s="37" t="n"/>
      <c r="R642" s="37" t="n"/>
      <c r="S642" s="37" t="n"/>
      <c r="T642" s="37" t="n"/>
      <c r="U642" s="37" t="n"/>
      <c r="V642" s="37" t="n"/>
      <c r="W642" s="37" t="n"/>
      <c r="X642" s="37" t="n"/>
      <c r="Y642" s="37" t="n"/>
      <c r="Z642" s="37" t="n"/>
    </row>
    <row customHeight="1" ht="15.75" r="643" s="369">
      <c r="A643" s="36" t="n"/>
      <c r="B643" s="37" t="n"/>
      <c r="C643" s="37" t="n"/>
      <c r="D643" s="36" t="n"/>
      <c r="E643" s="37" t="n"/>
      <c r="F643" s="37" t="n"/>
      <c r="G643" s="37" t="n"/>
      <c r="H643" s="37" t="n"/>
      <c r="I643" s="37" t="n"/>
      <c r="J643" s="37" t="n"/>
      <c r="K643" s="37" t="n"/>
      <c r="L643" s="37" t="n"/>
      <c r="M643" s="36" t="n"/>
      <c r="N643" s="37" t="n"/>
      <c r="O643" s="37" t="n"/>
      <c r="P643" s="37" t="n"/>
      <c r="Q643" s="37" t="n"/>
      <c r="R643" s="37" t="n"/>
      <c r="S643" s="37" t="n"/>
      <c r="T643" s="37" t="n"/>
      <c r="U643" s="37" t="n"/>
      <c r="V643" s="37" t="n"/>
      <c r="W643" s="37" t="n"/>
      <c r="X643" s="37" t="n"/>
      <c r="Y643" s="37" t="n"/>
      <c r="Z643" s="37" t="n"/>
    </row>
    <row customHeight="1" ht="15.75" r="644" s="369">
      <c r="A644" s="36" t="n"/>
      <c r="B644" s="37" t="n"/>
      <c r="C644" s="37" t="n"/>
      <c r="D644" s="36" t="n"/>
      <c r="E644" s="37" t="n"/>
      <c r="F644" s="37" t="n"/>
      <c r="G644" s="37" t="n"/>
      <c r="H644" s="37" t="n"/>
      <c r="I644" s="37" t="n"/>
      <c r="J644" s="37" t="n"/>
      <c r="K644" s="37" t="n"/>
      <c r="L644" s="37" t="n"/>
      <c r="M644" s="36" t="n"/>
      <c r="N644" s="37" t="n"/>
      <c r="O644" s="37" t="n"/>
      <c r="P644" s="37" t="n"/>
      <c r="Q644" s="37" t="n"/>
      <c r="R644" s="37" t="n"/>
      <c r="S644" s="37" t="n"/>
      <c r="T644" s="37" t="n"/>
      <c r="U644" s="37" t="n"/>
      <c r="V644" s="37" t="n"/>
      <c r="W644" s="37" t="n"/>
      <c r="X644" s="37" t="n"/>
      <c r="Y644" s="37" t="n"/>
      <c r="Z644" s="37" t="n"/>
    </row>
    <row customHeight="1" ht="15.75" r="645" s="369">
      <c r="A645" s="36" t="n"/>
      <c r="B645" s="37" t="n"/>
      <c r="C645" s="37" t="n"/>
      <c r="D645" s="36" t="n"/>
      <c r="E645" s="37" t="n"/>
      <c r="F645" s="37" t="n"/>
      <c r="G645" s="37" t="n"/>
      <c r="H645" s="37" t="n"/>
      <c r="I645" s="37" t="n"/>
      <c r="J645" s="37" t="n"/>
      <c r="K645" s="37" t="n"/>
      <c r="L645" s="37" t="n"/>
      <c r="M645" s="36" t="n"/>
      <c r="N645" s="37" t="n"/>
      <c r="O645" s="37" t="n"/>
      <c r="P645" s="37" t="n"/>
      <c r="Q645" s="37" t="n"/>
      <c r="R645" s="37" t="n"/>
      <c r="S645" s="37" t="n"/>
      <c r="T645" s="37" t="n"/>
      <c r="U645" s="37" t="n"/>
      <c r="V645" s="37" t="n"/>
      <c r="W645" s="37" t="n"/>
      <c r="X645" s="37" t="n"/>
      <c r="Y645" s="37" t="n"/>
      <c r="Z645" s="37" t="n"/>
    </row>
    <row customHeight="1" ht="15.75" r="646" s="369">
      <c r="A646" s="36" t="n"/>
      <c r="B646" s="37" t="n"/>
      <c r="C646" s="37" t="n"/>
      <c r="D646" s="36" t="n"/>
      <c r="E646" s="37" t="n"/>
      <c r="F646" s="37" t="n"/>
      <c r="G646" s="37" t="n"/>
      <c r="H646" s="37" t="n"/>
      <c r="I646" s="37" t="n"/>
      <c r="J646" s="37" t="n"/>
      <c r="K646" s="37" t="n"/>
      <c r="L646" s="37" t="n"/>
      <c r="M646" s="36" t="n"/>
      <c r="N646" s="37" t="n"/>
      <c r="O646" s="37" t="n"/>
      <c r="P646" s="37" t="n"/>
      <c r="Q646" s="37" t="n"/>
      <c r="R646" s="37" t="n"/>
      <c r="S646" s="37" t="n"/>
      <c r="T646" s="37" t="n"/>
      <c r="U646" s="37" t="n"/>
      <c r="V646" s="37" t="n"/>
      <c r="W646" s="37" t="n"/>
      <c r="X646" s="37" t="n"/>
      <c r="Y646" s="37" t="n"/>
      <c r="Z646" s="37" t="n"/>
    </row>
    <row customHeight="1" ht="15.75" r="647" s="369">
      <c r="A647" s="36" t="n"/>
      <c r="B647" s="37" t="n"/>
      <c r="C647" s="37" t="n"/>
      <c r="D647" s="36" t="n"/>
      <c r="E647" s="37" t="n"/>
      <c r="F647" s="37" t="n"/>
      <c r="G647" s="37" t="n"/>
      <c r="H647" s="37" t="n"/>
      <c r="I647" s="37" t="n"/>
      <c r="J647" s="37" t="n"/>
      <c r="K647" s="37" t="n"/>
      <c r="L647" s="37" t="n"/>
      <c r="M647" s="36" t="n"/>
      <c r="N647" s="37" t="n"/>
      <c r="O647" s="37" t="n"/>
      <c r="P647" s="37" t="n"/>
      <c r="Q647" s="37" t="n"/>
      <c r="R647" s="37" t="n"/>
      <c r="S647" s="37" t="n"/>
      <c r="T647" s="37" t="n"/>
      <c r="U647" s="37" t="n"/>
      <c r="V647" s="37" t="n"/>
      <c r="W647" s="37" t="n"/>
      <c r="X647" s="37" t="n"/>
      <c r="Y647" s="37" t="n"/>
      <c r="Z647" s="37" t="n"/>
    </row>
    <row customHeight="1" ht="15.75" r="648" s="369">
      <c r="A648" s="36" t="n"/>
      <c r="B648" s="37" t="n"/>
      <c r="C648" s="37" t="n"/>
      <c r="D648" s="36" t="n"/>
      <c r="E648" s="37" t="n"/>
      <c r="F648" s="37" t="n"/>
      <c r="G648" s="37" t="n"/>
      <c r="H648" s="37" t="n"/>
      <c r="I648" s="37" t="n"/>
      <c r="J648" s="37" t="n"/>
      <c r="K648" s="37" t="n"/>
      <c r="L648" s="37" t="n"/>
      <c r="M648" s="36" t="n"/>
      <c r="N648" s="37" t="n"/>
      <c r="O648" s="37" t="n"/>
      <c r="P648" s="37" t="n"/>
      <c r="Q648" s="37" t="n"/>
      <c r="R648" s="37" t="n"/>
      <c r="S648" s="37" t="n"/>
      <c r="T648" s="37" t="n"/>
      <c r="U648" s="37" t="n"/>
      <c r="V648" s="37" t="n"/>
      <c r="W648" s="37" t="n"/>
      <c r="X648" s="37" t="n"/>
      <c r="Y648" s="37" t="n"/>
      <c r="Z648" s="37" t="n"/>
    </row>
    <row customHeight="1" ht="15.75" r="649" s="369">
      <c r="A649" s="36" t="n"/>
      <c r="B649" s="37" t="n"/>
      <c r="C649" s="37" t="n"/>
      <c r="D649" s="36" t="n"/>
      <c r="E649" s="37" t="n"/>
      <c r="F649" s="37" t="n"/>
      <c r="G649" s="37" t="n"/>
      <c r="H649" s="37" t="n"/>
      <c r="I649" s="37" t="n"/>
      <c r="J649" s="37" t="n"/>
      <c r="K649" s="37" t="n"/>
      <c r="L649" s="37" t="n"/>
      <c r="M649" s="36" t="n"/>
      <c r="N649" s="37" t="n"/>
      <c r="O649" s="37" t="n"/>
      <c r="P649" s="37" t="n"/>
      <c r="Q649" s="37" t="n"/>
      <c r="R649" s="37" t="n"/>
      <c r="S649" s="37" t="n"/>
      <c r="T649" s="37" t="n"/>
      <c r="U649" s="37" t="n"/>
      <c r="V649" s="37" t="n"/>
      <c r="W649" s="37" t="n"/>
      <c r="X649" s="37" t="n"/>
      <c r="Y649" s="37" t="n"/>
      <c r="Z649" s="37" t="n"/>
    </row>
    <row customHeight="1" ht="15.75" r="650" s="369">
      <c r="A650" s="36" t="n"/>
      <c r="B650" s="37" t="n"/>
      <c r="C650" s="37" t="n"/>
      <c r="D650" s="36" t="n"/>
      <c r="E650" s="37" t="n"/>
      <c r="F650" s="37" t="n"/>
      <c r="G650" s="37" t="n"/>
      <c r="H650" s="37" t="n"/>
      <c r="I650" s="37" t="n"/>
      <c r="J650" s="37" t="n"/>
      <c r="K650" s="37" t="n"/>
      <c r="L650" s="37" t="n"/>
      <c r="M650" s="36" t="n"/>
      <c r="N650" s="37" t="n"/>
      <c r="O650" s="37" t="n"/>
      <c r="P650" s="37" t="n"/>
      <c r="Q650" s="37" t="n"/>
      <c r="R650" s="37" t="n"/>
      <c r="S650" s="37" t="n"/>
      <c r="T650" s="37" t="n"/>
      <c r="U650" s="37" t="n"/>
      <c r="V650" s="37" t="n"/>
      <c r="W650" s="37" t="n"/>
      <c r="X650" s="37" t="n"/>
      <c r="Y650" s="37" t="n"/>
      <c r="Z650" s="37" t="n"/>
    </row>
    <row customHeight="1" ht="15.75" r="651" s="369">
      <c r="A651" s="36" t="n"/>
      <c r="B651" s="37" t="n"/>
      <c r="C651" s="37" t="n"/>
      <c r="D651" s="36" t="n"/>
      <c r="E651" s="37" t="n"/>
      <c r="F651" s="37" t="n"/>
      <c r="G651" s="37" t="n"/>
      <c r="H651" s="37" t="n"/>
      <c r="I651" s="37" t="n"/>
      <c r="J651" s="37" t="n"/>
      <c r="K651" s="37" t="n"/>
      <c r="L651" s="37" t="n"/>
      <c r="M651" s="36" t="n"/>
      <c r="N651" s="37" t="n"/>
      <c r="O651" s="37" t="n"/>
      <c r="P651" s="37" t="n"/>
      <c r="Q651" s="37" t="n"/>
      <c r="R651" s="37" t="n"/>
      <c r="S651" s="37" t="n"/>
      <c r="T651" s="37" t="n"/>
      <c r="U651" s="37" t="n"/>
      <c r="V651" s="37" t="n"/>
      <c r="W651" s="37" t="n"/>
      <c r="X651" s="37" t="n"/>
      <c r="Y651" s="37" t="n"/>
      <c r="Z651" s="37" t="n"/>
    </row>
    <row customHeight="1" ht="15.75" r="652" s="369">
      <c r="A652" s="36" t="n"/>
      <c r="B652" s="37" t="n"/>
      <c r="C652" s="37" t="n"/>
      <c r="D652" s="36" t="n"/>
      <c r="E652" s="37" t="n"/>
      <c r="F652" s="37" t="n"/>
      <c r="G652" s="37" t="n"/>
      <c r="H652" s="37" t="n"/>
      <c r="I652" s="37" t="n"/>
      <c r="J652" s="37" t="n"/>
      <c r="K652" s="37" t="n"/>
      <c r="L652" s="37" t="n"/>
      <c r="M652" s="36" t="n"/>
      <c r="N652" s="37" t="n"/>
      <c r="O652" s="37" t="n"/>
      <c r="P652" s="37" t="n"/>
      <c r="Q652" s="37" t="n"/>
      <c r="R652" s="37" t="n"/>
      <c r="S652" s="37" t="n"/>
      <c r="T652" s="37" t="n"/>
      <c r="U652" s="37" t="n"/>
      <c r="V652" s="37" t="n"/>
      <c r="W652" s="37" t="n"/>
      <c r="X652" s="37" t="n"/>
      <c r="Y652" s="37" t="n"/>
      <c r="Z652" s="37" t="n"/>
    </row>
    <row customHeight="1" ht="15.75" r="653" s="369">
      <c r="A653" s="36" t="n"/>
      <c r="B653" s="37" t="n"/>
      <c r="C653" s="37" t="n"/>
      <c r="D653" s="36" t="n"/>
      <c r="E653" s="37" t="n"/>
      <c r="F653" s="37" t="n"/>
      <c r="G653" s="37" t="n"/>
      <c r="H653" s="37" t="n"/>
      <c r="I653" s="37" t="n"/>
      <c r="J653" s="37" t="n"/>
      <c r="K653" s="37" t="n"/>
      <c r="L653" s="37" t="n"/>
      <c r="M653" s="36" t="n"/>
      <c r="N653" s="37" t="n"/>
      <c r="O653" s="37" t="n"/>
      <c r="P653" s="37" t="n"/>
      <c r="Q653" s="37" t="n"/>
      <c r="R653" s="37" t="n"/>
      <c r="S653" s="37" t="n"/>
      <c r="T653" s="37" t="n"/>
      <c r="U653" s="37" t="n"/>
      <c r="V653" s="37" t="n"/>
      <c r="W653" s="37" t="n"/>
      <c r="X653" s="37" t="n"/>
      <c r="Y653" s="37" t="n"/>
      <c r="Z653" s="37" t="n"/>
    </row>
    <row customHeight="1" ht="15.75" r="654" s="369">
      <c r="A654" s="36" t="n"/>
      <c r="B654" s="37" t="n"/>
      <c r="C654" s="37" t="n"/>
      <c r="D654" s="36" t="n"/>
      <c r="E654" s="37" t="n"/>
      <c r="F654" s="37" t="n"/>
      <c r="G654" s="37" t="n"/>
      <c r="H654" s="37" t="n"/>
      <c r="I654" s="37" t="n"/>
      <c r="J654" s="37" t="n"/>
      <c r="K654" s="37" t="n"/>
      <c r="L654" s="37" t="n"/>
      <c r="M654" s="36" t="n"/>
      <c r="N654" s="37" t="n"/>
      <c r="O654" s="37" t="n"/>
      <c r="P654" s="37" t="n"/>
      <c r="Q654" s="37" t="n"/>
      <c r="R654" s="37" t="n"/>
      <c r="S654" s="37" t="n"/>
      <c r="T654" s="37" t="n"/>
      <c r="U654" s="37" t="n"/>
      <c r="V654" s="37" t="n"/>
      <c r="W654" s="37" t="n"/>
      <c r="X654" s="37" t="n"/>
      <c r="Y654" s="37" t="n"/>
      <c r="Z654" s="37" t="n"/>
    </row>
    <row customHeight="1" ht="15.75" r="655" s="369">
      <c r="A655" s="36" t="n"/>
      <c r="B655" s="37" t="n"/>
      <c r="C655" s="37" t="n"/>
      <c r="D655" s="36" t="n"/>
      <c r="E655" s="37" t="n"/>
      <c r="F655" s="37" t="n"/>
      <c r="G655" s="37" t="n"/>
      <c r="H655" s="37" t="n"/>
      <c r="I655" s="37" t="n"/>
      <c r="J655" s="37" t="n"/>
      <c r="K655" s="37" t="n"/>
      <c r="L655" s="37" t="n"/>
      <c r="M655" s="36" t="n"/>
      <c r="N655" s="37" t="n"/>
      <c r="O655" s="37" t="n"/>
      <c r="P655" s="37" t="n"/>
      <c r="Q655" s="37" t="n"/>
      <c r="R655" s="37" t="n"/>
      <c r="S655" s="37" t="n"/>
      <c r="T655" s="37" t="n"/>
      <c r="U655" s="37" t="n"/>
      <c r="V655" s="37" t="n"/>
      <c r="W655" s="37" t="n"/>
      <c r="X655" s="37" t="n"/>
      <c r="Y655" s="37" t="n"/>
      <c r="Z655" s="37" t="n"/>
    </row>
    <row customHeight="1" ht="15.75" r="656" s="369">
      <c r="A656" s="36" t="n"/>
      <c r="B656" s="37" t="n"/>
      <c r="C656" s="37" t="n"/>
      <c r="D656" s="36" t="n"/>
      <c r="E656" s="37" t="n"/>
      <c r="F656" s="37" t="n"/>
      <c r="G656" s="37" t="n"/>
      <c r="H656" s="37" t="n"/>
      <c r="I656" s="37" t="n"/>
      <c r="J656" s="37" t="n"/>
      <c r="K656" s="37" t="n"/>
      <c r="L656" s="37" t="n"/>
      <c r="M656" s="36" t="n"/>
      <c r="N656" s="37" t="n"/>
      <c r="O656" s="37" t="n"/>
      <c r="P656" s="37" t="n"/>
      <c r="Q656" s="37" t="n"/>
      <c r="R656" s="37" t="n"/>
      <c r="S656" s="37" t="n"/>
      <c r="T656" s="37" t="n"/>
      <c r="U656" s="37" t="n"/>
      <c r="V656" s="37" t="n"/>
      <c r="W656" s="37" t="n"/>
      <c r="X656" s="37" t="n"/>
      <c r="Y656" s="37" t="n"/>
      <c r="Z656" s="37" t="n"/>
    </row>
    <row customHeight="1" ht="15.75" r="657" s="369">
      <c r="A657" s="36" t="n"/>
      <c r="B657" s="37" t="n"/>
      <c r="C657" s="37" t="n"/>
      <c r="D657" s="36" t="n"/>
      <c r="E657" s="37" t="n"/>
      <c r="F657" s="37" t="n"/>
      <c r="G657" s="37" t="n"/>
      <c r="H657" s="37" t="n"/>
      <c r="I657" s="37" t="n"/>
      <c r="J657" s="37" t="n"/>
      <c r="K657" s="37" t="n"/>
      <c r="L657" s="37" t="n"/>
      <c r="M657" s="36" t="n"/>
      <c r="N657" s="37" t="n"/>
      <c r="O657" s="37" t="n"/>
      <c r="P657" s="37" t="n"/>
      <c r="Q657" s="37" t="n"/>
      <c r="R657" s="37" t="n"/>
      <c r="S657" s="37" t="n"/>
      <c r="T657" s="37" t="n"/>
      <c r="U657" s="37" t="n"/>
      <c r="V657" s="37" t="n"/>
      <c r="W657" s="37" t="n"/>
      <c r="X657" s="37" t="n"/>
      <c r="Y657" s="37" t="n"/>
      <c r="Z657" s="37" t="n"/>
    </row>
    <row customHeight="1" ht="15.75" r="658" s="369">
      <c r="A658" s="36" t="n"/>
      <c r="B658" s="37" t="n"/>
      <c r="C658" s="37" t="n"/>
      <c r="D658" s="36" t="n"/>
      <c r="E658" s="37" t="n"/>
      <c r="F658" s="37" t="n"/>
      <c r="G658" s="37" t="n"/>
      <c r="H658" s="37" t="n"/>
      <c r="I658" s="37" t="n"/>
      <c r="J658" s="37" t="n"/>
      <c r="K658" s="37" t="n"/>
      <c r="L658" s="37" t="n"/>
      <c r="M658" s="36" t="n"/>
      <c r="N658" s="37" t="n"/>
      <c r="O658" s="37" t="n"/>
      <c r="P658" s="37" t="n"/>
      <c r="Q658" s="37" t="n"/>
      <c r="R658" s="37" t="n"/>
      <c r="S658" s="37" t="n"/>
      <c r="T658" s="37" t="n"/>
      <c r="U658" s="37" t="n"/>
      <c r="V658" s="37" t="n"/>
      <c r="W658" s="37" t="n"/>
      <c r="X658" s="37" t="n"/>
      <c r="Y658" s="37" t="n"/>
      <c r="Z658" s="37" t="n"/>
    </row>
    <row customHeight="1" ht="15.75" r="659" s="369">
      <c r="A659" s="36" t="n"/>
      <c r="B659" s="37" t="n"/>
      <c r="C659" s="37" t="n"/>
      <c r="D659" s="36" t="n"/>
      <c r="E659" s="37" t="n"/>
      <c r="F659" s="37" t="n"/>
      <c r="G659" s="37" t="n"/>
      <c r="H659" s="37" t="n"/>
      <c r="I659" s="37" t="n"/>
      <c r="J659" s="37" t="n"/>
      <c r="K659" s="37" t="n"/>
      <c r="L659" s="37" t="n"/>
      <c r="M659" s="36" t="n"/>
      <c r="N659" s="37" t="n"/>
      <c r="O659" s="37" t="n"/>
      <c r="P659" s="37" t="n"/>
      <c r="Q659" s="37" t="n"/>
      <c r="R659" s="37" t="n"/>
      <c r="S659" s="37" t="n"/>
      <c r="T659" s="37" t="n"/>
      <c r="U659" s="37" t="n"/>
      <c r="V659" s="37" t="n"/>
      <c r="W659" s="37" t="n"/>
      <c r="X659" s="37" t="n"/>
      <c r="Y659" s="37" t="n"/>
      <c r="Z659" s="37" t="n"/>
    </row>
    <row customHeight="1" ht="15.75" r="660" s="369">
      <c r="A660" s="36" t="n"/>
      <c r="B660" s="37" t="n"/>
      <c r="C660" s="37" t="n"/>
      <c r="D660" s="36" t="n"/>
      <c r="E660" s="37" t="n"/>
      <c r="F660" s="37" t="n"/>
      <c r="G660" s="37" t="n"/>
      <c r="H660" s="37" t="n"/>
      <c r="I660" s="37" t="n"/>
      <c r="J660" s="37" t="n"/>
      <c r="K660" s="37" t="n"/>
      <c r="L660" s="37" t="n"/>
      <c r="M660" s="36" t="n"/>
      <c r="N660" s="37" t="n"/>
      <c r="O660" s="37" t="n"/>
      <c r="P660" s="37" t="n"/>
      <c r="Q660" s="37" t="n"/>
      <c r="R660" s="37" t="n"/>
      <c r="S660" s="37" t="n"/>
      <c r="T660" s="37" t="n"/>
      <c r="U660" s="37" t="n"/>
      <c r="V660" s="37" t="n"/>
      <c r="W660" s="37" t="n"/>
      <c r="X660" s="37" t="n"/>
      <c r="Y660" s="37" t="n"/>
      <c r="Z660" s="37" t="n"/>
    </row>
    <row customHeight="1" ht="15.75" r="661" s="369">
      <c r="A661" s="36" t="n"/>
      <c r="B661" s="37" t="n"/>
      <c r="C661" s="37" t="n"/>
      <c r="D661" s="36" t="n"/>
      <c r="E661" s="37" t="n"/>
      <c r="F661" s="37" t="n"/>
      <c r="G661" s="37" t="n"/>
      <c r="H661" s="37" t="n"/>
      <c r="I661" s="37" t="n"/>
      <c r="J661" s="37" t="n"/>
      <c r="K661" s="37" t="n"/>
      <c r="L661" s="37" t="n"/>
      <c r="M661" s="36" t="n"/>
      <c r="N661" s="37" t="n"/>
      <c r="O661" s="37" t="n"/>
      <c r="P661" s="37" t="n"/>
      <c r="Q661" s="37" t="n"/>
      <c r="R661" s="37" t="n"/>
      <c r="S661" s="37" t="n"/>
      <c r="T661" s="37" t="n"/>
      <c r="U661" s="37" t="n"/>
      <c r="V661" s="37" t="n"/>
      <c r="W661" s="37" t="n"/>
      <c r="X661" s="37" t="n"/>
      <c r="Y661" s="37" t="n"/>
      <c r="Z661" s="37" t="n"/>
    </row>
    <row customHeight="1" ht="15.75" r="662" s="369">
      <c r="A662" s="36" t="n"/>
      <c r="B662" s="37" t="n"/>
      <c r="C662" s="37" t="n"/>
      <c r="D662" s="36" t="n"/>
      <c r="E662" s="37" t="n"/>
      <c r="F662" s="37" t="n"/>
      <c r="G662" s="37" t="n"/>
      <c r="H662" s="37" t="n"/>
      <c r="I662" s="37" t="n"/>
      <c r="J662" s="37" t="n"/>
      <c r="K662" s="37" t="n"/>
      <c r="L662" s="37" t="n"/>
      <c r="M662" s="36" t="n"/>
      <c r="N662" s="37" t="n"/>
      <c r="O662" s="37" t="n"/>
      <c r="P662" s="37" t="n"/>
      <c r="Q662" s="37" t="n"/>
      <c r="R662" s="37" t="n"/>
      <c r="S662" s="37" t="n"/>
      <c r="T662" s="37" t="n"/>
      <c r="U662" s="37" t="n"/>
      <c r="V662" s="37" t="n"/>
      <c r="W662" s="37" t="n"/>
      <c r="X662" s="37" t="n"/>
      <c r="Y662" s="37" t="n"/>
      <c r="Z662" s="37" t="n"/>
    </row>
    <row customHeight="1" ht="15.75" r="663" s="369">
      <c r="A663" s="36" t="n"/>
      <c r="B663" s="37" t="n"/>
      <c r="C663" s="37" t="n"/>
      <c r="D663" s="36" t="n"/>
      <c r="E663" s="37" t="n"/>
      <c r="F663" s="37" t="n"/>
      <c r="G663" s="37" t="n"/>
      <c r="H663" s="37" t="n"/>
      <c r="I663" s="37" t="n"/>
      <c r="J663" s="37" t="n"/>
      <c r="K663" s="37" t="n"/>
      <c r="L663" s="37" t="n"/>
      <c r="M663" s="36" t="n"/>
      <c r="N663" s="37" t="n"/>
      <c r="O663" s="37" t="n"/>
      <c r="P663" s="37" t="n"/>
      <c r="Q663" s="37" t="n"/>
      <c r="R663" s="37" t="n"/>
      <c r="S663" s="37" t="n"/>
      <c r="T663" s="37" t="n"/>
      <c r="U663" s="37" t="n"/>
      <c r="V663" s="37" t="n"/>
      <c r="W663" s="37" t="n"/>
      <c r="X663" s="37" t="n"/>
      <c r="Y663" s="37" t="n"/>
      <c r="Z663" s="37" t="n"/>
    </row>
    <row customHeight="1" ht="15.75" r="664" s="369">
      <c r="A664" s="36" t="n"/>
      <c r="B664" s="37" t="n"/>
      <c r="C664" s="37" t="n"/>
      <c r="D664" s="36" t="n"/>
      <c r="E664" s="37" t="n"/>
      <c r="F664" s="37" t="n"/>
      <c r="G664" s="37" t="n"/>
      <c r="H664" s="37" t="n"/>
      <c r="I664" s="37" t="n"/>
      <c r="J664" s="37" t="n"/>
      <c r="K664" s="37" t="n"/>
      <c r="L664" s="37" t="n"/>
      <c r="M664" s="36" t="n"/>
      <c r="N664" s="37" t="n"/>
      <c r="O664" s="37" t="n"/>
      <c r="P664" s="37" t="n"/>
      <c r="Q664" s="37" t="n"/>
      <c r="R664" s="37" t="n"/>
      <c r="S664" s="37" t="n"/>
      <c r="T664" s="37" t="n"/>
      <c r="U664" s="37" t="n"/>
      <c r="V664" s="37" t="n"/>
      <c r="W664" s="37" t="n"/>
      <c r="X664" s="37" t="n"/>
      <c r="Y664" s="37" t="n"/>
      <c r="Z664" s="37" t="n"/>
    </row>
    <row customHeight="1" ht="15.75" r="665" s="369">
      <c r="A665" s="36" t="n"/>
      <c r="B665" s="37" t="n"/>
      <c r="C665" s="37" t="n"/>
      <c r="D665" s="36" t="n"/>
      <c r="E665" s="37" t="n"/>
      <c r="F665" s="37" t="n"/>
      <c r="G665" s="37" t="n"/>
      <c r="H665" s="37" t="n"/>
      <c r="I665" s="37" t="n"/>
      <c r="J665" s="37" t="n"/>
      <c r="K665" s="37" t="n"/>
      <c r="L665" s="37" t="n"/>
      <c r="M665" s="36" t="n"/>
      <c r="N665" s="37" t="n"/>
      <c r="O665" s="37" t="n"/>
      <c r="P665" s="37" t="n"/>
      <c r="Q665" s="37" t="n"/>
      <c r="R665" s="37" t="n"/>
      <c r="S665" s="37" t="n"/>
      <c r="T665" s="37" t="n"/>
      <c r="U665" s="37" t="n"/>
      <c r="V665" s="37" t="n"/>
      <c r="W665" s="37" t="n"/>
      <c r="X665" s="37" t="n"/>
      <c r="Y665" s="37" t="n"/>
      <c r="Z665" s="37" t="n"/>
    </row>
    <row customHeight="1" ht="15.75" r="666" s="369">
      <c r="A666" s="36" t="n"/>
      <c r="B666" s="37" t="n"/>
      <c r="C666" s="37" t="n"/>
      <c r="D666" s="36" t="n"/>
      <c r="E666" s="37" t="n"/>
      <c r="F666" s="37" t="n"/>
      <c r="G666" s="37" t="n"/>
      <c r="H666" s="37" t="n"/>
      <c r="I666" s="37" t="n"/>
      <c r="J666" s="37" t="n"/>
      <c r="K666" s="37" t="n"/>
      <c r="L666" s="37" t="n"/>
      <c r="M666" s="36" t="n"/>
      <c r="N666" s="37" t="n"/>
      <c r="O666" s="37" t="n"/>
      <c r="P666" s="37" t="n"/>
      <c r="Q666" s="37" t="n"/>
      <c r="R666" s="37" t="n"/>
      <c r="S666" s="37" t="n"/>
      <c r="T666" s="37" t="n"/>
      <c r="U666" s="37" t="n"/>
      <c r="V666" s="37" t="n"/>
      <c r="W666" s="37" t="n"/>
      <c r="X666" s="37" t="n"/>
      <c r="Y666" s="37" t="n"/>
      <c r="Z666" s="37" t="n"/>
    </row>
    <row customHeight="1" ht="15.75" r="667" s="369">
      <c r="A667" s="36" t="n"/>
      <c r="B667" s="37" t="n"/>
      <c r="C667" s="37" t="n"/>
      <c r="D667" s="36" t="n"/>
      <c r="E667" s="37" t="n"/>
      <c r="F667" s="37" t="n"/>
      <c r="G667" s="37" t="n"/>
      <c r="H667" s="37" t="n"/>
      <c r="I667" s="37" t="n"/>
      <c r="J667" s="37" t="n"/>
      <c r="K667" s="37" t="n"/>
      <c r="L667" s="37" t="n"/>
      <c r="M667" s="36" t="n"/>
      <c r="N667" s="37" t="n"/>
      <c r="O667" s="37" t="n"/>
      <c r="P667" s="37" t="n"/>
      <c r="Q667" s="37" t="n"/>
      <c r="R667" s="37" t="n"/>
      <c r="S667" s="37" t="n"/>
      <c r="T667" s="37" t="n"/>
      <c r="U667" s="37" t="n"/>
      <c r="V667" s="37" t="n"/>
      <c r="W667" s="37" t="n"/>
      <c r="X667" s="37" t="n"/>
      <c r="Y667" s="37" t="n"/>
      <c r="Z667" s="37" t="n"/>
    </row>
    <row customHeight="1" ht="15.75" r="668" s="369">
      <c r="A668" s="36" t="n"/>
      <c r="B668" s="37" t="n"/>
      <c r="C668" s="37" t="n"/>
      <c r="D668" s="36" t="n"/>
      <c r="E668" s="37" t="n"/>
      <c r="F668" s="37" t="n"/>
      <c r="G668" s="37" t="n"/>
      <c r="H668" s="37" t="n"/>
      <c r="I668" s="37" t="n"/>
      <c r="J668" s="37" t="n"/>
      <c r="K668" s="37" t="n"/>
      <c r="L668" s="37" t="n"/>
      <c r="M668" s="36" t="n"/>
      <c r="N668" s="37" t="n"/>
      <c r="O668" s="37" t="n"/>
      <c r="P668" s="37" t="n"/>
      <c r="Q668" s="37" t="n"/>
      <c r="R668" s="37" t="n"/>
      <c r="S668" s="37" t="n"/>
      <c r="T668" s="37" t="n"/>
      <c r="U668" s="37" t="n"/>
      <c r="V668" s="37" t="n"/>
      <c r="W668" s="37" t="n"/>
      <c r="X668" s="37" t="n"/>
      <c r="Y668" s="37" t="n"/>
      <c r="Z668" s="37" t="n"/>
    </row>
    <row customHeight="1" ht="15.75" r="669" s="369">
      <c r="A669" s="36" t="n"/>
      <c r="B669" s="37" t="n"/>
      <c r="C669" s="37" t="n"/>
      <c r="D669" s="36" t="n"/>
      <c r="E669" s="37" t="n"/>
      <c r="F669" s="37" t="n"/>
      <c r="G669" s="37" t="n"/>
      <c r="H669" s="37" t="n"/>
      <c r="I669" s="37" t="n"/>
      <c r="J669" s="37" t="n"/>
      <c r="K669" s="37" t="n"/>
      <c r="L669" s="37" t="n"/>
      <c r="M669" s="36" t="n"/>
      <c r="N669" s="37" t="n"/>
      <c r="O669" s="37" t="n"/>
      <c r="P669" s="37" t="n"/>
      <c r="Q669" s="37" t="n"/>
      <c r="R669" s="37" t="n"/>
      <c r="S669" s="37" t="n"/>
      <c r="T669" s="37" t="n"/>
      <c r="U669" s="37" t="n"/>
      <c r="V669" s="37" t="n"/>
      <c r="W669" s="37" t="n"/>
      <c r="X669" s="37" t="n"/>
      <c r="Y669" s="37" t="n"/>
      <c r="Z669" s="37" t="n"/>
    </row>
    <row customHeight="1" ht="15.75" r="670" s="369">
      <c r="A670" s="36" t="n"/>
      <c r="B670" s="37" t="n"/>
      <c r="C670" s="37" t="n"/>
      <c r="D670" s="36" t="n"/>
      <c r="E670" s="37" t="n"/>
      <c r="F670" s="37" t="n"/>
      <c r="G670" s="37" t="n"/>
      <c r="H670" s="37" t="n"/>
      <c r="I670" s="37" t="n"/>
      <c r="J670" s="37" t="n"/>
      <c r="K670" s="37" t="n"/>
      <c r="L670" s="37" t="n"/>
      <c r="M670" s="36" t="n"/>
      <c r="N670" s="37" t="n"/>
      <c r="O670" s="37" t="n"/>
      <c r="P670" s="37" t="n"/>
      <c r="Q670" s="37" t="n"/>
      <c r="R670" s="37" t="n"/>
      <c r="S670" s="37" t="n"/>
      <c r="T670" s="37" t="n"/>
      <c r="U670" s="37" t="n"/>
      <c r="V670" s="37" t="n"/>
      <c r="W670" s="37" t="n"/>
      <c r="X670" s="37" t="n"/>
      <c r="Y670" s="37" t="n"/>
      <c r="Z670" s="37" t="n"/>
    </row>
    <row customHeight="1" ht="15.75" r="671" s="369">
      <c r="A671" s="36" t="n"/>
      <c r="B671" s="37" t="n"/>
      <c r="C671" s="37" t="n"/>
      <c r="D671" s="36" t="n"/>
      <c r="E671" s="37" t="n"/>
      <c r="F671" s="37" t="n"/>
      <c r="G671" s="37" t="n"/>
      <c r="H671" s="37" t="n"/>
      <c r="I671" s="37" t="n"/>
      <c r="J671" s="37" t="n"/>
      <c r="K671" s="37" t="n"/>
      <c r="L671" s="37" t="n"/>
      <c r="M671" s="36" t="n"/>
      <c r="N671" s="37" t="n"/>
      <c r="O671" s="37" t="n"/>
      <c r="P671" s="37" t="n"/>
      <c r="Q671" s="37" t="n"/>
      <c r="R671" s="37" t="n"/>
      <c r="S671" s="37" t="n"/>
      <c r="T671" s="37" t="n"/>
      <c r="U671" s="37" t="n"/>
      <c r="V671" s="37" t="n"/>
      <c r="W671" s="37" t="n"/>
      <c r="X671" s="37" t="n"/>
      <c r="Y671" s="37" t="n"/>
      <c r="Z671" s="37" t="n"/>
    </row>
    <row customHeight="1" ht="15.75" r="672" s="369">
      <c r="A672" s="36" t="n"/>
      <c r="B672" s="37" t="n"/>
      <c r="C672" s="37" t="n"/>
      <c r="D672" s="36" t="n"/>
      <c r="E672" s="37" t="n"/>
      <c r="F672" s="37" t="n"/>
      <c r="G672" s="37" t="n"/>
      <c r="H672" s="37" t="n"/>
      <c r="I672" s="37" t="n"/>
      <c r="J672" s="37" t="n"/>
      <c r="K672" s="37" t="n"/>
      <c r="L672" s="37" t="n"/>
      <c r="M672" s="36" t="n"/>
      <c r="N672" s="37" t="n"/>
      <c r="O672" s="37" t="n"/>
      <c r="P672" s="37" t="n"/>
      <c r="Q672" s="37" t="n"/>
      <c r="R672" s="37" t="n"/>
      <c r="S672" s="37" t="n"/>
      <c r="T672" s="37" t="n"/>
      <c r="U672" s="37" t="n"/>
      <c r="V672" s="37" t="n"/>
      <c r="W672" s="37" t="n"/>
      <c r="X672" s="37" t="n"/>
      <c r="Y672" s="37" t="n"/>
      <c r="Z672" s="37" t="n"/>
    </row>
    <row customHeight="1" ht="15.75" r="673" s="369">
      <c r="A673" s="36" t="n"/>
      <c r="B673" s="37" t="n"/>
      <c r="C673" s="37" t="n"/>
      <c r="D673" s="36" t="n"/>
      <c r="E673" s="37" t="n"/>
      <c r="F673" s="37" t="n"/>
      <c r="G673" s="37" t="n"/>
      <c r="H673" s="37" t="n"/>
      <c r="I673" s="37" t="n"/>
      <c r="J673" s="37" t="n"/>
      <c r="K673" s="37" t="n"/>
      <c r="L673" s="37" t="n"/>
      <c r="M673" s="36" t="n"/>
      <c r="N673" s="37" t="n"/>
      <c r="O673" s="37" t="n"/>
      <c r="P673" s="37" t="n"/>
      <c r="Q673" s="37" t="n"/>
      <c r="R673" s="37" t="n"/>
      <c r="S673" s="37" t="n"/>
      <c r="T673" s="37" t="n"/>
      <c r="U673" s="37" t="n"/>
      <c r="V673" s="37" t="n"/>
      <c r="W673" s="37" t="n"/>
      <c r="X673" s="37" t="n"/>
      <c r="Y673" s="37" t="n"/>
      <c r="Z673" s="37" t="n"/>
    </row>
    <row customHeight="1" ht="15.75" r="674" s="369">
      <c r="A674" s="36" t="n"/>
      <c r="B674" s="37" t="n"/>
      <c r="C674" s="37" t="n"/>
      <c r="D674" s="36" t="n"/>
      <c r="E674" s="37" t="n"/>
      <c r="F674" s="37" t="n"/>
      <c r="G674" s="37" t="n"/>
      <c r="H674" s="37" t="n"/>
      <c r="I674" s="37" t="n"/>
      <c r="J674" s="37" t="n"/>
      <c r="K674" s="37" t="n"/>
      <c r="L674" s="37" t="n"/>
      <c r="M674" s="36" t="n"/>
      <c r="N674" s="37" t="n"/>
      <c r="O674" s="37" t="n"/>
      <c r="P674" s="37" t="n"/>
      <c r="Q674" s="37" t="n"/>
      <c r="R674" s="37" t="n"/>
      <c r="S674" s="37" t="n"/>
      <c r="T674" s="37" t="n"/>
      <c r="U674" s="37" t="n"/>
      <c r="V674" s="37" t="n"/>
      <c r="W674" s="37" t="n"/>
      <c r="X674" s="37" t="n"/>
      <c r="Y674" s="37" t="n"/>
      <c r="Z674" s="37" t="n"/>
    </row>
    <row customHeight="1" ht="15.75" r="675" s="369">
      <c r="A675" s="36" t="n"/>
      <c r="B675" s="37" t="n"/>
      <c r="C675" s="37" t="n"/>
      <c r="D675" s="36" t="n"/>
      <c r="E675" s="37" t="n"/>
      <c r="F675" s="37" t="n"/>
      <c r="G675" s="37" t="n"/>
      <c r="H675" s="37" t="n"/>
      <c r="I675" s="37" t="n"/>
      <c r="J675" s="37" t="n"/>
      <c r="K675" s="37" t="n"/>
      <c r="L675" s="37" t="n"/>
      <c r="M675" s="36" t="n"/>
      <c r="N675" s="37" t="n"/>
      <c r="O675" s="37" t="n"/>
      <c r="P675" s="37" t="n"/>
      <c r="Q675" s="37" t="n"/>
      <c r="R675" s="37" t="n"/>
      <c r="S675" s="37" t="n"/>
      <c r="T675" s="37" t="n"/>
      <c r="U675" s="37" t="n"/>
      <c r="V675" s="37" t="n"/>
      <c r="W675" s="37" t="n"/>
      <c r="X675" s="37" t="n"/>
      <c r="Y675" s="37" t="n"/>
      <c r="Z675" s="37" t="n"/>
    </row>
    <row customHeight="1" ht="15.75" r="676" s="369">
      <c r="A676" s="36" t="n"/>
      <c r="B676" s="37" t="n"/>
      <c r="C676" s="37" t="n"/>
      <c r="D676" s="36" t="n"/>
      <c r="E676" s="37" t="n"/>
      <c r="F676" s="37" t="n"/>
      <c r="G676" s="37" t="n"/>
      <c r="H676" s="37" t="n"/>
      <c r="I676" s="37" t="n"/>
      <c r="J676" s="37" t="n"/>
      <c r="K676" s="37" t="n"/>
      <c r="L676" s="37" t="n"/>
      <c r="M676" s="36" t="n"/>
      <c r="N676" s="37" t="n"/>
      <c r="O676" s="37" t="n"/>
      <c r="P676" s="37" t="n"/>
      <c r="Q676" s="37" t="n"/>
      <c r="R676" s="37" t="n"/>
      <c r="S676" s="37" t="n"/>
      <c r="T676" s="37" t="n"/>
      <c r="U676" s="37" t="n"/>
      <c r="V676" s="37" t="n"/>
      <c r="W676" s="37" t="n"/>
      <c r="X676" s="37" t="n"/>
      <c r="Y676" s="37" t="n"/>
      <c r="Z676" s="37" t="n"/>
    </row>
    <row customHeight="1" ht="15.75" r="677" s="369">
      <c r="A677" s="36" t="n"/>
      <c r="B677" s="37" t="n"/>
      <c r="C677" s="37" t="n"/>
      <c r="D677" s="36" t="n"/>
      <c r="E677" s="37" t="n"/>
      <c r="F677" s="37" t="n"/>
      <c r="G677" s="37" t="n"/>
      <c r="H677" s="37" t="n"/>
      <c r="I677" s="37" t="n"/>
      <c r="J677" s="37" t="n"/>
      <c r="K677" s="37" t="n"/>
      <c r="L677" s="37" t="n"/>
      <c r="M677" s="36" t="n"/>
      <c r="N677" s="37" t="n"/>
      <c r="O677" s="37" t="n"/>
      <c r="P677" s="37" t="n"/>
      <c r="Q677" s="37" t="n"/>
      <c r="R677" s="37" t="n"/>
      <c r="S677" s="37" t="n"/>
      <c r="T677" s="37" t="n"/>
      <c r="U677" s="37" t="n"/>
      <c r="V677" s="37" t="n"/>
      <c r="W677" s="37" t="n"/>
      <c r="X677" s="37" t="n"/>
      <c r="Y677" s="37" t="n"/>
      <c r="Z677" s="37" t="n"/>
    </row>
    <row customHeight="1" ht="15.75" r="678" s="369">
      <c r="A678" s="36" t="n"/>
      <c r="B678" s="37" t="n"/>
      <c r="C678" s="37" t="n"/>
      <c r="D678" s="36" t="n"/>
      <c r="E678" s="37" t="n"/>
      <c r="F678" s="37" t="n"/>
      <c r="G678" s="37" t="n"/>
      <c r="H678" s="37" t="n"/>
      <c r="I678" s="37" t="n"/>
      <c r="J678" s="37" t="n"/>
      <c r="K678" s="37" t="n"/>
      <c r="L678" s="37" t="n"/>
      <c r="M678" s="36" t="n"/>
      <c r="N678" s="37" t="n"/>
      <c r="O678" s="37" t="n"/>
      <c r="P678" s="37" t="n"/>
      <c r="Q678" s="37" t="n"/>
      <c r="R678" s="37" t="n"/>
      <c r="S678" s="37" t="n"/>
      <c r="T678" s="37" t="n"/>
      <c r="U678" s="37" t="n"/>
      <c r="V678" s="37" t="n"/>
      <c r="W678" s="37" t="n"/>
      <c r="X678" s="37" t="n"/>
      <c r="Y678" s="37" t="n"/>
      <c r="Z678" s="37" t="n"/>
    </row>
    <row customHeight="1" ht="15.75" r="679" s="369">
      <c r="A679" s="36" t="n"/>
      <c r="B679" s="37" t="n"/>
      <c r="C679" s="37" t="n"/>
      <c r="D679" s="36" t="n"/>
      <c r="E679" s="37" t="n"/>
      <c r="F679" s="37" t="n"/>
      <c r="G679" s="37" t="n"/>
      <c r="H679" s="37" t="n"/>
      <c r="I679" s="37" t="n"/>
      <c r="J679" s="37" t="n"/>
      <c r="K679" s="37" t="n"/>
      <c r="L679" s="37" t="n"/>
      <c r="M679" s="36" t="n"/>
      <c r="N679" s="37" t="n"/>
      <c r="O679" s="37" t="n"/>
      <c r="P679" s="37" t="n"/>
      <c r="Q679" s="37" t="n"/>
      <c r="R679" s="37" t="n"/>
      <c r="S679" s="37" t="n"/>
      <c r="T679" s="37" t="n"/>
      <c r="U679" s="37" t="n"/>
      <c r="V679" s="37" t="n"/>
      <c r="W679" s="37" t="n"/>
      <c r="X679" s="37" t="n"/>
      <c r="Y679" s="37" t="n"/>
      <c r="Z679" s="37" t="n"/>
    </row>
    <row customHeight="1" ht="15.75" r="680" s="369">
      <c r="A680" s="36" t="n"/>
      <c r="B680" s="37" t="n"/>
      <c r="C680" s="37" t="n"/>
      <c r="D680" s="36" t="n"/>
      <c r="E680" s="37" t="n"/>
      <c r="F680" s="37" t="n"/>
      <c r="G680" s="37" t="n"/>
      <c r="H680" s="37" t="n"/>
      <c r="I680" s="37" t="n"/>
      <c r="J680" s="37" t="n"/>
      <c r="K680" s="37" t="n"/>
      <c r="L680" s="37" t="n"/>
      <c r="M680" s="36" t="n"/>
      <c r="N680" s="37" t="n"/>
      <c r="O680" s="37" t="n"/>
      <c r="P680" s="37" t="n"/>
      <c r="Q680" s="37" t="n"/>
      <c r="R680" s="37" t="n"/>
      <c r="S680" s="37" t="n"/>
      <c r="T680" s="37" t="n"/>
      <c r="U680" s="37" t="n"/>
      <c r="V680" s="37" t="n"/>
      <c r="W680" s="37" t="n"/>
      <c r="X680" s="37" t="n"/>
      <c r="Y680" s="37" t="n"/>
      <c r="Z680" s="37" t="n"/>
    </row>
    <row customHeight="1" ht="15.75" r="681" s="369">
      <c r="A681" s="36" t="n"/>
      <c r="B681" s="37" t="n"/>
      <c r="C681" s="37" t="n"/>
      <c r="D681" s="36" t="n"/>
      <c r="E681" s="37" t="n"/>
      <c r="F681" s="37" t="n"/>
      <c r="G681" s="37" t="n"/>
      <c r="H681" s="37" t="n"/>
      <c r="I681" s="37" t="n"/>
      <c r="J681" s="37" t="n"/>
      <c r="K681" s="37" t="n"/>
      <c r="L681" s="37" t="n"/>
      <c r="M681" s="36" t="n"/>
      <c r="N681" s="37" t="n"/>
      <c r="O681" s="37" t="n"/>
      <c r="P681" s="37" t="n"/>
      <c r="Q681" s="37" t="n"/>
      <c r="R681" s="37" t="n"/>
      <c r="S681" s="37" t="n"/>
      <c r="T681" s="37" t="n"/>
      <c r="U681" s="37" t="n"/>
      <c r="V681" s="37" t="n"/>
      <c r="W681" s="37" t="n"/>
      <c r="X681" s="37" t="n"/>
      <c r="Y681" s="37" t="n"/>
      <c r="Z681" s="37" t="n"/>
    </row>
    <row customHeight="1" ht="15.75" r="682" s="369">
      <c r="A682" s="36" t="n"/>
      <c r="B682" s="37" t="n"/>
      <c r="C682" s="37" t="n"/>
      <c r="D682" s="36" t="n"/>
      <c r="E682" s="37" t="n"/>
      <c r="F682" s="37" t="n"/>
      <c r="G682" s="37" t="n"/>
      <c r="H682" s="37" t="n"/>
      <c r="I682" s="37" t="n"/>
      <c r="J682" s="37" t="n"/>
      <c r="K682" s="37" t="n"/>
      <c r="L682" s="37" t="n"/>
      <c r="M682" s="36" t="n"/>
      <c r="N682" s="37" t="n"/>
      <c r="O682" s="37" t="n"/>
      <c r="P682" s="37" t="n"/>
      <c r="Q682" s="37" t="n"/>
      <c r="R682" s="37" t="n"/>
      <c r="S682" s="37" t="n"/>
      <c r="T682" s="37" t="n"/>
      <c r="U682" s="37" t="n"/>
      <c r="V682" s="37" t="n"/>
      <c r="W682" s="37" t="n"/>
      <c r="X682" s="37" t="n"/>
      <c r="Y682" s="37" t="n"/>
      <c r="Z682" s="37" t="n"/>
    </row>
    <row customHeight="1" ht="15.75" r="683" s="369">
      <c r="A683" s="36" t="n"/>
      <c r="B683" s="37" t="n"/>
      <c r="C683" s="37" t="n"/>
      <c r="D683" s="36" t="n"/>
      <c r="E683" s="37" t="n"/>
      <c r="F683" s="37" t="n"/>
      <c r="G683" s="37" t="n"/>
      <c r="H683" s="37" t="n"/>
      <c r="I683" s="37" t="n"/>
      <c r="J683" s="37" t="n"/>
      <c r="K683" s="37" t="n"/>
      <c r="L683" s="37" t="n"/>
      <c r="M683" s="36" t="n"/>
      <c r="N683" s="37" t="n"/>
      <c r="O683" s="37" t="n"/>
      <c r="P683" s="37" t="n"/>
      <c r="Q683" s="37" t="n"/>
      <c r="R683" s="37" t="n"/>
      <c r="S683" s="37" t="n"/>
      <c r="T683" s="37" t="n"/>
      <c r="U683" s="37" t="n"/>
      <c r="V683" s="37" t="n"/>
      <c r="W683" s="37" t="n"/>
      <c r="X683" s="37" t="n"/>
      <c r="Y683" s="37" t="n"/>
      <c r="Z683" s="37" t="n"/>
    </row>
    <row customHeight="1" ht="15.75" r="684" s="369">
      <c r="A684" s="36" t="n"/>
      <c r="B684" s="37" t="n"/>
      <c r="C684" s="37" t="n"/>
      <c r="D684" s="36" t="n"/>
      <c r="E684" s="37" t="n"/>
      <c r="F684" s="37" t="n"/>
      <c r="G684" s="37" t="n"/>
      <c r="H684" s="37" t="n"/>
      <c r="I684" s="37" t="n"/>
      <c r="J684" s="37" t="n"/>
      <c r="K684" s="37" t="n"/>
      <c r="L684" s="37" t="n"/>
      <c r="M684" s="36" t="n"/>
      <c r="N684" s="37" t="n"/>
      <c r="O684" s="37" t="n"/>
      <c r="P684" s="37" t="n"/>
      <c r="Q684" s="37" t="n"/>
      <c r="R684" s="37" t="n"/>
      <c r="S684" s="37" t="n"/>
      <c r="T684" s="37" t="n"/>
      <c r="U684" s="37" t="n"/>
      <c r="V684" s="37" t="n"/>
      <c r="W684" s="37" t="n"/>
      <c r="X684" s="37" t="n"/>
      <c r="Y684" s="37" t="n"/>
      <c r="Z684" s="37" t="n"/>
    </row>
    <row customHeight="1" ht="15.75" r="685" s="369">
      <c r="A685" s="36" t="n"/>
      <c r="B685" s="37" t="n"/>
      <c r="C685" s="37" t="n"/>
      <c r="D685" s="36" t="n"/>
      <c r="E685" s="37" t="n"/>
      <c r="F685" s="37" t="n"/>
      <c r="G685" s="37" t="n"/>
      <c r="H685" s="37" t="n"/>
      <c r="I685" s="37" t="n"/>
      <c r="J685" s="37" t="n"/>
      <c r="K685" s="37" t="n"/>
      <c r="L685" s="37" t="n"/>
      <c r="M685" s="36" t="n"/>
      <c r="N685" s="37" t="n"/>
      <c r="O685" s="37" t="n"/>
      <c r="P685" s="37" t="n"/>
      <c r="Q685" s="37" t="n"/>
      <c r="R685" s="37" t="n"/>
      <c r="S685" s="37" t="n"/>
      <c r="T685" s="37" t="n"/>
      <c r="U685" s="37" t="n"/>
      <c r="V685" s="37" t="n"/>
      <c r="W685" s="37" t="n"/>
      <c r="X685" s="37" t="n"/>
      <c r="Y685" s="37" t="n"/>
      <c r="Z685" s="37" t="n"/>
    </row>
    <row customHeight="1" ht="15.75" r="686" s="369">
      <c r="A686" s="36" t="n"/>
      <c r="B686" s="37" t="n"/>
      <c r="C686" s="37" t="n"/>
      <c r="D686" s="36" t="n"/>
      <c r="E686" s="37" t="n"/>
      <c r="F686" s="37" t="n"/>
      <c r="G686" s="37" t="n"/>
      <c r="H686" s="37" t="n"/>
      <c r="I686" s="37" t="n"/>
      <c r="J686" s="37" t="n"/>
      <c r="K686" s="37" t="n"/>
      <c r="L686" s="37" t="n"/>
      <c r="M686" s="36" t="n"/>
      <c r="N686" s="37" t="n"/>
      <c r="O686" s="37" t="n"/>
      <c r="P686" s="37" t="n"/>
      <c r="Q686" s="37" t="n"/>
      <c r="R686" s="37" t="n"/>
      <c r="S686" s="37" t="n"/>
      <c r="T686" s="37" t="n"/>
      <c r="U686" s="37" t="n"/>
      <c r="V686" s="37" t="n"/>
      <c r="W686" s="37" t="n"/>
      <c r="X686" s="37" t="n"/>
      <c r="Y686" s="37" t="n"/>
      <c r="Z686" s="37" t="n"/>
    </row>
    <row customHeight="1" ht="15.75" r="687" s="369">
      <c r="A687" s="36" t="n"/>
      <c r="B687" s="37" t="n"/>
      <c r="C687" s="37" t="n"/>
      <c r="D687" s="36" t="n"/>
      <c r="E687" s="37" t="n"/>
      <c r="F687" s="37" t="n"/>
      <c r="G687" s="37" t="n"/>
      <c r="H687" s="37" t="n"/>
      <c r="I687" s="37" t="n"/>
      <c r="J687" s="37" t="n"/>
      <c r="K687" s="37" t="n"/>
      <c r="L687" s="37" t="n"/>
      <c r="M687" s="36" t="n"/>
      <c r="N687" s="37" t="n"/>
      <c r="O687" s="37" t="n"/>
      <c r="P687" s="37" t="n"/>
      <c r="Q687" s="37" t="n"/>
      <c r="R687" s="37" t="n"/>
      <c r="S687" s="37" t="n"/>
      <c r="T687" s="37" t="n"/>
      <c r="U687" s="37" t="n"/>
      <c r="V687" s="37" t="n"/>
      <c r="W687" s="37" t="n"/>
      <c r="X687" s="37" t="n"/>
      <c r="Y687" s="37" t="n"/>
      <c r="Z687" s="37" t="n"/>
    </row>
    <row customHeight="1" ht="15.75" r="688" s="369">
      <c r="A688" s="36" t="n"/>
      <c r="B688" s="37" t="n"/>
      <c r="C688" s="37" t="n"/>
      <c r="D688" s="36" t="n"/>
      <c r="E688" s="37" t="n"/>
      <c r="F688" s="37" t="n"/>
      <c r="G688" s="37" t="n"/>
      <c r="H688" s="37" t="n"/>
      <c r="I688" s="37" t="n"/>
      <c r="J688" s="37" t="n"/>
      <c r="K688" s="37" t="n"/>
      <c r="L688" s="37" t="n"/>
      <c r="M688" s="36" t="n"/>
      <c r="N688" s="37" t="n"/>
      <c r="O688" s="37" t="n"/>
      <c r="P688" s="37" t="n"/>
      <c r="Q688" s="37" t="n"/>
      <c r="R688" s="37" t="n"/>
      <c r="S688" s="37" t="n"/>
      <c r="T688" s="37" t="n"/>
      <c r="U688" s="37" t="n"/>
      <c r="V688" s="37" t="n"/>
      <c r="W688" s="37" t="n"/>
      <c r="X688" s="37" t="n"/>
      <c r="Y688" s="37" t="n"/>
      <c r="Z688" s="37" t="n"/>
    </row>
    <row customHeight="1" ht="15.75" r="689" s="369">
      <c r="A689" s="36" t="n"/>
      <c r="B689" s="37" t="n"/>
      <c r="C689" s="37" t="n"/>
      <c r="D689" s="36" t="n"/>
      <c r="E689" s="37" t="n"/>
      <c r="F689" s="37" t="n"/>
      <c r="G689" s="37" t="n"/>
      <c r="H689" s="37" t="n"/>
      <c r="I689" s="37" t="n"/>
      <c r="J689" s="37" t="n"/>
      <c r="K689" s="37" t="n"/>
      <c r="L689" s="37" t="n"/>
      <c r="M689" s="36" t="n"/>
      <c r="N689" s="37" t="n"/>
      <c r="O689" s="37" t="n"/>
      <c r="P689" s="37" t="n"/>
      <c r="Q689" s="37" t="n"/>
      <c r="R689" s="37" t="n"/>
      <c r="S689" s="37" t="n"/>
      <c r="T689" s="37" t="n"/>
      <c r="U689" s="37" t="n"/>
      <c r="V689" s="37" t="n"/>
      <c r="W689" s="37" t="n"/>
      <c r="X689" s="37" t="n"/>
      <c r="Y689" s="37" t="n"/>
      <c r="Z689" s="37" t="n"/>
    </row>
    <row customHeight="1" ht="15.75" r="690" s="369">
      <c r="A690" s="36" t="n"/>
      <c r="B690" s="37" t="n"/>
      <c r="C690" s="37" t="n"/>
      <c r="D690" s="36" t="n"/>
      <c r="E690" s="37" t="n"/>
      <c r="F690" s="37" t="n"/>
      <c r="G690" s="37" t="n"/>
      <c r="H690" s="37" t="n"/>
      <c r="I690" s="37" t="n"/>
      <c r="J690" s="37" t="n"/>
      <c r="K690" s="37" t="n"/>
      <c r="L690" s="37" t="n"/>
      <c r="M690" s="36" t="n"/>
      <c r="N690" s="37" t="n"/>
      <c r="O690" s="37" t="n"/>
      <c r="P690" s="37" t="n"/>
      <c r="Q690" s="37" t="n"/>
      <c r="R690" s="37" t="n"/>
      <c r="S690" s="37" t="n"/>
      <c r="T690" s="37" t="n"/>
      <c r="U690" s="37" t="n"/>
      <c r="V690" s="37" t="n"/>
      <c r="W690" s="37" t="n"/>
      <c r="X690" s="37" t="n"/>
      <c r="Y690" s="37" t="n"/>
      <c r="Z690" s="37" t="n"/>
    </row>
    <row customHeight="1" ht="15.75" r="691" s="369">
      <c r="A691" s="36" t="n"/>
      <c r="B691" s="37" t="n"/>
      <c r="C691" s="37" t="n"/>
      <c r="D691" s="36" t="n"/>
      <c r="E691" s="37" t="n"/>
      <c r="F691" s="37" t="n"/>
      <c r="G691" s="37" t="n"/>
      <c r="H691" s="37" t="n"/>
      <c r="I691" s="37" t="n"/>
      <c r="J691" s="37" t="n"/>
      <c r="K691" s="37" t="n"/>
      <c r="L691" s="37" t="n"/>
      <c r="M691" s="36" t="n"/>
      <c r="N691" s="37" t="n"/>
      <c r="O691" s="37" t="n"/>
      <c r="P691" s="37" t="n"/>
      <c r="Q691" s="37" t="n"/>
      <c r="R691" s="37" t="n"/>
      <c r="S691" s="37" t="n"/>
      <c r="T691" s="37" t="n"/>
      <c r="U691" s="37" t="n"/>
      <c r="V691" s="37" t="n"/>
      <c r="W691" s="37" t="n"/>
      <c r="X691" s="37" t="n"/>
      <c r="Y691" s="37" t="n"/>
      <c r="Z691" s="37" t="n"/>
    </row>
    <row customHeight="1" ht="15.75" r="692" s="369">
      <c r="A692" s="36" t="n"/>
      <c r="B692" s="37" t="n"/>
      <c r="C692" s="37" t="n"/>
      <c r="D692" s="36" t="n"/>
      <c r="E692" s="37" t="n"/>
      <c r="F692" s="37" t="n"/>
      <c r="G692" s="37" t="n"/>
      <c r="H692" s="37" t="n"/>
      <c r="I692" s="37" t="n"/>
      <c r="J692" s="37" t="n"/>
      <c r="K692" s="37" t="n"/>
      <c r="L692" s="37" t="n"/>
      <c r="M692" s="36" t="n"/>
      <c r="N692" s="37" t="n"/>
      <c r="O692" s="37" t="n"/>
      <c r="P692" s="37" t="n"/>
      <c r="Q692" s="37" t="n"/>
      <c r="R692" s="37" t="n"/>
      <c r="S692" s="37" t="n"/>
      <c r="T692" s="37" t="n"/>
      <c r="U692" s="37" t="n"/>
      <c r="V692" s="37" t="n"/>
      <c r="W692" s="37" t="n"/>
      <c r="X692" s="37" t="n"/>
      <c r="Y692" s="37" t="n"/>
      <c r="Z692" s="37" t="n"/>
    </row>
    <row customHeight="1" ht="15.75" r="693" s="369">
      <c r="A693" s="36" t="n"/>
      <c r="B693" s="37" t="n"/>
      <c r="C693" s="37" t="n"/>
      <c r="D693" s="36" t="n"/>
      <c r="E693" s="37" t="n"/>
      <c r="F693" s="37" t="n"/>
      <c r="G693" s="37" t="n"/>
      <c r="H693" s="37" t="n"/>
      <c r="I693" s="37" t="n"/>
      <c r="J693" s="37" t="n"/>
      <c r="K693" s="37" t="n"/>
      <c r="L693" s="37" t="n"/>
      <c r="M693" s="36" t="n"/>
      <c r="N693" s="37" t="n"/>
      <c r="O693" s="37" t="n"/>
      <c r="P693" s="37" t="n"/>
      <c r="Q693" s="37" t="n"/>
      <c r="R693" s="37" t="n"/>
      <c r="S693" s="37" t="n"/>
      <c r="T693" s="37" t="n"/>
      <c r="U693" s="37" t="n"/>
      <c r="V693" s="37" t="n"/>
      <c r="W693" s="37" t="n"/>
      <c r="X693" s="37" t="n"/>
      <c r="Y693" s="37" t="n"/>
      <c r="Z693" s="37" t="n"/>
    </row>
    <row customHeight="1" ht="15.75" r="694" s="369">
      <c r="A694" s="36" t="n"/>
      <c r="B694" s="37" t="n"/>
      <c r="C694" s="37" t="n"/>
      <c r="D694" s="36" t="n"/>
      <c r="E694" s="37" t="n"/>
      <c r="F694" s="37" t="n"/>
      <c r="G694" s="37" t="n"/>
      <c r="H694" s="37" t="n"/>
      <c r="I694" s="37" t="n"/>
      <c r="J694" s="37" t="n"/>
      <c r="K694" s="37" t="n"/>
      <c r="L694" s="37" t="n"/>
      <c r="M694" s="36" t="n"/>
      <c r="N694" s="37" t="n"/>
      <c r="O694" s="37" t="n"/>
      <c r="P694" s="37" t="n"/>
      <c r="Q694" s="37" t="n"/>
      <c r="R694" s="37" t="n"/>
      <c r="S694" s="37" t="n"/>
      <c r="T694" s="37" t="n"/>
      <c r="U694" s="37" t="n"/>
      <c r="V694" s="37" t="n"/>
      <c r="W694" s="37" t="n"/>
      <c r="X694" s="37" t="n"/>
      <c r="Y694" s="37" t="n"/>
      <c r="Z694" s="37" t="n"/>
    </row>
    <row customHeight="1" ht="15.75" r="695" s="369">
      <c r="A695" s="36" t="n"/>
      <c r="B695" s="37" t="n"/>
      <c r="C695" s="37" t="n"/>
      <c r="D695" s="36" t="n"/>
      <c r="E695" s="37" t="n"/>
      <c r="F695" s="37" t="n"/>
      <c r="G695" s="37" t="n"/>
      <c r="H695" s="37" t="n"/>
      <c r="I695" s="37" t="n"/>
      <c r="J695" s="37" t="n"/>
      <c r="K695" s="37" t="n"/>
      <c r="L695" s="37" t="n"/>
      <c r="M695" s="36" t="n"/>
      <c r="N695" s="37" t="n"/>
      <c r="O695" s="37" t="n"/>
      <c r="P695" s="37" t="n"/>
      <c r="Q695" s="37" t="n"/>
      <c r="R695" s="37" t="n"/>
      <c r="S695" s="37" t="n"/>
      <c r="T695" s="37" t="n"/>
      <c r="U695" s="37" t="n"/>
      <c r="V695" s="37" t="n"/>
      <c r="W695" s="37" t="n"/>
      <c r="X695" s="37" t="n"/>
      <c r="Y695" s="37" t="n"/>
      <c r="Z695" s="37" t="n"/>
    </row>
    <row customHeight="1" ht="15.75" r="696" s="369">
      <c r="A696" s="36" t="n"/>
      <c r="B696" s="37" t="n"/>
      <c r="C696" s="37" t="n"/>
      <c r="D696" s="36" t="n"/>
      <c r="E696" s="37" t="n"/>
      <c r="F696" s="37" t="n"/>
      <c r="G696" s="37" t="n"/>
      <c r="H696" s="37" t="n"/>
      <c r="I696" s="37" t="n"/>
      <c r="J696" s="37" t="n"/>
      <c r="K696" s="37" t="n"/>
      <c r="L696" s="37" t="n"/>
      <c r="M696" s="36" t="n"/>
      <c r="N696" s="37" t="n"/>
      <c r="O696" s="37" t="n"/>
      <c r="P696" s="37" t="n"/>
      <c r="Q696" s="37" t="n"/>
      <c r="R696" s="37" t="n"/>
      <c r="S696" s="37" t="n"/>
      <c r="T696" s="37" t="n"/>
      <c r="U696" s="37" t="n"/>
      <c r="V696" s="37" t="n"/>
      <c r="W696" s="37" t="n"/>
      <c r="X696" s="37" t="n"/>
      <c r="Y696" s="37" t="n"/>
      <c r="Z696" s="37" t="n"/>
    </row>
    <row customHeight="1" ht="15.75" r="697" s="369">
      <c r="A697" s="36" t="n"/>
      <c r="B697" s="37" t="n"/>
      <c r="C697" s="37" t="n"/>
      <c r="D697" s="36" t="n"/>
      <c r="E697" s="37" t="n"/>
      <c r="F697" s="37" t="n"/>
      <c r="G697" s="37" t="n"/>
      <c r="H697" s="37" t="n"/>
      <c r="I697" s="37" t="n"/>
      <c r="J697" s="37" t="n"/>
      <c r="K697" s="37" t="n"/>
      <c r="L697" s="37" t="n"/>
      <c r="M697" s="36" t="n"/>
      <c r="N697" s="37" t="n"/>
      <c r="O697" s="37" t="n"/>
      <c r="P697" s="37" t="n"/>
      <c r="Q697" s="37" t="n"/>
      <c r="R697" s="37" t="n"/>
      <c r="S697" s="37" t="n"/>
      <c r="T697" s="37" t="n"/>
      <c r="U697" s="37" t="n"/>
      <c r="V697" s="37" t="n"/>
      <c r="W697" s="37" t="n"/>
      <c r="X697" s="37" t="n"/>
      <c r="Y697" s="37" t="n"/>
      <c r="Z697" s="37" t="n"/>
    </row>
    <row customHeight="1" ht="15.75" r="698" s="369">
      <c r="A698" s="36" t="n"/>
      <c r="B698" s="37" t="n"/>
      <c r="C698" s="37" t="n"/>
      <c r="D698" s="36" t="n"/>
      <c r="E698" s="37" t="n"/>
      <c r="F698" s="37" t="n"/>
      <c r="G698" s="37" t="n"/>
      <c r="H698" s="37" t="n"/>
      <c r="I698" s="37" t="n"/>
      <c r="J698" s="37" t="n"/>
      <c r="K698" s="37" t="n"/>
      <c r="L698" s="37" t="n"/>
      <c r="M698" s="36" t="n"/>
      <c r="N698" s="37" t="n"/>
      <c r="O698" s="37" t="n"/>
      <c r="P698" s="37" t="n"/>
      <c r="Q698" s="37" t="n"/>
      <c r="R698" s="37" t="n"/>
      <c r="S698" s="37" t="n"/>
      <c r="T698" s="37" t="n"/>
      <c r="U698" s="37" t="n"/>
      <c r="V698" s="37" t="n"/>
      <c r="W698" s="37" t="n"/>
      <c r="X698" s="37" t="n"/>
      <c r="Y698" s="37" t="n"/>
      <c r="Z698" s="37" t="n"/>
    </row>
    <row customHeight="1" ht="15.75" r="699" s="369">
      <c r="A699" s="36" t="n"/>
      <c r="B699" s="37" t="n"/>
      <c r="C699" s="37" t="n"/>
      <c r="D699" s="36" t="n"/>
      <c r="E699" s="37" t="n"/>
      <c r="F699" s="37" t="n"/>
      <c r="G699" s="37" t="n"/>
      <c r="H699" s="37" t="n"/>
      <c r="I699" s="37" t="n"/>
      <c r="J699" s="37" t="n"/>
      <c r="K699" s="37" t="n"/>
      <c r="L699" s="37" t="n"/>
      <c r="M699" s="36" t="n"/>
      <c r="N699" s="37" t="n"/>
      <c r="O699" s="37" t="n"/>
      <c r="P699" s="37" t="n"/>
      <c r="Q699" s="37" t="n"/>
      <c r="R699" s="37" t="n"/>
      <c r="S699" s="37" t="n"/>
      <c r="T699" s="37" t="n"/>
      <c r="U699" s="37" t="n"/>
      <c r="V699" s="37" t="n"/>
      <c r="W699" s="37" t="n"/>
      <c r="X699" s="37" t="n"/>
      <c r="Y699" s="37" t="n"/>
      <c r="Z699" s="37" t="n"/>
    </row>
    <row customHeight="1" ht="15.75" r="700" s="369">
      <c r="A700" s="36" t="n"/>
      <c r="B700" s="37" t="n"/>
      <c r="C700" s="37" t="n"/>
      <c r="D700" s="36" t="n"/>
      <c r="E700" s="37" t="n"/>
      <c r="F700" s="37" t="n"/>
      <c r="G700" s="37" t="n"/>
      <c r="H700" s="37" t="n"/>
      <c r="I700" s="37" t="n"/>
      <c r="J700" s="37" t="n"/>
      <c r="K700" s="37" t="n"/>
      <c r="L700" s="37" t="n"/>
      <c r="M700" s="36" t="n"/>
      <c r="N700" s="37" t="n"/>
      <c r="O700" s="37" t="n"/>
      <c r="P700" s="37" t="n"/>
      <c r="Q700" s="37" t="n"/>
      <c r="R700" s="37" t="n"/>
      <c r="S700" s="37" t="n"/>
      <c r="T700" s="37" t="n"/>
      <c r="U700" s="37" t="n"/>
      <c r="V700" s="37" t="n"/>
      <c r="W700" s="37" t="n"/>
      <c r="X700" s="37" t="n"/>
      <c r="Y700" s="37" t="n"/>
      <c r="Z700" s="37" t="n"/>
    </row>
    <row customHeight="1" ht="15.75" r="701" s="369">
      <c r="A701" s="36" t="n"/>
      <c r="B701" s="37" t="n"/>
      <c r="C701" s="37" t="n"/>
      <c r="D701" s="36" t="n"/>
      <c r="E701" s="37" t="n"/>
      <c r="F701" s="37" t="n"/>
      <c r="G701" s="37" t="n"/>
      <c r="H701" s="37" t="n"/>
      <c r="I701" s="37" t="n"/>
      <c r="J701" s="37" t="n"/>
      <c r="K701" s="37" t="n"/>
      <c r="L701" s="37" t="n"/>
      <c r="M701" s="36" t="n"/>
      <c r="N701" s="37" t="n"/>
      <c r="O701" s="37" t="n"/>
      <c r="P701" s="37" t="n"/>
      <c r="Q701" s="37" t="n"/>
      <c r="R701" s="37" t="n"/>
      <c r="S701" s="37" t="n"/>
      <c r="T701" s="37" t="n"/>
      <c r="U701" s="37" t="n"/>
      <c r="V701" s="37" t="n"/>
      <c r="W701" s="37" t="n"/>
      <c r="X701" s="37" t="n"/>
      <c r="Y701" s="37" t="n"/>
      <c r="Z701" s="37" t="n"/>
    </row>
    <row customHeight="1" ht="15.75" r="702" s="369">
      <c r="A702" s="36" t="n"/>
      <c r="B702" s="37" t="n"/>
      <c r="C702" s="37" t="n"/>
      <c r="D702" s="36" t="n"/>
      <c r="E702" s="37" t="n"/>
      <c r="F702" s="37" t="n"/>
      <c r="G702" s="37" t="n"/>
      <c r="H702" s="37" t="n"/>
      <c r="I702" s="37" t="n"/>
      <c r="J702" s="37" t="n"/>
      <c r="K702" s="37" t="n"/>
      <c r="L702" s="37" t="n"/>
      <c r="M702" s="36" t="n"/>
      <c r="N702" s="37" t="n"/>
      <c r="O702" s="37" t="n"/>
      <c r="P702" s="37" t="n"/>
      <c r="Q702" s="37" t="n"/>
      <c r="R702" s="37" t="n"/>
      <c r="S702" s="37" t="n"/>
      <c r="T702" s="37" t="n"/>
      <c r="U702" s="37" t="n"/>
      <c r="V702" s="37" t="n"/>
      <c r="W702" s="37" t="n"/>
      <c r="X702" s="37" t="n"/>
      <c r="Y702" s="37" t="n"/>
      <c r="Z702" s="37" t="n"/>
    </row>
    <row customHeight="1" ht="15.75" r="703" s="369">
      <c r="A703" s="36" t="n"/>
      <c r="B703" s="37" t="n"/>
      <c r="C703" s="37" t="n"/>
      <c r="D703" s="36" t="n"/>
      <c r="E703" s="37" t="n"/>
      <c r="F703" s="37" t="n"/>
      <c r="G703" s="37" t="n"/>
      <c r="H703" s="37" t="n"/>
      <c r="I703" s="37" t="n"/>
      <c r="J703" s="37" t="n"/>
      <c r="K703" s="37" t="n"/>
      <c r="L703" s="37" t="n"/>
      <c r="M703" s="36" t="n"/>
      <c r="N703" s="37" t="n"/>
      <c r="O703" s="37" t="n"/>
      <c r="P703" s="37" t="n"/>
      <c r="Q703" s="37" t="n"/>
      <c r="R703" s="37" t="n"/>
      <c r="S703" s="37" t="n"/>
      <c r="T703" s="37" t="n"/>
      <c r="U703" s="37" t="n"/>
      <c r="V703" s="37" t="n"/>
      <c r="W703" s="37" t="n"/>
      <c r="X703" s="37" t="n"/>
      <c r="Y703" s="37" t="n"/>
      <c r="Z703" s="37" t="n"/>
    </row>
    <row customHeight="1" ht="15.75" r="704" s="369">
      <c r="A704" s="36" t="n"/>
      <c r="B704" s="37" t="n"/>
      <c r="C704" s="37" t="n"/>
      <c r="D704" s="36" t="n"/>
      <c r="E704" s="37" t="n"/>
      <c r="F704" s="37" t="n"/>
      <c r="G704" s="37" t="n"/>
      <c r="H704" s="37" t="n"/>
      <c r="I704" s="37" t="n"/>
      <c r="J704" s="37" t="n"/>
      <c r="K704" s="37" t="n"/>
      <c r="L704" s="37" t="n"/>
      <c r="M704" s="36" t="n"/>
      <c r="N704" s="37" t="n"/>
      <c r="O704" s="37" t="n"/>
      <c r="P704" s="37" t="n"/>
      <c r="Q704" s="37" t="n"/>
      <c r="R704" s="37" t="n"/>
      <c r="S704" s="37" t="n"/>
      <c r="T704" s="37" t="n"/>
      <c r="U704" s="37" t="n"/>
      <c r="V704" s="37" t="n"/>
      <c r="W704" s="37" t="n"/>
      <c r="X704" s="37" t="n"/>
      <c r="Y704" s="37" t="n"/>
      <c r="Z704" s="37" t="n"/>
    </row>
    <row customHeight="1" ht="15.75" r="705" s="369">
      <c r="A705" s="36" t="n"/>
      <c r="B705" s="37" t="n"/>
      <c r="C705" s="37" t="n"/>
      <c r="D705" s="36" t="n"/>
      <c r="E705" s="37" t="n"/>
      <c r="F705" s="37" t="n"/>
      <c r="G705" s="37" t="n"/>
      <c r="H705" s="37" t="n"/>
      <c r="I705" s="37" t="n"/>
      <c r="J705" s="37" t="n"/>
      <c r="K705" s="37" t="n"/>
      <c r="L705" s="37" t="n"/>
      <c r="M705" s="36" t="n"/>
      <c r="N705" s="37" t="n"/>
      <c r="O705" s="37" t="n"/>
      <c r="P705" s="37" t="n"/>
      <c r="Q705" s="37" t="n"/>
      <c r="R705" s="37" t="n"/>
      <c r="S705" s="37" t="n"/>
      <c r="T705" s="37" t="n"/>
      <c r="U705" s="37" t="n"/>
      <c r="V705" s="37" t="n"/>
      <c r="W705" s="37" t="n"/>
      <c r="X705" s="37" t="n"/>
      <c r="Y705" s="37" t="n"/>
      <c r="Z705" s="37" t="n"/>
    </row>
    <row customHeight="1" ht="15.75" r="706" s="369">
      <c r="A706" s="36" t="n"/>
      <c r="B706" s="37" t="n"/>
      <c r="C706" s="37" t="n"/>
      <c r="D706" s="36" t="n"/>
      <c r="E706" s="37" t="n"/>
      <c r="F706" s="37" t="n"/>
      <c r="G706" s="37" t="n"/>
      <c r="H706" s="37" t="n"/>
      <c r="I706" s="37" t="n"/>
      <c r="J706" s="37" t="n"/>
      <c r="K706" s="37" t="n"/>
      <c r="L706" s="37" t="n"/>
      <c r="M706" s="36" t="n"/>
      <c r="N706" s="37" t="n"/>
      <c r="O706" s="37" t="n"/>
      <c r="P706" s="37" t="n"/>
      <c r="Q706" s="37" t="n"/>
      <c r="R706" s="37" t="n"/>
      <c r="S706" s="37" t="n"/>
      <c r="T706" s="37" t="n"/>
      <c r="U706" s="37" t="n"/>
      <c r="V706" s="37" t="n"/>
      <c r="W706" s="37" t="n"/>
      <c r="X706" s="37" t="n"/>
      <c r="Y706" s="37" t="n"/>
      <c r="Z706" s="37" t="n"/>
    </row>
    <row customHeight="1" ht="15.75" r="707" s="369">
      <c r="A707" s="36" t="n"/>
      <c r="B707" s="37" t="n"/>
      <c r="C707" s="37" t="n"/>
      <c r="D707" s="36" t="n"/>
      <c r="E707" s="37" t="n"/>
      <c r="F707" s="37" t="n"/>
      <c r="G707" s="37" t="n"/>
      <c r="H707" s="37" t="n"/>
      <c r="I707" s="37" t="n"/>
      <c r="J707" s="37" t="n"/>
      <c r="K707" s="37" t="n"/>
      <c r="L707" s="37" t="n"/>
      <c r="M707" s="36" t="n"/>
      <c r="N707" s="37" t="n"/>
      <c r="O707" s="37" t="n"/>
      <c r="P707" s="37" t="n"/>
      <c r="Q707" s="37" t="n"/>
      <c r="R707" s="37" t="n"/>
      <c r="S707" s="37" t="n"/>
      <c r="T707" s="37" t="n"/>
      <c r="U707" s="37" t="n"/>
      <c r="V707" s="37" t="n"/>
      <c r="W707" s="37" t="n"/>
      <c r="X707" s="37" t="n"/>
      <c r="Y707" s="37" t="n"/>
      <c r="Z707" s="37" t="n"/>
    </row>
    <row customHeight="1" ht="15.75" r="708" s="369">
      <c r="A708" s="36" t="n"/>
      <c r="B708" s="37" t="n"/>
      <c r="C708" s="37" t="n"/>
      <c r="D708" s="36" t="n"/>
      <c r="E708" s="37" t="n"/>
      <c r="F708" s="37" t="n"/>
      <c r="G708" s="37" t="n"/>
      <c r="H708" s="37" t="n"/>
      <c r="I708" s="37" t="n"/>
      <c r="J708" s="37" t="n"/>
      <c r="K708" s="37" t="n"/>
      <c r="L708" s="37" t="n"/>
      <c r="M708" s="36" t="n"/>
      <c r="N708" s="37" t="n"/>
      <c r="O708" s="37" t="n"/>
      <c r="P708" s="37" t="n"/>
      <c r="Q708" s="37" t="n"/>
      <c r="R708" s="37" t="n"/>
      <c r="S708" s="37" t="n"/>
      <c r="T708" s="37" t="n"/>
      <c r="U708" s="37" t="n"/>
      <c r="V708" s="37" t="n"/>
      <c r="W708" s="37" t="n"/>
      <c r="X708" s="37" t="n"/>
      <c r="Y708" s="37" t="n"/>
      <c r="Z708" s="37" t="n"/>
    </row>
    <row customHeight="1" ht="15.75" r="709" s="369">
      <c r="A709" s="36" t="n"/>
      <c r="B709" s="37" t="n"/>
      <c r="C709" s="37" t="n"/>
      <c r="D709" s="36" t="n"/>
      <c r="E709" s="37" t="n"/>
      <c r="F709" s="37" t="n"/>
      <c r="G709" s="37" t="n"/>
      <c r="H709" s="37" t="n"/>
      <c r="I709" s="37" t="n"/>
      <c r="J709" s="37" t="n"/>
      <c r="K709" s="37" t="n"/>
      <c r="L709" s="37" t="n"/>
      <c r="M709" s="36" t="n"/>
      <c r="N709" s="37" t="n"/>
      <c r="O709" s="37" t="n"/>
      <c r="P709" s="37" t="n"/>
      <c r="Q709" s="37" t="n"/>
      <c r="R709" s="37" t="n"/>
      <c r="S709" s="37" t="n"/>
      <c r="T709" s="37" t="n"/>
      <c r="U709" s="37" t="n"/>
      <c r="V709" s="37" t="n"/>
      <c r="W709" s="37" t="n"/>
      <c r="X709" s="37" t="n"/>
      <c r="Y709" s="37" t="n"/>
      <c r="Z709" s="37" t="n"/>
    </row>
    <row customHeight="1" ht="15.75" r="710" s="369">
      <c r="A710" s="36" t="n"/>
      <c r="B710" s="37" t="n"/>
      <c r="C710" s="37" t="n"/>
      <c r="D710" s="36" t="n"/>
      <c r="E710" s="37" t="n"/>
      <c r="F710" s="37" t="n"/>
      <c r="G710" s="37" t="n"/>
      <c r="H710" s="37" t="n"/>
      <c r="I710" s="37" t="n"/>
      <c r="J710" s="37" t="n"/>
      <c r="K710" s="37" t="n"/>
      <c r="L710" s="37" t="n"/>
      <c r="M710" s="36" t="n"/>
      <c r="N710" s="37" t="n"/>
      <c r="O710" s="37" t="n"/>
      <c r="P710" s="37" t="n"/>
      <c r="Q710" s="37" t="n"/>
      <c r="R710" s="37" t="n"/>
      <c r="S710" s="37" t="n"/>
      <c r="T710" s="37" t="n"/>
      <c r="U710" s="37" t="n"/>
      <c r="V710" s="37" t="n"/>
      <c r="W710" s="37" t="n"/>
      <c r="X710" s="37" t="n"/>
      <c r="Y710" s="37" t="n"/>
      <c r="Z710" s="37" t="n"/>
    </row>
    <row customHeight="1" ht="15.75" r="711" s="369">
      <c r="A711" s="36" t="n"/>
      <c r="B711" s="37" t="n"/>
      <c r="C711" s="37" t="n"/>
      <c r="D711" s="36" t="n"/>
      <c r="E711" s="37" t="n"/>
      <c r="F711" s="37" t="n"/>
      <c r="G711" s="37" t="n"/>
      <c r="H711" s="37" t="n"/>
      <c r="I711" s="37" t="n"/>
      <c r="J711" s="37" t="n"/>
      <c r="K711" s="37" t="n"/>
      <c r="L711" s="37" t="n"/>
      <c r="M711" s="36" t="n"/>
      <c r="N711" s="37" t="n"/>
      <c r="O711" s="37" t="n"/>
      <c r="P711" s="37" t="n"/>
      <c r="Q711" s="37" t="n"/>
      <c r="R711" s="37" t="n"/>
      <c r="S711" s="37" t="n"/>
      <c r="T711" s="37" t="n"/>
      <c r="U711" s="37" t="n"/>
      <c r="V711" s="37" t="n"/>
      <c r="W711" s="37" t="n"/>
      <c r="X711" s="37" t="n"/>
      <c r="Y711" s="37" t="n"/>
      <c r="Z711" s="37" t="n"/>
    </row>
    <row customHeight="1" ht="15.75" r="712" s="369">
      <c r="A712" s="36" t="n"/>
      <c r="B712" s="37" t="n"/>
      <c r="C712" s="37" t="n"/>
      <c r="D712" s="36" t="n"/>
      <c r="E712" s="37" t="n"/>
      <c r="F712" s="37" t="n"/>
      <c r="G712" s="37" t="n"/>
      <c r="H712" s="37" t="n"/>
      <c r="I712" s="37" t="n"/>
      <c r="J712" s="37" t="n"/>
      <c r="K712" s="37" t="n"/>
      <c r="L712" s="37" t="n"/>
      <c r="M712" s="36" t="n"/>
      <c r="N712" s="37" t="n"/>
      <c r="O712" s="37" t="n"/>
      <c r="P712" s="37" t="n"/>
      <c r="Q712" s="37" t="n"/>
      <c r="R712" s="37" t="n"/>
      <c r="S712" s="37" t="n"/>
      <c r="T712" s="37" t="n"/>
      <c r="U712" s="37" t="n"/>
      <c r="V712" s="37" t="n"/>
      <c r="W712" s="37" t="n"/>
      <c r="X712" s="37" t="n"/>
      <c r="Y712" s="37" t="n"/>
      <c r="Z712" s="37" t="n"/>
    </row>
    <row customHeight="1" ht="15.75" r="713" s="369">
      <c r="A713" s="36" t="n"/>
      <c r="B713" s="37" t="n"/>
      <c r="C713" s="37" t="n"/>
      <c r="D713" s="36" t="n"/>
      <c r="E713" s="37" t="n"/>
      <c r="F713" s="37" t="n"/>
      <c r="G713" s="37" t="n"/>
      <c r="H713" s="37" t="n"/>
      <c r="I713" s="37" t="n"/>
      <c r="J713" s="37" t="n"/>
      <c r="K713" s="37" t="n"/>
      <c r="L713" s="37" t="n"/>
      <c r="M713" s="36" t="n"/>
      <c r="N713" s="37" t="n"/>
      <c r="O713" s="37" t="n"/>
      <c r="P713" s="37" t="n"/>
      <c r="Q713" s="37" t="n"/>
      <c r="R713" s="37" t="n"/>
      <c r="S713" s="37" t="n"/>
      <c r="T713" s="37" t="n"/>
      <c r="U713" s="37" t="n"/>
      <c r="V713" s="37" t="n"/>
      <c r="W713" s="37" t="n"/>
      <c r="X713" s="37" t="n"/>
      <c r="Y713" s="37" t="n"/>
      <c r="Z713" s="37" t="n"/>
    </row>
    <row customHeight="1" ht="15.75" r="714" s="369">
      <c r="A714" s="36" t="n"/>
      <c r="B714" s="37" t="n"/>
      <c r="C714" s="37" t="n"/>
      <c r="D714" s="36" t="n"/>
      <c r="E714" s="37" t="n"/>
      <c r="F714" s="37" t="n"/>
      <c r="G714" s="37" t="n"/>
      <c r="H714" s="37" t="n"/>
      <c r="I714" s="37" t="n"/>
      <c r="J714" s="37" t="n"/>
      <c r="K714" s="37" t="n"/>
      <c r="L714" s="37" t="n"/>
      <c r="M714" s="36" t="n"/>
      <c r="N714" s="37" t="n"/>
      <c r="O714" s="37" t="n"/>
      <c r="P714" s="37" t="n"/>
      <c r="Q714" s="37" t="n"/>
      <c r="R714" s="37" t="n"/>
      <c r="S714" s="37" t="n"/>
      <c r="T714" s="37" t="n"/>
      <c r="U714" s="37" t="n"/>
      <c r="V714" s="37" t="n"/>
      <c r="W714" s="37" t="n"/>
      <c r="X714" s="37" t="n"/>
      <c r="Y714" s="37" t="n"/>
      <c r="Z714" s="37" t="n"/>
    </row>
    <row customHeight="1" ht="15.75" r="715" s="369">
      <c r="A715" s="36" t="n"/>
      <c r="B715" s="37" t="n"/>
      <c r="C715" s="37" t="n"/>
      <c r="D715" s="36" t="n"/>
      <c r="E715" s="37" t="n"/>
      <c r="F715" s="37" t="n"/>
      <c r="G715" s="37" t="n"/>
      <c r="H715" s="37" t="n"/>
      <c r="I715" s="37" t="n"/>
      <c r="J715" s="37" t="n"/>
      <c r="K715" s="37" t="n"/>
      <c r="L715" s="37" t="n"/>
      <c r="M715" s="36" t="n"/>
      <c r="N715" s="37" t="n"/>
      <c r="O715" s="37" t="n"/>
      <c r="P715" s="37" t="n"/>
      <c r="Q715" s="37" t="n"/>
      <c r="R715" s="37" t="n"/>
      <c r="S715" s="37" t="n"/>
      <c r="T715" s="37" t="n"/>
      <c r="U715" s="37" t="n"/>
      <c r="V715" s="37" t="n"/>
      <c r="W715" s="37" t="n"/>
      <c r="X715" s="37" t="n"/>
      <c r="Y715" s="37" t="n"/>
      <c r="Z715" s="37" t="n"/>
    </row>
    <row customHeight="1" ht="15.75" r="716" s="369">
      <c r="A716" s="36" t="n"/>
      <c r="B716" s="37" t="n"/>
      <c r="C716" s="37" t="n"/>
      <c r="D716" s="36" t="n"/>
      <c r="E716" s="37" t="n"/>
      <c r="F716" s="37" t="n"/>
      <c r="G716" s="37" t="n"/>
      <c r="H716" s="37" t="n"/>
      <c r="I716" s="37" t="n"/>
      <c r="J716" s="37" t="n"/>
      <c r="K716" s="37" t="n"/>
      <c r="L716" s="37" t="n"/>
      <c r="M716" s="36" t="n"/>
      <c r="N716" s="37" t="n"/>
      <c r="O716" s="37" t="n"/>
      <c r="P716" s="37" t="n"/>
      <c r="Q716" s="37" t="n"/>
      <c r="R716" s="37" t="n"/>
      <c r="S716" s="37" t="n"/>
      <c r="T716" s="37" t="n"/>
      <c r="U716" s="37" t="n"/>
      <c r="V716" s="37" t="n"/>
      <c r="W716" s="37" t="n"/>
      <c r="X716" s="37" t="n"/>
      <c r="Y716" s="37" t="n"/>
      <c r="Z716" s="37" t="n"/>
    </row>
    <row customHeight="1" ht="15.75" r="717" s="369">
      <c r="A717" s="36" t="n"/>
      <c r="B717" s="37" t="n"/>
      <c r="C717" s="37" t="n"/>
      <c r="D717" s="36" t="n"/>
      <c r="E717" s="37" t="n"/>
      <c r="F717" s="37" t="n"/>
      <c r="G717" s="37" t="n"/>
      <c r="H717" s="37" t="n"/>
      <c r="I717" s="37" t="n"/>
      <c r="J717" s="37" t="n"/>
      <c r="K717" s="37" t="n"/>
      <c r="L717" s="37" t="n"/>
      <c r="M717" s="36" t="n"/>
      <c r="N717" s="37" t="n"/>
      <c r="O717" s="37" t="n"/>
      <c r="P717" s="37" t="n"/>
      <c r="Q717" s="37" t="n"/>
      <c r="R717" s="37" t="n"/>
      <c r="S717" s="37" t="n"/>
      <c r="T717" s="37" t="n"/>
      <c r="U717" s="37" t="n"/>
      <c r="V717" s="37" t="n"/>
      <c r="W717" s="37" t="n"/>
      <c r="X717" s="37" t="n"/>
      <c r="Y717" s="37" t="n"/>
      <c r="Z717" s="37" t="n"/>
    </row>
    <row customHeight="1" ht="15.75" r="718" s="369">
      <c r="A718" s="36" t="n"/>
      <c r="B718" s="37" t="n"/>
      <c r="C718" s="37" t="n"/>
      <c r="D718" s="36" t="n"/>
      <c r="E718" s="37" t="n"/>
      <c r="F718" s="37" t="n"/>
      <c r="G718" s="37" t="n"/>
      <c r="H718" s="37" t="n"/>
      <c r="I718" s="37" t="n"/>
      <c r="J718" s="37" t="n"/>
      <c r="K718" s="37" t="n"/>
      <c r="L718" s="37" t="n"/>
      <c r="M718" s="36" t="n"/>
      <c r="N718" s="37" t="n"/>
      <c r="O718" s="37" t="n"/>
      <c r="P718" s="37" t="n"/>
      <c r="Q718" s="37" t="n"/>
      <c r="R718" s="37" t="n"/>
      <c r="S718" s="37" t="n"/>
      <c r="T718" s="37" t="n"/>
      <c r="U718" s="37" t="n"/>
      <c r="V718" s="37" t="n"/>
      <c r="W718" s="37" t="n"/>
      <c r="X718" s="37" t="n"/>
      <c r="Y718" s="37" t="n"/>
      <c r="Z718" s="37" t="n"/>
    </row>
    <row customHeight="1" ht="15.75" r="719" s="369">
      <c r="A719" s="36" t="n"/>
      <c r="B719" s="37" t="n"/>
      <c r="C719" s="37" t="n"/>
      <c r="D719" s="36" t="n"/>
      <c r="E719" s="37" t="n"/>
      <c r="F719" s="37" t="n"/>
      <c r="G719" s="37" t="n"/>
      <c r="H719" s="37" t="n"/>
      <c r="I719" s="37" t="n"/>
      <c r="J719" s="37" t="n"/>
      <c r="K719" s="37" t="n"/>
      <c r="L719" s="37" t="n"/>
      <c r="M719" s="36" t="n"/>
      <c r="N719" s="37" t="n"/>
      <c r="O719" s="37" t="n"/>
      <c r="P719" s="37" t="n"/>
      <c r="Q719" s="37" t="n"/>
      <c r="R719" s="37" t="n"/>
      <c r="S719" s="37" t="n"/>
      <c r="T719" s="37" t="n"/>
      <c r="U719" s="37" t="n"/>
      <c r="V719" s="37" t="n"/>
      <c r="W719" s="37" t="n"/>
      <c r="X719" s="37" t="n"/>
      <c r="Y719" s="37" t="n"/>
      <c r="Z719" s="37" t="n"/>
    </row>
    <row customHeight="1" ht="15.75" r="720" s="369">
      <c r="A720" s="36" t="n"/>
      <c r="B720" s="37" t="n"/>
      <c r="C720" s="37" t="n"/>
      <c r="D720" s="36" t="n"/>
      <c r="E720" s="37" t="n"/>
      <c r="F720" s="37" t="n"/>
      <c r="G720" s="37" t="n"/>
      <c r="H720" s="37" t="n"/>
      <c r="I720" s="37" t="n"/>
      <c r="J720" s="37" t="n"/>
      <c r="K720" s="37" t="n"/>
      <c r="L720" s="37" t="n"/>
      <c r="M720" s="36" t="n"/>
      <c r="N720" s="37" t="n"/>
      <c r="O720" s="37" t="n"/>
      <c r="P720" s="37" t="n"/>
      <c r="Q720" s="37" t="n"/>
      <c r="R720" s="37" t="n"/>
      <c r="S720" s="37" t="n"/>
      <c r="T720" s="37" t="n"/>
      <c r="U720" s="37" t="n"/>
      <c r="V720" s="37" t="n"/>
      <c r="W720" s="37" t="n"/>
      <c r="X720" s="37" t="n"/>
      <c r="Y720" s="37" t="n"/>
      <c r="Z720" s="37" t="n"/>
    </row>
    <row customHeight="1" ht="15.75" r="721" s="369">
      <c r="A721" s="36" t="n"/>
      <c r="B721" s="37" t="n"/>
      <c r="C721" s="37" t="n"/>
      <c r="D721" s="36" t="n"/>
      <c r="E721" s="37" t="n"/>
      <c r="F721" s="37" t="n"/>
      <c r="G721" s="37" t="n"/>
      <c r="H721" s="37" t="n"/>
      <c r="I721" s="37" t="n"/>
      <c r="J721" s="37" t="n"/>
      <c r="K721" s="37" t="n"/>
      <c r="L721" s="37" t="n"/>
      <c r="M721" s="36" t="n"/>
      <c r="N721" s="37" t="n"/>
      <c r="O721" s="37" t="n"/>
      <c r="P721" s="37" t="n"/>
      <c r="Q721" s="37" t="n"/>
      <c r="R721" s="37" t="n"/>
      <c r="S721" s="37" t="n"/>
      <c r="T721" s="37" t="n"/>
      <c r="U721" s="37" t="n"/>
      <c r="V721" s="37" t="n"/>
      <c r="W721" s="37" t="n"/>
      <c r="X721" s="37" t="n"/>
      <c r="Y721" s="37" t="n"/>
      <c r="Z721" s="37" t="n"/>
    </row>
    <row customHeight="1" ht="15.75" r="722" s="369">
      <c r="A722" s="36" t="n"/>
      <c r="B722" s="37" t="n"/>
      <c r="C722" s="37" t="n"/>
      <c r="D722" s="36" t="n"/>
      <c r="E722" s="37" t="n"/>
      <c r="F722" s="37" t="n"/>
      <c r="G722" s="37" t="n"/>
      <c r="H722" s="37" t="n"/>
      <c r="I722" s="37" t="n"/>
      <c r="J722" s="37" t="n"/>
      <c r="K722" s="37" t="n"/>
      <c r="L722" s="37" t="n"/>
      <c r="M722" s="36" t="n"/>
      <c r="N722" s="37" t="n"/>
      <c r="O722" s="37" t="n"/>
      <c r="P722" s="37" t="n"/>
      <c r="Q722" s="37" t="n"/>
      <c r="R722" s="37" t="n"/>
      <c r="S722" s="37" t="n"/>
      <c r="T722" s="37" t="n"/>
      <c r="U722" s="37" t="n"/>
      <c r="V722" s="37" t="n"/>
      <c r="W722" s="37" t="n"/>
      <c r="X722" s="37" t="n"/>
      <c r="Y722" s="37" t="n"/>
      <c r="Z722" s="37" t="n"/>
    </row>
    <row customHeight="1" ht="15.75" r="723" s="369">
      <c r="A723" s="36" t="n"/>
      <c r="B723" s="37" t="n"/>
      <c r="C723" s="37" t="n"/>
      <c r="D723" s="36" t="n"/>
      <c r="E723" s="37" t="n"/>
      <c r="F723" s="37" t="n"/>
      <c r="G723" s="37" t="n"/>
      <c r="H723" s="37" t="n"/>
      <c r="I723" s="37" t="n"/>
      <c r="J723" s="37" t="n"/>
      <c r="K723" s="37" t="n"/>
      <c r="L723" s="37" t="n"/>
      <c r="M723" s="36" t="n"/>
      <c r="N723" s="37" t="n"/>
      <c r="O723" s="37" t="n"/>
      <c r="P723" s="37" t="n"/>
      <c r="Q723" s="37" t="n"/>
      <c r="R723" s="37" t="n"/>
      <c r="S723" s="37" t="n"/>
      <c r="T723" s="37" t="n"/>
      <c r="U723" s="37" t="n"/>
      <c r="V723" s="37" t="n"/>
      <c r="W723" s="37" t="n"/>
      <c r="X723" s="37" t="n"/>
      <c r="Y723" s="37" t="n"/>
      <c r="Z723" s="37" t="n"/>
    </row>
    <row customHeight="1" ht="15.75" r="724" s="369">
      <c r="A724" s="36" t="n"/>
      <c r="B724" s="37" t="n"/>
      <c r="C724" s="37" t="n"/>
      <c r="D724" s="36" t="n"/>
      <c r="E724" s="37" t="n"/>
      <c r="F724" s="37" t="n"/>
      <c r="G724" s="37" t="n"/>
      <c r="H724" s="37" t="n"/>
      <c r="I724" s="37" t="n"/>
      <c r="J724" s="37" t="n"/>
      <c r="K724" s="37" t="n"/>
      <c r="L724" s="37" t="n"/>
      <c r="M724" s="36" t="n"/>
      <c r="N724" s="37" t="n"/>
      <c r="O724" s="37" t="n"/>
      <c r="P724" s="37" t="n"/>
      <c r="Q724" s="37" t="n"/>
      <c r="R724" s="37" t="n"/>
      <c r="S724" s="37" t="n"/>
      <c r="T724" s="37" t="n"/>
      <c r="U724" s="37" t="n"/>
      <c r="V724" s="37" t="n"/>
      <c r="W724" s="37" t="n"/>
      <c r="X724" s="37" t="n"/>
      <c r="Y724" s="37" t="n"/>
      <c r="Z724" s="37" t="n"/>
    </row>
    <row customHeight="1" ht="15.75" r="725" s="369">
      <c r="A725" s="36" t="n"/>
      <c r="B725" s="37" t="n"/>
      <c r="C725" s="37" t="n"/>
      <c r="D725" s="36" t="n"/>
      <c r="E725" s="37" t="n"/>
      <c r="F725" s="37" t="n"/>
      <c r="G725" s="37" t="n"/>
      <c r="H725" s="37" t="n"/>
      <c r="I725" s="37" t="n"/>
      <c r="J725" s="37" t="n"/>
      <c r="K725" s="37" t="n"/>
      <c r="L725" s="37" t="n"/>
      <c r="M725" s="36" t="n"/>
      <c r="N725" s="37" t="n"/>
      <c r="O725" s="37" t="n"/>
      <c r="P725" s="37" t="n"/>
      <c r="Q725" s="37" t="n"/>
      <c r="R725" s="37" t="n"/>
      <c r="S725" s="37" t="n"/>
      <c r="T725" s="37" t="n"/>
      <c r="U725" s="37" t="n"/>
      <c r="V725" s="37" t="n"/>
      <c r="W725" s="37" t="n"/>
      <c r="X725" s="37" t="n"/>
      <c r="Y725" s="37" t="n"/>
      <c r="Z725" s="37" t="n"/>
    </row>
    <row customHeight="1" ht="15.75" r="726" s="369">
      <c r="A726" s="36" t="n"/>
      <c r="B726" s="37" t="n"/>
      <c r="C726" s="37" t="n"/>
      <c r="D726" s="36" t="n"/>
      <c r="E726" s="37" t="n"/>
      <c r="F726" s="37" t="n"/>
      <c r="G726" s="37" t="n"/>
      <c r="H726" s="37" t="n"/>
      <c r="I726" s="37" t="n"/>
      <c r="J726" s="37" t="n"/>
      <c r="K726" s="37" t="n"/>
      <c r="L726" s="37" t="n"/>
      <c r="M726" s="36" t="n"/>
      <c r="N726" s="37" t="n"/>
      <c r="O726" s="37" t="n"/>
      <c r="P726" s="37" t="n"/>
      <c r="Q726" s="37" t="n"/>
      <c r="R726" s="37" t="n"/>
      <c r="S726" s="37" t="n"/>
      <c r="T726" s="37" t="n"/>
      <c r="U726" s="37" t="n"/>
      <c r="V726" s="37" t="n"/>
      <c r="W726" s="37" t="n"/>
      <c r="X726" s="37" t="n"/>
      <c r="Y726" s="37" t="n"/>
      <c r="Z726" s="37" t="n"/>
    </row>
    <row customHeight="1" ht="15.75" r="727" s="369">
      <c r="A727" s="36" t="n"/>
      <c r="B727" s="37" t="n"/>
      <c r="C727" s="37" t="n"/>
      <c r="D727" s="36" t="n"/>
      <c r="E727" s="37" t="n"/>
      <c r="F727" s="37" t="n"/>
      <c r="G727" s="37" t="n"/>
      <c r="H727" s="37" t="n"/>
      <c r="I727" s="37" t="n"/>
      <c r="J727" s="37" t="n"/>
      <c r="K727" s="37" t="n"/>
      <c r="L727" s="37" t="n"/>
      <c r="M727" s="36" t="n"/>
      <c r="N727" s="37" t="n"/>
      <c r="O727" s="37" t="n"/>
      <c r="P727" s="37" t="n"/>
      <c r="Q727" s="37" t="n"/>
      <c r="R727" s="37" t="n"/>
      <c r="S727" s="37" t="n"/>
      <c r="T727" s="37" t="n"/>
      <c r="U727" s="37" t="n"/>
      <c r="V727" s="37" t="n"/>
      <c r="W727" s="37" t="n"/>
      <c r="X727" s="37" t="n"/>
      <c r="Y727" s="37" t="n"/>
      <c r="Z727" s="37" t="n"/>
    </row>
    <row customHeight="1" ht="15.75" r="728" s="369">
      <c r="A728" s="36" t="n"/>
      <c r="B728" s="37" t="n"/>
      <c r="C728" s="37" t="n"/>
      <c r="D728" s="36" t="n"/>
      <c r="E728" s="37" t="n"/>
      <c r="F728" s="37" t="n"/>
      <c r="G728" s="37" t="n"/>
      <c r="H728" s="37" t="n"/>
      <c r="I728" s="37" t="n"/>
      <c r="J728" s="37" t="n"/>
      <c r="K728" s="37" t="n"/>
      <c r="L728" s="37" t="n"/>
      <c r="M728" s="36" t="n"/>
      <c r="N728" s="37" t="n"/>
      <c r="O728" s="37" t="n"/>
      <c r="P728" s="37" t="n"/>
      <c r="Q728" s="37" t="n"/>
      <c r="R728" s="37" t="n"/>
      <c r="S728" s="37" t="n"/>
      <c r="T728" s="37" t="n"/>
      <c r="U728" s="37" t="n"/>
      <c r="V728" s="37" t="n"/>
      <c r="W728" s="37" t="n"/>
      <c r="X728" s="37" t="n"/>
      <c r="Y728" s="37" t="n"/>
      <c r="Z728" s="37" t="n"/>
    </row>
    <row customHeight="1" ht="15.75" r="729" s="369">
      <c r="A729" s="36" t="n"/>
      <c r="B729" s="37" t="n"/>
      <c r="C729" s="37" t="n"/>
      <c r="D729" s="36" t="n"/>
      <c r="E729" s="37" t="n"/>
      <c r="F729" s="37" t="n"/>
      <c r="G729" s="37" t="n"/>
      <c r="H729" s="37" t="n"/>
      <c r="I729" s="37" t="n"/>
      <c r="J729" s="37" t="n"/>
      <c r="K729" s="37" t="n"/>
      <c r="L729" s="37" t="n"/>
      <c r="M729" s="36" t="n"/>
      <c r="N729" s="37" t="n"/>
      <c r="O729" s="37" t="n"/>
      <c r="P729" s="37" t="n"/>
      <c r="Q729" s="37" t="n"/>
      <c r="R729" s="37" t="n"/>
      <c r="S729" s="37" t="n"/>
      <c r="T729" s="37" t="n"/>
      <c r="U729" s="37" t="n"/>
      <c r="V729" s="37" t="n"/>
      <c r="W729" s="37" t="n"/>
      <c r="X729" s="37" t="n"/>
      <c r="Y729" s="37" t="n"/>
      <c r="Z729" s="37" t="n"/>
    </row>
    <row customHeight="1" ht="15.75" r="730" s="369">
      <c r="A730" s="36" t="n"/>
      <c r="B730" s="37" t="n"/>
      <c r="C730" s="37" t="n"/>
      <c r="D730" s="36" t="n"/>
      <c r="E730" s="37" t="n"/>
      <c r="F730" s="37" t="n"/>
      <c r="G730" s="37" t="n"/>
      <c r="H730" s="37" t="n"/>
      <c r="I730" s="37" t="n"/>
      <c r="J730" s="37" t="n"/>
      <c r="K730" s="37" t="n"/>
      <c r="L730" s="37" t="n"/>
      <c r="M730" s="36" t="n"/>
      <c r="N730" s="37" t="n"/>
      <c r="O730" s="37" t="n"/>
      <c r="P730" s="37" t="n"/>
      <c r="Q730" s="37" t="n"/>
      <c r="R730" s="37" t="n"/>
      <c r="S730" s="37" t="n"/>
      <c r="T730" s="37" t="n"/>
      <c r="U730" s="37" t="n"/>
      <c r="V730" s="37" t="n"/>
      <c r="W730" s="37" t="n"/>
      <c r="X730" s="37" t="n"/>
      <c r="Y730" s="37" t="n"/>
      <c r="Z730" s="37" t="n"/>
    </row>
    <row customHeight="1" ht="15.75" r="731" s="369">
      <c r="A731" s="36" t="n"/>
      <c r="B731" s="37" t="n"/>
      <c r="C731" s="37" t="n"/>
      <c r="D731" s="36" t="n"/>
      <c r="E731" s="37" t="n"/>
      <c r="F731" s="37" t="n"/>
      <c r="G731" s="37" t="n"/>
      <c r="H731" s="37" t="n"/>
      <c r="I731" s="37" t="n"/>
      <c r="J731" s="37" t="n"/>
      <c r="K731" s="37" t="n"/>
      <c r="L731" s="37" t="n"/>
      <c r="M731" s="36" t="n"/>
      <c r="N731" s="37" t="n"/>
      <c r="O731" s="37" t="n"/>
      <c r="P731" s="37" t="n"/>
      <c r="Q731" s="37" t="n"/>
      <c r="R731" s="37" t="n"/>
      <c r="S731" s="37" t="n"/>
      <c r="T731" s="37" t="n"/>
      <c r="U731" s="37" t="n"/>
      <c r="V731" s="37" t="n"/>
      <c r="W731" s="37" t="n"/>
      <c r="X731" s="37" t="n"/>
      <c r="Y731" s="37" t="n"/>
      <c r="Z731" s="37" t="n"/>
    </row>
    <row customHeight="1" ht="15.75" r="732" s="369">
      <c r="A732" s="36" t="n"/>
      <c r="B732" s="37" t="n"/>
      <c r="C732" s="37" t="n"/>
      <c r="D732" s="36" t="n"/>
      <c r="E732" s="37" t="n"/>
      <c r="F732" s="37" t="n"/>
      <c r="G732" s="37" t="n"/>
      <c r="H732" s="37" t="n"/>
      <c r="I732" s="37" t="n"/>
      <c r="J732" s="37" t="n"/>
      <c r="K732" s="37" t="n"/>
      <c r="L732" s="37" t="n"/>
      <c r="M732" s="36" t="n"/>
      <c r="N732" s="37" t="n"/>
      <c r="O732" s="37" t="n"/>
      <c r="P732" s="37" t="n"/>
      <c r="Q732" s="37" t="n"/>
      <c r="R732" s="37" t="n"/>
      <c r="S732" s="37" t="n"/>
      <c r="T732" s="37" t="n"/>
      <c r="U732" s="37" t="n"/>
      <c r="V732" s="37" t="n"/>
      <c r="W732" s="37" t="n"/>
      <c r="X732" s="37" t="n"/>
      <c r="Y732" s="37" t="n"/>
      <c r="Z732" s="37" t="n"/>
    </row>
    <row customHeight="1" ht="15.75" r="733" s="369">
      <c r="A733" s="36" t="n"/>
      <c r="B733" s="37" t="n"/>
      <c r="C733" s="37" t="n"/>
      <c r="D733" s="36" t="n"/>
      <c r="E733" s="37" t="n"/>
      <c r="F733" s="37" t="n"/>
      <c r="G733" s="37" t="n"/>
      <c r="H733" s="37" t="n"/>
      <c r="I733" s="37" t="n"/>
      <c r="J733" s="37" t="n"/>
      <c r="K733" s="37" t="n"/>
      <c r="L733" s="37" t="n"/>
      <c r="M733" s="36" t="n"/>
      <c r="N733" s="37" t="n"/>
      <c r="O733" s="37" t="n"/>
      <c r="P733" s="37" t="n"/>
      <c r="Q733" s="37" t="n"/>
      <c r="R733" s="37" t="n"/>
      <c r="S733" s="37" t="n"/>
      <c r="T733" s="37" t="n"/>
      <c r="U733" s="37" t="n"/>
      <c r="V733" s="37" t="n"/>
      <c r="W733" s="37" t="n"/>
      <c r="X733" s="37" t="n"/>
      <c r="Y733" s="37" t="n"/>
      <c r="Z733" s="37" t="n"/>
    </row>
    <row customHeight="1" ht="15.75" r="734" s="369">
      <c r="A734" s="36" t="n"/>
      <c r="B734" s="37" t="n"/>
      <c r="C734" s="37" t="n"/>
      <c r="D734" s="36" t="n"/>
      <c r="E734" s="37" t="n"/>
      <c r="F734" s="37" t="n"/>
      <c r="G734" s="37" t="n"/>
      <c r="H734" s="37" t="n"/>
      <c r="I734" s="37" t="n"/>
      <c r="J734" s="37" t="n"/>
      <c r="K734" s="37" t="n"/>
      <c r="L734" s="37" t="n"/>
      <c r="M734" s="36" t="n"/>
      <c r="N734" s="37" t="n"/>
      <c r="O734" s="37" t="n"/>
      <c r="P734" s="37" t="n"/>
      <c r="Q734" s="37" t="n"/>
      <c r="R734" s="37" t="n"/>
      <c r="S734" s="37" t="n"/>
      <c r="T734" s="37" t="n"/>
      <c r="U734" s="37" t="n"/>
      <c r="V734" s="37" t="n"/>
      <c r="W734" s="37" t="n"/>
      <c r="X734" s="37" t="n"/>
      <c r="Y734" s="37" t="n"/>
      <c r="Z734" s="37" t="n"/>
    </row>
    <row customHeight="1" ht="15.75" r="735" s="369">
      <c r="A735" s="36" t="n"/>
      <c r="B735" s="37" t="n"/>
      <c r="C735" s="37" t="n"/>
      <c r="D735" s="36" t="n"/>
      <c r="E735" s="37" t="n"/>
      <c r="F735" s="37" t="n"/>
      <c r="G735" s="37" t="n"/>
      <c r="H735" s="37" t="n"/>
      <c r="I735" s="37" t="n"/>
      <c r="J735" s="37" t="n"/>
      <c r="K735" s="37" t="n"/>
      <c r="L735" s="37" t="n"/>
      <c r="M735" s="36" t="n"/>
      <c r="N735" s="37" t="n"/>
      <c r="O735" s="37" t="n"/>
      <c r="P735" s="37" t="n"/>
      <c r="Q735" s="37" t="n"/>
      <c r="R735" s="37" t="n"/>
      <c r="S735" s="37" t="n"/>
      <c r="T735" s="37" t="n"/>
      <c r="U735" s="37" t="n"/>
      <c r="V735" s="37" t="n"/>
      <c r="W735" s="37" t="n"/>
      <c r="X735" s="37" t="n"/>
      <c r="Y735" s="37" t="n"/>
      <c r="Z735" s="37" t="n"/>
    </row>
    <row customHeight="1" ht="15.75" r="736" s="369">
      <c r="A736" s="36" t="n"/>
      <c r="B736" s="37" t="n"/>
      <c r="C736" s="37" t="n"/>
      <c r="D736" s="36" t="n"/>
      <c r="E736" s="37" t="n"/>
      <c r="F736" s="37" t="n"/>
      <c r="G736" s="37" t="n"/>
      <c r="H736" s="37" t="n"/>
      <c r="I736" s="37" t="n"/>
      <c r="J736" s="37" t="n"/>
      <c r="K736" s="37" t="n"/>
      <c r="L736" s="37" t="n"/>
      <c r="M736" s="36" t="n"/>
      <c r="N736" s="37" t="n"/>
      <c r="O736" s="37" t="n"/>
      <c r="P736" s="37" t="n"/>
      <c r="Q736" s="37" t="n"/>
      <c r="R736" s="37" t="n"/>
      <c r="S736" s="37" t="n"/>
      <c r="T736" s="37" t="n"/>
      <c r="U736" s="37" t="n"/>
      <c r="V736" s="37" t="n"/>
      <c r="W736" s="37" t="n"/>
      <c r="X736" s="37" t="n"/>
      <c r="Y736" s="37" t="n"/>
      <c r="Z736" s="37" t="n"/>
    </row>
    <row customHeight="1" ht="15.75" r="737" s="369">
      <c r="A737" s="36" t="n"/>
      <c r="B737" s="37" t="n"/>
      <c r="C737" s="37" t="n"/>
      <c r="D737" s="36" t="n"/>
      <c r="E737" s="37" t="n"/>
      <c r="F737" s="37" t="n"/>
      <c r="G737" s="37" t="n"/>
      <c r="H737" s="37" t="n"/>
      <c r="I737" s="37" t="n"/>
      <c r="J737" s="37" t="n"/>
      <c r="K737" s="37" t="n"/>
      <c r="L737" s="37" t="n"/>
      <c r="M737" s="36" t="n"/>
      <c r="N737" s="37" t="n"/>
      <c r="O737" s="37" t="n"/>
      <c r="P737" s="37" t="n"/>
      <c r="Q737" s="37" t="n"/>
      <c r="R737" s="37" t="n"/>
      <c r="S737" s="37" t="n"/>
      <c r="T737" s="37" t="n"/>
      <c r="U737" s="37" t="n"/>
      <c r="V737" s="37" t="n"/>
      <c r="W737" s="37" t="n"/>
      <c r="X737" s="37" t="n"/>
      <c r="Y737" s="37" t="n"/>
      <c r="Z737" s="37" t="n"/>
    </row>
    <row customHeight="1" ht="15.75" r="738" s="369">
      <c r="A738" s="36" t="n"/>
      <c r="B738" s="37" t="n"/>
      <c r="C738" s="37" t="n"/>
      <c r="D738" s="36" t="n"/>
      <c r="E738" s="37" t="n"/>
      <c r="F738" s="37" t="n"/>
      <c r="G738" s="37" t="n"/>
      <c r="H738" s="37" t="n"/>
      <c r="I738" s="37" t="n"/>
      <c r="J738" s="37" t="n"/>
      <c r="K738" s="37" t="n"/>
      <c r="L738" s="37" t="n"/>
      <c r="M738" s="36" t="n"/>
      <c r="N738" s="37" t="n"/>
      <c r="O738" s="37" t="n"/>
      <c r="P738" s="37" t="n"/>
      <c r="Q738" s="37" t="n"/>
      <c r="R738" s="37" t="n"/>
      <c r="S738" s="37" t="n"/>
      <c r="T738" s="37" t="n"/>
      <c r="U738" s="37" t="n"/>
      <c r="V738" s="37" t="n"/>
      <c r="W738" s="37" t="n"/>
      <c r="X738" s="37" t="n"/>
      <c r="Y738" s="37" t="n"/>
      <c r="Z738" s="37" t="n"/>
    </row>
    <row customHeight="1" ht="15.75" r="739" s="369">
      <c r="A739" s="36" t="n"/>
      <c r="B739" s="37" t="n"/>
      <c r="C739" s="37" t="n"/>
      <c r="D739" s="36" t="n"/>
      <c r="E739" s="37" t="n"/>
      <c r="F739" s="37" t="n"/>
      <c r="G739" s="37" t="n"/>
      <c r="H739" s="37" t="n"/>
      <c r="I739" s="37" t="n"/>
      <c r="J739" s="37" t="n"/>
      <c r="K739" s="37" t="n"/>
      <c r="L739" s="37" t="n"/>
      <c r="M739" s="36" t="n"/>
      <c r="N739" s="37" t="n"/>
      <c r="O739" s="37" t="n"/>
      <c r="P739" s="37" t="n"/>
      <c r="Q739" s="37" t="n"/>
      <c r="R739" s="37" t="n"/>
      <c r="S739" s="37" t="n"/>
      <c r="T739" s="37" t="n"/>
      <c r="U739" s="37" t="n"/>
      <c r="V739" s="37" t="n"/>
      <c r="W739" s="37" t="n"/>
      <c r="X739" s="37" t="n"/>
      <c r="Y739" s="37" t="n"/>
      <c r="Z739" s="37" t="n"/>
    </row>
    <row customHeight="1" ht="15.75" r="740" s="369">
      <c r="A740" s="36" t="n"/>
      <c r="B740" s="37" t="n"/>
      <c r="C740" s="37" t="n"/>
      <c r="D740" s="36" t="n"/>
      <c r="E740" s="37" t="n"/>
      <c r="F740" s="37" t="n"/>
      <c r="G740" s="37" t="n"/>
      <c r="H740" s="37" t="n"/>
      <c r="I740" s="37" t="n"/>
      <c r="J740" s="37" t="n"/>
      <c r="K740" s="37" t="n"/>
      <c r="L740" s="37" t="n"/>
      <c r="M740" s="36" t="n"/>
      <c r="N740" s="37" t="n"/>
      <c r="O740" s="37" t="n"/>
      <c r="P740" s="37" t="n"/>
      <c r="Q740" s="37" t="n"/>
      <c r="R740" s="37" t="n"/>
      <c r="S740" s="37" t="n"/>
      <c r="T740" s="37" t="n"/>
      <c r="U740" s="37" t="n"/>
      <c r="V740" s="37" t="n"/>
      <c r="W740" s="37" t="n"/>
      <c r="X740" s="37" t="n"/>
      <c r="Y740" s="37" t="n"/>
      <c r="Z740" s="37" t="n"/>
    </row>
    <row customHeight="1" ht="15.75" r="741" s="369">
      <c r="A741" s="36" t="n"/>
      <c r="B741" s="37" t="n"/>
      <c r="C741" s="37" t="n"/>
      <c r="D741" s="36" t="n"/>
      <c r="E741" s="37" t="n"/>
      <c r="F741" s="37" t="n"/>
      <c r="G741" s="37" t="n"/>
      <c r="H741" s="37" t="n"/>
      <c r="I741" s="37" t="n"/>
      <c r="J741" s="37" t="n"/>
      <c r="K741" s="37" t="n"/>
      <c r="L741" s="37" t="n"/>
      <c r="M741" s="36" t="n"/>
      <c r="N741" s="37" t="n"/>
      <c r="O741" s="37" t="n"/>
      <c r="P741" s="37" t="n"/>
      <c r="Q741" s="37" t="n"/>
      <c r="R741" s="37" t="n"/>
      <c r="S741" s="37" t="n"/>
      <c r="T741" s="37" t="n"/>
      <c r="U741" s="37" t="n"/>
      <c r="V741" s="37" t="n"/>
      <c r="W741" s="37" t="n"/>
      <c r="X741" s="37" t="n"/>
      <c r="Y741" s="37" t="n"/>
      <c r="Z741" s="37" t="n"/>
    </row>
    <row customHeight="1" ht="15.75" r="742" s="369">
      <c r="A742" s="36" t="n"/>
      <c r="B742" s="37" t="n"/>
      <c r="C742" s="37" t="n"/>
      <c r="D742" s="36" t="n"/>
      <c r="E742" s="37" t="n"/>
      <c r="F742" s="37" t="n"/>
      <c r="G742" s="37" t="n"/>
      <c r="H742" s="37" t="n"/>
      <c r="I742" s="37" t="n"/>
      <c r="J742" s="37" t="n"/>
      <c r="K742" s="37" t="n"/>
      <c r="L742" s="37" t="n"/>
      <c r="M742" s="36" t="n"/>
      <c r="N742" s="37" t="n"/>
      <c r="O742" s="37" t="n"/>
      <c r="P742" s="37" t="n"/>
      <c r="Q742" s="37" t="n"/>
      <c r="R742" s="37" t="n"/>
      <c r="S742" s="37" t="n"/>
      <c r="T742" s="37" t="n"/>
      <c r="U742" s="37" t="n"/>
      <c r="V742" s="37" t="n"/>
      <c r="W742" s="37" t="n"/>
      <c r="X742" s="37" t="n"/>
      <c r="Y742" s="37" t="n"/>
      <c r="Z742" s="37" t="n"/>
    </row>
    <row customHeight="1" ht="15.75" r="743" s="369">
      <c r="A743" s="36" t="n"/>
      <c r="B743" s="37" t="n"/>
      <c r="C743" s="37" t="n"/>
      <c r="D743" s="36" t="n"/>
      <c r="E743" s="37" t="n"/>
      <c r="F743" s="37" t="n"/>
      <c r="G743" s="37" t="n"/>
      <c r="H743" s="37" t="n"/>
      <c r="I743" s="37" t="n"/>
      <c r="J743" s="37" t="n"/>
      <c r="K743" s="37" t="n"/>
      <c r="L743" s="37" t="n"/>
      <c r="M743" s="36" t="n"/>
      <c r="N743" s="37" t="n"/>
      <c r="O743" s="37" t="n"/>
      <c r="P743" s="37" t="n"/>
      <c r="Q743" s="37" t="n"/>
      <c r="R743" s="37" t="n"/>
      <c r="S743" s="37" t="n"/>
      <c r="T743" s="37" t="n"/>
      <c r="U743" s="37" t="n"/>
      <c r="V743" s="37" t="n"/>
      <c r="W743" s="37" t="n"/>
      <c r="X743" s="37" t="n"/>
      <c r="Y743" s="37" t="n"/>
      <c r="Z743" s="37" t="n"/>
    </row>
    <row customHeight="1" ht="15.75" r="744" s="369">
      <c r="A744" s="36" t="n"/>
      <c r="B744" s="37" t="n"/>
      <c r="C744" s="37" t="n"/>
      <c r="D744" s="36" t="n"/>
      <c r="E744" s="37" t="n"/>
      <c r="F744" s="37" t="n"/>
      <c r="G744" s="37" t="n"/>
      <c r="H744" s="37" t="n"/>
      <c r="I744" s="37" t="n"/>
      <c r="J744" s="37" t="n"/>
      <c r="K744" s="37" t="n"/>
      <c r="L744" s="37" t="n"/>
      <c r="M744" s="36" t="n"/>
      <c r="N744" s="37" t="n"/>
      <c r="O744" s="37" t="n"/>
      <c r="P744" s="37" t="n"/>
      <c r="Q744" s="37" t="n"/>
      <c r="R744" s="37" t="n"/>
      <c r="S744" s="37" t="n"/>
      <c r="T744" s="37" t="n"/>
      <c r="U744" s="37" t="n"/>
      <c r="V744" s="37" t="n"/>
      <c r="W744" s="37" t="n"/>
      <c r="X744" s="37" t="n"/>
      <c r="Y744" s="37" t="n"/>
      <c r="Z744" s="37" t="n"/>
    </row>
    <row customHeight="1" ht="15.75" r="745" s="369">
      <c r="A745" s="36" t="n"/>
      <c r="B745" s="37" t="n"/>
      <c r="C745" s="37" t="n"/>
      <c r="D745" s="36" t="n"/>
      <c r="E745" s="37" t="n"/>
      <c r="F745" s="37" t="n"/>
      <c r="G745" s="37" t="n"/>
      <c r="H745" s="37" t="n"/>
      <c r="I745" s="37" t="n"/>
      <c r="J745" s="37" t="n"/>
      <c r="K745" s="37" t="n"/>
      <c r="L745" s="37" t="n"/>
      <c r="M745" s="36" t="n"/>
      <c r="N745" s="37" t="n"/>
      <c r="O745" s="37" t="n"/>
      <c r="P745" s="37" t="n"/>
      <c r="Q745" s="37" t="n"/>
      <c r="R745" s="37" t="n"/>
      <c r="S745" s="37" t="n"/>
      <c r="T745" s="37" t="n"/>
      <c r="U745" s="37" t="n"/>
      <c r="V745" s="37" t="n"/>
      <c r="W745" s="37" t="n"/>
      <c r="X745" s="37" t="n"/>
      <c r="Y745" s="37" t="n"/>
      <c r="Z745" s="37" t="n"/>
    </row>
    <row customHeight="1" ht="15.75" r="746" s="369">
      <c r="A746" s="36" t="n"/>
      <c r="B746" s="37" t="n"/>
      <c r="C746" s="37" t="n"/>
      <c r="D746" s="36" t="n"/>
      <c r="E746" s="37" t="n"/>
      <c r="F746" s="37" t="n"/>
      <c r="G746" s="37" t="n"/>
      <c r="H746" s="37" t="n"/>
      <c r="I746" s="37" t="n"/>
      <c r="J746" s="37" t="n"/>
      <c r="K746" s="37" t="n"/>
      <c r="L746" s="37" t="n"/>
      <c r="M746" s="36" t="n"/>
      <c r="N746" s="37" t="n"/>
      <c r="O746" s="37" t="n"/>
      <c r="P746" s="37" t="n"/>
      <c r="Q746" s="37" t="n"/>
      <c r="R746" s="37" t="n"/>
      <c r="S746" s="37" t="n"/>
      <c r="T746" s="37" t="n"/>
      <c r="U746" s="37" t="n"/>
      <c r="V746" s="37" t="n"/>
      <c r="W746" s="37" t="n"/>
      <c r="X746" s="37" t="n"/>
      <c r="Y746" s="37" t="n"/>
      <c r="Z746" s="37" t="n"/>
    </row>
    <row customHeight="1" ht="15.75" r="747" s="369">
      <c r="A747" s="36" t="n"/>
      <c r="B747" s="37" t="n"/>
      <c r="C747" s="37" t="n"/>
      <c r="D747" s="36" t="n"/>
      <c r="E747" s="37" t="n"/>
      <c r="F747" s="37" t="n"/>
      <c r="G747" s="37" t="n"/>
      <c r="H747" s="37" t="n"/>
      <c r="I747" s="37" t="n"/>
      <c r="J747" s="37" t="n"/>
      <c r="K747" s="37" t="n"/>
      <c r="L747" s="37" t="n"/>
      <c r="M747" s="36" t="n"/>
      <c r="N747" s="37" t="n"/>
      <c r="O747" s="37" t="n"/>
      <c r="P747" s="37" t="n"/>
      <c r="Q747" s="37" t="n"/>
      <c r="R747" s="37" t="n"/>
      <c r="S747" s="37" t="n"/>
      <c r="T747" s="37" t="n"/>
      <c r="U747" s="37" t="n"/>
      <c r="V747" s="37" t="n"/>
      <c r="W747" s="37" t="n"/>
      <c r="X747" s="37" t="n"/>
      <c r="Y747" s="37" t="n"/>
      <c r="Z747" s="37" t="n"/>
    </row>
    <row customHeight="1" ht="15.75" r="748" s="369">
      <c r="A748" s="36" t="n"/>
      <c r="B748" s="37" t="n"/>
      <c r="C748" s="37" t="n"/>
      <c r="D748" s="36" t="n"/>
      <c r="E748" s="37" t="n"/>
      <c r="F748" s="37" t="n"/>
      <c r="G748" s="37" t="n"/>
      <c r="H748" s="37" t="n"/>
      <c r="I748" s="37" t="n"/>
      <c r="J748" s="37" t="n"/>
      <c r="K748" s="37" t="n"/>
      <c r="L748" s="37" t="n"/>
      <c r="M748" s="36" t="n"/>
      <c r="N748" s="37" t="n"/>
      <c r="O748" s="37" t="n"/>
      <c r="P748" s="37" t="n"/>
      <c r="Q748" s="37" t="n"/>
      <c r="R748" s="37" t="n"/>
      <c r="S748" s="37" t="n"/>
      <c r="T748" s="37" t="n"/>
      <c r="U748" s="37" t="n"/>
      <c r="V748" s="37" t="n"/>
      <c r="W748" s="37" t="n"/>
      <c r="X748" s="37" t="n"/>
      <c r="Y748" s="37" t="n"/>
      <c r="Z748" s="37" t="n"/>
    </row>
    <row customHeight="1" ht="15.75" r="749" s="369">
      <c r="A749" s="36" t="n"/>
      <c r="B749" s="37" t="n"/>
      <c r="C749" s="37" t="n"/>
      <c r="D749" s="36" t="n"/>
      <c r="E749" s="37" t="n"/>
      <c r="F749" s="37" t="n"/>
      <c r="G749" s="37" t="n"/>
      <c r="H749" s="37" t="n"/>
      <c r="I749" s="37" t="n"/>
      <c r="J749" s="37" t="n"/>
      <c r="K749" s="37" t="n"/>
      <c r="L749" s="37" t="n"/>
      <c r="M749" s="36" t="n"/>
      <c r="N749" s="37" t="n"/>
      <c r="O749" s="37" t="n"/>
      <c r="P749" s="37" t="n"/>
      <c r="Q749" s="37" t="n"/>
      <c r="R749" s="37" t="n"/>
      <c r="S749" s="37" t="n"/>
      <c r="T749" s="37" t="n"/>
      <c r="U749" s="37" t="n"/>
      <c r="V749" s="37" t="n"/>
      <c r="W749" s="37" t="n"/>
      <c r="X749" s="37" t="n"/>
      <c r="Y749" s="37" t="n"/>
      <c r="Z749" s="37" t="n"/>
    </row>
    <row customHeight="1" ht="15.75" r="750" s="369">
      <c r="A750" s="36" t="n"/>
      <c r="B750" s="37" t="n"/>
      <c r="C750" s="37" t="n"/>
      <c r="D750" s="36" t="n"/>
      <c r="E750" s="37" t="n"/>
      <c r="F750" s="37" t="n"/>
      <c r="G750" s="37" t="n"/>
      <c r="H750" s="37" t="n"/>
      <c r="I750" s="37" t="n"/>
      <c r="J750" s="37" t="n"/>
      <c r="K750" s="37" t="n"/>
      <c r="L750" s="37" t="n"/>
      <c r="M750" s="36" t="n"/>
      <c r="N750" s="37" t="n"/>
      <c r="O750" s="37" t="n"/>
      <c r="P750" s="37" t="n"/>
      <c r="Q750" s="37" t="n"/>
      <c r="R750" s="37" t="n"/>
      <c r="S750" s="37" t="n"/>
      <c r="T750" s="37" t="n"/>
      <c r="U750" s="37" t="n"/>
      <c r="V750" s="37" t="n"/>
      <c r="W750" s="37" t="n"/>
      <c r="X750" s="37" t="n"/>
      <c r="Y750" s="37" t="n"/>
      <c r="Z750" s="37" t="n"/>
    </row>
    <row customHeight="1" ht="15.75" r="751" s="369">
      <c r="A751" s="36" t="n"/>
      <c r="B751" s="37" t="n"/>
      <c r="C751" s="37" t="n"/>
      <c r="D751" s="36" t="n"/>
      <c r="E751" s="37" t="n"/>
      <c r="F751" s="37" t="n"/>
      <c r="G751" s="37" t="n"/>
      <c r="H751" s="37" t="n"/>
      <c r="I751" s="37" t="n"/>
      <c r="J751" s="37" t="n"/>
      <c r="K751" s="37" t="n"/>
      <c r="L751" s="37" t="n"/>
      <c r="M751" s="36" t="n"/>
      <c r="N751" s="37" t="n"/>
      <c r="O751" s="37" t="n"/>
      <c r="P751" s="37" t="n"/>
      <c r="Q751" s="37" t="n"/>
      <c r="R751" s="37" t="n"/>
      <c r="S751" s="37" t="n"/>
      <c r="T751" s="37" t="n"/>
      <c r="U751" s="37" t="n"/>
      <c r="V751" s="37" t="n"/>
      <c r="W751" s="37" t="n"/>
      <c r="X751" s="37" t="n"/>
      <c r="Y751" s="37" t="n"/>
      <c r="Z751" s="37" t="n"/>
    </row>
    <row customHeight="1" ht="15.75" r="752" s="369">
      <c r="A752" s="36" t="n"/>
      <c r="B752" s="37" t="n"/>
      <c r="C752" s="37" t="n"/>
      <c r="D752" s="36" t="n"/>
      <c r="E752" s="37" t="n"/>
      <c r="F752" s="37" t="n"/>
      <c r="G752" s="37" t="n"/>
      <c r="H752" s="37" t="n"/>
      <c r="I752" s="37" t="n"/>
      <c r="J752" s="37" t="n"/>
      <c r="K752" s="37" t="n"/>
      <c r="L752" s="37" t="n"/>
      <c r="M752" s="36" t="n"/>
      <c r="N752" s="37" t="n"/>
      <c r="O752" s="37" t="n"/>
      <c r="P752" s="37" t="n"/>
      <c r="Q752" s="37" t="n"/>
      <c r="R752" s="37" t="n"/>
      <c r="S752" s="37" t="n"/>
      <c r="T752" s="37" t="n"/>
      <c r="U752" s="37" t="n"/>
      <c r="V752" s="37" t="n"/>
      <c r="W752" s="37" t="n"/>
      <c r="X752" s="37" t="n"/>
      <c r="Y752" s="37" t="n"/>
      <c r="Z752" s="37" t="n"/>
    </row>
    <row customHeight="1" ht="15.75" r="753" s="369">
      <c r="A753" s="36" t="n"/>
      <c r="B753" s="37" t="n"/>
      <c r="C753" s="37" t="n"/>
      <c r="D753" s="36" t="n"/>
      <c r="E753" s="37" t="n"/>
      <c r="F753" s="37" t="n"/>
      <c r="G753" s="37" t="n"/>
      <c r="H753" s="37" t="n"/>
      <c r="I753" s="37" t="n"/>
      <c r="J753" s="37" t="n"/>
      <c r="K753" s="37" t="n"/>
      <c r="L753" s="37" t="n"/>
      <c r="M753" s="36" t="n"/>
      <c r="N753" s="37" t="n"/>
      <c r="O753" s="37" t="n"/>
      <c r="P753" s="37" t="n"/>
      <c r="Q753" s="37" t="n"/>
      <c r="R753" s="37" t="n"/>
      <c r="S753" s="37" t="n"/>
      <c r="T753" s="37" t="n"/>
      <c r="U753" s="37" t="n"/>
      <c r="V753" s="37" t="n"/>
      <c r="W753" s="37" t="n"/>
      <c r="X753" s="37" t="n"/>
      <c r="Y753" s="37" t="n"/>
      <c r="Z753" s="37" t="n"/>
    </row>
    <row customHeight="1" ht="15.75" r="754" s="369">
      <c r="A754" s="36" t="n"/>
      <c r="B754" s="37" t="n"/>
      <c r="C754" s="37" t="n"/>
      <c r="D754" s="36" t="n"/>
      <c r="E754" s="37" t="n"/>
      <c r="F754" s="37" t="n"/>
      <c r="G754" s="37" t="n"/>
      <c r="H754" s="37" t="n"/>
      <c r="I754" s="37" t="n"/>
      <c r="J754" s="37" t="n"/>
      <c r="K754" s="37" t="n"/>
      <c r="L754" s="37" t="n"/>
      <c r="M754" s="36" t="n"/>
      <c r="N754" s="37" t="n"/>
      <c r="O754" s="37" t="n"/>
      <c r="P754" s="37" t="n"/>
      <c r="Q754" s="37" t="n"/>
      <c r="R754" s="37" t="n"/>
      <c r="S754" s="37" t="n"/>
      <c r="T754" s="37" t="n"/>
      <c r="U754" s="37" t="n"/>
      <c r="V754" s="37" t="n"/>
      <c r="W754" s="37" t="n"/>
      <c r="X754" s="37" t="n"/>
      <c r="Y754" s="37" t="n"/>
      <c r="Z754" s="37" t="n"/>
    </row>
    <row customHeight="1" ht="15.75" r="755" s="369">
      <c r="A755" s="36" t="n"/>
      <c r="B755" s="37" t="n"/>
      <c r="C755" s="37" t="n"/>
      <c r="D755" s="36" t="n"/>
      <c r="E755" s="37" t="n"/>
      <c r="F755" s="37" t="n"/>
      <c r="G755" s="37" t="n"/>
      <c r="H755" s="37" t="n"/>
      <c r="I755" s="37" t="n"/>
      <c r="J755" s="37" t="n"/>
      <c r="K755" s="37" t="n"/>
      <c r="L755" s="37" t="n"/>
      <c r="M755" s="36" t="n"/>
      <c r="N755" s="37" t="n"/>
      <c r="O755" s="37" t="n"/>
      <c r="P755" s="37" t="n"/>
      <c r="Q755" s="37" t="n"/>
      <c r="R755" s="37" t="n"/>
      <c r="S755" s="37" t="n"/>
      <c r="T755" s="37" t="n"/>
      <c r="U755" s="37" t="n"/>
      <c r="V755" s="37" t="n"/>
      <c r="W755" s="37" t="n"/>
      <c r="X755" s="37" t="n"/>
      <c r="Y755" s="37" t="n"/>
      <c r="Z755" s="37" t="n"/>
    </row>
    <row customHeight="1" ht="15.75" r="756" s="369">
      <c r="A756" s="36" t="n"/>
      <c r="B756" s="37" t="n"/>
      <c r="C756" s="37" t="n"/>
      <c r="D756" s="36" t="n"/>
      <c r="E756" s="37" t="n"/>
      <c r="F756" s="37" t="n"/>
      <c r="G756" s="37" t="n"/>
      <c r="H756" s="37" t="n"/>
      <c r="I756" s="37" t="n"/>
      <c r="J756" s="37" t="n"/>
      <c r="K756" s="37" t="n"/>
      <c r="L756" s="37" t="n"/>
      <c r="M756" s="36" t="n"/>
      <c r="N756" s="37" t="n"/>
      <c r="O756" s="37" t="n"/>
      <c r="P756" s="37" t="n"/>
      <c r="Q756" s="37" t="n"/>
      <c r="R756" s="37" t="n"/>
      <c r="S756" s="37" t="n"/>
      <c r="T756" s="37" t="n"/>
      <c r="U756" s="37" t="n"/>
      <c r="V756" s="37" t="n"/>
      <c r="W756" s="37" t="n"/>
      <c r="X756" s="37" t="n"/>
      <c r="Y756" s="37" t="n"/>
      <c r="Z756" s="37" t="n"/>
    </row>
    <row customHeight="1" ht="15.75" r="757" s="369">
      <c r="A757" s="36" t="n"/>
      <c r="B757" s="37" t="n"/>
      <c r="C757" s="37" t="n"/>
      <c r="D757" s="36" t="n"/>
      <c r="E757" s="37" t="n"/>
      <c r="F757" s="37" t="n"/>
      <c r="G757" s="37" t="n"/>
      <c r="H757" s="37" t="n"/>
      <c r="I757" s="37" t="n"/>
      <c r="J757" s="37" t="n"/>
      <c r="K757" s="37" t="n"/>
      <c r="L757" s="37" t="n"/>
      <c r="M757" s="36" t="n"/>
      <c r="N757" s="37" t="n"/>
      <c r="O757" s="37" t="n"/>
      <c r="P757" s="37" t="n"/>
      <c r="Q757" s="37" t="n"/>
      <c r="R757" s="37" t="n"/>
      <c r="S757" s="37" t="n"/>
      <c r="T757" s="37" t="n"/>
      <c r="U757" s="37" t="n"/>
      <c r="V757" s="37" t="n"/>
      <c r="W757" s="37" t="n"/>
      <c r="X757" s="37" t="n"/>
      <c r="Y757" s="37" t="n"/>
      <c r="Z757" s="37" t="n"/>
    </row>
    <row customHeight="1" ht="15.75" r="758" s="369">
      <c r="A758" s="36" t="n"/>
      <c r="B758" s="37" t="n"/>
      <c r="C758" s="37" t="n"/>
      <c r="D758" s="36" t="n"/>
      <c r="E758" s="37" t="n"/>
      <c r="F758" s="37" t="n"/>
      <c r="G758" s="37" t="n"/>
      <c r="H758" s="37" t="n"/>
      <c r="I758" s="37" t="n"/>
      <c r="J758" s="37" t="n"/>
      <c r="K758" s="37" t="n"/>
      <c r="L758" s="37" t="n"/>
      <c r="M758" s="36" t="n"/>
      <c r="N758" s="37" t="n"/>
      <c r="O758" s="37" t="n"/>
      <c r="P758" s="37" t="n"/>
      <c r="Q758" s="37" t="n"/>
      <c r="R758" s="37" t="n"/>
      <c r="S758" s="37" t="n"/>
      <c r="T758" s="37" t="n"/>
      <c r="U758" s="37" t="n"/>
      <c r="V758" s="37" t="n"/>
      <c r="W758" s="37" t="n"/>
      <c r="X758" s="37" t="n"/>
      <c r="Y758" s="37" t="n"/>
      <c r="Z758" s="37" t="n"/>
    </row>
    <row customHeight="1" ht="15.75" r="759" s="369">
      <c r="A759" s="36" t="n"/>
      <c r="B759" s="37" t="n"/>
      <c r="C759" s="37" t="n"/>
      <c r="D759" s="36" t="n"/>
      <c r="E759" s="37" t="n"/>
      <c r="F759" s="37" t="n"/>
      <c r="G759" s="37" t="n"/>
      <c r="H759" s="37" t="n"/>
      <c r="I759" s="37" t="n"/>
      <c r="J759" s="37" t="n"/>
      <c r="K759" s="37" t="n"/>
      <c r="L759" s="37" t="n"/>
      <c r="M759" s="36" t="n"/>
      <c r="N759" s="37" t="n"/>
      <c r="O759" s="37" t="n"/>
      <c r="P759" s="37" t="n"/>
      <c r="Q759" s="37" t="n"/>
      <c r="R759" s="37" t="n"/>
      <c r="S759" s="37" t="n"/>
      <c r="T759" s="37" t="n"/>
      <c r="U759" s="37" t="n"/>
      <c r="V759" s="37" t="n"/>
      <c r="W759" s="37" t="n"/>
      <c r="X759" s="37" t="n"/>
      <c r="Y759" s="37" t="n"/>
      <c r="Z759" s="37" t="n"/>
    </row>
    <row customHeight="1" ht="15.75" r="760" s="369">
      <c r="A760" s="36" t="n"/>
      <c r="B760" s="37" t="n"/>
      <c r="C760" s="37" t="n"/>
      <c r="D760" s="36" t="n"/>
      <c r="E760" s="37" t="n"/>
      <c r="F760" s="37" t="n"/>
      <c r="G760" s="37" t="n"/>
      <c r="H760" s="37" t="n"/>
      <c r="I760" s="37" t="n"/>
      <c r="J760" s="37" t="n"/>
      <c r="K760" s="37" t="n"/>
      <c r="L760" s="37" t="n"/>
      <c r="M760" s="36" t="n"/>
      <c r="N760" s="37" t="n"/>
      <c r="O760" s="37" t="n"/>
      <c r="P760" s="37" t="n"/>
      <c r="Q760" s="37" t="n"/>
      <c r="R760" s="37" t="n"/>
      <c r="S760" s="37" t="n"/>
      <c r="T760" s="37" t="n"/>
      <c r="U760" s="37" t="n"/>
      <c r="V760" s="37" t="n"/>
      <c r="W760" s="37" t="n"/>
      <c r="X760" s="37" t="n"/>
      <c r="Y760" s="37" t="n"/>
      <c r="Z760" s="37" t="n"/>
    </row>
    <row customHeight="1" ht="15.75" r="761" s="369">
      <c r="A761" s="36" t="n"/>
      <c r="B761" s="37" t="n"/>
      <c r="C761" s="37" t="n"/>
      <c r="D761" s="36" t="n"/>
      <c r="E761" s="37" t="n"/>
      <c r="F761" s="37" t="n"/>
      <c r="G761" s="37" t="n"/>
      <c r="H761" s="37" t="n"/>
      <c r="I761" s="37" t="n"/>
      <c r="J761" s="37" t="n"/>
      <c r="K761" s="37" t="n"/>
      <c r="L761" s="37" t="n"/>
      <c r="M761" s="36" t="n"/>
      <c r="N761" s="37" t="n"/>
      <c r="O761" s="37" t="n"/>
      <c r="P761" s="37" t="n"/>
      <c r="Q761" s="37" t="n"/>
      <c r="R761" s="37" t="n"/>
      <c r="S761" s="37" t="n"/>
      <c r="T761" s="37" t="n"/>
      <c r="U761" s="37" t="n"/>
      <c r="V761" s="37" t="n"/>
      <c r="W761" s="37" t="n"/>
      <c r="X761" s="37" t="n"/>
      <c r="Y761" s="37" t="n"/>
      <c r="Z761" s="37" t="n"/>
    </row>
    <row customHeight="1" ht="15.75" r="762" s="369">
      <c r="A762" s="36" t="n"/>
      <c r="B762" s="37" t="n"/>
      <c r="C762" s="37" t="n"/>
      <c r="D762" s="36" t="n"/>
      <c r="E762" s="37" t="n"/>
      <c r="F762" s="37" t="n"/>
      <c r="G762" s="37" t="n"/>
      <c r="H762" s="37" t="n"/>
      <c r="I762" s="37" t="n"/>
      <c r="J762" s="37" t="n"/>
      <c r="K762" s="37" t="n"/>
      <c r="L762" s="37" t="n"/>
      <c r="M762" s="36" t="n"/>
      <c r="N762" s="37" t="n"/>
      <c r="O762" s="37" t="n"/>
      <c r="P762" s="37" t="n"/>
      <c r="Q762" s="37" t="n"/>
      <c r="R762" s="37" t="n"/>
      <c r="S762" s="37" t="n"/>
      <c r="T762" s="37" t="n"/>
      <c r="U762" s="37" t="n"/>
      <c r="V762" s="37" t="n"/>
      <c r="W762" s="37" t="n"/>
      <c r="X762" s="37" t="n"/>
      <c r="Y762" s="37" t="n"/>
      <c r="Z762" s="37" t="n"/>
    </row>
    <row customHeight="1" ht="15.75" r="763" s="369">
      <c r="A763" s="36" t="n"/>
      <c r="B763" s="37" t="n"/>
      <c r="C763" s="37" t="n"/>
      <c r="D763" s="36" t="n"/>
      <c r="E763" s="37" t="n"/>
      <c r="F763" s="37" t="n"/>
      <c r="G763" s="37" t="n"/>
      <c r="H763" s="37" t="n"/>
      <c r="I763" s="37" t="n"/>
      <c r="J763" s="37" t="n"/>
      <c r="K763" s="37" t="n"/>
      <c r="L763" s="37" t="n"/>
      <c r="M763" s="36" t="n"/>
      <c r="N763" s="37" t="n"/>
      <c r="O763" s="37" t="n"/>
      <c r="P763" s="37" t="n"/>
      <c r="Q763" s="37" t="n"/>
      <c r="R763" s="37" t="n"/>
      <c r="S763" s="37" t="n"/>
      <c r="T763" s="37" t="n"/>
      <c r="U763" s="37" t="n"/>
      <c r="V763" s="37" t="n"/>
      <c r="W763" s="37" t="n"/>
      <c r="X763" s="37" t="n"/>
      <c r="Y763" s="37" t="n"/>
      <c r="Z763" s="37" t="n"/>
    </row>
    <row customHeight="1" ht="15.75" r="764" s="369">
      <c r="A764" s="36" t="n"/>
      <c r="B764" s="37" t="n"/>
      <c r="C764" s="37" t="n"/>
      <c r="D764" s="36" t="n"/>
      <c r="E764" s="37" t="n"/>
      <c r="F764" s="37" t="n"/>
      <c r="G764" s="37" t="n"/>
      <c r="H764" s="37" t="n"/>
      <c r="I764" s="37" t="n"/>
      <c r="J764" s="37" t="n"/>
      <c r="K764" s="37" t="n"/>
      <c r="L764" s="37" t="n"/>
      <c r="M764" s="36" t="n"/>
      <c r="N764" s="37" t="n"/>
      <c r="O764" s="37" t="n"/>
      <c r="P764" s="37" t="n"/>
      <c r="Q764" s="37" t="n"/>
      <c r="R764" s="37" t="n"/>
      <c r="S764" s="37" t="n"/>
      <c r="T764" s="37" t="n"/>
      <c r="U764" s="37" t="n"/>
      <c r="V764" s="37" t="n"/>
      <c r="W764" s="37" t="n"/>
      <c r="X764" s="37" t="n"/>
      <c r="Y764" s="37" t="n"/>
      <c r="Z764" s="37" t="n"/>
    </row>
    <row customHeight="1" ht="15.75" r="765" s="369">
      <c r="A765" s="36" t="n"/>
      <c r="B765" s="37" t="n"/>
      <c r="C765" s="37" t="n"/>
      <c r="D765" s="36" t="n"/>
      <c r="E765" s="37" t="n"/>
      <c r="F765" s="37" t="n"/>
      <c r="G765" s="37" t="n"/>
      <c r="H765" s="37" t="n"/>
      <c r="I765" s="37" t="n"/>
      <c r="J765" s="37" t="n"/>
      <c r="K765" s="37" t="n"/>
      <c r="L765" s="37" t="n"/>
      <c r="M765" s="36" t="n"/>
      <c r="N765" s="37" t="n"/>
      <c r="O765" s="37" t="n"/>
      <c r="P765" s="37" t="n"/>
      <c r="Q765" s="37" t="n"/>
      <c r="R765" s="37" t="n"/>
      <c r="S765" s="37" t="n"/>
      <c r="T765" s="37" t="n"/>
      <c r="U765" s="37" t="n"/>
      <c r="V765" s="37" t="n"/>
      <c r="W765" s="37" t="n"/>
      <c r="X765" s="37" t="n"/>
      <c r="Y765" s="37" t="n"/>
      <c r="Z765" s="37" t="n"/>
    </row>
    <row customHeight="1" ht="15.75" r="766" s="369">
      <c r="A766" s="36" t="n"/>
      <c r="B766" s="37" t="n"/>
      <c r="C766" s="37" t="n"/>
      <c r="D766" s="36" t="n"/>
      <c r="E766" s="37" t="n"/>
      <c r="F766" s="37" t="n"/>
      <c r="G766" s="37" t="n"/>
      <c r="H766" s="37" t="n"/>
      <c r="I766" s="37" t="n"/>
      <c r="J766" s="37" t="n"/>
      <c r="K766" s="37" t="n"/>
      <c r="L766" s="37" t="n"/>
      <c r="M766" s="36" t="n"/>
      <c r="N766" s="37" t="n"/>
      <c r="O766" s="37" t="n"/>
      <c r="P766" s="37" t="n"/>
      <c r="Q766" s="37" t="n"/>
      <c r="R766" s="37" t="n"/>
      <c r="S766" s="37" t="n"/>
      <c r="T766" s="37" t="n"/>
      <c r="U766" s="37" t="n"/>
      <c r="V766" s="37" t="n"/>
      <c r="W766" s="37" t="n"/>
      <c r="X766" s="37" t="n"/>
      <c r="Y766" s="37" t="n"/>
      <c r="Z766" s="37" t="n"/>
    </row>
    <row customHeight="1" ht="15.75" r="767" s="369">
      <c r="A767" s="36" t="n"/>
      <c r="B767" s="37" t="n"/>
      <c r="C767" s="37" t="n"/>
      <c r="D767" s="36" t="n"/>
      <c r="E767" s="37" t="n"/>
      <c r="F767" s="37" t="n"/>
      <c r="G767" s="37" t="n"/>
      <c r="H767" s="37" t="n"/>
      <c r="I767" s="37" t="n"/>
      <c r="J767" s="37" t="n"/>
      <c r="K767" s="37" t="n"/>
      <c r="L767" s="37" t="n"/>
      <c r="M767" s="36" t="n"/>
      <c r="N767" s="37" t="n"/>
      <c r="O767" s="37" t="n"/>
      <c r="P767" s="37" t="n"/>
      <c r="Q767" s="37" t="n"/>
      <c r="R767" s="37" t="n"/>
      <c r="S767" s="37" t="n"/>
      <c r="T767" s="37" t="n"/>
      <c r="U767" s="37" t="n"/>
      <c r="V767" s="37" t="n"/>
      <c r="W767" s="37" t="n"/>
      <c r="X767" s="37" t="n"/>
      <c r="Y767" s="37" t="n"/>
      <c r="Z767" s="37" t="n"/>
    </row>
    <row customHeight="1" ht="15.75" r="768" s="369">
      <c r="A768" s="36" t="n"/>
      <c r="B768" s="37" t="n"/>
      <c r="C768" s="37" t="n"/>
      <c r="D768" s="36" t="n"/>
      <c r="E768" s="37" t="n"/>
      <c r="F768" s="37" t="n"/>
      <c r="G768" s="37" t="n"/>
      <c r="H768" s="37" t="n"/>
      <c r="I768" s="37" t="n"/>
      <c r="J768" s="37" t="n"/>
      <c r="K768" s="37" t="n"/>
      <c r="L768" s="37" t="n"/>
      <c r="M768" s="36" t="n"/>
      <c r="N768" s="37" t="n"/>
      <c r="O768" s="37" t="n"/>
      <c r="P768" s="37" t="n"/>
      <c r="Q768" s="37" t="n"/>
      <c r="R768" s="37" t="n"/>
      <c r="S768" s="37" t="n"/>
      <c r="T768" s="37" t="n"/>
      <c r="U768" s="37" t="n"/>
      <c r="V768" s="37" t="n"/>
      <c r="W768" s="37" t="n"/>
      <c r="X768" s="37" t="n"/>
      <c r="Y768" s="37" t="n"/>
      <c r="Z768" s="37" t="n"/>
    </row>
    <row customHeight="1" ht="15.75" r="769" s="369">
      <c r="A769" s="36" t="n"/>
      <c r="B769" s="37" t="n"/>
      <c r="C769" s="37" t="n"/>
      <c r="D769" s="36" t="n"/>
      <c r="E769" s="37" t="n"/>
      <c r="F769" s="37" t="n"/>
      <c r="G769" s="37" t="n"/>
      <c r="H769" s="37" t="n"/>
      <c r="I769" s="37" t="n"/>
      <c r="J769" s="37" t="n"/>
      <c r="K769" s="37" t="n"/>
      <c r="L769" s="37" t="n"/>
      <c r="M769" s="36" t="n"/>
      <c r="N769" s="37" t="n"/>
      <c r="O769" s="37" t="n"/>
      <c r="P769" s="37" t="n"/>
      <c r="Q769" s="37" t="n"/>
      <c r="R769" s="37" t="n"/>
      <c r="S769" s="37" t="n"/>
      <c r="T769" s="37" t="n"/>
      <c r="U769" s="37" t="n"/>
      <c r="V769" s="37" t="n"/>
      <c r="W769" s="37" t="n"/>
      <c r="X769" s="37" t="n"/>
      <c r="Y769" s="37" t="n"/>
      <c r="Z769" s="37" t="n"/>
    </row>
    <row customHeight="1" ht="15.75" r="770" s="369">
      <c r="A770" s="36" t="n"/>
      <c r="B770" s="37" t="n"/>
      <c r="C770" s="37" t="n"/>
      <c r="D770" s="36" t="n"/>
      <c r="E770" s="37" t="n"/>
      <c r="F770" s="37" t="n"/>
      <c r="G770" s="37" t="n"/>
      <c r="H770" s="37" t="n"/>
      <c r="I770" s="37" t="n"/>
      <c r="J770" s="37" t="n"/>
      <c r="K770" s="37" t="n"/>
      <c r="L770" s="37" t="n"/>
      <c r="M770" s="36" t="n"/>
      <c r="N770" s="37" t="n"/>
      <c r="O770" s="37" t="n"/>
      <c r="P770" s="37" t="n"/>
      <c r="Q770" s="37" t="n"/>
      <c r="R770" s="37" t="n"/>
      <c r="S770" s="37" t="n"/>
      <c r="T770" s="37" t="n"/>
      <c r="U770" s="37" t="n"/>
      <c r="V770" s="37" t="n"/>
      <c r="W770" s="37" t="n"/>
      <c r="X770" s="37" t="n"/>
      <c r="Y770" s="37" t="n"/>
      <c r="Z770" s="37" t="n"/>
    </row>
    <row customHeight="1" ht="15.75" r="771" s="369">
      <c r="A771" s="36" t="n"/>
      <c r="B771" s="37" t="n"/>
      <c r="C771" s="37" t="n"/>
      <c r="D771" s="36" t="n"/>
      <c r="E771" s="37" t="n"/>
      <c r="F771" s="37" t="n"/>
      <c r="G771" s="37" t="n"/>
      <c r="H771" s="37" t="n"/>
      <c r="I771" s="37" t="n"/>
      <c r="J771" s="37" t="n"/>
      <c r="K771" s="37" t="n"/>
      <c r="L771" s="37" t="n"/>
      <c r="M771" s="36" t="n"/>
      <c r="N771" s="37" t="n"/>
      <c r="O771" s="37" t="n"/>
      <c r="P771" s="37" t="n"/>
      <c r="Q771" s="37" t="n"/>
      <c r="R771" s="37" t="n"/>
      <c r="S771" s="37" t="n"/>
      <c r="T771" s="37" t="n"/>
      <c r="U771" s="37" t="n"/>
      <c r="V771" s="37" t="n"/>
      <c r="W771" s="37" t="n"/>
      <c r="X771" s="37" t="n"/>
      <c r="Y771" s="37" t="n"/>
      <c r="Z771" s="37" t="n"/>
    </row>
    <row customHeight="1" ht="15.75" r="772" s="369">
      <c r="A772" s="36" t="n"/>
      <c r="B772" s="37" t="n"/>
      <c r="C772" s="37" t="n"/>
      <c r="D772" s="36" t="n"/>
      <c r="E772" s="37" t="n"/>
      <c r="F772" s="37" t="n"/>
      <c r="G772" s="37" t="n"/>
      <c r="H772" s="37" t="n"/>
      <c r="I772" s="37" t="n"/>
      <c r="J772" s="37" t="n"/>
      <c r="K772" s="37" t="n"/>
      <c r="L772" s="37" t="n"/>
      <c r="M772" s="36" t="n"/>
      <c r="N772" s="37" t="n"/>
      <c r="O772" s="37" t="n"/>
      <c r="P772" s="37" t="n"/>
      <c r="Q772" s="37" t="n"/>
      <c r="R772" s="37" t="n"/>
      <c r="S772" s="37" t="n"/>
      <c r="T772" s="37" t="n"/>
      <c r="U772" s="37" t="n"/>
      <c r="V772" s="37" t="n"/>
      <c r="W772" s="37" t="n"/>
      <c r="X772" s="37" t="n"/>
      <c r="Y772" s="37" t="n"/>
      <c r="Z772" s="37" t="n"/>
    </row>
    <row customHeight="1" ht="15.75" r="773" s="369">
      <c r="A773" s="36" t="n"/>
      <c r="B773" s="37" t="n"/>
      <c r="C773" s="37" t="n"/>
      <c r="D773" s="36" t="n"/>
      <c r="E773" s="37" t="n"/>
      <c r="F773" s="37" t="n"/>
      <c r="G773" s="37" t="n"/>
      <c r="H773" s="37" t="n"/>
      <c r="I773" s="37" t="n"/>
      <c r="J773" s="37" t="n"/>
      <c r="K773" s="37" t="n"/>
      <c r="L773" s="37" t="n"/>
      <c r="M773" s="36" t="n"/>
      <c r="N773" s="37" t="n"/>
      <c r="O773" s="37" t="n"/>
      <c r="P773" s="37" t="n"/>
      <c r="Q773" s="37" t="n"/>
      <c r="R773" s="37" t="n"/>
      <c r="S773" s="37" t="n"/>
      <c r="T773" s="37" t="n"/>
      <c r="U773" s="37" t="n"/>
      <c r="V773" s="37" t="n"/>
      <c r="W773" s="37" t="n"/>
      <c r="X773" s="37" t="n"/>
      <c r="Y773" s="37" t="n"/>
      <c r="Z773" s="37" t="n"/>
    </row>
    <row customHeight="1" ht="15.75" r="774" s="369">
      <c r="A774" s="36" t="n"/>
      <c r="B774" s="37" t="n"/>
      <c r="C774" s="37" t="n"/>
      <c r="D774" s="36" t="n"/>
      <c r="E774" s="37" t="n"/>
      <c r="F774" s="37" t="n"/>
      <c r="G774" s="37" t="n"/>
      <c r="H774" s="37" t="n"/>
      <c r="I774" s="37" t="n"/>
      <c r="J774" s="37" t="n"/>
      <c r="K774" s="37" t="n"/>
      <c r="L774" s="37" t="n"/>
      <c r="M774" s="36" t="n"/>
      <c r="N774" s="37" t="n"/>
      <c r="O774" s="37" t="n"/>
      <c r="P774" s="37" t="n"/>
      <c r="Q774" s="37" t="n"/>
      <c r="R774" s="37" t="n"/>
      <c r="S774" s="37" t="n"/>
      <c r="T774" s="37" t="n"/>
      <c r="U774" s="37" t="n"/>
      <c r="V774" s="37" t="n"/>
      <c r="W774" s="37" t="n"/>
      <c r="X774" s="37" t="n"/>
      <c r="Y774" s="37" t="n"/>
      <c r="Z774" s="37" t="n"/>
    </row>
    <row customHeight="1" ht="15.75" r="775" s="369">
      <c r="A775" s="36" t="n"/>
      <c r="B775" s="37" t="n"/>
      <c r="C775" s="37" t="n"/>
      <c r="D775" s="36" t="n"/>
      <c r="E775" s="37" t="n"/>
      <c r="F775" s="37" t="n"/>
      <c r="G775" s="37" t="n"/>
      <c r="H775" s="37" t="n"/>
      <c r="I775" s="37" t="n"/>
      <c r="J775" s="37" t="n"/>
      <c r="K775" s="37" t="n"/>
      <c r="L775" s="37" t="n"/>
      <c r="M775" s="36" t="n"/>
      <c r="N775" s="37" t="n"/>
      <c r="O775" s="37" t="n"/>
      <c r="P775" s="37" t="n"/>
      <c r="Q775" s="37" t="n"/>
      <c r="R775" s="37" t="n"/>
      <c r="S775" s="37" t="n"/>
      <c r="T775" s="37" t="n"/>
      <c r="U775" s="37" t="n"/>
      <c r="V775" s="37" t="n"/>
      <c r="W775" s="37" t="n"/>
      <c r="X775" s="37" t="n"/>
      <c r="Y775" s="37" t="n"/>
      <c r="Z775" s="37" t="n"/>
    </row>
    <row customHeight="1" ht="15.75" r="776" s="369">
      <c r="A776" s="36" t="n"/>
      <c r="B776" s="37" t="n"/>
      <c r="C776" s="37" t="n"/>
      <c r="D776" s="36" t="n"/>
      <c r="E776" s="37" t="n"/>
      <c r="F776" s="37" t="n"/>
      <c r="G776" s="37" t="n"/>
      <c r="H776" s="37" t="n"/>
      <c r="I776" s="37" t="n"/>
      <c r="J776" s="37" t="n"/>
      <c r="K776" s="37" t="n"/>
      <c r="L776" s="37" t="n"/>
      <c r="M776" s="36" t="n"/>
      <c r="N776" s="37" t="n"/>
      <c r="O776" s="37" t="n"/>
      <c r="P776" s="37" t="n"/>
      <c r="Q776" s="37" t="n"/>
      <c r="R776" s="37" t="n"/>
      <c r="S776" s="37" t="n"/>
      <c r="T776" s="37" t="n"/>
      <c r="U776" s="37" t="n"/>
      <c r="V776" s="37" t="n"/>
      <c r="W776" s="37" t="n"/>
      <c r="X776" s="37" t="n"/>
      <c r="Y776" s="37" t="n"/>
      <c r="Z776" s="37" t="n"/>
    </row>
    <row customHeight="1" ht="15.75" r="777" s="369">
      <c r="A777" s="36" t="n"/>
      <c r="B777" s="37" t="n"/>
      <c r="C777" s="37" t="n"/>
      <c r="D777" s="36" t="n"/>
      <c r="E777" s="37" t="n"/>
      <c r="F777" s="37" t="n"/>
      <c r="G777" s="37" t="n"/>
      <c r="H777" s="37" t="n"/>
      <c r="I777" s="37" t="n"/>
      <c r="J777" s="37" t="n"/>
      <c r="K777" s="37" t="n"/>
      <c r="L777" s="37" t="n"/>
      <c r="M777" s="36" t="n"/>
      <c r="N777" s="37" t="n"/>
      <c r="O777" s="37" t="n"/>
      <c r="P777" s="37" t="n"/>
      <c r="Q777" s="37" t="n"/>
      <c r="R777" s="37" t="n"/>
      <c r="S777" s="37" t="n"/>
      <c r="T777" s="37" t="n"/>
      <c r="U777" s="37" t="n"/>
      <c r="V777" s="37" t="n"/>
      <c r="W777" s="37" t="n"/>
      <c r="X777" s="37" t="n"/>
      <c r="Y777" s="37" t="n"/>
      <c r="Z777" s="37" t="n"/>
    </row>
    <row customHeight="1" ht="15.75" r="778" s="369">
      <c r="A778" s="36" t="n"/>
      <c r="B778" s="37" t="n"/>
      <c r="C778" s="37" t="n"/>
      <c r="D778" s="36" t="n"/>
      <c r="E778" s="37" t="n"/>
      <c r="F778" s="37" t="n"/>
      <c r="G778" s="37" t="n"/>
      <c r="H778" s="37" t="n"/>
      <c r="I778" s="37" t="n"/>
      <c r="J778" s="37" t="n"/>
      <c r="K778" s="37" t="n"/>
      <c r="L778" s="37" t="n"/>
      <c r="M778" s="36" t="n"/>
      <c r="N778" s="37" t="n"/>
      <c r="O778" s="37" t="n"/>
      <c r="P778" s="37" t="n"/>
      <c r="Q778" s="37" t="n"/>
      <c r="R778" s="37" t="n"/>
      <c r="S778" s="37" t="n"/>
      <c r="T778" s="37" t="n"/>
      <c r="U778" s="37" t="n"/>
      <c r="V778" s="37" t="n"/>
      <c r="W778" s="37" t="n"/>
      <c r="X778" s="37" t="n"/>
      <c r="Y778" s="37" t="n"/>
      <c r="Z778" s="37" t="n"/>
    </row>
    <row customHeight="1" ht="15.75" r="779" s="369">
      <c r="A779" s="36" t="n"/>
      <c r="B779" s="37" t="n"/>
      <c r="C779" s="37" t="n"/>
      <c r="D779" s="36" t="n"/>
      <c r="E779" s="37" t="n"/>
      <c r="F779" s="37" t="n"/>
      <c r="G779" s="37" t="n"/>
      <c r="H779" s="37" t="n"/>
      <c r="I779" s="37" t="n"/>
      <c r="J779" s="37" t="n"/>
      <c r="K779" s="37" t="n"/>
      <c r="L779" s="37" t="n"/>
      <c r="M779" s="36" t="n"/>
      <c r="N779" s="37" t="n"/>
      <c r="O779" s="37" t="n"/>
      <c r="P779" s="37" t="n"/>
      <c r="Q779" s="37" t="n"/>
      <c r="R779" s="37" t="n"/>
      <c r="S779" s="37" t="n"/>
      <c r="T779" s="37" t="n"/>
      <c r="U779" s="37" t="n"/>
      <c r="V779" s="37" t="n"/>
      <c r="W779" s="37" t="n"/>
      <c r="X779" s="37" t="n"/>
      <c r="Y779" s="37" t="n"/>
      <c r="Z779" s="37" t="n"/>
    </row>
    <row customHeight="1" ht="15.75" r="780" s="369">
      <c r="A780" s="36" t="n"/>
      <c r="B780" s="37" t="n"/>
      <c r="C780" s="37" t="n"/>
      <c r="D780" s="36" t="n"/>
      <c r="E780" s="37" t="n"/>
      <c r="F780" s="37" t="n"/>
      <c r="G780" s="37" t="n"/>
      <c r="H780" s="37" t="n"/>
      <c r="I780" s="37" t="n"/>
      <c r="J780" s="37" t="n"/>
      <c r="K780" s="37" t="n"/>
      <c r="L780" s="37" t="n"/>
      <c r="M780" s="36" t="n"/>
      <c r="N780" s="37" t="n"/>
      <c r="O780" s="37" t="n"/>
      <c r="P780" s="37" t="n"/>
      <c r="Q780" s="37" t="n"/>
      <c r="R780" s="37" t="n"/>
      <c r="S780" s="37" t="n"/>
      <c r="T780" s="37" t="n"/>
      <c r="U780" s="37" t="n"/>
      <c r="V780" s="37" t="n"/>
      <c r="W780" s="37" t="n"/>
      <c r="X780" s="37" t="n"/>
      <c r="Y780" s="37" t="n"/>
      <c r="Z780" s="37" t="n"/>
    </row>
    <row customHeight="1" ht="15.75" r="781" s="369">
      <c r="A781" s="36" t="n"/>
      <c r="B781" s="37" t="n"/>
      <c r="C781" s="37" t="n"/>
      <c r="D781" s="36" t="n"/>
      <c r="E781" s="37" t="n"/>
      <c r="F781" s="37" t="n"/>
      <c r="G781" s="37" t="n"/>
      <c r="H781" s="37" t="n"/>
      <c r="I781" s="37" t="n"/>
      <c r="J781" s="37" t="n"/>
      <c r="K781" s="37" t="n"/>
      <c r="L781" s="37" t="n"/>
      <c r="M781" s="36" t="n"/>
      <c r="N781" s="37" t="n"/>
      <c r="O781" s="37" t="n"/>
      <c r="P781" s="37" t="n"/>
      <c r="Q781" s="37" t="n"/>
      <c r="R781" s="37" t="n"/>
      <c r="S781" s="37" t="n"/>
      <c r="T781" s="37" t="n"/>
      <c r="U781" s="37" t="n"/>
      <c r="V781" s="37" t="n"/>
      <c r="W781" s="37" t="n"/>
      <c r="X781" s="37" t="n"/>
      <c r="Y781" s="37" t="n"/>
      <c r="Z781" s="37" t="n"/>
    </row>
    <row customHeight="1" ht="15.75" r="782" s="369">
      <c r="A782" s="36" t="n"/>
      <c r="B782" s="37" t="n"/>
      <c r="C782" s="37" t="n"/>
      <c r="D782" s="36" t="n"/>
      <c r="E782" s="37" t="n"/>
      <c r="F782" s="37" t="n"/>
      <c r="G782" s="37" t="n"/>
      <c r="H782" s="37" t="n"/>
      <c r="I782" s="37" t="n"/>
      <c r="J782" s="37" t="n"/>
      <c r="K782" s="37" t="n"/>
      <c r="L782" s="37" t="n"/>
      <c r="M782" s="36" t="n"/>
      <c r="N782" s="37" t="n"/>
      <c r="O782" s="37" t="n"/>
      <c r="P782" s="37" t="n"/>
      <c r="Q782" s="37" t="n"/>
      <c r="R782" s="37" t="n"/>
      <c r="S782" s="37" t="n"/>
      <c r="T782" s="37" t="n"/>
      <c r="U782" s="37" t="n"/>
      <c r="V782" s="37" t="n"/>
      <c r="W782" s="37" t="n"/>
      <c r="X782" s="37" t="n"/>
      <c r="Y782" s="37" t="n"/>
      <c r="Z782" s="37" t="n"/>
    </row>
    <row customHeight="1" ht="15.75" r="783" s="369">
      <c r="A783" s="36" t="n"/>
      <c r="B783" s="37" t="n"/>
      <c r="C783" s="37" t="n"/>
      <c r="D783" s="36" t="n"/>
      <c r="E783" s="37" t="n"/>
      <c r="F783" s="37" t="n"/>
      <c r="G783" s="37" t="n"/>
      <c r="H783" s="37" t="n"/>
      <c r="I783" s="37" t="n"/>
      <c r="J783" s="37" t="n"/>
      <c r="K783" s="37" t="n"/>
      <c r="L783" s="37" t="n"/>
      <c r="M783" s="36" t="n"/>
      <c r="N783" s="37" t="n"/>
      <c r="O783" s="37" t="n"/>
      <c r="P783" s="37" t="n"/>
      <c r="Q783" s="37" t="n"/>
      <c r="R783" s="37" t="n"/>
      <c r="S783" s="37" t="n"/>
      <c r="T783" s="37" t="n"/>
      <c r="U783" s="37" t="n"/>
      <c r="V783" s="37" t="n"/>
      <c r="W783" s="37" t="n"/>
      <c r="X783" s="37" t="n"/>
      <c r="Y783" s="37" t="n"/>
      <c r="Z783" s="37" t="n"/>
    </row>
    <row customHeight="1" ht="15.75" r="784" s="369">
      <c r="A784" s="36" t="n"/>
      <c r="B784" s="37" t="n"/>
      <c r="C784" s="37" t="n"/>
      <c r="D784" s="36" t="n"/>
      <c r="E784" s="37" t="n"/>
      <c r="F784" s="37" t="n"/>
      <c r="G784" s="37" t="n"/>
      <c r="H784" s="37" t="n"/>
      <c r="I784" s="37" t="n"/>
      <c r="J784" s="37" t="n"/>
      <c r="K784" s="37" t="n"/>
      <c r="L784" s="37" t="n"/>
      <c r="M784" s="36" t="n"/>
      <c r="N784" s="37" t="n"/>
      <c r="O784" s="37" t="n"/>
      <c r="P784" s="37" t="n"/>
      <c r="Q784" s="37" t="n"/>
      <c r="R784" s="37" t="n"/>
      <c r="S784" s="37" t="n"/>
      <c r="T784" s="37" t="n"/>
      <c r="U784" s="37" t="n"/>
      <c r="V784" s="37" t="n"/>
      <c r="W784" s="37" t="n"/>
      <c r="X784" s="37" t="n"/>
      <c r="Y784" s="37" t="n"/>
      <c r="Z784" s="37" t="n"/>
    </row>
    <row customHeight="1" ht="15.75" r="785" s="369">
      <c r="A785" s="36" t="n"/>
      <c r="B785" s="37" t="n"/>
      <c r="C785" s="37" t="n"/>
      <c r="D785" s="36" t="n"/>
      <c r="E785" s="37" t="n"/>
      <c r="F785" s="37" t="n"/>
      <c r="G785" s="37" t="n"/>
      <c r="H785" s="37" t="n"/>
      <c r="I785" s="37" t="n"/>
      <c r="J785" s="37" t="n"/>
      <c r="K785" s="37" t="n"/>
      <c r="L785" s="37" t="n"/>
      <c r="M785" s="36" t="n"/>
      <c r="N785" s="37" t="n"/>
      <c r="O785" s="37" t="n"/>
      <c r="P785" s="37" t="n"/>
      <c r="Q785" s="37" t="n"/>
      <c r="R785" s="37" t="n"/>
      <c r="S785" s="37" t="n"/>
      <c r="T785" s="37" t="n"/>
      <c r="U785" s="37" t="n"/>
      <c r="V785" s="37" t="n"/>
      <c r="W785" s="37" t="n"/>
      <c r="X785" s="37" t="n"/>
      <c r="Y785" s="37" t="n"/>
      <c r="Z785" s="37" t="n"/>
    </row>
    <row customHeight="1" ht="15.75" r="786" s="369">
      <c r="A786" s="36" t="n"/>
      <c r="B786" s="37" t="n"/>
      <c r="C786" s="37" t="n"/>
      <c r="D786" s="36" t="n"/>
      <c r="E786" s="37" t="n"/>
      <c r="F786" s="37" t="n"/>
      <c r="G786" s="37" t="n"/>
      <c r="H786" s="37" t="n"/>
      <c r="I786" s="37" t="n"/>
      <c r="J786" s="37" t="n"/>
      <c r="K786" s="37" t="n"/>
      <c r="L786" s="37" t="n"/>
      <c r="M786" s="36" t="n"/>
      <c r="N786" s="37" t="n"/>
      <c r="O786" s="37" t="n"/>
      <c r="P786" s="37" t="n"/>
      <c r="Q786" s="37" t="n"/>
      <c r="R786" s="37" t="n"/>
      <c r="S786" s="37" t="n"/>
      <c r="T786" s="37" t="n"/>
      <c r="U786" s="37" t="n"/>
      <c r="V786" s="37" t="n"/>
      <c r="W786" s="37" t="n"/>
      <c r="X786" s="37" t="n"/>
      <c r="Y786" s="37" t="n"/>
      <c r="Z786" s="37" t="n"/>
    </row>
    <row customHeight="1" ht="15.75" r="787" s="369">
      <c r="A787" s="36" t="n"/>
      <c r="B787" s="37" t="n"/>
      <c r="C787" s="37" t="n"/>
      <c r="D787" s="36" t="n"/>
      <c r="E787" s="37" t="n"/>
      <c r="F787" s="37" t="n"/>
      <c r="G787" s="37" t="n"/>
      <c r="H787" s="37" t="n"/>
      <c r="I787" s="37" t="n"/>
      <c r="J787" s="37" t="n"/>
      <c r="K787" s="37" t="n"/>
      <c r="L787" s="37" t="n"/>
      <c r="M787" s="36" t="n"/>
      <c r="N787" s="37" t="n"/>
      <c r="O787" s="37" t="n"/>
      <c r="P787" s="37" t="n"/>
      <c r="Q787" s="37" t="n"/>
      <c r="R787" s="37" t="n"/>
      <c r="S787" s="37" t="n"/>
      <c r="T787" s="37" t="n"/>
      <c r="U787" s="37" t="n"/>
      <c r="V787" s="37" t="n"/>
      <c r="W787" s="37" t="n"/>
      <c r="X787" s="37" t="n"/>
      <c r="Y787" s="37" t="n"/>
      <c r="Z787" s="37" t="n"/>
    </row>
    <row customHeight="1" ht="15.75" r="788" s="369">
      <c r="A788" s="36" t="n"/>
      <c r="B788" s="37" t="n"/>
      <c r="C788" s="37" t="n"/>
      <c r="D788" s="36" t="n"/>
      <c r="E788" s="37" t="n"/>
      <c r="F788" s="37" t="n"/>
      <c r="G788" s="37" t="n"/>
      <c r="H788" s="37" t="n"/>
      <c r="I788" s="37" t="n"/>
      <c r="J788" s="37" t="n"/>
      <c r="K788" s="37" t="n"/>
      <c r="L788" s="37" t="n"/>
      <c r="M788" s="36" t="n"/>
      <c r="N788" s="37" t="n"/>
      <c r="O788" s="37" t="n"/>
      <c r="P788" s="37" t="n"/>
      <c r="Q788" s="37" t="n"/>
      <c r="R788" s="37" t="n"/>
      <c r="S788" s="37" t="n"/>
      <c r="T788" s="37" t="n"/>
      <c r="U788" s="37" t="n"/>
      <c r="V788" s="37" t="n"/>
      <c r="W788" s="37" t="n"/>
      <c r="X788" s="37" t="n"/>
      <c r="Y788" s="37" t="n"/>
      <c r="Z788" s="37" t="n"/>
    </row>
    <row customHeight="1" ht="15.75" r="789" s="369">
      <c r="A789" s="36" t="n"/>
      <c r="B789" s="37" t="n"/>
      <c r="C789" s="37" t="n"/>
      <c r="D789" s="36" t="n"/>
      <c r="E789" s="37" t="n"/>
      <c r="F789" s="37" t="n"/>
      <c r="G789" s="37" t="n"/>
      <c r="H789" s="37" t="n"/>
      <c r="I789" s="37" t="n"/>
      <c r="J789" s="37" t="n"/>
      <c r="K789" s="37" t="n"/>
      <c r="L789" s="37" t="n"/>
      <c r="M789" s="36" t="n"/>
      <c r="N789" s="37" t="n"/>
      <c r="O789" s="37" t="n"/>
      <c r="P789" s="37" t="n"/>
      <c r="Q789" s="37" t="n"/>
      <c r="R789" s="37" t="n"/>
      <c r="S789" s="37" t="n"/>
      <c r="T789" s="37" t="n"/>
      <c r="U789" s="37" t="n"/>
      <c r="V789" s="37" t="n"/>
      <c r="W789" s="37" t="n"/>
      <c r="X789" s="37" t="n"/>
      <c r="Y789" s="37" t="n"/>
      <c r="Z789" s="37" t="n"/>
    </row>
    <row customHeight="1" ht="15.75" r="790" s="369">
      <c r="A790" s="36" t="n"/>
      <c r="B790" s="37" t="n"/>
      <c r="C790" s="37" t="n"/>
      <c r="D790" s="36" t="n"/>
      <c r="E790" s="37" t="n"/>
      <c r="F790" s="37" t="n"/>
      <c r="G790" s="37" t="n"/>
      <c r="H790" s="37" t="n"/>
      <c r="I790" s="37" t="n"/>
      <c r="J790" s="37" t="n"/>
      <c r="K790" s="37" t="n"/>
      <c r="L790" s="37" t="n"/>
      <c r="M790" s="36" t="n"/>
      <c r="N790" s="37" t="n"/>
      <c r="O790" s="37" t="n"/>
      <c r="P790" s="37" t="n"/>
      <c r="Q790" s="37" t="n"/>
      <c r="R790" s="37" t="n"/>
      <c r="S790" s="37" t="n"/>
      <c r="T790" s="37" t="n"/>
      <c r="U790" s="37" t="n"/>
      <c r="V790" s="37" t="n"/>
      <c r="W790" s="37" t="n"/>
      <c r="X790" s="37" t="n"/>
      <c r="Y790" s="37" t="n"/>
      <c r="Z790" s="37" t="n"/>
    </row>
    <row customHeight="1" ht="15.75" r="791" s="369">
      <c r="A791" s="36" t="n"/>
      <c r="B791" s="37" t="n"/>
      <c r="C791" s="37" t="n"/>
      <c r="D791" s="36" t="n"/>
      <c r="E791" s="37" t="n"/>
      <c r="F791" s="37" t="n"/>
      <c r="G791" s="37" t="n"/>
      <c r="H791" s="37" t="n"/>
      <c r="I791" s="37" t="n"/>
      <c r="J791" s="37" t="n"/>
      <c r="K791" s="37" t="n"/>
      <c r="L791" s="37" t="n"/>
      <c r="M791" s="36" t="n"/>
      <c r="N791" s="37" t="n"/>
      <c r="O791" s="37" t="n"/>
      <c r="P791" s="37" t="n"/>
      <c r="Q791" s="37" t="n"/>
      <c r="R791" s="37" t="n"/>
      <c r="S791" s="37" t="n"/>
      <c r="T791" s="37" t="n"/>
      <c r="U791" s="37" t="n"/>
      <c r="V791" s="37" t="n"/>
      <c r="W791" s="37" t="n"/>
      <c r="X791" s="37" t="n"/>
      <c r="Y791" s="37" t="n"/>
      <c r="Z791" s="37" t="n"/>
    </row>
    <row customHeight="1" ht="15.75" r="792" s="369">
      <c r="A792" s="36" t="n"/>
      <c r="B792" s="37" t="n"/>
      <c r="C792" s="37" t="n"/>
      <c r="D792" s="36" t="n"/>
      <c r="E792" s="37" t="n"/>
      <c r="F792" s="37" t="n"/>
      <c r="G792" s="37" t="n"/>
      <c r="H792" s="37" t="n"/>
      <c r="I792" s="37" t="n"/>
      <c r="J792" s="37" t="n"/>
      <c r="K792" s="37" t="n"/>
      <c r="L792" s="37" t="n"/>
      <c r="M792" s="36" t="n"/>
      <c r="N792" s="37" t="n"/>
      <c r="O792" s="37" t="n"/>
      <c r="P792" s="37" t="n"/>
      <c r="Q792" s="37" t="n"/>
      <c r="R792" s="37" t="n"/>
      <c r="S792" s="37" t="n"/>
      <c r="T792" s="37" t="n"/>
      <c r="U792" s="37" t="n"/>
      <c r="V792" s="37" t="n"/>
      <c r="W792" s="37" t="n"/>
      <c r="X792" s="37" t="n"/>
      <c r="Y792" s="37" t="n"/>
      <c r="Z792" s="37" t="n"/>
    </row>
    <row customHeight="1" ht="15.75" r="793" s="369">
      <c r="A793" s="36" t="n"/>
      <c r="B793" s="37" t="n"/>
      <c r="C793" s="37" t="n"/>
      <c r="D793" s="36" t="n"/>
      <c r="E793" s="37" t="n"/>
      <c r="F793" s="37" t="n"/>
      <c r="G793" s="37" t="n"/>
      <c r="H793" s="37" t="n"/>
      <c r="I793" s="37" t="n"/>
      <c r="J793" s="37" t="n"/>
      <c r="K793" s="37" t="n"/>
      <c r="L793" s="37" t="n"/>
      <c r="M793" s="36" t="n"/>
      <c r="N793" s="37" t="n"/>
      <c r="O793" s="37" t="n"/>
      <c r="P793" s="37" t="n"/>
      <c r="Q793" s="37" t="n"/>
      <c r="R793" s="37" t="n"/>
      <c r="S793" s="37" t="n"/>
      <c r="T793" s="37" t="n"/>
      <c r="U793" s="37" t="n"/>
      <c r="V793" s="37" t="n"/>
      <c r="W793" s="37" t="n"/>
      <c r="X793" s="37" t="n"/>
      <c r="Y793" s="37" t="n"/>
      <c r="Z793" s="37" t="n"/>
    </row>
    <row customHeight="1" ht="15.75" r="794" s="369">
      <c r="A794" s="36" t="n"/>
      <c r="B794" s="37" t="n"/>
      <c r="C794" s="37" t="n"/>
      <c r="D794" s="36" t="n"/>
      <c r="E794" s="37" t="n"/>
      <c r="F794" s="37" t="n"/>
      <c r="G794" s="37" t="n"/>
      <c r="H794" s="37" t="n"/>
      <c r="I794" s="37" t="n"/>
      <c r="J794" s="37" t="n"/>
      <c r="K794" s="37" t="n"/>
      <c r="L794" s="37" t="n"/>
      <c r="M794" s="36" t="n"/>
      <c r="N794" s="37" t="n"/>
      <c r="O794" s="37" t="n"/>
      <c r="P794" s="37" t="n"/>
      <c r="Q794" s="37" t="n"/>
      <c r="R794" s="37" t="n"/>
      <c r="S794" s="37" t="n"/>
      <c r="T794" s="37" t="n"/>
      <c r="U794" s="37" t="n"/>
      <c r="V794" s="37" t="n"/>
      <c r="W794" s="37" t="n"/>
      <c r="X794" s="37" t="n"/>
      <c r="Y794" s="37" t="n"/>
      <c r="Z794" s="37" t="n"/>
    </row>
    <row customHeight="1" ht="15.75" r="795" s="369">
      <c r="A795" s="36" t="n"/>
      <c r="B795" s="37" t="n"/>
      <c r="C795" s="37" t="n"/>
      <c r="D795" s="36" t="n"/>
      <c r="E795" s="37" t="n"/>
      <c r="F795" s="37" t="n"/>
      <c r="G795" s="37" t="n"/>
      <c r="H795" s="37" t="n"/>
      <c r="I795" s="37" t="n"/>
      <c r="J795" s="37" t="n"/>
      <c r="K795" s="37" t="n"/>
      <c r="L795" s="37" t="n"/>
      <c r="M795" s="36" t="n"/>
      <c r="N795" s="37" t="n"/>
      <c r="O795" s="37" t="n"/>
      <c r="P795" s="37" t="n"/>
      <c r="Q795" s="37" t="n"/>
      <c r="R795" s="37" t="n"/>
      <c r="S795" s="37" t="n"/>
      <c r="T795" s="37" t="n"/>
      <c r="U795" s="37" t="n"/>
      <c r="V795" s="37" t="n"/>
      <c r="W795" s="37" t="n"/>
      <c r="X795" s="37" t="n"/>
      <c r="Y795" s="37" t="n"/>
      <c r="Z795" s="37" t="n"/>
    </row>
    <row customHeight="1" ht="15.75" r="796" s="369">
      <c r="A796" s="36" t="n"/>
      <c r="B796" s="37" t="n"/>
      <c r="C796" s="37" t="n"/>
      <c r="D796" s="36" t="n"/>
      <c r="E796" s="37" t="n"/>
      <c r="F796" s="37" t="n"/>
      <c r="G796" s="37" t="n"/>
      <c r="H796" s="37" t="n"/>
      <c r="I796" s="37" t="n"/>
      <c r="J796" s="37" t="n"/>
      <c r="K796" s="37" t="n"/>
      <c r="L796" s="37" t="n"/>
      <c r="M796" s="36" t="n"/>
      <c r="N796" s="37" t="n"/>
      <c r="O796" s="37" t="n"/>
      <c r="P796" s="37" t="n"/>
      <c r="Q796" s="37" t="n"/>
      <c r="R796" s="37" t="n"/>
      <c r="S796" s="37" t="n"/>
      <c r="T796" s="37" t="n"/>
      <c r="U796" s="37" t="n"/>
      <c r="V796" s="37" t="n"/>
      <c r="W796" s="37" t="n"/>
      <c r="X796" s="37" t="n"/>
      <c r="Y796" s="37" t="n"/>
      <c r="Z796" s="37" t="n"/>
    </row>
    <row customHeight="1" ht="15.75" r="797" s="369">
      <c r="A797" s="36" t="n"/>
      <c r="B797" s="37" t="n"/>
      <c r="C797" s="37" t="n"/>
      <c r="D797" s="36" t="n"/>
      <c r="E797" s="37" t="n"/>
      <c r="F797" s="37" t="n"/>
      <c r="G797" s="37" t="n"/>
      <c r="H797" s="37" t="n"/>
      <c r="I797" s="37" t="n"/>
      <c r="J797" s="37" t="n"/>
      <c r="K797" s="37" t="n"/>
      <c r="L797" s="37" t="n"/>
      <c r="M797" s="36" t="n"/>
      <c r="N797" s="37" t="n"/>
      <c r="O797" s="37" t="n"/>
      <c r="P797" s="37" t="n"/>
      <c r="Q797" s="37" t="n"/>
      <c r="R797" s="37" t="n"/>
      <c r="S797" s="37" t="n"/>
      <c r="T797" s="37" t="n"/>
      <c r="U797" s="37" t="n"/>
      <c r="V797" s="37" t="n"/>
      <c r="W797" s="37" t="n"/>
      <c r="X797" s="37" t="n"/>
      <c r="Y797" s="37" t="n"/>
      <c r="Z797" s="37" t="n"/>
    </row>
    <row customHeight="1" ht="15.75" r="798" s="369">
      <c r="A798" s="36" t="n"/>
      <c r="B798" s="37" t="n"/>
      <c r="C798" s="37" t="n"/>
      <c r="D798" s="36" t="n"/>
      <c r="E798" s="37" t="n"/>
      <c r="F798" s="37" t="n"/>
      <c r="G798" s="37" t="n"/>
      <c r="H798" s="37" t="n"/>
      <c r="I798" s="37" t="n"/>
      <c r="J798" s="37" t="n"/>
      <c r="K798" s="37" t="n"/>
      <c r="L798" s="37" t="n"/>
      <c r="M798" s="36" t="n"/>
      <c r="N798" s="37" t="n"/>
      <c r="O798" s="37" t="n"/>
      <c r="P798" s="37" t="n"/>
      <c r="Q798" s="37" t="n"/>
      <c r="R798" s="37" t="n"/>
      <c r="S798" s="37" t="n"/>
      <c r="T798" s="37" t="n"/>
      <c r="U798" s="37" t="n"/>
      <c r="V798" s="37" t="n"/>
      <c r="W798" s="37" t="n"/>
      <c r="X798" s="37" t="n"/>
      <c r="Y798" s="37" t="n"/>
      <c r="Z798" s="37" t="n"/>
    </row>
    <row customHeight="1" ht="15.75" r="799" s="369">
      <c r="A799" s="36" t="n"/>
      <c r="B799" s="37" t="n"/>
      <c r="C799" s="37" t="n"/>
      <c r="D799" s="36" t="n"/>
      <c r="E799" s="37" t="n"/>
      <c r="F799" s="37" t="n"/>
      <c r="G799" s="37" t="n"/>
      <c r="H799" s="37" t="n"/>
      <c r="I799" s="37" t="n"/>
      <c r="J799" s="37" t="n"/>
      <c r="K799" s="37" t="n"/>
      <c r="L799" s="37" t="n"/>
      <c r="M799" s="36" t="n"/>
      <c r="N799" s="37" t="n"/>
      <c r="O799" s="37" t="n"/>
      <c r="P799" s="37" t="n"/>
      <c r="Q799" s="37" t="n"/>
      <c r="R799" s="37" t="n"/>
      <c r="S799" s="37" t="n"/>
      <c r="T799" s="37" t="n"/>
      <c r="U799" s="37" t="n"/>
      <c r="V799" s="37" t="n"/>
      <c r="W799" s="37" t="n"/>
      <c r="X799" s="37" t="n"/>
      <c r="Y799" s="37" t="n"/>
      <c r="Z799" s="37" t="n"/>
    </row>
    <row customHeight="1" ht="15.75" r="800" s="369">
      <c r="A800" s="36" t="n"/>
      <c r="B800" s="37" t="n"/>
      <c r="C800" s="37" t="n"/>
      <c r="D800" s="36" t="n"/>
      <c r="E800" s="37" t="n"/>
      <c r="F800" s="37" t="n"/>
      <c r="G800" s="37" t="n"/>
      <c r="H800" s="37" t="n"/>
      <c r="I800" s="37" t="n"/>
      <c r="J800" s="37" t="n"/>
      <c r="K800" s="37" t="n"/>
      <c r="L800" s="37" t="n"/>
      <c r="M800" s="36" t="n"/>
      <c r="N800" s="37" t="n"/>
      <c r="O800" s="37" t="n"/>
      <c r="P800" s="37" t="n"/>
      <c r="Q800" s="37" t="n"/>
      <c r="R800" s="37" t="n"/>
      <c r="S800" s="37" t="n"/>
      <c r="T800" s="37" t="n"/>
      <c r="U800" s="37" t="n"/>
      <c r="V800" s="37" t="n"/>
      <c r="W800" s="37" t="n"/>
      <c r="X800" s="37" t="n"/>
      <c r="Y800" s="37" t="n"/>
      <c r="Z800" s="37" t="n"/>
    </row>
    <row customHeight="1" ht="15.75" r="801" s="369">
      <c r="A801" s="36" t="n"/>
      <c r="B801" s="37" t="n"/>
      <c r="C801" s="37" t="n"/>
      <c r="D801" s="36" t="n"/>
      <c r="E801" s="37" t="n"/>
      <c r="F801" s="37" t="n"/>
      <c r="G801" s="37" t="n"/>
      <c r="H801" s="37" t="n"/>
      <c r="I801" s="37" t="n"/>
      <c r="J801" s="37" t="n"/>
      <c r="K801" s="37" t="n"/>
      <c r="L801" s="37" t="n"/>
      <c r="M801" s="36" t="n"/>
      <c r="N801" s="37" t="n"/>
      <c r="O801" s="37" t="n"/>
      <c r="P801" s="37" t="n"/>
      <c r="Q801" s="37" t="n"/>
      <c r="R801" s="37" t="n"/>
      <c r="S801" s="37" t="n"/>
      <c r="T801" s="37" t="n"/>
      <c r="U801" s="37" t="n"/>
      <c r="V801" s="37" t="n"/>
      <c r="W801" s="37" t="n"/>
      <c r="X801" s="37" t="n"/>
      <c r="Y801" s="37" t="n"/>
      <c r="Z801" s="37" t="n"/>
    </row>
    <row customHeight="1" ht="15.75" r="802" s="369">
      <c r="A802" s="36" t="n"/>
      <c r="B802" s="37" t="n"/>
      <c r="C802" s="37" t="n"/>
      <c r="D802" s="36" t="n"/>
      <c r="E802" s="37" t="n"/>
      <c r="F802" s="37" t="n"/>
      <c r="G802" s="37" t="n"/>
      <c r="H802" s="37" t="n"/>
      <c r="I802" s="37" t="n"/>
      <c r="J802" s="37" t="n"/>
      <c r="K802" s="37" t="n"/>
      <c r="L802" s="37" t="n"/>
      <c r="M802" s="36" t="n"/>
      <c r="N802" s="37" t="n"/>
      <c r="O802" s="37" t="n"/>
      <c r="P802" s="37" t="n"/>
      <c r="Q802" s="37" t="n"/>
      <c r="R802" s="37" t="n"/>
      <c r="S802" s="37" t="n"/>
      <c r="T802" s="37" t="n"/>
      <c r="U802" s="37" t="n"/>
      <c r="V802" s="37" t="n"/>
      <c r="W802" s="37" t="n"/>
      <c r="X802" s="37" t="n"/>
      <c r="Y802" s="37" t="n"/>
      <c r="Z802" s="37" t="n"/>
    </row>
    <row customHeight="1" ht="15.75" r="803" s="369">
      <c r="A803" s="36" t="n"/>
      <c r="B803" s="37" t="n"/>
      <c r="C803" s="37" t="n"/>
      <c r="D803" s="36" t="n"/>
      <c r="E803" s="37" t="n"/>
      <c r="F803" s="37" t="n"/>
      <c r="G803" s="37" t="n"/>
      <c r="H803" s="37" t="n"/>
      <c r="I803" s="37" t="n"/>
      <c r="J803" s="37" t="n"/>
      <c r="K803" s="37" t="n"/>
      <c r="L803" s="37" t="n"/>
      <c r="M803" s="36" t="n"/>
      <c r="N803" s="37" t="n"/>
      <c r="O803" s="37" t="n"/>
      <c r="P803" s="37" t="n"/>
      <c r="Q803" s="37" t="n"/>
      <c r="R803" s="37" t="n"/>
      <c r="S803" s="37" t="n"/>
      <c r="T803" s="37" t="n"/>
      <c r="U803" s="37" t="n"/>
      <c r="V803" s="37" t="n"/>
      <c r="W803" s="37" t="n"/>
      <c r="X803" s="37" t="n"/>
      <c r="Y803" s="37" t="n"/>
      <c r="Z803" s="37" t="n"/>
    </row>
    <row customHeight="1" ht="15.75" r="804" s="369">
      <c r="A804" s="36" t="n"/>
      <c r="B804" s="37" t="n"/>
      <c r="C804" s="37" t="n"/>
      <c r="D804" s="36" t="n"/>
      <c r="E804" s="37" t="n"/>
      <c r="F804" s="37" t="n"/>
      <c r="G804" s="37" t="n"/>
      <c r="H804" s="37" t="n"/>
      <c r="I804" s="37" t="n"/>
      <c r="J804" s="37" t="n"/>
      <c r="K804" s="37" t="n"/>
      <c r="L804" s="37" t="n"/>
      <c r="M804" s="36" t="n"/>
      <c r="N804" s="37" t="n"/>
      <c r="O804" s="37" t="n"/>
      <c r="P804" s="37" t="n"/>
      <c r="Q804" s="37" t="n"/>
      <c r="R804" s="37" t="n"/>
      <c r="S804" s="37" t="n"/>
      <c r="T804" s="37" t="n"/>
      <c r="U804" s="37" t="n"/>
      <c r="V804" s="37" t="n"/>
      <c r="W804" s="37" t="n"/>
      <c r="X804" s="37" t="n"/>
      <c r="Y804" s="37" t="n"/>
      <c r="Z804" s="37" t="n"/>
    </row>
    <row customHeight="1" ht="15.75" r="805" s="369">
      <c r="A805" s="36" t="n"/>
      <c r="B805" s="37" t="n"/>
      <c r="C805" s="37" t="n"/>
      <c r="D805" s="36" t="n"/>
      <c r="E805" s="37" t="n"/>
      <c r="F805" s="37" t="n"/>
      <c r="G805" s="37" t="n"/>
      <c r="H805" s="37" t="n"/>
      <c r="I805" s="37" t="n"/>
      <c r="J805" s="37" t="n"/>
      <c r="K805" s="37" t="n"/>
      <c r="L805" s="37" t="n"/>
      <c r="M805" s="36" t="n"/>
      <c r="N805" s="37" t="n"/>
      <c r="O805" s="37" t="n"/>
      <c r="P805" s="37" t="n"/>
      <c r="Q805" s="37" t="n"/>
      <c r="R805" s="37" t="n"/>
      <c r="S805" s="37" t="n"/>
      <c r="T805" s="37" t="n"/>
      <c r="U805" s="37" t="n"/>
      <c r="V805" s="37" t="n"/>
      <c r="W805" s="37" t="n"/>
      <c r="X805" s="37" t="n"/>
      <c r="Y805" s="37" t="n"/>
      <c r="Z805" s="37" t="n"/>
    </row>
    <row customHeight="1" ht="15.75" r="806" s="369">
      <c r="A806" s="36" t="n"/>
      <c r="B806" s="37" t="n"/>
      <c r="C806" s="37" t="n"/>
      <c r="D806" s="36" t="n"/>
      <c r="E806" s="37" t="n"/>
      <c r="F806" s="37" t="n"/>
      <c r="G806" s="37" t="n"/>
      <c r="H806" s="37" t="n"/>
      <c r="I806" s="37" t="n"/>
      <c r="J806" s="37" t="n"/>
      <c r="K806" s="37" t="n"/>
      <c r="L806" s="37" t="n"/>
      <c r="M806" s="36" t="n"/>
      <c r="N806" s="37" t="n"/>
      <c r="O806" s="37" t="n"/>
      <c r="P806" s="37" t="n"/>
      <c r="Q806" s="37" t="n"/>
      <c r="R806" s="37" t="n"/>
      <c r="S806" s="37" t="n"/>
      <c r="T806" s="37" t="n"/>
      <c r="U806" s="37" t="n"/>
      <c r="V806" s="37" t="n"/>
      <c r="W806" s="37" t="n"/>
      <c r="X806" s="37" t="n"/>
      <c r="Y806" s="37" t="n"/>
      <c r="Z806" s="37" t="n"/>
    </row>
    <row customHeight="1" ht="15.75" r="807" s="369">
      <c r="A807" s="36" t="n"/>
      <c r="B807" s="37" t="n"/>
      <c r="C807" s="37" t="n"/>
      <c r="D807" s="36" t="n"/>
      <c r="E807" s="37" t="n"/>
      <c r="F807" s="37" t="n"/>
      <c r="G807" s="37" t="n"/>
      <c r="H807" s="37" t="n"/>
      <c r="I807" s="37" t="n"/>
      <c r="J807" s="37" t="n"/>
      <c r="K807" s="37" t="n"/>
      <c r="L807" s="37" t="n"/>
      <c r="M807" s="36" t="n"/>
      <c r="N807" s="37" t="n"/>
      <c r="O807" s="37" t="n"/>
      <c r="P807" s="37" t="n"/>
      <c r="Q807" s="37" t="n"/>
      <c r="R807" s="37" t="n"/>
      <c r="S807" s="37" t="n"/>
      <c r="T807" s="37" t="n"/>
      <c r="U807" s="37" t="n"/>
      <c r="V807" s="37" t="n"/>
      <c r="W807" s="37" t="n"/>
      <c r="X807" s="37" t="n"/>
      <c r="Y807" s="37" t="n"/>
      <c r="Z807" s="37" t="n"/>
    </row>
    <row customHeight="1" ht="15.75" r="808" s="369">
      <c r="A808" s="36" t="n"/>
      <c r="B808" s="37" t="n"/>
      <c r="C808" s="37" t="n"/>
      <c r="D808" s="36" t="n"/>
      <c r="E808" s="37" t="n"/>
      <c r="F808" s="37" t="n"/>
      <c r="G808" s="37" t="n"/>
      <c r="H808" s="37" t="n"/>
      <c r="I808" s="37" t="n"/>
      <c r="J808" s="37" t="n"/>
      <c r="K808" s="37" t="n"/>
      <c r="L808" s="37" t="n"/>
      <c r="M808" s="36" t="n"/>
      <c r="N808" s="37" t="n"/>
      <c r="O808" s="37" t="n"/>
      <c r="P808" s="37" t="n"/>
      <c r="Q808" s="37" t="n"/>
      <c r="R808" s="37" t="n"/>
      <c r="S808" s="37" t="n"/>
      <c r="T808" s="37" t="n"/>
      <c r="U808" s="37" t="n"/>
      <c r="V808" s="37" t="n"/>
      <c r="W808" s="37" t="n"/>
      <c r="X808" s="37" t="n"/>
      <c r="Y808" s="37" t="n"/>
      <c r="Z808" s="37" t="n"/>
    </row>
    <row customHeight="1" ht="15.75" r="809" s="369">
      <c r="A809" s="36" t="n"/>
      <c r="B809" s="37" t="n"/>
      <c r="C809" s="37" t="n"/>
      <c r="D809" s="36" t="n"/>
      <c r="E809" s="37" t="n"/>
      <c r="F809" s="37" t="n"/>
      <c r="G809" s="37" t="n"/>
      <c r="H809" s="37" t="n"/>
      <c r="I809" s="37" t="n"/>
      <c r="J809" s="37" t="n"/>
      <c r="K809" s="37" t="n"/>
      <c r="L809" s="37" t="n"/>
      <c r="M809" s="36" t="n"/>
      <c r="N809" s="37" t="n"/>
      <c r="O809" s="37" t="n"/>
      <c r="P809" s="37" t="n"/>
      <c r="Q809" s="37" t="n"/>
      <c r="R809" s="37" t="n"/>
      <c r="S809" s="37" t="n"/>
      <c r="T809" s="37" t="n"/>
      <c r="U809" s="37" t="n"/>
      <c r="V809" s="37" t="n"/>
      <c r="W809" s="37" t="n"/>
      <c r="X809" s="37" t="n"/>
      <c r="Y809" s="37" t="n"/>
      <c r="Z809" s="37" t="n"/>
    </row>
    <row customHeight="1" ht="15.75" r="810" s="369">
      <c r="A810" s="36" t="n"/>
      <c r="B810" s="37" t="n"/>
      <c r="C810" s="37" t="n"/>
      <c r="D810" s="36" t="n"/>
      <c r="E810" s="37" t="n"/>
      <c r="F810" s="37" t="n"/>
      <c r="G810" s="37" t="n"/>
      <c r="H810" s="37" t="n"/>
      <c r="I810" s="37" t="n"/>
      <c r="J810" s="37" t="n"/>
      <c r="K810" s="37" t="n"/>
      <c r="L810" s="37" t="n"/>
      <c r="M810" s="36" t="n"/>
      <c r="N810" s="37" t="n"/>
      <c r="O810" s="37" t="n"/>
      <c r="P810" s="37" t="n"/>
      <c r="Q810" s="37" t="n"/>
      <c r="R810" s="37" t="n"/>
      <c r="S810" s="37" t="n"/>
      <c r="T810" s="37" t="n"/>
      <c r="U810" s="37" t="n"/>
      <c r="V810" s="37" t="n"/>
      <c r="W810" s="37" t="n"/>
      <c r="X810" s="37" t="n"/>
      <c r="Y810" s="37" t="n"/>
      <c r="Z810" s="37" t="n"/>
    </row>
    <row customHeight="1" ht="15.75" r="811" s="369">
      <c r="A811" s="36" t="n"/>
      <c r="B811" s="37" t="n"/>
      <c r="C811" s="37" t="n"/>
      <c r="D811" s="36" t="n"/>
      <c r="E811" s="37" t="n"/>
      <c r="F811" s="37" t="n"/>
      <c r="G811" s="37" t="n"/>
      <c r="H811" s="37" t="n"/>
      <c r="I811" s="37" t="n"/>
      <c r="J811" s="37" t="n"/>
      <c r="K811" s="37" t="n"/>
      <c r="L811" s="37" t="n"/>
      <c r="M811" s="36" t="n"/>
      <c r="N811" s="37" t="n"/>
      <c r="O811" s="37" t="n"/>
      <c r="P811" s="37" t="n"/>
      <c r="Q811" s="37" t="n"/>
      <c r="R811" s="37" t="n"/>
      <c r="S811" s="37" t="n"/>
      <c r="T811" s="37" t="n"/>
      <c r="U811" s="37" t="n"/>
      <c r="V811" s="37" t="n"/>
      <c r="W811" s="37" t="n"/>
      <c r="X811" s="37" t="n"/>
      <c r="Y811" s="37" t="n"/>
      <c r="Z811" s="37" t="n"/>
    </row>
    <row customHeight="1" ht="15.75" r="812" s="369">
      <c r="A812" s="36" t="n"/>
      <c r="B812" s="37" t="n"/>
      <c r="C812" s="37" t="n"/>
      <c r="D812" s="36" t="n"/>
      <c r="E812" s="37" t="n"/>
      <c r="F812" s="37" t="n"/>
      <c r="G812" s="37" t="n"/>
      <c r="H812" s="37" t="n"/>
      <c r="I812" s="37" t="n"/>
      <c r="J812" s="37" t="n"/>
      <c r="K812" s="37" t="n"/>
      <c r="L812" s="37" t="n"/>
      <c r="M812" s="36" t="n"/>
      <c r="N812" s="37" t="n"/>
      <c r="O812" s="37" t="n"/>
      <c r="P812" s="37" t="n"/>
      <c r="Q812" s="37" t="n"/>
      <c r="R812" s="37" t="n"/>
      <c r="S812" s="37" t="n"/>
      <c r="T812" s="37" t="n"/>
      <c r="U812" s="37" t="n"/>
      <c r="V812" s="37" t="n"/>
      <c r="W812" s="37" t="n"/>
      <c r="X812" s="37" t="n"/>
      <c r="Y812" s="37" t="n"/>
      <c r="Z812" s="37" t="n"/>
    </row>
    <row customHeight="1" ht="15.75" r="813" s="369">
      <c r="A813" s="36" t="n"/>
      <c r="B813" s="37" t="n"/>
      <c r="C813" s="37" t="n"/>
      <c r="D813" s="36" t="n"/>
      <c r="E813" s="37" t="n"/>
      <c r="F813" s="37" t="n"/>
      <c r="G813" s="37" t="n"/>
      <c r="H813" s="37" t="n"/>
      <c r="I813" s="37" t="n"/>
      <c r="J813" s="37" t="n"/>
      <c r="K813" s="37" t="n"/>
      <c r="L813" s="37" t="n"/>
      <c r="M813" s="36" t="n"/>
      <c r="N813" s="37" t="n"/>
      <c r="O813" s="37" t="n"/>
      <c r="P813" s="37" t="n"/>
      <c r="Q813" s="37" t="n"/>
      <c r="R813" s="37" t="n"/>
      <c r="S813" s="37" t="n"/>
      <c r="T813" s="37" t="n"/>
      <c r="U813" s="37" t="n"/>
      <c r="V813" s="37" t="n"/>
      <c r="W813" s="37" t="n"/>
      <c r="X813" s="37" t="n"/>
      <c r="Y813" s="37" t="n"/>
      <c r="Z813" s="37" t="n"/>
    </row>
    <row customHeight="1" ht="15.75" r="814" s="369">
      <c r="A814" s="36" t="n"/>
      <c r="B814" s="37" t="n"/>
      <c r="C814" s="37" t="n"/>
      <c r="D814" s="36" t="n"/>
      <c r="E814" s="37" t="n"/>
      <c r="F814" s="37" t="n"/>
      <c r="G814" s="37" t="n"/>
      <c r="H814" s="37" t="n"/>
      <c r="I814" s="37" t="n"/>
      <c r="J814" s="37" t="n"/>
      <c r="K814" s="37" t="n"/>
      <c r="L814" s="37" t="n"/>
      <c r="M814" s="36" t="n"/>
      <c r="N814" s="37" t="n"/>
      <c r="O814" s="37" t="n"/>
      <c r="P814" s="37" t="n"/>
      <c r="Q814" s="37" t="n"/>
      <c r="R814" s="37" t="n"/>
      <c r="S814" s="37" t="n"/>
      <c r="T814" s="37" t="n"/>
      <c r="U814" s="37" t="n"/>
      <c r="V814" s="37" t="n"/>
      <c r="W814" s="37" t="n"/>
      <c r="X814" s="37" t="n"/>
      <c r="Y814" s="37" t="n"/>
      <c r="Z814" s="37" t="n"/>
    </row>
    <row customHeight="1" ht="15.75" r="815" s="369">
      <c r="A815" s="36" t="n"/>
      <c r="B815" s="37" t="n"/>
      <c r="C815" s="37" t="n"/>
      <c r="D815" s="36" t="n"/>
      <c r="E815" s="37" t="n"/>
      <c r="F815" s="37" t="n"/>
      <c r="G815" s="37" t="n"/>
      <c r="H815" s="37" t="n"/>
      <c r="I815" s="37" t="n"/>
      <c r="J815" s="37" t="n"/>
      <c r="K815" s="37" t="n"/>
      <c r="L815" s="37" t="n"/>
      <c r="M815" s="36" t="n"/>
      <c r="N815" s="37" t="n"/>
      <c r="O815" s="37" t="n"/>
      <c r="P815" s="37" t="n"/>
      <c r="Q815" s="37" t="n"/>
      <c r="R815" s="37" t="n"/>
      <c r="S815" s="37" t="n"/>
      <c r="T815" s="37" t="n"/>
      <c r="U815" s="37" t="n"/>
      <c r="V815" s="37" t="n"/>
      <c r="W815" s="37" t="n"/>
      <c r="X815" s="37" t="n"/>
      <c r="Y815" s="37" t="n"/>
      <c r="Z815" s="37" t="n"/>
    </row>
    <row customHeight="1" ht="15.75" r="816" s="369">
      <c r="A816" s="36" t="n"/>
      <c r="B816" s="37" t="n"/>
      <c r="C816" s="37" t="n"/>
      <c r="D816" s="36" t="n"/>
      <c r="E816" s="37" t="n"/>
      <c r="F816" s="37" t="n"/>
      <c r="G816" s="37" t="n"/>
      <c r="H816" s="37" t="n"/>
      <c r="I816" s="37" t="n"/>
      <c r="J816" s="37" t="n"/>
      <c r="K816" s="37" t="n"/>
      <c r="L816" s="37" t="n"/>
      <c r="M816" s="36" t="n"/>
      <c r="N816" s="37" t="n"/>
      <c r="O816" s="37" t="n"/>
      <c r="P816" s="37" t="n"/>
      <c r="Q816" s="37" t="n"/>
      <c r="R816" s="37" t="n"/>
      <c r="S816" s="37" t="n"/>
      <c r="T816" s="37" t="n"/>
      <c r="U816" s="37" t="n"/>
      <c r="V816" s="37" t="n"/>
      <c r="W816" s="37" t="n"/>
      <c r="X816" s="37" t="n"/>
      <c r="Y816" s="37" t="n"/>
      <c r="Z816" s="37" t="n"/>
    </row>
    <row customHeight="1" ht="15.75" r="817" s="369">
      <c r="A817" s="36" t="n"/>
      <c r="B817" s="37" t="n"/>
      <c r="C817" s="37" t="n"/>
      <c r="D817" s="36" t="n"/>
      <c r="E817" s="37" t="n"/>
      <c r="F817" s="37" t="n"/>
      <c r="G817" s="37" t="n"/>
      <c r="H817" s="37" t="n"/>
      <c r="I817" s="37" t="n"/>
      <c r="J817" s="37" t="n"/>
      <c r="K817" s="37" t="n"/>
      <c r="L817" s="37" t="n"/>
      <c r="M817" s="36" t="n"/>
      <c r="N817" s="37" t="n"/>
      <c r="O817" s="37" t="n"/>
      <c r="P817" s="37" t="n"/>
      <c r="Q817" s="37" t="n"/>
      <c r="R817" s="37" t="n"/>
      <c r="S817" s="37" t="n"/>
      <c r="T817" s="37" t="n"/>
      <c r="U817" s="37" t="n"/>
      <c r="V817" s="37" t="n"/>
      <c r="W817" s="37" t="n"/>
      <c r="X817" s="37" t="n"/>
      <c r="Y817" s="37" t="n"/>
      <c r="Z817" s="37" t="n"/>
    </row>
    <row customHeight="1" ht="15.75" r="818" s="369">
      <c r="A818" s="36" t="n"/>
      <c r="B818" s="37" t="n"/>
      <c r="C818" s="37" t="n"/>
      <c r="D818" s="36" t="n"/>
      <c r="E818" s="37" t="n"/>
      <c r="F818" s="37" t="n"/>
      <c r="G818" s="37" t="n"/>
      <c r="H818" s="37" t="n"/>
      <c r="I818" s="37" t="n"/>
      <c r="J818" s="37" t="n"/>
      <c r="K818" s="37" t="n"/>
      <c r="L818" s="37" t="n"/>
      <c r="M818" s="36" t="n"/>
      <c r="N818" s="37" t="n"/>
      <c r="O818" s="37" t="n"/>
      <c r="P818" s="37" t="n"/>
      <c r="Q818" s="37" t="n"/>
      <c r="R818" s="37" t="n"/>
      <c r="S818" s="37" t="n"/>
      <c r="T818" s="37" t="n"/>
      <c r="U818" s="37" t="n"/>
      <c r="V818" s="37" t="n"/>
      <c r="W818" s="37" t="n"/>
      <c r="X818" s="37" t="n"/>
      <c r="Y818" s="37" t="n"/>
      <c r="Z818" s="37" t="n"/>
    </row>
    <row customHeight="1" ht="15.75" r="819" s="369">
      <c r="A819" s="36" t="n"/>
      <c r="B819" s="37" t="n"/>
      <c r="C819" s="37" t="n"/>
      <c r="D819" s="36" t="n"/>
      <c r="E819" s="37" t="n"/>
      <c r="F819" s="37" t="n"/>
      <c r="G819" s="37" t="n"/>
      <c r="H819" s="37" t="n"/>
      <c r="I819" s="37" t="n"/>
      <c r="J819" s="37" t="n"/>
      <c r="K819" s="37" t="n"/>
      <c r="L819" s="37" t="n"/>
      <c r="M819" s="36" t="n"/>
      <c r="N819" s="37" t="n"/>
      <c r="O819" s="37" t="n"/>
      <c r="P819" s="37" t="n"/>
      <c r="Q819" s="37" t="n"/>
      <c r="R819" s="37" t="n"/>
      <c r="S819" s="37" t="n"/>
      <c r="T819" s="37" t="n"/>
      <c r="U819" s="37" t="n"/>
      <c r="V819" s="37" t="n"/>
      <c r="W819" s="37" t="n"/>
      <c r="X819" s="37" t="n"/>
      <c r="Y819" s="37" t="n"/>
      <c r="Z819" s="37" t="n"/>
    </row>
    <row customHeight="1" ht="15.75" r="820" s="369">
      <c r="A820" s="36" t="n"/>
      <c r="B820" s="37" t="n"/>
      <c r="C820" s="37" t="n"/>
      <c r="D820" s="36" t="n"/>
      <c r="E820" s="37" t="n"/>
      <c r="F820" s="37" t="n"/>
      <c r="G820" s="37" t="n"/>
      <c r="H820" s="37" t="n"/>
      <c r="I820" s="37" t="n"/>
      <c r="J820" s="37" t="n"/>
      <c r="K820" s="37" t="n"/>
      <c r="L820" s="37" t="n"/>
      <c r="M820" s="36" t="n"/>
      <c r="N820" s="37" t="n"/>
      <c r="O820" s="37" t="n"/>
      <c r="P820" s="37" t="n"/>
      <c r="Q820" s="37" t="n"/>
      <c r="R820" s="37" t="n"/>
      <c r="S820" s="37" t="n"/>
      <c r="T820" s="37" t="n"/>
      <c r="U820" s="37" t="n"/>
      <c r="V820" s="37" t="n"/>
      <c r="W820" s="37" t="n"/>
      <c r="X820" s="37" t="n"/>
      <c r="Y820" s="37" t="n"/>
      <c r="Z820" s="37" t="n"/>
    </row>
    <row customHeight="1" ht="15.75" r="821" s="369">
      <c r="A821" s="36" t="n"/>
      <c r="B821" s="37" t="n"/>
      <c r="C821" s="37" t="n"/>
      <c r="D821" s="36" t="n"/>
      <c r="E821" s="37" t="n"/>
      <c r="F821" s="37" t="n"/>
      <c r="G821" s="37" t="n"/>
      <c r="H821" s="37" t="n"/>
      <c r="I821" s="37" t="n"/>
      <c r="J821" s="37" t="n"/>
      <c r="K821" s="37" t="n"/>
      <c r="L821" s="37" t="n"/>
      <c r="M821" s="36" t="n"/>
      <c r="N821" s="37" t="n"/>
      <c r="O821" s="37" t="n"/>
      <c r="P821" s="37" t="n"/>
      <c r="Q821" s="37" t="n"/>
      <c r="R821" s="37" t="n"/>
      <c r="S821" s="37" t="n"/>
      <c r="T821" s="37" t="n"/>
      <c r="U821" s="37" t="n"/>
      <c r="V821" s="37" t="n"/>
      <c r="W821" s="37" t="n"/>
      <c r="X821" s="37" t="n"/>
      <c r="Y821" s="37" t="n"/>
      <c r="Z821" s="37" t="n"/>
    </row>
    <row customHeight="1" ht="15.75" r="822" s="369">
      <c r="A822" s="36" t="n"/>
      <c r="B822" s="37" t="n"/>
      <c r="C822" s="37" t="n"/>
      <c r="D822" s="36" t="n"/>
      <c r="E822" s="37" t="n"/>
      <c r="F822" s="37" t="n"/>
      <c r="G822" s="37" t="n"/>
      <c r="H822" s="37" t="n"/>
      <c r="I822" s="37" t="n"/>
      <c r="J822" s="37" t="n"/>
      <c r="K822" s="37" t="n"/>
      <c r="L822" s="37" t="n"/>
      <c r="M822" s="36" t="n"/>
      <c r="N822" s="37" t="n"/>
      <c r="O822" s="37" t="n"/>
      <c r="P822" s="37" t="n"/>
      <c r="Q822" s="37" t="n"/>
      <c r="R822" s="37" t="n"/>
      <c r="S822" s="37" t="n"/>
      <c r="T822" s="37" t="n"/>
      <c r="U822" s="37" t="n"/>
      <c r="V822" s="37" t="n"/>
      <c r="W822" s="37" t="n"/>
      <c r="X822" s="37" t="n"/>
      <c r="Y822" s="37" t="n"/>
      <c r="Z822" s="37" t="n"/>
    </row>
    <row customHeight="1" ht="15.75" r="823" s="369">
      <c r="A823" s="36" t="n"/>
      <c r="B823" s="37" t="n"/>
      <c r="C823" s="37" t="n"/>
      <c r="D823" s="36" t="n"/>
      <c r="E823" s="37" t="n"/>
      <c r="F823" s="37" t="n"/>
      <c r="G823" s="37" t="n"/>
      <c r="H823" s="37" t="n"/>
      <c r="I823" s="37" t="n"/>
      <c r="J823" s="37" t="n"/>
      <c r="K823" s="37" t="n"/>
      <c r="L823" s="37" t="n"/>
      <c r="M823" s="36" t="n"/>
      <c r="N823" s="37" t="n"/>
      <c r="O823" s="37" t="n"/>
      <c r="P823" s="37" t="n"/>
      <c r="Q823" s="37" t="n"/>
      <c r="R823" s="37" t="n"/>
      <c r="S823" s="37" t="n"/>
      <c r="T823" s="37" t="n"/>
      <c r="U823" s="37" t="n"/>
      <c r="V823" s="37" t="n"/>
      <c r="W823" s="37" t="n"/>
      <c r="X823" s="37" t="n"/>
      <c r="Y823" s="37" t="n"/>
      <c r="Z823" s="37" t="n"/>
    </row>
    <row customHeight="1" ht="15.75" r="824" s="369">
      <c r="A824" s="36" t="n"/>
      <c r="B824" s="37" t="n"/>
      <c r="C824" s="37" t="n"/>
      <c r="D824" s="36" t="n"/>
      <c r="E824" s="37" t="n"/>
      <c r="F824" s="37" t="n"/>
      <c r="G824" s="37" t="n"/>
      <c r="H824" s="37" t="n"/>
      <c r="I824" s="37" t="n"/>
      <c r="J824" s="37" t="n"/>
      <c r="K824" s="37" t="n"/>
      <c r="L824" s="37" t="n"/>
      <c r="M824" s="36" t="n"/>
      <c r="N824" s="37" t="n"/>
      <c r="O824" s="37" t="n"/>
      <c r="P824" s="37" t="n"/>
      <c r="Q824" s="37" t="n"/>
      <c r="R824" s="37" t="n"/>
      <c r="S824" s="37" t="n"/>
      <c r="T824" s="37" t="n"/>
      <c r="U824" s="37" t="n"/>
      <c r="V824" s="37" t="n"/>
      <c r="W824" s="37" t="n"/>
      <c r="X824" s="37" t="n"/>
      <c r="Y824" s="37" t="n"/>
      <c r="Z824" s="37" t="n"/>
    </row>
    <row customHeight="1" ht="15.75" r="825" s="369">
      <c r="A825" s="36" t="n"/>
      <c r="B825" s="37" t="n"/>
      <c r="C825" s="37" t="n"/>
      <c r="D825" s="36" t="n"/>
      <c r="E825" s="37" t="n"/>
      <c r="F825" s="37" t="n"/>
      <c r="G825" s="37" t="n"/>
      <c r="H825" s="37" t="n"/>
      <c r="I825" s="37" t="n"/>
      <c r="J825" s="37" t="n"/>
      <c r="K825" s="37" t="n"/>
      <c r="L825" s="37" t="n"/>
      <c r="M825" s="36" t="n"/>
      <c r="N825" s="37" t="n"/>
      <c r="O825" s="37" t="n"/>
      <c r="P825" s="37" t="n"/>
      <c r="Q825" s="37" t="n"/>
      <c r="R825" s="37" t="n"/>
      <c r="S825" s="37" t="n"/>
      <c r="T825" s="37" t="n"/>
      <c r="U825" s="37" t="n"/>
      <c r="V825" s="37" t="n"/>
      <c r="W825" s="37" t="n"/>
      <c r="X825" s="37" t="n"/>
      <c r="Y825" s="37" t="n"/>
      <c r="Z825" s="37" t="n"/>
    </row>
    <row customHeight="1" ht="15.75" r="826" s="369">
      <c r="A826" s="36" t="n"/>
      <c r="B826" s="37" t="n"/>
      <c r="C826" s="37" t="n"/>
      <c r="D826" s="36" t="n"/>
      <c r="E826" s="37" t="n"/>
      <c r="F826" s="37" t="n"/>
      <c r="G826" s="37" t="n"/>
      <c r="H826" s="37" t="n"/>
      <c r="I826" s="37" t="n"/>
      <c r="J826" s="37" t="n"/>
      <c r="K826" s="37" t="n"/>
      <c r="L826" s="37" t="n"/>
      <c r="M826" s="36" t="n"/>
      <c r="N826" s="37" t="n"/>
      <c r="O826" s="37" t="n"/>
      <c r="P826" s="37" t="n"/>
      <c r="Q826" s="37" t="n"/>
      <c r="R826" s="37" t="n"/>
      <c r="S826" s="37" t="n"/>
      <c r="T826" s="37" t="n"/>
      <c r="U826" s="37" t="n"/>
      <c r="V826" s="37" t="n"/>
      <c r="W826" s="37" t="n"/>
      <c r="X826" s="37" t="n"/>
      <c r="Y826" s="37" t="n"/>
      <c r="Z826" s="37" t="n"/>
    </row>
    <row customHeight="1" ht="15.75" r="827" s="369">
      <c r="A827" s="36" t="n"/>
      <c r="B827" s="37" t="n"/>
      <c r="C827" s="37" t="n"/>
      <c r="D827" s="36" t="n"/>
      <c r="E827" s="37" t="n"/>
      <c r="F827" s="37" t="n"/>
      <c r="G827" s="37" t="n"/>
      <c r="H827" s="37" t="n"/>
      <c r="I827" s="37" t="n"/>
      <c r="J827" s="37" t="n"/>
      <c r="K827" s="37" t="n"/>
      <c r="L827" s="37" t="n"/>
      <c r="M827" s="36" t="n"/>
      <c r="N827" s="37" t="n"/>
      <c r="O827" s="37" t="n"/>
      <c r="P827" s="37" t="n"/>
      <c r="Q827" s="37" t="n"/>
      <c r="R827" s="37" t="n"/>
      <c r="S827" s="37" t="n"/>
      <c r="T827" s="37" t="n"/>
      <c r="U827" s="37" t="n"/>
      <c r="V827" s="37" t="n"/>
      <c r="W827" s="37" t="n"/>
      <c r="X827" s="37" t="n"/>
      <c r="Y827" s="37" t="n"/>
      <c r="Z827" s="37" t="n"/>
    </row>
    <row customHeight="1" ht="15.75" r="828" s="369">
      <c r="A828" s="36" t="n"/>
      <c r="B828" s="37" t="n"/>
      <c r="C828" s="37" t="n"/>
      <c r="D828" s="36" t="n"/>
      <c r="E828" s="37" t="n"/>
      <c r="F828" s="37" t="n"/>
      <c r="G828" s="37" t="n"/>
      <c r="H828" s="37" t="n"/>
      <c r="I828" s="37" t="n"/>
      <c r="J828" s="37" t="n"/>
      <c r="K828" s="37" t="n"/>
      <c r="L828" s="37" t="n"/>
      <c r="M828" s="36" t="n"/>
      <c r="N828" s="37" t="n"/>
      <c r="O828" s="37" t="n"/>
      <c r="P828" s="37" t="n"/>
      <c r="Q828" s="37" t="n"/>
      <c r="R828" s="37" t="n"/>
      <c r="S828" s="37" t="n"/>
      <c r="T828" s="37" t="n"/>
      <c r="U828" s="37" t="n"/>
      <c r="V828" s="37" t="n"/>
      <c r="W828" s="37" t="n"/>
      <c r="X828" s="37" t="n"/>
      <c r="Y828" s="37" t="n"/>
      <c r="Z828" s="37" t="n"/>
    </row>
    <row customHeight="1" ht="15.75" r="829" s="369">
      <c r="A829" s="36" t="n"/>
      <c r="B829" s="37" t="n"/>
      <c r="C829" s="37" t="n"/>
      <c r="D829" s="36" t="n"/>
      <c r="E829" s="37" t="n"/>
      <c r="F829" s="37" t="n"/>
      <c r="G829" s="37" t="n"/>
      <c r="H829" s="37" t="n"/>
      <c r="I829" s="37" t="n"/>
      <c r="J829" s="37" t="n"/>
      <c r="K829" s="37" t="n"/>
      <c r="L829" s="37" t="n"/>
      <c r="M829" s="36" t="n"/>
      <c r="N829" s="37" t="n"/>
      <c r="O829" s="37" t="n"/>
      <c r="P829" s="37" t="n"/>
      <c r="Q829" s="37" t="n"/>
      <c r="R829" s="37" t="n"/>
      <c r="S829" s="37" t="n"/>
      <c r="T829" s="37" t="n"/>
      <c r="U829" s="37" t="n"/>
      <c r="V829" s="37" t="n"/>
      <c r="W829" s="37" t="n"/>
      <c r="X829" s="37" t="n"/>
      <c r="Y829" s="37" t="n"/>
      <c r="Z829" s="37" t="n"/>
    </row>
    <row customHeight="1" ht="15.75" r="830" s="369">
      <c r="A830" s="36" t="n"/>
      <c r="B830" s="37" t="n"/>
      <c r="C830" s="37" t="n"/>
      <c r="D830" s="36" t="n"/>
      <c r="E830" s="37" t="n"/>
      <c r="F830" s="37" t="n"/>
      <c r="G830" s="37" t="n"/>
      <c r="H830" s="37" t="n"/>
      <c r="I830" s="37" t="n"/>
      <c r="J830" s="37" t="n"/>
      <c r="K830" s="37" t="n"/>
      <c r="L830" s="37" t="n"/>
      <c r="M830" s="36" t="n"/>
      <c r="N830" s="37" t="n"/>
      <c r="O830" s="37" t="n"/>
      <c r="P830" s="37" t="n"/>
      <c r="Q830" s="37" t="n"/>
      <c r="R830" s="37" t="n"/>
      <c r="S830" s="37" t="n"/>
      <c r="T830" s="37" t="n"/>
      <c r="U830" s="37" t="n"/>
      <c r="V830" s="37" t="n"/>
      <c r="W830" s="37" t="n"/>
      <c r="X830" s="37" t="n"/>
      <c r="Y830" s="37" t="n"/>
      <c r="Z830" s="37" t="n"/>
    </row>
    <row customHeight="1" ht="15.75" r="831" s="369">
      <c r="A831" s="36" t="n"/>
      <c r="B831" s="37" t="n"/>
      <c r="C831" s="37" t="n"/>
      <c r="D831" s="36" t="n"/>
      <c r="E831" s="37" t="n"/>
      <c r="F831" s="37" t="n"/>
      <c r="G831" s="37" t="n"/>
      <c r="H831" s="37" t="n"/>
      <c r="I831" s="37" t="n"/>
      <c r="J831" s="37" t="n"/>
      <c r="K831" s="37" t="n"/>
      <c r="L831" s="37" t="n"/>
      <c r="M831" s="36" t="n"/>
      <c r="N831" s="37" t="n"/>
      <c r="O831" s="37" t="n"/>
      <c r="P831" s="37" t="n"/>
      <c r="Q831" s="37" t="n"/>
      <c r="R831" s="37" t="n"/>
      <c r="S831" s="37" t="n"/>
      <c r="T831" s="37" t="n"/>
      <c r="U831" s="37" t="n"/>
      <c r="V831" s="37" t="n"/>
      <c r="W831" s="37" t="n"/>
      <c r="X831" s="37" t="n"/>
      <c r="Y831" s="37" t="n"/>
      <c r="Z831" s="37" t="n"/>
    </row>
    <row customHeight="1" ht="15.75" r="832" s="369">
      <c r="A832" s="36" t="n"/>
      <c r="B832" s="37" t="n"/>
      <c r="C832" s="37" t="n"/>
      <c r="D832" s="36" t="n"/>
      <c r="E832" s="37" t="n"/>
      <c r="F832" s="37" t="n"/>
      <c r="G832" s="37" t="n"/>
      <c r="H832" s="37" t="n"/>
      <c r="I832" s="37" t="n"/>
      <c r="J832" s="37" t="n"/>
      <c r="K832" s="37" t="n"/>
      <c r="L832" s="37" t="n"/>
      <c r="M832" s="36" t="n"/>
      <c r="N832" s="37" t="n"/>
      <c r="O832" s="37" t="n"/>
      <c r="P832" s="37" t="n"/>
      <c r="Q832" s="37" t="n"/>
      <c r="R832" s="37" t="n"/>
      <c r="S832" s="37" t="n"/>
      <c r="T832" s="37" t="n"/>
      <c r="U832" s="37" t="n"/>
      <c r="V832" s="37" t="n"/>
      <c r="W832" s="37" t="n"/>
      <c r="X832" s="37" t="n"/>
      <c r="Y832" s="37" t="n"/>
      <c r="Z832" s="37" t="n"/>
    </row>
    <row customHeight="1" ht="15.75" r="833" s="369">
      <c r="A833" s="36" t="n"/>
      <c r="B833" s="37" t="n"/>
      <c r="C833" s="37" t="n"/>
      <c r="D833" s="36" t="n"/>
      <c r="E833" s="37" t="n"/>
      <c r="F833" s="37" t="n"/>
      <c r="G833" s="37" t="n"/>
      <c r="H833" s="37" t="n"/>
      <c r="I833" s="37" t="n"/>
      <c r="J833" s="37" t="n"/>
      <c r="K833" s="37" t="n"/>
      <c r="L833" s="37" t="n"/>
      <c r="M833" s="36" t="n"/>
      <c r="N833" s="37" t="n"/>
      <c r="O833" s="37" t="n"/>
      <c r="P833" s="37" t="n"/>
      <c r="Q833" s="37" t="n"/>
      <c r="R833" s="37" t="n"/>
      <c r="S833" s="37" t="n"/>
      <c r="T833" s="37" t="n"/>
      <c r="U833" s="37" t="n"/>
      <c r="V833" s="37" t="n"/>
      <c r="W833" s="37" t="n"/>
      <c r="X833" s="37" t="n"/>
      <c r="Y833" s="37" t="n"/>
      <c r="Z833" s="37" t="n"/>
    </row>
    <row customHeight="1" ht="15.75" r="834" s="369">
      <c r="A834" s="36" t="n"/>
      <c r="B834" s="37" t="n"/>
      <c r="C834" s="37" t="n"/>
      <c r="D834" s="36" t="n"/>
      <c r="E834" s="37" t="n"/>
      <c r="F834" s="37" t="n"/>
      <c r="G834" s="37" t="n"/>
      <c r="H834" s="37" t="n"/>
      <c r="I834" s="37" t="n"/>
      <c r="J834" s="37" t="n"/>
      <c r="K834" s="37" t="n"/>
      <c r="L834" s="37" t="n"/>
      <c r="M834" s="36" t="n"/>
      <c r="N834" s="37" t="n"/>
      <c r="O834" s="37" t="n"/>
      <c r="P834" s="37" t="n"/>
      <c r="Q834" s="37" t="n"/>
      <c r="R834" s="37" t="n"/>
      <c r="S834" s="37" t="n"/>
      <c r="T834" s="37" t="n"/>
      <c r="U834" s="37" t="n"/>
      <c r="V834" s="37" t="n"/>
      <c r="W834" s="37" t="n"/>
      <c r="X834" s="37" t="n"/>
      <c r="Y834" s="37" t="n"/>
      <c r="Z834" s="37" t="n"/>
    </row>
    <row customHeight="1" ht="15.75" r="835" s="369">
      <c r="A835" s="36" t="n"/>
      <c r="B835" s="37" t="n"/>
      <c r="C835" s="37" t="n"/>
      <c r="D835" s="36" t="n"/>
      <c r="E835" s="37" t="n"/>
      <c r="F835" s="37" t="n"/>
      <c r="G835" s="37" t="n"/>
      <c r="H835" s="37" t="n"/>
      <c r="I835" s="37" t="n"/>
      <c r="J835" s="37" t="n"/>
      <c r="K835" s="37" t="n"/>
      <c r="L835" s="37" t="n"/>
      <c r="M835" s="36" t="n"/>
      <c r="N835" s="37" t="n"/>
      <c r="O835" s="37" t="n"/>
      <c r="P835" s="37" t="n"/>
      <c r="Q835" s="37" t="n"/>
      <c r="R835" s="37" t="n"/>
      <c r="S835" s="37" t="n"/>
      <c r="T835" s="37" t="n"/>
      <c r="U835" s="37" t="n"/>
      <c r="V835" s="37" t="n"/>
      <c r="W835" s="37" t="n"/>
      <c r="X835" s="37" t="n"/>
      <c r="Y835" s="37" t="n"/>
      <c r="Z835" s="37" t="n"/>
    </row>
    <row customHeight="1" ht="15.75" r="836" s="369">
      <c r="A836" s="36" t="n"/>
      <c r="B836" s="37" t="n"/>
      <c r="C836" s="37" t="n"/>
      <c r="D836" s="36" t="n"/>
      <c r="E836" s="37" t="n"/>
      <c r="F836" s="37" t="n"/>
      <c r="G836" s="37" t="n"/>
      <c r="H836" s="37" t="n"/>
      <c r="I836" s="37" t="n"/>
      <c r="J836" s="37" t="n"/>
      <c r="K836" s="37" t="n"/>
      <c r="L836" s="37" t="n"/>
      <c r="M836" s="36" t="n"/>
      <c r="N836" s="37" t="n"/>
      <c r="O836" s="37" t="n"/>
      <c r="P836" s="37" t="n"/>
      <c r="Q836" s="37" t="n"/>
      <c r="R836" s="37" t="n"/>
      <c r="S836" s="37" t="n"/>
      <c r="T836" s="37" t="n"/>
      <c r="U836" s="37" t="n"/>
      <c r="V836" s="37" t="n"/>
      <c r="W836" s="37" t="n"/>
      <c r="X836" s="37" t="n"/>
      <c r="Y836" s="37" t="n"/>
      <c r="Z836" s="37" t="n"/>
    </row>
    <row customHeight="1" ht="15.75" r="837" s="369">
      <c r="A837" s="36" t="n"/>
      <c r="B837" s="37" t="n"/>
      <c r="C837" s="37" t="n"/>
      <c r="D837" s="36" t="n"/>
      <c r="E837" s="37" t="n"/>
      <c r="F837" s="37" t="n"/>
      <c r="G837" s="37" t="n"/>
      <c r="H837" s="37" t="n"/>
      <c r="I837" s="37" t="n"/>
      <c r="J837" s="37" t="n"/>
      <c r="K837" s="37" t="n"/>
      <c r="L837" s="37" t="n"/>
      <c r="M837" s="36" t="n"/>
      <c r="N837" s="37" t="n"/>
      <c r="O837" s="37" t="n"/>
      <c r="P837" s="37" t="n"/>
      <c r="Q837" s="37" t="n"/>
      <c r="R837" s="37" t="n"/>
      <c r="S837" s="37" t="n"/>
      <c r="T837" s="37" t="n"/>
      <c r="U837" s="37" t="n"/>
      <c r="V837" s="37" t="n"/>
      <c r="W837" s="37" t="n"/>
      <c r="X837" s="37" t="n"/>
      <c r="Y837" s="37" t="n"/>
      <c r="Z837" s="37" t="n"/>
    </row>
    <row customHeight="1" ht="15.75" r="838" s="369">
      <c r="A838" s="36" t="n"/>
      <c r="B838" s="37" t="n"/>
      <c r="C838" s="37" t="n"/>
      <c r="D838" s="36" t="n"/>
      <c r="E838" s="37" t="n"/>
      <c r="F838" s="37" t="n"/>
      <c r="G838" s="37" t="n"/>
      <c r="H838" s="37" t="n"/>
      <c r="I838" s="37" t="n"/>
      <c r="J838" s="37" t="n"/>
      <c r="K838" s="37" t="n"/>
      <c r="L838" s="37" t="n"/>
      <c r="M838" s="36" t="n"/>
      <c r="N838" s="37" t="n"/>
      <c r="O838" s="37" t="n"/>
      <c r="P838" s="37" t="n"/>
      <c r="Q838" s="37" t="n"/>
      <c r="R838" s="37" t="n"/>
      <c r="S838" s="37" t="n"/>
      <c r="T838" s="37" t="n"/>
      <c r="U838" s="37" t="n"/>
      <c r="V838" s="37" t="n"/>
      <c r="W838" s="37" t="n"/>
      <c r="X838" s="37" t="n"/>
      <c r="Y838" s="37" t="n"/>
      <c r="Z838" s="37" t="n"/>
    </row>
    <row customHeight="1" ht="15.75" r="839" s="369">
      <c r="A839" s="36" t="n"/>
      <c r="B839" s="37" t="n"/>
      <c r="C839" s="37" t="n"/>
      <c r="D839" s="36" t="n"/>
      <c r="E839" s="37" t="n"/>
      <c r="F839" s="37" t="n"/>
      <c r="G839" s="37" t="n"/>
      <c r="H839" s="37" t="n"/>
      <c r="I839" s="37" t="n"/>
      <c r="J839" s="37" t="n"/>
      <c r="K839" s="37" t="n"/>
      <c r="L839" s="37" t="n"/>
      <c r="M839" s="36" t="n"/>
      <c r="N839" s="37" t="n"/>
      <c r="O839" s="37" t="n"/>
      <c r="P839" s="37" t="n"/>
      <c r="Q839" s="37" t="n"/>
      <c r="R839" s="37" t="n"/>
      <c r="S839" s="37" t="n"/>
      <c r="T839" s="37" t="n"/>
      <c r="U839" s="37" t="n"/>
      <c r="V839" s="37" t="n"/>
      <c r="W839" s="37" t="n"/>
      <c r="X839" s="37" t="n"/>
      <c r="Y839" s="37" t="n"/>
      <c r="Z839" s="37" t="n"/>
    </row>
    <row customHeight="1" ht="15.75" r="840" s="369">
      <c r="A840" s="36" t="n"/>
      <c r="B840" s="37" t="n"/>
      <c r="C840" s="37" t="n"/>
      <c r="D840" s="36" t="n"/>
      <c r="E840" s="37" t="n"/>
      <c r="F840" s="37" t="n"/>
      <c r="G840" s="37" t="n"/>
      <c r="H840" s="37" t="n"/>
      <c r="I840" s="37" t="n"/>
      <c r="J840" s="37" t="n"/>
      <c r="K840" s="37" t="n"/>
      <c r="L840" s="37" t="n"/>
      <c r="M840" s="36" t="n"/>
      <c r="N840" s="37" t="n"/>
      <c r="O840" s="37" t="n"/>
      <c r="P840" s="37" t="n"/>
      <c r="Q840" s="37" t="n"/>
      <c r="R840" s="37" t="n"/>
      <c r="S840" s="37" t="n"/>
      <c r="T840" s="37" t="n"/>
      <c r="U840" s="37" t="n"/>
      <c r="V840" s="37" t="n"/>
      <c r="W840" s="37" t="n"/>
      <c r="X840" s="37" t="n"/>
      <c r="Y840" s="37" t="n"/>
      <c r="Z840" s="37" t="n"/>
    </row>
    <row customHeight="1" ht="15.75" r="841" s="369">
      <c r="A841" s="36" t="n"/>
      <c r="B841" s="37" t="n"/>
      <c r="C841" s="37" t="n"/>
      <c r="D841" s="36" t="n"/>
      <c r="E841" s="37" t="n"/>
      <c r="F841" s="37" t="n"/>
      <c r="G841" s="37" t="n"/>
      <c r="H841" s="37" t="n"/>
      <c r="I841" s="37" t="n"/>
      <c r="J841" s="37" t="n"/>
      <c r="K841" s="37" t="n"/>
      <c r="L841" s="37" t="n"/>
      <c r="M841" s="36" t="n"/>
      <c r="N841" s="37" t="n"/>
      <c r="O841" s="37" t="n"/>
      <c r="P841" s="37" t="n"/>
      <c r="Q841" s="37" t="n"/>
      <c r="R841" s="37" t="n"/>
      <c r="S841" s="37" t="n"/>
      <c r="T841" s="37" t="n"/>
      <c r="U841" s="37" t="n"/>
      <c r="V841" s="37" t="n"/>
      <c r="W841" s="37" t="n"/>
      <c r="X841" s="37" t="n"/>
      <c r="Y841" s="37" t="n"/>
      <c r="Z841" s="37" t="n"/>
    </row>
    <row customHeight="1" ht="15.75" r="842" s="369">
      <c r="A842" s="36" t="n"/>
      <c r="B842" s="37" t="n"/>
      <c r="C842" s="37" t="n"/>
      <c r="D842" s="36" t="n"/>
      <c r="E842" s="37" t="n"/>
      <c r="F842" s="37" t="n"/>
      <c r="G842" s="37" t="n"/>
      <c r="H842" s="37" t="n"/>
      <c r="I842" s="37" t="n"/>
      <c r="J842" s="37" t="n"/>
      <c r="K842" s="37" t="n"/>
      <c r="L842" s="37" t="n"/>
      <c r="M842" s="36" t="n"/>
      <c r="N842" s="37" t="n"/>
      <c r="O842" s="37" t="n"/>
      <c r="P842" s="37" t="n"/>
      <c r="Q842" s="37" t="n"/>
      <c r="R842" s="37" t="n"/>
      <c r="S842" s="37" t="n"/>
      <c r="T842" s="37" t="n"/>
      <c r="U842" s="37" t="n"/>
      <c r="V842" s="37" t="n"/>
      <c r="W842" s="37" t="n"/>
      <c r="X842" s="37" t="n"/>
      <c r="Y842" s="37" t="n"/>
      <c r="Z842" s="37" t="n"/>
    </row>
    <row customHeight="1" ht="15.75" r="843" s="369">
      <c r="A843" s="36" t="n"/>
      <c r="B843" s="37" t="n"/>
      <c r="C843" s="37" t="n"/>
      <c r="D843" s="36" t="n"/>
      <c r="E843" s="37" t="n"/>
      <c r="F843" s="37" t="n"/>
      <c r="G843" s="37" t="n"/>
      <c r="H843" s="37" t="n"/>
      <c r="I843" s="37" t="n"/>
      <c r="J843" s="37" t="n"/>
      <c r="K843" s="37" t="n"/>
      <c r="L843" s="37" t="n"/>
      <c r="M843" s="36" t="n"/>
      <c r="N843" s="37" t="n"/>
      <c r="O843" s="37" t="n"/>
      <c r="P843" s="37" t="n"/>
      <c r="Q843" s="37" t="n"/>
      <c r="R843" s="37" t="n"/>
      <c r="S843" s="37" t="n"/>
      <c r="T843" s="37" t="n"/>
      <c r="U843" s="37" t="n"/>
      <c r="V843" s="37" t="n"/>
      <c r="W843" s="37" t="n"/>
      <c r="X843" s="37" t="n"/>
      <c r="Y843" s="37" t="n"/>
      <c r="Z843" s="37" t="n"/>
    </row>
    <row customHeight="1" ht="15.75" r="844" s="369">
      <c r="A844" s="36" t="n"/>
      <c r="B844" s="37" t="n"/>
      <c r="C844" s="37" t="n"/>
      <c r="D844" s="36" t="n"/>
      <c r="E844" s="37" t="n"/>
      <c r="F844" s="37" t="n"/>
      <c r="G844" s="37" t="n"/>
      <c r="H844" s="37" t="n"/>
      <c r="I844" s="37" t="n"/>
      <c r="J844" s="37" t="n"/>
      <c r="K844" s="37" t="n"/>
      <c r="L844" s="37" t="n"/>
      <c r="M844" s="36" t="n"/>
      <c r="N844" s="37" t="n"/>
      <c r="O844" s="37" t="n"/>
      <c r="P844" s="37" t="n"/>
      <c r="Q844" s="37" t="n"/>
      <c r="R844" s="37" t="n"/>
      <c r="S844" s="37" t="n"/>
      <c r="T844" s="37" t="n"/>
      <c r="U844" s="37" t="n"/>
      <c r="V844" s="37" t="n"/>
      <c r="W844" s="37" t="n"/>
      <c r="X844" s="37" t="n"/>
      <c r="Y844" s="37" t="n"/>
      <c r="Z844" s="37" t="n"/>
    </row>
    <row customHeight="1" ht="15.75" r="845" s="369">
      <c r="A845" s="36" t="n"/>
      <c r="B845" s="37" t="n"/>
      <c r="C845" s="37" t="n"/>
      <c r="D845" s="36" t="n"/>
      <c r="E845" s="37" t="n"/>
      <c r="F845" s="37" t="n"/>
      <c r="G845" s="37" t="n"/>
      <c r="H845" s="37" t="n"/>
      <c r="I845" s="37" t="n"/>
      <c r="J845" s="37" t="n"/>
      <c r="K845" s="37" t="n"/>
      <c r="L845" s="37" t="n"/>
      <c r="M845" s="36" t="n"/>
      <c r="N845" s="37" t="n"/>
      <c r="O845" s="37" t="n"/>
      <c r="P845" s="37" t="n"/>
      <c r="Q845" s="37" t="n"/>
      <c r="R845" s="37" t="n"/>
      <c r="S845" s="37" t="n"/>
      <c r="T845" s="37" t="n"/>
      <c r="U845" s="37" t="n"/>
      <c r="V845" s="37" t="n"/>
      <c r="W845" s="37" t="n"/>
      <c r="X845" s="37" t="n"/>
      <c r="Y845" s="37" t="n"/>
      <c r="Z845" s="37" t="n"/>
    </row>
    <row customHeight="1" ht="15.75" r="846" s="369">
      <c r="A846" s="36" t="n"/>
      <c r="B846" s="37" t="n"/>
      <c r="C846" s="37" t="n"/>
      <c r="D846" s="36" t="n"/>
      <c r="E846" s="37" t="n"/>
      <c r="F846" s="37" t="n"/>
      <c r="G846" s="37" t="n"/>
      <c r="H846" s="37" t="n"/>
      <c r="I846" s="37" t="n"/>
      <c r="J846" s="37" t="n"/>
      <c r="K846" s="37" t="n"/>
      <c r="L846" s="37" t="n"/>
      <c r="M846" s="36" t="n"/>
      <c r="N846" s="37" t="n"/>
      <c r="O846" s="37" t="n"/>
      <c r="P846" s="37" t="n"/>
      <c r="Q846" s="37" t="n"/>
      <c r="R846" s="37" t="n"/>
      <c r="S846" s="37" t="n"/>
      <c r="T846" s="37" t="n"/>
      <c r="U846" s="37" t="n"/>
      <c r="V846" s="37" t="n"/>
      <c r="W846" s="37" t="n"/>
      <c r="X846" s="37" t="n"/>
      <c r="Y846" s="37" t="n"/>
      <c r="Z846" s="37" t="n"/>
    </row>
    <row customHeight="1" ht="15.75" r="847" s="369">
      <c r="A847" s="36" t="n"/>
      <c r="B847" s="37" t="n"/>
      <c r="C847" s="37" t="n"/>
      <c r="D847" s="36" t="n"/>
      <c r="E847" s="37" t="n"/>
      <c r="F847" s="37" t="n"/>
      <c r="G847" s="37" t="n"/>
      <c r="H847" s="37" t="n"/>
      <c r="I847" s="37" t="n"/>
      <c r="J847" s="37" t="n"/>
      <c r="K847" s="37" t="n"/>
      <c r="L847" s="37" t="n"/>
      <c r="M847" s="36" t="n"/>
      <c r="N847" s="37" t="n"/>
      <c r="O847" s="37" t="n"/>
      <c r="P847" s="37" t="n"/>
      <c r="Q847" s="37" t="n"/>
      <c r="R847" s="37" t="n"/>
      <c r="S847" s="37" t="n"/>
      <c r="T847" s="37" t="n"/>
      <c r="U847" s="37" t="n"/>
      <c r="V847" s="37" t="n"/>
      <c r="W847" s="37" t="n"/>
      <c r="X847" s="37" t="n"/>
      <c r="Y847" s="37" t="n"/>
      <c r="Z847" s="37" t="n"/>
    </row>
    <row customHeight="1" ht="15.75" r="848" s="369">
      <c r="A848" s="36" t="n"/>
      <c r="B848" s="37" t="n"/>
      <c r="C848" s="37" t="n"/>
      <c r="D848" s="36" t="n"/>
      <c r="E848" s="37" t="n"/>
      <c r="F848" s="37" t="n"/>
      <c r="G848" s="37" t="n"/>
      <c r="H848" s="37" t="n"/>
      <c r="I848" s="37" t="n"/>
      <c r="J848" s="37" t="n"/>
      <c r="K848" s="37" t="n"/>
      <c r="L848" s="37" t="n"/>
      <c r="M848" s="36" t="n"/>
      <c r="N848" s="37" t="n"/>
      <c r="O848" s="37" t="n"/>
      <c r="P848" s="37" t="n"/>
      <c r="Q848" s="37" t="n"/>
      <c r="R848" s="37" t="n"/>
      <c r="S848" s="37" t="n"/>
      <c r="T848" s="37" t="n"/>
      <c r="U848" s="37" t="n"/>
      <c r="V848" s="37" t="n"/>
      <c r="W848" s="37" t="n"/>
      <c r="X848" s="37" t="n"/>
      <c r="Y848" s="37" t="n"/>
      <c r="Z848" s="37" t="n"/>
    </row>
    <row customHeight="1" ht="15.75" r="849" s="369">
      <c r="A849" s="36" t="n"/>
      <c r="B849" s="37" t="n"/>
      <c r="C849" s="37" t="n"/>
      <c r="D849" s="36" t="n"/>
      <c r="E849" s="37" t="n"/>
      <c r="F849" s="37" t="n"/>
      <c r="G849" s="37" t="n"/>
      <c r="H849" s="37" t="n"/>
      <c r="I849" s="37" t="n"/>
      <c r="J849" s="37" t="n"/>
      <c r="K849" s="37" t="n"/>
      <c r="L849" s="37" t="n"/>
      <c r="M849" s="36" t="n"/>
      <c r="N849" s="37" t="n"/>
      <c r="O849" s="37" t="n"/>
      <c r="P849" s="37" t="n"/>
      <c r="Q849" s="37" t="n"/>
      <c r="R849" s="37" t="n"/>
      <c r="S849" s="37" t="n"/>
      <c r="T849" s="37" t="n"/>
      <c r="U849" s="37" t="n"/>
      <c r="V849" s="37" t="n"/>
      <c r="W849" s="37" t="n"/>
      <c r="X849" s="37" t="n"/>
      <c r="Y849" s="37" t="n"/>
      <c r="Z849" s="37" t="n"/>
    </row>
    <row customHeight="1" ht="15.75" r="850" s="369">
      <c r="A850" s="36" t="n"/>
      <c r="B850" s="37" t="n"/>
      <c r="C850" s="37" t="n"/>
      <c r="D850" s="36" t="n"/>
      <c r="E850" s="37" t="n"/>
      <c r="F850" s="37" t="n"/>
      <c r="G850" s="37" t="n"/>
      <c r="H850" s="37" t="n"/>
      <c r="I850" s="37" t="n"/>
      <c r="J850" s="37" t="n"/>
      <c r="K850" s="37" t="n"/>
      <c r="L850" s="37" t="n"/>
      <c r="M850" s="36" t="n"/>
      <c r="N850" s="37" t="n"/>
      <c r="O850" s="37" t="n"/>
      <c r="P850" s="37" t="n"/>
      <c r="Q850" s="37" t="n"/>
      <c r="R850" s="37" t="n"/>
      <c r="S850" s="37" t="n"/>
      <c r="T850" s="37" t="n"/>
      <c r="U850" s="37" t="n"/>
      <c r="V850" s="37" t="n"/>
      <c r="W850" s="37" t="n"/>
      <c r="X850" s="37" t="n"/>
      <c r="Y850" s="37" t="n"/>
      <c r="Z850" s="37" t="n"/>
    </row>
    <row customHeight="1" ht="15.75" r="851" s="369">
      <c r="A851" s="36" t="n"/>
      <c r="B851" s="37" t="n"/>
      <c r="C851" s="37" t="n"/>
      <c r="D851" s="36" t="n"/>
      <c r="E851" s="37" t="n"/>
      <c r="F851" s="37" t="n"/>
      <c r="G851" s="37" t="n"/>
      <c r="H851" s="37" t="n"/>
      <c r="I851" s="37" t="n"/>
      <c r="J851" s="37" t="n"/>
      <c r="K851" s="37" t="n"/>
      <c r="L851" s="37" t="n"/>
      <c r="M851" s="36" t="n"/>
      <c r="N851" s="37" t="n"/>
      <c r="O851" s="37" t="n"/>
      <c r="P851" s="37" t="n"/>
      <c r="Q851" s="37" t="n"/>
      <c r="R851" s="37" t="n"/>
      <c r="S851" s="37" t="n"/>
      <c r="T851" s="37" t="n"/>
      <c r="U851" s="37" t="n"/>
      <c r="V851" s="37" t="n"/>
      <c r="W851" s="37" t="n"/>
      <c r="X851" s="37" t="n"/>
      <c r="Y851" s="37" t="n"/>
      <c r="Z851" s="37" t="n"/>
    </row>
    <row customHeight="1" ht="15.75" r="852" s="369">
      <c r="A852" s="36" t="n"/>
      <c r="B852" s="37" t="n"/>
      <c r="C852" s="37" t="n"/>
      <c r="D852" s="36" t="n"/>
      <c r="E852" s="37" t="n"/>
      <c r="F852" s="37" t="n"/>
      <c r="G852" s="37" t="n"/>
      <c r="H852" s="37" t="n"/>
      <c r="I852" s="37" t="n"/>
      <c r="J852" s="37" t="n"/>
      <c r="K852" s="37" t="n"/>
      <c r="L852" s="37" t="n"/>
      <c r="M852" s="36" t="n"/>
      <c r="N852" s="37" t="n"/>
      <c r="O852" s="37" t="n"/>
      <c r="P852" s="37" t="n"/>
      <c r="Q852" s="37" t="n"/>
      <c r="R852" s="37" t="n"/>
      <c r="S852" s="37" t="n"/>
      <c r="T852" s="37" t="n"/>
      <c r="U852" s="37" t="n"/>
      <c r="V852" s="37" t="n"/>
      <c r="W852" s="37" t="n"/>
      <c r="X852" s="37" t="n"/>
      <c r="Y852" s="37" t="n"/>
      <c r="Z852" s="37" t="n"/>
    </row>
    <row customHeight="1" ht="15.75" r="853" s="369">
      <c r="A853" s="36" t="n"/>
      <c r="B853" s="37" t="n"/>
      <c r="C853" s="37" t="n"/>
      <c r="D853" s="36" t="n"/>
      <c r="E853" s="37" t="n"/>
      <c r="F853" s="37" t="n"/>
      <c r="G853" s="37" t="n"/>
      <c r="H853" s="37" t="n"/>
      <c r="I853" s="37" t="n"/>
      <c r="J853" s="37" t="n"/>
      <c r="K853" s="37" t="n"/>
      <c r="L853" s="37" t="n"/>
      <c r="M853" s="36" t="n"/>
      <c r="N853" s="37" t="n"/>
      <c r="O853" s="37" t="n"/>
      <c r="P853" s="37" t="n"/>
      <c r="Q853" s="37" t="n"/>
      <c r="R853" s="37" t="n"/>
      <c r="S853" s="37" t="n"/>
      <c r="T853" s="37" t="n"/>
      <c r="U853" s="37" t="n"/>
      <c r="V853" s="37" t="n"/>
      <c r="W853" s="37" t="n"/>
      <c r="X853" s="37" t="n"/>
      <c r="Y853" s="37" t="n"/>
      <c r="Z853" s="37" t="n"/>
    </row>
    <row customHeight="1" ht="15.75" r="854" s="369">
      <c r="A854" s="36" t="n"/>
      <c r="B854" s="37" t="n"/>
      <c r="C854" s="37" t="n"/>
      <c r="D854" s="36" t="n"/>
      <c r="E854" s="37" t="n"/>
      <c r="F854" s="37" t="n"/>
      <c r="G854" s="37" t="n"/>
      <c r="H854" s="37" t="n"/>
      <c r="I854" s="37" t="n"/>
      <c r="J854" s="37" t="n"/>
      <c r="K854" s="37" t="n"/>
      <c r="L854" s="37" t="n"/>
      <c r="M854" s="36" t="n"/>
      <c r="N854" s="37" t="n"/>
      <c r="O854" s="37" t="n"/>
      <c r="P854" s="37" t="n"/>
      <c r="Q854" s="37" t="n"/>
      <c r="R854" s="37" t="n"/>
      <c r="S854" s="37" t="n"/>
      <c r="T854" s="37" t="n"/>
      <c r="U854" s="37" t="n"/>
      <c r="V854" s="37" t="n"/>
      <c r="W854" s="37" t="n"/>
      <c r="X854" s="37" t="n"/>
      <c r="Y854" s="37" t="n"/>
      <c r="Z854" s="37" t="n"/>
    </row>
    <row customHeight="1" ht="15.75" r="855" s="369">
      <c r="A855" s="36" t="n"/>
      <c r="B855" s="37" t="n"/>
      <c r="C855" s="37" t="n"/>
      <c r="D855" s="36" t="n"/>
      <c r="E855" s="37" t="n"/>
      <c r="F855" s="37" t="n"/>
      <c r="G855" s="37" t="n"/>
      <c r="H855" s="37" t="n"/>
      <c r="I855" s="37" t="n"/>
      <c r="J855" s="37" t="n"/>
      <c r="K855" s="37" t="n"/>
      <c r="L855" s="37" t="n"/>
      <c r="M855" s="36" t="n"/>
      <c r="N855" s="37" t="n"/>
      <c r="O855" s="37" t="n"/>
      <c r="P855" s="37" t="n"/>
      <c r="Q855" s="37" t="n"/>
      <c r="R855" s="37" t="n"/>
      <c r="S855" s="37" t="n"/>
      <c r="T855" s="37" t="n"/>
      <c r="U855" s="37" t="n"/>
      <c r="V855" s="37" t="n"/>
      <c r="W855" s="37" t="n"/>
      <c r="X855" s="37" t="n"/>
      <c r="Y855" s="37" t="n"/>
      <c r="Z855" s="37" t="n"/>
    </row>
    <row customHeight="1" ht="15.75" r="856" s="369">
      <c r="A856" s="36" t="n"/>
      <c r="B856" s="37" t="n"/>
      <c r="C856" s="37" t="n"/>
      <c r="D856" s="36" t="n"/>
      <c r="E856" s="37" t="n"/>
      <c r="F856" s="37" t="n"/>
      <c r="G856" s="37" t="n"/>
      <c r="H856" s="37" t="n"/>
      <c r="I856" s="37" t="n"/>
      <c r="J856" s="37" t="n"/>
      <c r="K856" s="37" t="n"/>
      <c r="L856" s="37" t="n"/>
      <c r="M856" s="36" t="n"/>
      <c r="N856" s="37" t="n"/>
      <c r="O856" s="37" t="n"/>
      <c r="P856" s="37" t="n"/>
      <c r="Q856" s="37" t="n"/>
      <c r="R856" s="37" t="n"/>
      <c r="S856" s="37" t="n"/>
      <c r="T856" s="37" t="n"/>
      <c r="U856" s="37" t="n"/>
      <c r="V856" s="37" t="n"/>
      <c r="W856" s="37" t="n"/>
      <c r="X856" s="37" t="n"/>
      <c r="Y856" s="37" t="n"/>
      <c r="Z856" s="37" t="n"/>
    </row>
    <row customHeight="1" ht="15.75" r="857" s="369">
      <c r="A857" s="36" t="n"/>
      <c r="B857" s="37" t="n"/>
      <c r="C857" s="37" t="n"/>
      <c r="D857" s="36" t="n"/>
      <c r="E857" s="37" t="n"/>
      <c r="F857" s="37" t="n"/>
      <c r="G857" s="37" t="n"/>
      <c r="H857" s="37" t="n"/>
      <c r="I857" s="37" t="n"/>
      <c r="J857" s="37" t="n"/>
      <c r="K857" s="37" t="n"/>
      <c r="L857" s="37" t="n"/>
      <c r="M857" s="36" t="n"/>
      <c r="N857" s="37" t="n"/>
      <c r="O857" s="37" t="n"/>
      <c r="P857" s="37" t="n"/>
      <c r="Q857" s="37" t="n"/>
      <c r="R857" s="37" t="n"/>
      <c r="S857" s="37" t="n"/>
      <c r="T857" s="37" t="n"/>
      <c r="U857" s="37" t="n"/>
      <c r="V857" s="37" t="n"/>
      <c r="W857" s="37" t="n"/>
      <c r="X857" s="37" t="n"/>
      <c r="Y857" s="37" t="n"/>
      <c r="Z857" s="37" t="n"/>
    </row>
    <row customHeight="1" ht="15.75" r="858" s="369">
      <c r="A858" s="36" t="n"/>
      <c r="B858" s="37" t="n"/>
      <c r="C858" s="37" t="n"/>
      <c r="D858" s="36" t="n"/>
      <c r="E858" s="37" t="n"/>
      <c r="F858" s="37" t="n"/>
      <c r="G858" s="37" t="n"/>
      <c r="H858" s="37" t="n"/>
      <c r="I858" s="37" t="n"/>
      <c r="J858" s="37" t="n"/>
      <c r="K858" s="37" t="n"/>
      <c r="L858" s="37" t="n"/>
      <c r="M858" s="36" t="n"/>
      <c r="N858" s="37" t="n"/>
      <c r="O858" s="37" t="n"/>
      <c r="P858" s="37" t="n"/>
      <c r="Q858" s="37" t="n"/>
      <c r="R858" s="37" t="n"/>
      <c r="S858" s="37" t="n"/>
      <c r="T858" s="37" t="n"/>
      <c r="U858" s="37" t="n"/>
      <c r="V858" s="37" t="n"/>
      <c r="W858" s="37" t="n"/>
      <c r="X858" s="37" t="n"/>
      <c r="Y858" s="37" t="n"/>
      <c r="Z858" s="37" t="n"/>
    </row>
    <row customHeight="1" ht="15.75" r="859" s="369">
      <c r="A859" s="36" t="n"/>
      <c r="B859" s="37" t="n"/>
      <c r="C859" s="37" t="n"/>
      <c r="D859" s="36" t="n"/>
      <c r="E859" s="37" t="n"/>
      <c r="F859" s="37" t="n"/>
      <c r="G859" s="37" t="n"/>
      <c r="H859" s="37" t="n"/>
      <c r="I859" s="37" t="n"/>
      <c r="J859" s="37" t="n"/>
      <c r="K859" s="37" t="n"/>
      <c r="L859" s="37" t="n"/>
      <c r="M859" s="36" t="n"/>
      <c r="N859" s="37" t="n"/>
      <c r="O859" s="37" t="n"/>
      <c r="P859" s="37" t="n"/>
      <c r="Q859" s="37" t="n"/>
      <c r="R859" s="37" t="n"/>
      <c r="S859" s="37" t="n"/>
      <c r="T859" s="37" t="n"/>
      <c r="U859" s="37" t="n"/>
      <c r="V859" s="37" t="n"/>
      <c r="W859" s="37" t="n"/>
      <c r="X859" s="37" t="n"/>
      <c r="Y859" s="37" t="n"/>
      <c r="Z859" s="37" t="n"/>
    </row>
    <row customHeight="1" ht="15.75" r="860" s="369">
      <c r="A860" s="36" t="n"/>
      <c r="B860" s="37" t="n"/>
      <c r="C860" s="37" t="n"/>
      <c r="D860" s="36" t="n"/>
      <c r="E860" s="37" t="n"/>
      <c r="F860" s="37" t="n"/>
      <c r="G860" s="37" t="n"/>
      <c r="H860" s="37" t="n"/>
      <c r="I860" s="37" t="n"/>
      <c r="J860" s="37" t="n"/>
      <c r="K860" s="37" t="n"/>
      <c r="L860" s="37" t="n"/>
      <c r="M860" s="36" t="n"/>
      <c r="N860" s="37" t="n"/>
      <c r="O860" s="37" t="n"/>
      <c r="P860" s="37" t="n"/>
      <c r="Q860" s="37" t="n"/>
      <c r="R860" s="37" t="n"/>
      <c r="S860" s="37" t="n"/>
      <c r="T860" s="37" t="n"/>
      <c r="U860" s="37" t="n"/>
      <c r="V860" s="37" t="n"/>
      <c r="W860" s="37" t="n"/>
      <c r="X860" s="37" t="n"/>
      <c r="Y860" s="37" t="n"/>
      <c r="Z860" s="37" t="n"/>
    </row>
    <row customHeight="1" ht="15.75" r="861" s="369">
      <c r="A861" s="36" t="n"/>
      <c r="B861" s="37" t="n"/>
      <c r="C861" s="37" t="n"/>
      <c r="D861" s="36" t="n"/>
      <c r="E861" s="37" t="n"/>
      <c r="F861" s="37" t="n"/>
      <c r="G861" s="37" t="n"/>
      <c r="H861" s="37" t="n"/>
      <c r="I861" s="37" t="n"/>
      <c r="J861" s="37" t="n"/>
      <c r="K861" s="37" t="n"/>
      <c r="L861" s="37" t="n"/>
      <c r="M861" s="36" t="n"/>
      <c r="N861" s="37" t="n"/>
      <c r="O861" s="37" t="n"/>
      <c r="P861" s="37" t="n"/>
      <c r="Q861" s="37" t="n"/>
      <c r="R861" s="37" t="n"/>
      <c r="S861" s="37" t="n"/>
      <c r="T861" s="37" t="n"/>
      <c r="U861" s="37" t="n"/>
      <c r="V861" s="37" t="n"/>
      <c r="W861" s="37" t="n"/>
      <c r="X861" s="37" t="n"/>
      <c r="Y861" s="37" t="n"/>
      <c r="Z861" s="37" t="n"/>
    </row>
    <row customHeight="1" ht="15.75" r="862" s="369">
      <c r="A862" s="36" t="n"/>
      <c r="B862" s="37" t="n"/>
      <c r="C862" s="37" t="n"/>
      <c r="D862" s="36" t="n"/>
      <c r="E862" s="37" t="n"/>
      <c r="F862" s="37" t="n"/>
      <c r="G862" s="37" t="n"/>
      <c r="H862" s="37" t="n"/>
      <c r="I862" s="37" t="n"/>
      <c r="J862" s="37" t="n"/>
      <c r="K862" s="37" t="n"/>
      <c r="L862" s="37" t="n"/>
      <c r="M862" s="36" t="n"/>
      <c r="N862" s="37" t="n"/>
      <c r="O862" s="37" t="n"/>
      <c r="P862" s="37" t="n"/>
      <c r="Q862" s="37" t="n"/>
      <c r="R862" s="37" t="n"/>
      <c r="S862" s="37" t="n"/>
      <c r="T862" s="37" t="n"/>
      <c r="U862" s="37" t="n"/>
      <c r="V862" s="37" t="n"/>
      <c r="W862" s="37" t="n"/>
      <c r="X862" s="37" t="n"/>
      <c r="Y862" s="37" t="n"/>
      <c r="Z862" s="37" t="n"/>
    </row>
    <row customHeight="1" ht="15.75" r="863" s="369">
      <c r="A863" s="36" t="n"/>
      <c r="B863" s="37" t="n"/>
      <c r="C863" s="37" t="n"/>
      <c r="D863" s="36" t="n"/>
      <c r="E863" s="37" t="n"/>
      <c r="F863" s="37" t="n"/>
      <c r="G863" s="37" t="n"/>
      <c r="H863" s="37" t="n"/>
      <c r="I863" s="37" t="n"/>
      <c r="J863" s="37" t="n"/>
      <c r="K863" s="37" t="n"/>
      <c r="L863" s="37" t="n"/>
      <c r="M863" s="36" t="n"/>
      <c r="N863" s="37" t="n"/>
      <c r="O863" s="37" t="n"/>
      <c r="P863" s="37" t="n"/>
      <c r="Q863" s="37" t="n"/>
      <c r="R863" s="37" t="n"/>
      <c r="S863" s="37" t="n"/>
      <c r="T863" s="37" t="n"/>
      <c r="U863" s="37" t="n"/>
      <c r="V863" s="37" t="n"/>
      <c r="W863" s="37" t="n"/>
      <c r="X863" s="37" t="n"/>
      <c r="Y863" s="37" t="n"/>
      <c r="Z863" s="37" t="n"/>
    </row>
    <row customHeight="1" ht="15.75" r="864" s="369">
      <c r="A864" s="36" t="n"/>
      <c r="B864" s="37" t="n"/>
      <c r="C864" s="37" t="n"/>
      <c r="D864" s="36" t="n"/>
      <c r="E864" s="37" t="n"/>
      <c r="F864" s="37" t="n"/>
      <c r="G864" s="37" t="n"/>
      <c r="H864" s="37" t="n"/>
      <c r="I864" s="37" t="n"/>
      <c r="J864" s="37" t="n"/>
      <c r="K864" s="37" t="n"/>
      <c r="L864" s="37" t="n"/>
      <c r="M864" s="36" t="n"/>
      <c r="N864" s="37" t="n"/>
      <c r="O864" s="37" t="n"/>
      <c r="P864" s="37" t="n"/>
      <c r="Q864" s="37" t="n"/>
      <c r="R864" s="37" t="n"/>
      <c r="S864" s="37" t="n"/>
      <c r="T864" s="37" t="n"/>
      <c r="U864" s="37" t="n"/>
      <c r="V864" s="37" t="n"/>
      <c r="W864" s="37" t="n"/>
      <c r="X864" s="37" t="n"/>
      <c r="Y864" s="37" t="n"/>
      <c r="Z864" s="37" t="n"/>
    </row>
    <row customHeight="1" ht="15.75" r="865" s="369">
      <c r="A865" s="36" t="n"/>
      <c r="B865" s="37" t="n"/>
      <c r="C865" s="37" t="n"/>
      <c r="D865" s="36" t="n"/>
      <c r="E865" s="37" t="n"/>
      <c r="F865" s="37" t="n"/>
      <c r="G865" s="37" t="n"/>
      <c r="H865" s="37" t="n"/>
      <c r="I865" s="37" t="n"/>
      <c r="J865" s="37" t="n"/>
      <c r="K865" s="37" t="n"/>
      <c r="L865" s="37" t="n"/>
      <c r="M865" s="36" t="n"/>
      <c r="N865" s="37" t="n"/>
      <c r="O865" s="37" t="n"/>
      <c r="P865" s="37" t="n"/>
      <c r="Q865" s="37" t="n"/>
      <c r="R865" s="37" t="n"/>
      <c r="S865" s="37" t="n"/>
      <c r="T865" s="37" t="n"/>
      <c r="U865" s="37" t="n"/>
      <c r="V865" s="37" t="n"/>
      <c r="W865" s="37" t="n"/>
      <c r="X865" s="37" t="n"/>
      <c r="Y865" s="37" t="n"/>
      <c r="Z865" s="37" t="n"/>
    </row>
    <row customHeight="1" ht="15.75" r="866" s="369">
      <c r="A866" s="36" t="n"/>
      <c r="B866" s="37" t="n"/>
      <c r="C866" s="37" t="n"/>
      <c r="D866" s="36" t="n"/>
      <c r="E866" s="37" t="n"/>
      <c r="F866" s="37" t="n"/>
      <c r="G866" s="37" t="n"/>
      <c r="H866" s="37" t="n"/>
      <c r="I866" s="37" t="n"/>
      <c r="J866" s="37" t="n"/>
      <c r="K866" s="37" t="n"/>
      <c r="L866" s="37" t="n"/>
      <c r="M866" s="36" t="n"/>
      <c r="N866" s="37" t="n"/>
      <c r="O866" s="37" t="n"/>
      <c r="P866" s="37" t="n"/>
      <c r="Q866" s="37" t="n"/>
      <c r="R866" s="37" t="n"/>
      <c r="S866" s="37" t="n"/>
      <c r="T866" s="37" t="n"/>
      <c r="U866" s="37" t="n"/>
      <c r="V866" s="37" t="n"/>
      <c r="W866" s="37" t="n"/>
      <c r="X866" s="37" t="n"/>
      <c r="Y866" s="37" t="n"/>
      <c r="Z866" s="37" t="n"/>
    </row>
    <row customHeight="1" ht="15.75" r="867" s="369">
      <c r="A867" s="36" t="n"/>
      <c r="B867" s="37" t="n"/>
      <c r="C867" s="37" t="n"/>
      <c r="D867" s="36" t="n"/>
      <c r="E867" s="37" t="n"/>
      <c r="F867" s="37" t="n"/>
      <c r="G867" s="37" t="n"/>
      <c r="H867" s="37" t="n"/>
      <c r="I867" s="37" t="n"/>
      <c r="J867" s="37" t="n"/>
      <c r="K867" s="37" t="n"/>
      <c r="L867" s="37" t="n"/>
      <c r="M867" s="36" t="n"/>
      <c r="N867" s="37" t="n"/>
      <c r="O867" s="37" t="n"/>
      <c r="P867" s="37" t="n"/>
      <c r="Q867" s="37" t="n"/>
      <c r="R867" s="37" t="n"/>
      <c r="S867" s="37" t="n"/>
      <c r="T867" s="37" t="n"/>
      <c r="U867" s="37" t="n"/>
      <c r="V867" s="37" t="n"/>
      <c r="W867" s="37" t="n"/>
      <c r="X867" s="37" t="n"/>
      <c r="Y867" s="37" t="n"/>
      <c r="Z867" s="37" t="n"/>
    </row>
    <row customHeight="1" ht="15.75" r="868" s="369">
      <c r="A868" s="36" t="n"/>
      <c r="B868" s="37" t="n"/>
      <c r="C868" s="37" t="n"/>
      <c r="D868" s="36" t="n"/>
      <c r="E868" s="37" t="n"/>
      <c r="F868" s="37" t="n"/>
      <c r="G868" s="37" t="n"/>
      <c r="H868" s="37" t="n"/>
      <c r="I868" s="37" t="n"/>
      <c r="J868" s="37" t="n"/>
      <c r="K868" s="37" t="n"/>
      <c r="L868" s="37" t="n"/>
      <c r="M868" s="36" t="n"/>
      <c r="N868" s="37" t="n"/>
      <c r="O868" s="37" t="n"/>
      <c r="P868" s="37" t="n"/>
      <c r="Q868" s="37" t="n"/>
      <c r="R868" s="37" t="n"/>
      <c r="S868" s="37" t="n"/>
      <c r="T868" s="37" t="n"/>
      <c r="U868" s="37" t="n"/>
      <c r="V868" s="37" t="n"/>
      <c r="W868" s="37" t="n"/>
      <c r="X868" s="37" t="n"/>
      <c r="Y868" s="37" t="n"/>
      <c r="Z868" s="37" t="n"/>
    </row>
    <row customHeight="1" ht="15.75" r="869" s="369">
      <c r="A869" s="36" t="n"/>
      <c r="B869" s="37" t="n"/>
      <c r="C869" s="37" t="n"/>
      <c r="D869" s="36" t="n"/>
      <c r="E869" s="37" t="n"/>
      <c r="F869" s="37" t="n"/>
      <c r="G869" s="37" t="n"/>
      <c r="H869" s="37" t="n"/>
      <c r="I869" s="37" t="n"/>
      <c r="J869" s="37" t="n"/>
      <c r="K869" s="37" t="n"/>
      <c r="L869" s="37" t="n"/>
      <c r="M869" s="36" t="n"/>
      <c r="N869" s="37" t="n"/>
      <c r="O869" s="37" t="n"/>
      <c r="P869" s="37" t="n"/>
      <c r="Q869" s="37" t="n"/>
      <c r="R869" s="37" t="n"/>
      <c r="S869" s="37" t="n"/>
      <c r="T869" s="37" t="n"/>
      <c r="U869" s="37" t="n"/>
      <c r="V869" s="37" t="n"/>
      <c r="W869" s="37" t="n"/>
      <c r="X869" s="37" t="n"/>
      <c r="Y869" s="37" t="n"/>
      <c r="Z869" s="37" t="n"/>
    </row>
    <row customHeight="1" ht="15.75" r="870" s="369">
      <c r="A870" s="36" t="n"/>
      <c r="B870" s="37" t="n"/>
      <c r="C870" s="37" t="n"/>
      <c r="D870" s="36" t="n"/>
      <c r="E870" s="37" t="n"/>
      <c r="F870" s="37" t="n"/>
      <c r="G870" s="37" t="n"/>
      <c r="H870" s="37" t="n"/>
      <c r="I870" s="37" t="n"/>
      <c r="J870" s="37" t="n"/>
      <c r="K870" s="37" t="n"/>
      <c r="L870" s="37" t="n"/>
      <c r="M870" s="36" t="n"/>
      <c r="N870" s="37" t="n"/>
      <c r="O870" s="37" t="n"/>
      <c r="P870" s="37" t="n"/>
      <c r="Q870" s="37" t="n"/>
      <c r="R870" s="37" t="n"/>
      <c r="S870" s="37" t="n"/>
      <c r="T870" s="37" t="n"/>
      <c r="U870" s="37" t="n"/>
      <c r="V870" s="37" t="n"/>
      <c r="W870" s="37" t="n"/>
      <c r="X870" s="37" t="n"/>
      <c r="Y870" s="37" t="n"/>
      <c r="Z870" s="37" t="n"/>
    </row>
    <row customHeight="1" ht="15.75" r="871" s="369">
      <c r="A871" s="36" t="n"/>
      <c r="B871" s="37" t="n"/>
      <c r="C871" s="37" t="n"/>
      <c r="D871" s="36" t="n"/>
      <c r="E871" s="37" t="n"/>
      <c r="F871" s="37" t="n"/>
      <c r="G871" s="37" t="n"/>
      <c r="H871" s="37" t="n"/>
      <c r="I871" s="37" t="n"/>
      <c r="J871" s="37" t="n"/>
      <c r="K871" s="37" t="n"/>
      <c r="L871" s="37" t="n"/>
      <c r="M871" s="36" t="n"/>
      <c r="N871" s="37" t="n"/>
      <c r="O871" s="37" t="n"/>
      <c r="P871" s="37" t="n"/>
      <c r="Q871" s="37" t="n"/>
      <c r="R871" s="37" t="n"/>
      <c r="S871" s="37" t="n"/>
      <c r="T871" s="37" t="n"/>
      <c r="U871" s="37" t="n"/>
      <c r="V871" s="37" t="n"/>
      <c r="W871" s="37" t="n"/>
      <c r="X871" s="37" t="n"/>
      <c r="Y871" s="37" t="n"/>
      <c r="Z871" s="37" t="n"/>
    </row>
    <row customHeight="1" ht="15.75" r="872" s="369">
      <c r="A872" s="36" t="n"/>
      <c r="B872" s="37" t="n"/>
      <c r="C872" s="37" t="n"/>
      <c r="D872" s="36" t="n"/>
      <c r="E872" s="37" t="n"/>
      <c r="F872" s="37" t="n"/>
      <c r="G872" s="37" t="n"/>
      <c r="H872" s="37" t="n"/>
      <c r="I872" s="37" t="n"/>
      <c r="J872" s="37" t="n"/>
      <c r="K872" s="37" t="n"/>
      <c r="L872" s="37" t="n"/>
      <c r="M872" s="36" t="n"/>
      <c r="N872" s="37" t="n"/>
      <c r="O872" s="37" t="n"/>
      <c r="P872" s="37" t="n"/>
      <c r="Q872" s="37" t="n"/>
      <c r="R872" s="37" t="n"/>
      <c r="S872" s="37" t="n"/>
      <c r="T872" s="37" t="n"/>
      <c r="U872" s="37" t="n"/>
      <c r="V872" s="37" t="n"/>
      <c r="W872" s="37" t="n"/>
      <c r="X872" s="37" t="n"/>
      <c r="Y872" s="37" t="n"/>
      <c r="Z872" s="37" t="n"/>
    </row>
    <row customHeight="1" ht="15.75" r="873" s="369">
      <c r="A873" s="36" t="n"/>
      <c r="B873" s="37" t="n"/>
      <c r="C873" s="37" t="n"/>
      <c r="D873" s="36" t="n"/>
      <c r="E873" s="37" t="n"/>
      <c r="F873" s="37" t="n"/>
      <c r="G873" s="37" t="n"/>
      <c r="H873" s="37" t="n"/>
      <c r="I873" s="37" t="n"/>
      <c r="J873" s="37" t="n"/>
      <c r="K873" s="37" t="n"/>
      <c r="L873" s="37" t="n"/>
      <c r="M873" s="36" t="n"/>
      <c r="N873" s="37" t="n"/>
      <c r="O873" s="37" t="n"/>
      <c r="P873" s="37" t="n"/>
      <c r="Q873" s="37" t="n"/>
      <c r="R873" s="37" t="n"/>
      <c r="S873" s="37" t="n"/>
      <c r="T873" s="37" t="n"/>
      <c r="U873" s="37" t="n"/>
      <c r="V873" s="37" t="n"/>
      <c r="W873" s="37" t="n"/>
      <c r="X873" s="37" t="n"/>
      <c r="Y873" s="37" t="n"/>
      <c r="Z873" s="37" t="n"/>
    </row>
    <row customHeight="1" ht="15.75" r="874" s="369">
      <c r="A874" s="36" t="n"/>
      <c r="B874" s="37" t="n"/>
      <c r="C874" s="37" t="n"/>
      <c r="D874" s="36" t="n"/>
      <c r="E874" s="37" t="n"/>
      <c r="F874" s="37" t="n"/>
      <c r="G874" s="37" t="n"/>
      <c r="H874" s="37" t="n"/>
      <c r="I874" s="37" t="n"/>
      <c r="J874" s="37" t="n"/>
      <c r="K874" s="37" t="n"/>
      <c r="L874" s="37" t="n"/>
      <c r="M874" s="36" t="n"/>
      <c r="N874" s="37" t="n"/>
      <c r="O874" s="37" t="n"/>
      <c r="P874" s="37" t="n"/>
      <c r="Q874" s="37" t="n"/>
      <c r="R874" s="37" t="n"/>
      <c r="S874" s="37" t="n"/>
      <c r="T874" s="37" t="n"/>
      <c r="U874" s="37" t="n"/>
      <c r="V874" s="37" t="n"/>
      <c r="W874" s="37" t="n"/>
      <c r="X874" s="37" t="n"/>
      <c r="Y874" s="37" t="n"/>
      <c r="Z874" s="37" t="n"/>
    </row>
    <row customHeight="1" ht="15.75" r="875" s="369">
      <c r="A875" s="36" t="n"/>
      <c r="B875" s="37" t="n"/>
      <c r="C875" s="37" t="n"/>
      <c r="D875" s="36" t="n"/>
      <c r="E875" s="37" t="n"/>
      <c r="F875" s="37" t="n"/>
      <c r="G875" s="37" t="n"/>
      <c r="H875" s="37" t="n"/>
      <c r="I875" s="37" t="n"/>
      <c r="J875" s="37" t="n"/>
      <c r="K875" s="37" t="n"/>
      <c r="L875" s="37" t="n"/>
      <c r="M875" s="36" t="n"/>
      <c r="N875" s="37" t="n"/>
      <c r="O875" s="37" t="n"/>
      <c r="P875" s="37" t="n"/>
      <c r="Q875" s="37" t="n"/>
      <c r="R875" s="37" t="n"/>
      <c r="S875" s="37" t="n"/>
      <c r="T875" s="37" t="n"/>
      <c r="U875" s="37" t="n"/>
      <c r="V875" s="37" t="n"/>
      <c r="W875" s="37" t="n"/>
      <c r="X875" s="37" t="n"/>
      <c r="Y875" s="37" t="n"/>
      <c r="Z875" s="37" t="n"/>
    </row>
    <row customHeight="1" ht="15.75" r="876" s="369">
      <c r="A876" s="36" t="n"/>
      <c r="B876" s="37" t="n"/>
      <c r="C876" s="37" t="n"/>
      <c r="D876" s="36" t="n"/>
      <c r="E876" s="37" t="n"/>
      <c r="F876" s="37" t="n"/>
      <c r="G876" s="37" t="n"/>
      <c r="H876" s="37" t="n"/>
      <c r="I876" s="37" t="n"/>
      <c r="J876" s="37" t="n"/>
      <c r="K876" s="37" t="n"/>
      <c r="L876" s="37" t="n"/>
      <c r="M876" s="36" t="n"/>
      <c r="N876" s="37" t="n"/>
      <c r="O876" s="37" t="n"/>
      <c r="P876" s="37" t="n"/>
      <c r="Q876" s="37" t="n"/>
      <c r="R876" s="37" t="n"/>
      <c r="S876" s="37" t="n"/>
      <c r="T876" s="37" t="n"/>
      <c r="U876" s="37" t="n"/>
      <c r="V876" s="37" t="n"/>
      <c r="W876" s="37" t="n"/>
      <c r="X876" s="37" t="n"/>
      <c r="Y876" s="37" t="n"/>
      <c r="Z876" s="37" t="n"/>
    </row>
    <row customHeight="1" ht="15.75" r="877" s="369">
      <c r="A877" s="36" t="n"/>
      <c r="B877" s="37" t="n"/>
      <c r="C877" s="37" t="n"/>
      <c r="D877" s="36" t="n"/>
      <c r="E877" s="37" t="n"/>
      <c r="F877" s="37" t="n"/>
      <c r="G877" s="37" t="n"/>
      <c r="H877" s="37" t="n"/>
      <c r="I877" s="37" t="n"/>
      <c r="J877" s="37" t="n"/>
      <c r="K877" s="37" t="n"/>
      <c r="L877" s="37" t="n"/>
      <c r="M877" s="36" t="n"/>
      <c r="N877" s="37" t="n"/>
      <c r="O877" s="37" t="n"/>
      <c r="P877" s="37" t="n"/>
      <c r="Q877" s="37" t="n"/>
      <c r="R877" s="37" t="n"/>
      <c r="S877" s="37" t="n"/>
      <c r="T877" s="37" t="n"/>
      <c r="U877" s="37" t="n"/>
      <c r="V877" s="37" t="n"/>
      <c r="W877" s="37" t="n"/>
      <c r="X877" s="37" t="n"/>
      <c r="Y877" s="37" t="n"/>
      <c r="Z877" s="37" t="n"/>
    </row>
    <row customHeight="1" ht="15.75" r="878" s="369">
      <c r="A878" s="36" t="n"/>
      <c r="B878" s="37" t="n"/>
      <c r="C878" s="37" t="n"/>
      <c r="D878" s="36" t="n"/>
      <c r="E878" s="37" t="n"/>
      <c r="F878" s="37" t="n"/>
      <c r="G878" s="37" t="n"/>
      <c r="H878" s="37" t="n"/>
      <c r="I878" s="37" t="n"/>
      <c r="J878" s="37" t="n"/>
      <c r="K878" s="37" t="n"/>
      <c r="L878" s="37" t="n"/>
      <c r="M878" s="36" t="n"/>
      <c r="N878" s="37" t="n"/>
      <c r="O878" s="37" t="n"/>
      <c r="P878" s="37" t="n"/>
      <c r="Q878" s="37" t="n"/>
      <c r="R878" s="37" t="n"/>
      <c r="S878" s="37" t="n"/>
      <c r="T878" s="37" t="n"/>
      <c r="U878" s="37" t="n"/>
      <c r="V878" s="37" t="n"/>
      <c r="W878" s="37" t="n"/>
      <c r="X878" s="37" t="n"/>
      <c r="Y878" s="37" t="n"/>
      <c r="Z878" s="37" t="n"/>
    </row>
    <row customHeight="1" ht="15.75" r="879" s="369">
      <c r="A879" s="36" t="n"/>
      <c r="B879" s="37" t="n"/>
      <c r="C879" s="37" t="n"/>
      <c r="D879" s="36" t="n"/>
      <c r="E879" s="37" t="n"/>
      <c r="F879" s="37" t="n"/>
      <c r="G879" s="37" t="n"/>
      <c r="H879" s="37" t="n"/>
      <c r="I879" s="37" t="n"/>
      <c r="J879" s="37" t="n"/>
      <c r="K879" s="37" t="n"/>
      <c r="L879" s="37" t="n"/>
      <c r="M879" s="36" t="n"/>
      <c r="N879" s="37" t="n"/>
      <c r="O879" s="37" t="n"/>
      <c r="P879" s="37" t="n"/>
      <c r="Q879" s="37" t="n"/>
      <c r="R879" s="37" t="n"/>
      <c r="S879" s="37" t="n"/>
      <c r="T879" s="37" t="n"/>
      <c r="U879" s="37" t="n"/>
      <c r="V879" s="37" t="n"/>
      <c r="W879" s="37" t="n"/>
      <c r="X879" s="37" t="n"/>
      <c r="Y879" s="37" t="n"/>
      <c r="Z879" s="37" t="n"/>
    </row>
    <row customHeight="1" ht="15.75" r="880" s="369">
      <c r="A880" s="36" t="n"/>
      <c r="B880" s="37" t="n"/>
      <c r="C880" s="37" t="n"/>
      <c r="D880" s="36" t="n"/>
      <c r="E880" s="37" t="n"/>
      <c r="F880" s="37" t="n"/>
      <c r="G880" s="37" t="n"/>
      <c r="H880" s="37" t="n"/>
      <c r="I880" s="37" t="n"/>
      <c r="J880" s="37" t="n"/>
      <c r="K880" s="37" t="n"/>
      <c r="L880" s="37" t="n"/>
      <c r="M880" s="36" t="n"/>
      <c r="N880" s="37" t="n"/>
      <c r="O880" s="37" t="n"/>
      <c r="P880" s="37" t="n"/>
      <c r="Q880" s="37" t="n"/>
      <c r="R880" s="37" t="n"/>
      <c r="S880" s="37" t="n"/>
      <c r="T880" s="37" t="n"/>
      <c r="U880" s="37" t="n"/>
      <c r="V880" s="37" t="n"/>
      <c r="W880" s="37" t="n"/>
      <c r="X880" s="37" t="n"/>
      <c r="Y880" s="37" t="n"/>
      <c r="Z880" s="37" t="n"/>
    </row>
    <row customHeight="1" ht="15.75" r="881" s="369">
      <c r="A881" s="36" t="n"/>
      <c r="B881" s="37" t="n"/>
      <c r="C881" s="37" t="n"/>
      <c r="D881" s="36" t="n"/>
      <c r="E881" s="37" t="n"/>
      <c r="F881" s="37" t="n"/>
      <c r="G881" s="37" t="n"/>
      <c r="H881" s="37" t="n"/>
      <c r="I881" s="37" t="n"/>
      <c r="J881" s="37" t="n"/>
      <c r="K881" s="37" t="n"/>
      <c r="L881" s="37" t="n"/>
      <c r="M881" s="36" t="n"/>
      <c r="N881" s="37" t="n"/>
      <c r="O881" s="37" t="n"/>
      <c r="P881" s="37" t="n"/>
      <c r="Q881" s="37" t="n"/>
      <c r="R881" s="37" t="n"/>
      <c r="S881" s="37" t="n"/>
      <c r="T881" s="37" t="n"/>
      <c r="U881" s="37" t="n"/>
      <c r="V881" s="37" t="n"/>
      <c r="W881" s="37" t="n"/>
      <c r="X881" s="37" t="n"/>
      <c r="Y881" s="37" t="n"/>
      <c r="Z881" s="37" t="n"/>
    </row>
    <row customHeight="1" ht="15.75" r="882" s="369">
      <c r="A882" s="36" t="n"/>
      <c r="B882" s="37" t="n"/>
      <c r="C882" s="37" t="n"/>
      <c r="D882" s="36" t="n"/>
      <c r="E882" s="37" t="n"/>
      <c r="F882" s="37" t="n"/>
      <c r="G882" s="37" t="n"/>
      <c r="H882" s="37" t="n"/>
      <c r="I882" s="37" t="n"/>
      <c r="J882" s="37" t="n"/>
      <c r="K882" s="37" t="n"/>
      <c r="L882" s="37" t="n"/>
      <c r="M882" s="36" t="n"/>
      <c r="N882" s="37" t="n"/>
      <c r="O882" s="37" t="n"/>
      <c r="P882" s="37" t="n"/>
      <c r="Q882" s="37" t="n"/>
      <c r="R882" s="37" t="n"/>
      <c r="S882" s="37" t="n"/>
      <c r="T882" s="37" t="n"/>
      <c r="U882" s="37" t="n"/>
      <c r="V882" s="37" t="n"/>
      <c r="W882" s="37" t="n"/>
      <c r="X882" s="37" t="n"/>
      <c r="Y882" s="37" t="n"/>
      <c r="Z882" s="37" t="n"/>
    </row>
    <row customHeight="1" ht="15.75" r="883" s="369">
      <c r="A883" s="36" t="n"/>
      <c r="B883" s="37" t="n"/>
      <c r="C883" s="37" t="n"/>
      <c r="D883" s="36" t="n"/>
      <c r="E883" s="37" t="n"/>
      <c r="F883" s="37" t="n"/>
      <c r="G883" s="37" t="n"/>
      <c r="H883" s="37" t="n"/>
      <c r="I883" s="37" t="n"/>
      <c r="J883" s="37" t="n"/>
      <c r="K883" s="37" t="n"/>
      <c r="L883" s="37" t="n"/>
      <c r="M883" s="36" t="n"/>
      <c r="N883" s="37" t="n"/>
      <c r="O883" s="37" t="n"/>
      <c r="P883" s="37" t="n"/>
      <c r="Q883" s="37" t="n"/>
      <c r="R883" s="37" t="n"/>
      <c r="S883" s="37" t="n"/>
      <c r="T883" s="37" t="n"/>
      <c r="U883" s="37" t="n"/>
      <c r="V883" s="37" t="n"/>
      <c r="W883" s="37" t="n"/>
      <c r="X883" s="37" t="n"/>
      <c r="Y883" s="37" t="n"/>
      <c r="Z883" s="37" t="n"/>
    </row>
    <row customHeight="1" ht="15.75" r="884" s="369">
      <c r="A884" s="36" t="n"/>
      <c r="B884" s="37" t="n"/>
      <c r="C884" s="37" t="n"/>
      <c r="D884" s="36" t="n"/>
      <c r="E884" s="37" t="n"/>
      <c r="F884" s="37" t="n"/>
      <c r="G884" s="37" t="n"/>
      <c r="H884" s="37" t="n"/>
      <c r="I884" s="37" t="n"/>
      <c r="J884" s="37" t="n"/>
      <c r="K884" s="37" t="n"/>
      <c r="L884" s="37" t="n"/>
      <c r="M884" s="36" t="n"/>
      <c r="N884" s="37" t="n"/>
      <c r="O884" s="37" t="n"/>
      <c r="P884" s="37" t="n"/>
      <c r="Q884" s="37" t="n"/>
      <c r="R884" s="37" t="n"/>
      <c r="S884" s="37" t="n"/>
      <c r="T884" s="37" t="n"/>
      <c r="U884" s="37" t="n"/>
      <c r="V884" s="37" t="n"/>
      <c r="W884" s="37" t="n"/>
      <c r="X884" s="37" t="n"/>
      <c r="Y884" s="37" t="n"/>
      <c r="Z884" s="37" t="n"/>
    </row>
    <row customHeight="1" ht="15.75" r="885" s="369">
      <c r="A885" s="36" t="n"/>
      <c r="B885" s="37" t="n"/>
      <c r="C885" s="37" t="n"/>
      <c r="D885" s="36" t="n"/>
      <c r="E885" s="37" t="n"/>
      <c r="F885" s="37" t="n"/>
      <c r="G885" s="37" t="n"/>
      <c r="H885" s="37" t="n"/>
      <c r="I885" s="37" t="n"/>
      <c r="J885" s="37" t="n"/>
      <c r="K885" s="37" t="n"/>
      <c r="L885" s="37" t="n"/>
      <c r="M885" s="36" t="n"/>
      <c r="N885" s="37" t="n"/>
      <c r="O885" s="37" t="n"/>
      <c r="P885" s="37" t="n"/>
      <c r="Q885" s="37" t="n"/>
      <c r="R885" s="37" t="n"/>
      <c r="S885" s="37" t="n"/>
      <c r="T885" s="37" t="n"/>
      <c r="U885" s="37" t="n"/>
      <c r="V885" s="37" t="n"/>
      <c r="W885" s="37" t="n"/>
      <c r="X885" s="37" t="n"/>
      <c r="Y885" s="37" t="n"/>
      <c r="Z885" s="37" t="n"/>
    </row>
    <row customHeight="1" ht="15.75" r="886" s="369">
      <c r="A886" s="36" t="n"/>
      <c r="B886" s="37" t="n"/>
      <c r="C886" s="37" t="n"/>
      <c r="D886" s="36" t="n"/>
      <c r="E886" s="37" t="n"/>
      <c r="F886" s="37" t="n"/>
      <c r="G886" s="37" t="n"/>
      <c r="H886" s="37" t="n"/>
      <c r="I886" s="37" t="n"/>
      <c r="J886" s="37" t="n"/>
      <c r="K886" s="37" t="n"/>
      <c r="L886" s="37" t="n"/>
      <c r="M886" s="36" t="n"/>
      <c r="N886" s="37" t="n"/>
      <c r="O886" s="37" t="n"/>
      <c r="P886" s="37" t="n"/>
      <c r="Q886" s="37" t="n"/>
      <c r="R886" s="37" t="n"/>
      <c r="S886" s="37" t="n"/>
      <c r="T886" s="37" t="n"/>
      <c r="U886" s="37" t="n"/>
      <c r="V886" s="37" t="n"/>
      <c r="W886" s="37" t="n"/>
      <c r="X886" s="37" t="n"/>
      <c r="Y886" s="37" t="n"/>
      <c r="Z886" s="37" t="n"/>
    </row>
    <row customHeight="1" ht="15.75" r="887" s="369">
      <c r="A887" s="36" t="n"/>
      <c r="B887" s="37" t="n"/>
      <c r="C887" s="37" t="n"/>
      <c r="D887" s="36" t="n"/>
      <c r="E887" s="37" t="n"/>
      <c r="F887" s="37" t="n"/>
      <c r="G887" s="37" t="n"/>
      <c r="H887" s="37" t="n"/>
      <c r="I887" s="37" t="n"/>
      <c r="J887" s="37" t="n"/>
      <c r="K887" s="37" t="n"/>
      <c r="L887" s="37" t="n"/>
      <c r="M887" s="36" t="n"/>
      <c r="N887" s="37" t="n"/>
      <c r="O887" s="37" t="n"/>
      <c r="P887" s="37" t="n"/>
      <c r="Q887" s="37" t="n"/>
      <c r="R887" s="37" t="n"/>
      <c r="S887" s="37" t="n"/>
      <c r="T887" s="37" t="n"/>
      <c r="U887" s="37" t="n"/>
      <c r="V887" s="37" t="n"/>
      <c r="W887" s="37" t="n"/>
      <c r="X887" s="37" t="n"/>
      <c r="Y887" s="37" t="n"/>
      <c r="Z887" s="37" t="n"/>
    </row>
    <row customHeight="1" ht="15.75" r="888" s="369">
      <c r="A888" s="36" t="n"/>
      <c r="B888" s="37" t="n"/>
      <c r="C888" s="37" t="n"/>
      <c r="D888" s="36" t="n"/>
      <c r="E888" s="37" t="n"/>
      <c r="F888" s="37" t="n"/>
      <c r="G888" s="37" t="n"/>
      <c r="H888" s="37" t="n"/>
      <c r="I888" s="37" t="n"/>
      <c r="J888" s="37" t="n"/>
      <c r="K888" s="37" t="n"/>
      <c r="L888" s="37" t="n"/>
      <c r="M888" s="36" t="n"/>
      <c r="N888" s="37" t="n"/>
      <c r="O888" s="37" t="n"/>
      <c r="P888" s="37" t="n"/>
      <c r="Q888" s="37" t="n"/>
      <c r="R888" s="37" t="n"/>
      <c r="S888" s="37" t="n"/>
      <c r="T888" s="37" t="n"/>
      <c r="U888" s="37" t="n"/>
      <c r="V888" s="37" t="n"/>
      <c r="W888" s="37" t="n"/>
      <c r="X888" s="37" t="n"/>
      <c r="Y888" s="37" t="n"/>
      <c r="Z888" s="37" t="n"/>
    </row>
    <row customHeight="1" ht="15.75" r="889" s="369">
      <c r="A889" s="36" t="n"/>
      <c r="B889" s="37" t="n"/>
      <c r="C889" s="37" t="n"/>
      <c r="D889" s="36" t="n"/>
      <c r="E889" s="37" t="n"/>
      <c r="F889" s="37" t="n"/>
      <c r="G889" s="37" t="n"/>
      <c r="H889" s="37" t="n"/>
      <c r="I889" s="37" t="n"/>
      <c r="J889" s="37" t="n"/>
      <c r="K889" s="37" t="n"/>
      <c r="L889" s="37" t="n"/>
      <c r="M889" s="36" t="n"/>
      <c r="N889" s="37" t="n"/>
      <c r="O889" s="37" t="n"/>
      <c r="P889" s="37" t="n"/>
      <c r="Q889" s="37" t="n"/>
      <c r="R889" s="37" t="n"/>
      <c r="S889" s="37" t="n"/>
      <c r="T889" s="37" t="n"/>
      <c r="U889" s="37" t="n"/>
      <c r="V889" s="37" t="n"/>
      <c r="W889" s="37" t="n"/>
      <c r="X889" s="37" t="n"/>
      <c r="Y889" s="37" t="n"/>
      <c r="Z889" s="37" t="n"/>
    </row>
    <row customHeight="1" ht="15.75" r="890" s="369">
      <c r="A890" s="36" t="n"/>
      <c r="B890" s="37" t="n"/>
      <c r="C890" s="37" t="n"/>
      <c r="D890" s="36" t="n"/>
      <c r="E890" s="37" t="n"/>
      <c r="F890" s="37" t="n"/>
      <c r="G890" s="37" t="n"/>
      <c r="H890" s="37" t="n"/>
      <c r="I890" s="37" t="n"/>
      <c r="J890" s="37" t="n"/>
      <c r="K890" s="37" t="n"/>
      <c r="L890" s="37" t="n"/>
      <c r="M890" s="36" t="n"/>
      <c r="N890" s="37" t="n"/>
      <c r="O890" s="37" t="n"/>
      <c r="P890" s="37" t="n"/>
      <c r="Q890" s="37" t="n"/>
      <c r="R890" s="37" t="n"/>
      <c r="S890" s="37" t="n"/>
      <c r="T890" s="37" t="n"/>
      <c r="U890" s="37" t="n"/>
      <c r="V890" s="37" t="n"/>
      <c r="W890" s="37" t="n"/>
      <c r="X890" s="37" t="n"/>
      <c r="Y890" s="37" t="n"/>
      <c r="Z890" s="37" t="n"/>
    </row>
    <row customHeight="1" ht="15.75" r="891" s="369">
      <c r="A891" s="36" t="n"/>
      <c r="B891" s="37" t="n"/>
      <c r="C891" s="37" t="n"/>
      <c r="D891" s="36" t="n"/>
      <c r="E891" s="37" t="n"/>
      <c r="F891" s="37" t="n"/>
      <c r="G891" s="37" t="n"/>
      <c r="H891" s="37" t="n"/>
      <c r="I891" s="37" t="n"/>
      <c r="J891" s="37" t="n"/>
      <c r="K891" s="37" t="n"/>
      <c r="L891" s="37" t="n"/>
      <c r="M891" s="36" t="n"/>
      <c r="N891" s="37" t="n"/>
      <c r="O891" s="37" t="n"/>
      <c r="P891" s="37" t="n"/>
      <c r="Q891" s="37" t="n"/>
      <c r="R891" s="37" t="n"/>
      <c r="S891" s="37" t="n"/>
      <c r="T891" s="37" t="n"/>
      <c r="U891" s="37" t="n"/>
      <c r="V891" s="37" t="n"/>
      <c r="W891" s="37" t="n"/>
      <c r="X891" s="37" t="n"/>
      <c r="Y891" s="37" t="n"/>
      <c r="Z891" s="37" t="n"/>
    </row>
    <row customHeight="1" ht="15.75" r="892" s="369">
      <c r="A892" s="36" t="n"/>
      <c r="B892" s="37" t="n"/>
      <c r="C892" s="37" t="n"/>
      <c r="D892" s="36" t="n"/>
      <c r="E892" s="37" t="n"/>
      <c r="F892" s="37" t="n"/>
      <c r="G892" s="37" t="n"/>
      <c r="H892" s="37" t="n"/>
      <c r="I892" s="37" t="n"/>
      <c r="J892" s="37" t="n"/>
      <c r="K892" s="37" t="n"/>
      <c r="L892" s="37" t="n"/>
      <c r="M892" s="36" t="n"/>
      <c r="N892" s="37" t="n"/>
      <c r="O892" s="37" t="n"/>
      <c r="P892" s="37" t="n"/>
      <c r="Q892" s="37" t="n"/>
      <c r="R892" s="37" t="n"/>
      <c r="S892" s="37" t="n"/>
      <c r="T892" s="37" t="n"/>
      <c r="U892" s="37" t="n"/>
      <c r="V892" s="37" t="n"/>
      <c r="W892" s="37" t="n"/>
      <c r="X892" s="37" t="n"/>
      <c r="Y892" s="37" t="n"/>
      <c r="Z892" s="37" t="n"/>
    </row>
    <row customHeight="1" ht="15.75" r="893" s="369">
      <c r="A893" s="36" t="n"/>
      <c r="B893" s="37" t="n"/>
      <c r="C893" s="37" t="n"/>
      <c r="D893" s="36" t="n"/>
      <c r="E893" s="37" t="n"/>
      <c r="F893" s="37" t="n"/>
      <c r="G893" s="37" t="n"/>
      <c r="H893" s="37" t="n"/>
      <c r="I893" s="37" t="n"/>
      <c r="J893" s="37" t="n"/>
      <c r="K893" s="37" t="n"/>
      <c r="L893" s="37" t="n"/>
      <c r="M893" s="36" t="n"/>
      <c r="N893" s="37" t="n"/>
      <c r="O893" s="37" t="n"/>
      <c r="P893" s="37" t="n"/>
      <c r="Q893" s="37" t="n"/>
      <c r="R893" s="37" t="n"/>
      <c r="S893" s="37" t="n"/>
      <c r="T893" s="37" t="n"/>
      <c r="U893" s="37" t="n"/>
      <c r="V893" s="37" t="n"/>
      <c r="W893" s="37" t="n"/>
      <c r="X893" s="37" t="n"/>
      <c r="Y893" s="37" t="n"/>
      <c r="Z893" s="37" t="n"/>
    </row>
    <row customHeight="1" ht="15.75" r="894" s="369">
      <c r="A894" s="36" t="n"/>
      <c r="B894" s="37" t="n"/>
      <c r="C894" s="37" t="n"/>
      <c r="D894" s="36" t="n"/>
      <c r="E894" s="37" t="n"/>
      <c r="F894" s="37" t="n"/>
      <c r="G894" s="37" t="n"/>
      <c r="H894" s="37" t="n"/>
      <c r="I894" s="37" t="n"/>
      <c r="J894" s="37" t="n"/>
      <c r="K894" s="37" t="n"/>
      <c r="L894" s="37" t="n"/>
      <c r="M894" s="36" t="n"/>
      <c r="N894" s="37" t="n"/>
      <c r="O894" s="37" t="n"/>
      <c r="P894" s="37" t="n"/>
      <c r="Q894" s="37" t="n"/>
      <c r="R894" s="37" t="n"/>
      <c r="S894" s="37" t="n"/>
      <c r="T894" s="37" t="n"/>
      <c r="U894" s="37" t="n"/>
      <c r="V894" s="37" t="n"/>
      <c r="W894" s="37" t="n"/>
      <c r="X894" s="37" t="n"/>
      <c r="Y894" s="37" t="n"/>
      <c r="Z894" s="37" t="n"/>
    </row>
    <row customHeight="1" ht="15.75" r="895" s="369">
      <c r="A895" s="36" t="n"/>
      <c r="B895" s="37" t="n"/>
      <c r="C895" s="37" t="n"/>
      <c r="D895" s="36" t="n"/>
      <c r="E895" s="37" t="n"/>
      <c r="F895" s="37" t="n"/>
      <c r="G895" s="37" t="n"/>
      <c r="H895" s="37" t="n"/>
      <c r="I895" s="37" t="n"/>
      <c r="J895" s="37" t="n"/>
      <c r="K895" s="37" t="n"/>
      <c r="L895" s="37" t="n"/>
      <c r="M895" s="36" t="n"/>
      <c r="N895" s="37" t="n"/>
      <c r="O895" s="37" t="n"/>
      <c r="P895" s="37" t="n"/>
      <c r="Q895" s="37" t="n"/>
      <c r="R895" s="37" t="n"/>
      <c r="S895" s="37" t="n"/>
      <c r="T895" s="37" t="n"/>
      <c r="U895" s="37" t="n"/>
      <c r="V895" s="37" t="n"/>
      <c r="W895" s="37" t="n"/>
      <c r="X895" s="37" t="n"/>
      <c r="Y895" s="37" t="n"/>
      <c r="Z895" s="37" t="n"/>
    </row>
    <row customHeight="1" ht="15.75" r="896" s="369">
      <c r="A896" s="36" t="n"/>
      <c r="B896" s="37" t="n"/>
      <c r="C896" s="37" t="n"/>
      <c r="D896" s="36" t="n"/>
      <c r="E896" s="37" t="n"/>
      <c r="F896" s="37" t="n"/>
      <c r="G896" s="37" t="n"/>
      <c r="H896" s="37" t="n"/>
      <c r="I896" s="37" t="n"/>
      <c r="J896" s="37" t="n"/>
      <c r="K896" s="37" t="n"/>
      <c r="L896" s="37" t="n"/>
      <c r="M896" s="36" t="n"/>
      <c r="N896" s="37" t="n"/>
      <c r="O896" s="37" t="n"/>
      <c r="P896" s="37" t="n"/>
      <c r="Q896" s="37" t="n"/>
      <c r="R896" s="37" t="n"/>
      <c r="S896" s="37" t="n"/>
      <c r="T896" s="37" t="n"/>
      <c r="U896" s="37" t="n"/>
      <c r="V896" s="37" t="n"/>
      <c r="W896" s="37" t="n"/>
      <c r="X896" s="37" t="n"/>
      <c r="Y896" s="37" t="n"/>
      <c r="Z896" s="37" t="n"/>
    </row>
    <row customHeight="1" ht="15.75" r="897" s="369">
      <c r="A897" s="36" t="n"/>
      <c r="B897" s="37" t="n"/>
      <c r="C897" s="37" t="n"/>
      <c r="D897" s="36" t="n"/>
      <c r="E897" s="37" t="n"/>
      <c r="F897" s="37" t="n"/>
      <c r="G897" s="37" t="n"/>
      <c r="H897" s="37" t="n"/>
      <c r="I897" s="37" t="n"/>
      <c r="J897" s="37" t="n"/>
      <c r="K897" s="37" t="n"/>
      <c r="L897" s="37" t="n"/>
      <c r="M897" s="36" t="n"/>
      <c r="N897" s="37" t="n"/>
      <c r="O897" s="37" t="n"/>
      <c r="P897" s="37" t="n"/>
      <c r="Q897" s="37" t="n"/>
      <c r="R897" s="37" t="n"/>
      <c r="S897" s="37" t="n"/>
      <c r="T897" s="37" t="n"/>
      <c r="U897" s="37" t="n"/>
      <c r="V897" s="37" t="n"/>
      <c r="W897" s="37" t="n"/>
      <c r="X897" s="37" t="n"/>
      <c r="Y897" s="37" t="n"/>
      <c r="Z897" s="37" t="n"/>
    </row>
    <row customHeight="1" ht="15.75" r="898" s="369">
      <c r="A898" s="36" t="n"/>
      <c r="B898" s="37" t="n"/>
      <c r="C898" s="37" t="n"/>
      <c r="D898" s="36" t="n"/>
      <c r="E898" s="37" t="n"/>
      <c r="F898" s="37" t="n"/>
      <c r="G898" s="37" t="n"/>
      <c r="H898" s="37" t="n"/>
      <c r="I898" s="37" t="n"/>
      <c r="J898" s="37" t="n"/>
      <c r="K898" s="37" t="n"/>
      <c r="L898" s="37" t="n"/>
      <c r="M898" s="36" t="n"/>
      <c r="N898" s="37" t="n"/>
      <c r="O898" s="37" t="n"/>
      <c r="P898" s="37" t="n"/>
      <c r="Q898" s="37" t="n"/>
      <c r="R898" s="37" t="n"/>
      <c r="S898" s="37" t="n"/>
      <c r="T898" s="37" t="n"/>
      <c r="U898" s="37" t="n"/>
      <c r="V898" s="37" t="n"/>
      <c r="W898" s="37" t="n"/>
      <c r="X898" s="37" t="n"/>
      <c r="Y898" s="37" t="n"/>
      <c r="Z898" s="37" t="n"/>
    </row>
    <row customHeight="1" ht="15.75" r="899" s="369">
      <c r="A899" s="36" t="n"/>
      <c r="B899" s="37" t="n"/>
      <c r="C899" s="37" t="n"/>
      <c r="D899" s="36" t="n"/>
      <c r="E899" s="37" t="n"/>
      <c r="F899" s="37" t="n"/>
      <c r="G899" s="37" t="n"/>
      <c r="H899" s="37" t="n"/>
      <c r="I899" s="37" t="n"/>
      <c r="J899" s="37" t="n"/>
      <c r="K899" s="37" t="n"/>
      <c r="L899" s="37" t="n"/>
      <c r="M899" s="36" t="n"/>
      <c r="N899" s="37" t="n"/>
      <c r="O899" s="37" t="n"/>
      <c r="P899" s="37" t="n"/>
      <c r="Q899" s="37" t="n"/>
      <c r="R899" s="37" t="n"/>
      <c r="S899" s="37" t="n"/>
      <c r="T899" s="37" t="n"/>
      <c r="U899" s="37" t="n"/>
      <c r="V899" s="37" t="n"/>
      <c r="W899" s="37" t="n"/>
      <c r="X899" s="37" t="n"/>
      <c r="Y899" s="37" t="n"/>
      <c r="Z899" s="37" t="n"/>
    </row>
    <row customHeight="1" ht="15.75" r="900" s="369">
      <c r="A900" s="36" t="n"/>
      <c r="B900" s="37" t="n"/>
      <c r="C900" s="37" t="n"/>
      <c r="D900" s="36" t="n"/>
      <c r="E900" s="37" t="n"/>
      <c r="F900" s="37" t="n"/>
      <c r="G900" s="37" t="n"/>
      <c r="H900" s="37" t="n"/>
      <c r="I900" s="37" t="n"/>
      <c r="J900" s="37" t="n"/>
      <c r="K900" s="37" t="n"/>
      <c r="L900" s="37" t="n"/>
      <c r="M900" s="36" t="n"/>
      <c r="N900" s="37" t="n"/>
      <c r="O900" s="37" t="n"/>
      <c r="P900" s="37" t="n"/>
      <c r="Q900" s="37" t="n"/>
      <c r="R900" s="37" t="n"/>
      <c r="S900" s="37" t="n"/>
      <c r="T900" s="37" t="n"/>
      <c r="U900" s="37" t="n"/>
      <c r="V900" s="37" t="n"/>
      <c r="W900" s="37" t="n"/>
      <c r="X900" s="37" t="n"/>
      <c r="Y900" s="37" t="n"/>
      <c r="Z900" s="37" t="n"/>
    </row>
    <row customHeight="1" ht="15.75" r="901" s="369">
      <c r="A901" s="36" t="n"/>
      <c r="B901" s="37" t="n"/>
      <c r="C901" s="37" t="n"/>
      <c r="D901" s="36" t="n"/>
      <c r="E901" s="37" t="n"/>
      <c r="F901" s="37" t="n"/>
      <c r="G901" s="37" t="n"/>
      <c r="H901" s="37" t="n"/>
      <c r="I901" s="37" t="n"/>
      <c r="J901" s="37" t="n"/>
      <c r="K901" s="37" t="n"/>
      <c r="L901" s="37" t="n"/>
      <c r="M901" s="36" t="n"/>
      <c r="N901" s="37" t="n"/>
      <c r="O901" s="37" t="n"/>
      <c r="P901" s="37" t="n"/>
      <c r="Q901" s="37" t="n"/>
      <c r="R901" s="37" t="n"/>
      <c r="S901" s="37" t="n"/>
      <c r="T901" s="37" t="n"/>
      <c r="U901" s="37" t="n"/>
      <c r="V901" s="37" t="n"/>
      <c r="W901" s="37" t="n"/>
      <c r="X901" s="37" t="n"/>
      <c r="Y901" s="37" t="n"/>
      <c r="Z901" s="37" t="n"/>
    </row>
    <row customHeight="1" ht="15.75" r="902" s="369">
      <c r="A902" s="36" t="n"/>
      <c r="B902" s="37" t="n"/>
      <c r="C902" s="37" t="n"/>
      <c r="D902" s="36" t="n"/>
      <c r="E902" s="37" t="n"/>
      <c r="F902" s="37" t="n"/>
      <c r="G902" s="37" t="n"/>
      <c r="H902" s="37" t="n"/>
      <c r="I902" s="37" t="n"/>
      <c r="J902" s="37" t="n"/>
      <c r="K902" s="37" t="n"/>
      <c r="L902" s="37" t="n"/>
      <c r="M902" s="36" t="n"/>
      <c r="N902" s="37" t="n"/>
      <c r="O902" s="37" t="n"/>
      <c r="P902" s="37" t="n"/>
      <c r="Q902" s="37" t="n"/>
      <c r="R902" s="37" t="n"/>
      <c r="S902" s="37" t="n"/>
      <c r="T902" s="37" t="n"/>
      <c r="U902" s="37" t="n"/>
      <c r="V902" s="37" t="n"/>
      <c r="W902" s="37" t="n"/>
      <c r="X902" s="37" t="n"/>
      <c r="Y902" s="37" t="n"/>
      <c r="Z902" s="37" t="n"/>
    </row>
    <row customHeight="1" ht="15.75" r="903" s="369">
      <c r="A903" s="36" t="n"/>
      <c r="B903" s="37" t="n"/>
      <c r="C903" s="37" t="n"/>
      <c r="D903" s="36" t="n"/>
      <c r="E903" s="37" t="n"/>
      <c r="F903" s="37" t="n"/>
      <c r="G903" s="37" t="n"/>
      <c r="H903" s="37" t="n"/>
      <c r="I903" s="37" t="n"/>
      <c r="J903" s="37" t="n"/>
      <c r="K903" s="37" t="n"/>
      <c r="L903" s="37" t="n"/>
      <c r="M903" s="36" t="n"/>
      <c r="N903" s="37" t="n"/>
      <c r="O903" s="37" t="n"/>
      <c r="P903" s="37" t="n"/>
      <c r="Q903" s="37" t="n"/>
      <c r="R903" s="37" t="n"/>
      <c r="S903" s="37" t="n"/>
      <c r="T903" s="37" t="n"/>
      <c r="U903" s="37" t="n"/>
      <c r="V903" s="37" t="n"/>
      <c r="W903" s="37" t="n"/>
      <c r="X903" s="37" t="n"/>
      <c r="Y903" s="37" t="n"/>
      <c r="Z903" s="37" t="n"/>
    </row>
    <row customHeight="1" ht="15.75" r="904" s="369">
      <c r="A904" s="36" t="n"/>
      <c r="B904" s="37" t="n"/>
      <c r="C904" s="37" t="n"/>
      <c r="D904" s="36" t="n"/>
      <c r="E904" s="37" t="n"/>
      <c r="F904" s="37" t="n"/>
      <c r="G904" s="37" t="n"/>
      <c r="H904" s="37" t="n"/>
      <c r="I904" s="37" t="n"/>
      <c r="J904" s="37" t="n"/>
      <c r="K904" s="37" t="n"/>
      <c r="L904" s="37" t="n"/>
      <c r="M904" s="36" t="n"/>
      <c r="N904" s="37" t="n"/>
      <c r="O904" s="37" t="n"/>
      <c r="P904" s="37" t="n"/>
      <c r="Q904" s="37" t="n"/>
      <c r="R904" s="37" t="n"/>
      <c r="S904" s="37" t="n"/>
      <c r="T904" s="37" t="n"/>
      <c r="U904" s="37" t="n"/>
      <c r="V904" s="37" t="n"/>
      <c r="W904" s="37" t="n"/>
      <c r="X904" s="37" t="n"/>
      <c r="Y904" s="37" t="n"/>
      <c r="Z904" s="37" t="n"/>
    </row>
    <row customHeight="1" ht="15.75" r="905" s="369">
      <c r="A905" s="36" t="n"/>
      <c r="B905" s="37" t="n"/>
      <c r="C905" s="37" t="n"/>
      <c r="D905" s="36" t="n"/>
      <c r="E905" s="37" t="n"/>
      <c r="F905" s="37" t="n"/>
      <c r="G905" s="37" t="n"/>
      <c r="H905" s="37" t="n"/>
      <c r="I905" s="37" t="n"/>
      <c r="J905" s="37" t="n"/>
      <c r="K905" s="37" t="n"/>
      <c r="L905" s="37" t="n"/>
      <c r="M905" s="36" t="n"/>
      <c r="N905" s="37" t="n"/>
      <c r="O905" s="37" t="n"/>
      <c r="P905" s="37" t="n"/>
      <c r="Q905" s="37" t="n"/>
      <c r="R905" s="37" t="n"/>
      <c r="S905" s="37" t="n"/>
      <c r="T905" s="37" t="n"/>
      <c r="U905" s="37" t="n"/>
      <c r="V905" s="37" t="n"/>
      <c r="W905" s="37" t="n"/>
      <c r="X905" s="37" t="n"/>
      <c r="Y905" s="37" t="n"/>
      <c r="Z905" s="37" t="n"/>
    </row>
    <row customHeight="1" ht="15.75" r="906" s="369">
      <c r="A906" s="36" t="n"/>
      <c r="B906" s="37" t="n"/>
      <c r="C906" s="37" t="n"/>
      <c r="D906" s="36" t="n"/>
      <c r="E906" s="37" t="n"/>
      <c r="F906" s="37" t="n"/>
      <c r="G906" s="37" t="n"/>
      <c r="H906" s="37" t="n"/>
      <c r="I906" s="37" t="n"/>
      <c r="J906" s="37" t="n"/>
      <c r="K906" s="37" t="n"/>
      <c r="L906" s="37" t="n"/>
      <c r="M906" s="36" t="n"/>
      <c r="N906" s="37" t="n"/>
      <c r="O906" s="37" t="n"/>
      <c r="P906" s="37" t="n"/>
      <c r="Q906" s="37" t="n"/>
      <c r="R906" s="37" t="n"/>
      <c r="S906" s="37" t="n"/>
      <c r="T906" s="37" t="n"/>
      <c r="U906" s="37" t="n"/>
      <c r="V906" s="37" t="n"/>
      <c r="W906" s="37" t="n"/>
      <c r="X906" s="37" t="n"/>
      <c r="Y906" s="37" t="n"/>
      <c r="Z906" s="37" t="n"/>
    </row>
    <row customHeight="1" ht="15.75" r="907" s="369">
      <c r="A907" s="36" t="n"/>
      <c r="B907" s="37" t="n"/>
      <c r="C907" s="37" t="n"/>
      <c r="D907" s="36" t="n"/>
      <c r="E907" s="37" t="n"/>
      <c r="F907" s="37" t="n"/>
      <c r="G907" s="37" t="n"/>
      <c r="H907" s="37" t="n"/>
      <c r="I907" s="37" t="n"/>
      <c r="J907" s="37" t="n"/>
      <c r="K907" s="37" t="n"/>
      <c r="L907" s="37" t="n"/>
      <c r="M907" s="36" t="n"/>
      <c r="N907" s="37" t="n"/>
      <c r="O907" s="37" t="n"/>
      <c r="P907" s="37" t="n"/>
      <c r="Q907" s="37" t="n"/>
      <c r="R907" s="37" t="n"/>
      <c r="S907" s="37" t="n"/>
      <c r="T907" s="37" t="n"/>
      <c r="U907" s="37" t="n"/>
      <c r="V907" s="37" t="n"/>
      <c r="W907" s="37" t="n"/>
      <c r="X907" s="37" t="n"/>
      <c r="Y907" s="37" t="n"/>
      <c r="Z907" s="37" t="n"/>
    </row>
    <row customHeight="1" ht="15.75" r="908" s="369">
      <c r="A908" s="36" t="n"/>
      <c r="B908" s="37" t="n"/>
      <c r="C908" s="37" t="n"/>
      <c r="D908" s="36" t="n"/>
      <c r="E908" s="37" t="n"/>
      <c r="F908" s="37" t="n"/>
      <c r="G908" s="37" t="n"/>
      <c r="H908" s="37" t="n"/>
      <c r="I908" s="37" t="n"/>
      <c r="J908" s="37" t="n"/>
      <c r="K908" s="37" t="n"/>
      <c r="L908" s="37" t="n"/>
      <c r="M908" s="36" t="n"/>
      <c r="N908" s="37" t="n"/>
      <c r="O908" s="37" t="n"/>
      <c r="P908" s="37" t="n"/>
      <c r="Q908" s="37" t="n"/>
      <c r="R908" s="37" t="n"/>
      <c r="S908" s="37" t="n"/>
      <c r="T908" s="37" t="n"/>
      <c r="U908" s="37" t="n"/>
      <c r="V908" s="37" t="n"/>
      <c r="W908" s="37" t="n"/>
      <c r="X908" s="37" t="n"/>
      <c r="Y908" s="37" t="n"/>
      <c r="Z908" s="37" t="n"/>
    </row>
    <row customHeight="1" ht="15.75" r="909" s="369">
      <c r="A909" s="36" t="n"/>
      <c r="B909" s="37" t="n"/>
      <c r="C909" s="37" t="n"/>
      <c r="D909" s="36" t="n"/>
      <c r="E909" s="37" t="n"/>
      <c r="F909" s="37" t="n"/>
      <c r="G909" s="37" t="n"/>
      <c r="H909" s="37" t="n"/>
      <c r="I909" s="37" t="n"/>
      <c r="J909" s="37" t="n"/>
      <c r="K909" s="37" t="n"/>
      <c r="L909" s="37" t="n"/>
      <c r="M909" s="36" t="n"/>
      <c r="N909" s="37" t="n"/>
      <c r="O909" s="37" t="n"/>
      <c r="P909" s="37" t="n"/>
      <c r="Q909" s="37" t="n"/>
      <c r="R909" s="37" t="n"/>
      <c r="S909" s="37" t="n"/>
      <c r="T909" s="37" t="n"/>
      <c r="U909" s="37" t="n"/>
      <c r="V909" s="37" t="n"/>
      <c r="W909" s="37" t="n"/>
      <c r="X909" s="37" t="n"/>
      <c r="Y909" s="37" t="n"/>
      <c r="Z909" s="37" t="n"/>
    </row>
    <row customHeight="1" ht="15.75" r="910" s="369">
      <c r="A910" s="36" t="n"/>
      <c r="B910" s="37" t="n"/>
      <c r="C910" s="37" t="n"/>
      <c r="D910" s="36" t="n"/>
      <c r="E910" s="37" t="n"/>
      <c r="F910" s="37" t="n"/>
      <c r="G910" s="37" t="n"/>
      <c r="H910" s="37" t="n"/>
      <c r="I910" s="37" t="n"/>
      <c r="J910" s="37" t="n"/>
      <c r="K910" s="37" t="n"/>
      <c r="L910" s="37" t="n"/>
      <c r="M910" s="36" t="n"/>
      <c r="N910" s="37" t="n"/>
      <c r="O910" s="37" t="n"/>
      <c r="P910" s="37" t="n"/>
      <c r="Q910" s="37" t="n"/>
      <c r="R910" s="37" t="n"/>
      <c r="S910" s="37" t="n"/>
      <c r="T910" s="37" t="n"/>
      <c r="U910" s="37" t="n"/>
      <c r="V910" s="37" t="n"/>
      <c r="W910" s="37" t="n"/>
      <c r="X910" s="37" t="n"/>
      <c r="Y910" s="37" t="n"/>
      <c r="Z910" s="37" t="n"/>
    </row>
    <row customHeight="1" ht="15.75" r="911" s="369">
      <c r="A911" s="36" t="n"/>
      <c r="B911" s="37" t="n"/>
      <c r="C911" s="37" t="n"/>
      <c r="D911" s="36" t="n"/>
      <c r="E911" s="37" t="n"/>
      <c r="F911" s="37" t="n"/>
      <c r="G911" s="37" t="n"/>
      <c r="H911" s="37" t="n"/>
      <c r="I911" s="37" t="n"/>
      <c r="J911" s="37" t="n"/>
      <c r="K911" s="37" t="n"/>
      <c r="L911" s="37" t="n"/>
      <c r="M911" s="36" t="n"/>
      <c r="N911" s="37" t="n"/>
      <c r="O911" s="37" t="n"/>
      <c r="P911" s="37" t="n"/>
      <c r="Q911" s="37" t="n"/>
      <c r="R911" s="37" t="n"/>
      <c r="S911" s="37" t="n"/>
      <c r="T911" s="37" t="n"/>
      <c r="U911" s="37" t="n"/>
      <c r="V911" s="37" t="n"/>
      <c r="W911" s="37" t="n"/>
      <c r="X911" s="37" t="n"/>
      <c r="Y911" s="37" t="n"/>
      <c r="Z911" s="37" t="n"/>
    </row>
    <row customHeight="1" ht="15.75" r="912" s="369">
      <c r="A912" s="36" t="n"/>
      <c r="B912" s="37" t="n"/>
      <c r="C912" s="37" t="n"/>
      <c r="D912" s="36" t="n"/>
      <c r="E912" s="37" t="n"/>
      <c r="F912" s="37" t="n"/>
      <c r="G912" s="37" t="n"/>
      <c r="H912" s="37" t="n"/>
      <c r="I912" s="37" t="n"/>
      <c r="J912" s="37" t="n"/>
      <c r="K912" s="37" t="n"/>
      <c r="L912" s="37" t="n"/>
      <c r="M912" s="36" t="n"/>
      <c r="N912" s="37" t="n"/>
      <c r="O912" s="37" t="n"/>
      <c r="P912" s="37" t="n"/>
      <c r="Q912" s="37" t="n"/>
      <c r="R912" s="37" t="n"/>
      <c r="S912" s="37" t="n"/>
      <c r="T912" s="37" t="n"/>
      <c r="U912" s="37" t="n"/>
      <c r="V912" s="37" t="n"/>
      <c r="W912" s="37" t="n"/>
      <c r="X912" s="37" t="n"/>
      <c r="Y912" s="37" t="n"/>
      <c r="Z912" s="37" t="n"/>
    </row>
    <row customHeight="1" ht="15.75" r="913" s="369">
      <c r="A913" s="36" t="n"/>
      <c r="B913" s="37" t="n"/>
      <c r="C913" s="37" t="n"/>
      <c r="D913" s="36" t="n"/>
      <c r="E913" s="37" t="n"/>
      <c r="F913" s="37" t="n"/>
      <c r="G913" s="37" t="n"/>
      <c r="H913" s="37" t="n"/>
      <c r="I913" s="37" t="n"/>
      <c r="J913" s="37" t="n"/>
      <c r="K913" s="37" t="n"/>
      <c r="L913" s="37" t="n"/>
      <c r="M913" s="36" t="n"/>
      <c r="N913" s="37" t="n"/>
      <c r="O913" s="37" t="n"/>
      <c r="P913" s="37" t="n"/>
      <c r="Q913" s="37" t="n"/>
      <c r="R913" s="37" t="n"/>
      <c r="S913" s="37" t="n"/>
      <c r="T913" s="37" t="n"/>
      <c r="U913" s="37" t="n"/>
      <c r="V913" s="37" t="n"/>
      <c r="W913" s="37" t="n"/>
      <c r="X913" s="37" t="n"/>
      <c r="Y913" s="37" t="n"/>
      <c r="Z913" s="37" t="n"/>
    </row>
    <row customHeight="1" ht="15.75" r="914" s="369">
      <c r="A914" s="36" t="n"/>
      <c r="B914" s="37" t="n"/>
      <c r="C914" s="37" t="n"/>
      <c r="D914" s="36" t="n"/>
      <c r="E914" s="37" t="n"/>
      <c r="F914" s="37" t="n"/>
      <c r="G914" s="37" t="n"/>
      <c r="H914" s="37" t="n"/>
      <c r="I914" s="37" t="n"/>
      <c r="J914" s="37" t="n"/>
      <c r="K914" s="37" t="n"/>
      <c r="L914" s="37" t="n"/>
      <c r="M914" s="36" t="n"/>
      <c r="N914" s="37" t="n"/>
      <c r="O914" s="37" t="n"/>
      <c r="P914" s="37" t="n"/>
      <c r="Q914" s="37" t="n"/>
      <c r="R914" s="37" t="n"/>
      <c r="S914" s="37" t="n"/>
      <c r="T914" s="37" t="n"/>
      <c r="U914" s="37" t="n"/>
      <c r="V914" s="37" t="n"/>
      <c r="W914" s="37" t="n"/>
      <c r="X914" s="37" t="n"/>
      <c r="Y914" s="37" t="n"/>
      <c r="Z914" s="37" t="n"/>
    </row>
    <row customHeight="1" ht="15.75" r="915" s="369">
      <c r="A915" s="36" t="n"/>
      <c r="B915" s="37" t="n"/>
      <c r="C915" s="37" t="n"/>
      <c r="D915" s="36" t="n"/>
      <c r="E915" s="37" t="n"/>
      <c r="F915" s="37" t="n"/>
      <c r="G915" s="37" t="n"/>
      <c r="H915" s="37" t="n"/>
      <c r="I915" s="37" t="n"/>
      <c r="J915" s="37" t="n"/>
      <c r="K915" s="37" t="n"/>
      <c r="L915" s="37" t="n"/>
      <c r="M915" s="36" t="n"/>
      <c r="N915" s="37" t="n"/>
      <c r="O915" s="37" t="n"/>
      <c r="P915" s="37" t="n"/>
      <c r="Q915" s="37" t="n"/>
      <c r="R915" s="37" t="n"/>
      <c r="S915" s="37" t="n"/>
      <c r="T915" s="37" t="n"/>
      <c r="U915" s="37" t="n"/>
      <c r="V915" s="37" t="n"/>
      <c r="W915" s="37" t="n"/>
      <c r="X915" s="37" t="n"/>
      <c r="Y915" s="37" t="n"/>
      <c r="Z915" s="37" t="n"/>
    </row>
    <row customHeight="1" ht="15.75" r="916" s="369">
      <c r="A916" s="36" t="n"/>
      <c r="B916" s="37" t="n"/>
      <c r="C916" s="37" t="n"/>
      <c r="D916" s="36" t="n"/>
      <c r="E916" s="37" t="n"/>
      <c r="F916" s="37" t="n"/>
      <c r="G916" s="37" t="n"/>
      <c r="H916" s="37" t="n"/>
      <c r="I916" s="37" t="n"/>
      <c r="J916" s="37" t="n"/>
      <c r="K916" s="37" t="n"/>
      <c r="L916" s="37" t="n"/>
      <c r="M916" s="36" t="n"/>
      <c r="N916" s="37" t="n"/>
      <c r="O916" s="37" t="n"/>
      <c r="P916" s="37" t="n"/>
      <c r="Q916" s="37" t="n"/>
      <c r="R916" s="37" t="n"/>
      <c r="S916" s="37" t="n"/>
      <c r="T916" s="37" t="n"/>
      <c r="U916" s="37" t="n"/>
      <c r="V916" s="37" t="n"/>
      <c r="W916" s="37" t="n"/>
      <c r="X916" s="37" t="n"/>
      <c r="Y916" s="37" t="n"/>
      <c r="Z916" s="37" t="n"/>
    </row>
    <row customHeight="1" ht="15.75" r="917" s="369">
      <c r="A917" s="36" t="n"/>
      <c r="B917" s="37" t="n"/>
      <c r="C917" s="37" t="n"/>
      <c r="D917" s="36" t="n"/>
      <c r="E917" s="37" t="n"/>
      <c r="F917" s="37" t="n"/>
      <c r="G917" s="37" t="n"/>
      <c r="H917" s="37" t="n"/>
      <c r="I917" s="37" t="n"/>
      <c r="J917" s="37" t="n"/>
      <c r="K917" s="37" t="n"/>
      <c r="L917" s="37" t="n"/>
      <c r="M917" s="36" t="n"/>
      <c r="N917" s="37" t="n"/>
      <c r="O917" s="37" t="n"/>
      <c r="P917" s="37" t="n"/>
      <c r="Q917" s="37" t="n"/>
      <c r="R917" s="37" t="n"/>
      <c r="S917" s="37" t="n"/>
      <c r="T917" s="37" t="n"/>
      <c r="U917" s="37" t="n"/>
      <c r="V917" s="37" t="n"/>
      <c r="W917" s="37" t="n"/>
      <c r="X917" s="37" t="n"/>
      <c r="Y917" s="37" t="n"/>
      <c r="Z917" s="37" t="n"/>
    </row>
    <row customHeight="1" ht="15.75" r="918" s="369">
      <c r="A918" s="36" t="n"/>
      <c r="B918" s="37" t="n"/>
      <c r="C918" s="37" t="n"/>
      <c r="D918" s="36" t="n"/>
      <c r="E918" s="37" t="n"/>
      <c r="F918" s="37" t="n"/>
      <c r="G918" s="37" t="n"/>
      <c r="H918" s="37" t="n"/>
      <c r="I918" s="37" t="n"/>
      <c r="J918" s="37" t="n"/>
      <c r="K918" s="37" t="n"/>
      <c r="L918" s="37" t="n"/>
      <c r="M918" s="36" t="n"/>
      <c r="N918" s="37" t="n"/>
      <c r="O918" s="37" t="n"/>
      <c r="P918" s="37" t="n"/>
      <c r="Q918" s="37" t="n"/>
      <c r="R918" s="37" t="n"/>
      <c r="S918" s="37" t="n"/>
      <c r="T918" s="37" t="n"/>
      <c r="U918" s="37" t="n"/>
      <c r="V918" s="37" t="n"/>
      <c r="W918" s="37" t="n"/>
      <c r="X918" s="37" t="n"/>
      <c r="Y918" s="37" t="n"/>
      <c r="Z918" s="37" t="n"/>
    </row>
    <row customHeight="1" ht="15.75" r="919" s="369">
      <c r="A919" s="36" t="n"/>
      <c r="B919" s="37" t="n"/>
      <c r="C919" s="37" t="n"/>
      <c r="D919" s="36" t="n"/>
      <c r="E919" s="37" t="n"/>
      <c r="F919" s="37" t="n"/>
      <c r="G919" s="37" t="n"/>
      <c r="H919" s="37" t="n"/>
      <c r="I919" s="37" t="n"/>
      <c r="J919" s="37" t="n"/>
      <c r="K919" s="37" t="n"/>
      <c r="L919" s="37" t="n"/>
      <c r="M919" s="36" t="n"/>
      <c r="N919" s="37" t="n"/>
      <c r="O919" s="37" t="n"/>
      <c r="P919" s="37" t="n"/>
      <c r="Q919" s="37" t="n"/>
      <c r="R919" s="37" t="n"/>
      <c r="S919" s="37" t="n"/>
      <c r="T919" s="37" t="n"/>
      <c r="U919" s="37" t="n"/>
      <c r="V919" s="37" t="n"/>
      <c r="W919" s="37" t="n"/>
      <c r="X919" s="37" t="n"/>
      <c r="Y919" s="37" t="n"/>
      <c r="Z919" s="37" t="n"/>
    </row>
    <row customHeight="1" ht="15.75" r="920" s="369">
      <c r="A920" s="36" t="n"/>
      <c r="B920" s="37" t="n"/>
      <c r="C920" s="37" t="n"/>
      <c r="D920" s="36" t="n"/>
      <c r="E920" s="37" t="n"/>
      <c r="F920" s="37" t="n"/>
      <c r="G920" s="37" t="n"/>
      <c r="H920" s="37" t="n"/>
      <c r="I920" s="37" t="n"/>
      <c r="J920" s="37" t="n"/>
      <c r="K920" s="37" t="n"/>
      <c r="L920" s="37" t="n"/>
      <c r="M920" s="36" t="n"/>
      <c r="N920" s="37" t="n"/>
      <c r="O920" s="37" t="n"/>
      <c r="P920" s="37" t="n"/>
      <c r="Q920" s="37" t="n"/>
      <c r="R920" s="37" t="n"/>
      <c r="S920" s="37" t="n"/>
      <c r="T920" s="37" t="n"/>
      <c r="U920" s="37" t="n"/>
      <c r="V920" s="37" t="n"/>
      <c r="W920" s="37" t="n"/>
      <c r="X920" s="37" t="n"/>
      <c r="Y920" s="37" t="n"/>
      <c r="Z920" s="37" t="n"/>
    </row>
    <row customHeight="1" ht="15.75" r="921" s="369">
      <c r="A921" s="36" t="n"/>
      <c r="B921" s="37" t="n"/>
      <c r="C921" s="37" t="n"/>
      <c r="D921" s="36" t="n"/>
      <c r="E921" s="37" t="n"/>
      <c r="F921" s="37" t="n"/>
      <c r="G921" s="37" t="n"/>
      <c r="H921" s="37" t="n"/>
      <c r="I921" s="37" t="n"/>
      <c r="J921" s="37" t="n"/>
      <c r="K921" s="37" t="n"/>
      <c r="L921" s="37" t="n"/>
      <c r="M921" s="36" t="n"/>
      <c r="N921" s="37" t="n"/>
      <c r="O921" s="37" t="n"/>
      <c r="P921" s="37" t="n"/>
      <c r="Q921" s="37" t="n"/>
      <c r="R921" s="37" t="n"/>
      <c r="S921" s="37" t="n"/>
      <c r="T921" s="37" t="n"/>
      <c r="U921" s="37" t="n"/>
      <c r="V921" s="37" t="n"/>
      <c r="W921" s="37" t="n"/>
      <c r="X921" s="37" t="n"/>
      <c r="Y921" s="37" t="n"/>
      <c r="Z921" s="37" t="n"/>
    </row>
    <row customHeight="1" ht="15.75" r="922" s="369">
      <c r="A922" s="36" t="n"/>
      <c r="B922" s="37" t="n"/>
      <c r="C922" s="37" t="n"/>
      <c r="D922" s="36" t="n"/>
      <c r="E922" s="37" t="n"/>
      <c r="F922" s="37" t="n"/>
      <c r="G922" s="37" t="n"/>
      <c r="H922" s="37" t="n"/>
      <c r="I922" s="37" t="n"/>
      <c r="J922" s="37" t="n"/>
      <c r="K922" s="37" t="n"/>
      <c r="L922" s="37" t="n"/>
      <c r="M922" s="36" t="n"/>
      <c r="N922" s="37" t="n"/>
      <c r="O922" s="37" t="n"/>
      <c r="P922" s="37" t="n"/>
      <c r="Q922" s="37" t="n"/>
      <c r="R922" s="37" t="n"/>
      <c r="S922" s="37" t="n"/>
      <c r="T922" s="37" t="n"/>
      <c r="U922" s="37" t="n"/>
      <c r="V922" s="37" t="n"/>
      <c r="W922" s="37" t="n"/>
      <c r="X922" s="37" t="n"/>
      <c r="Y922" s="37" t="n"/>
      <c r="Z922" s="37" t="n"/>
    </row>
    <row customHeight="1" ht="15.75" r="923" s="369">
      <c r="A923" s="36" t="n"/>
      <c r="B923" s="37" t="n"/>
      <c r="C923" s="37" t="n"/>
      <c r="D923" s="36" t="n"/>
      <c r="E923" s="37" t="n"/>
      <c r="F923" s="37" t="n"/>
      <c r="G923" s="37" t="n"/>
      <c r="H923" s="37" t="n"/>
      <c r="I923" s="37" t="n"/>
      <c r="J923" s="37" t="n"/>
      <c r="K923" s="37" t="n"/>
      <c r="L923" s="37" t="n"/>
      <c r="M923" s="36" t="n"/>
      <c r="N923" s="37" t="n"/>
      <c r="O923" s="37" t="n"/>
      <c r="P923" s="37" t="n"/>
      <c r="Q923" s="37" t="n"/>
      <c r="R923" s="37" t="n"/>
      <c r="S923" s="37" t="n"/>
      <c r="T923" s="37" t="n"/>
      <c r="U923" s="37" t="n"/>
      <c r="V923" s="37" t="n"/>
      <c r="W923" s="37" t="n"/>
      <c r="X923" s="37" t="n"/>
      <c r="Y923" s="37" t="n"/>
      <c r="Z923" s="37" t="n"/>
    </row>
    <row customHeight="1" ht="15.75" r="924" s="369">
      <c r="A924" s="36" t="n"/>
      <c r="B924" s="37" t="n"/>
      <c r="C924" s="37" t="n"/>
      <c r="D924" s="36" t="n"/>
      <c r="E924" s="37" t="n"/>
      <c r="F924" s="37" t="n"/>
      <c r="G924" s="37" t="n"/>
      <c r="H924" s="37" t="n"/>
      <c r="I924" s="37" t="n"/>
      <c r="J924" s="37" t="n"/>
      <c r="K924" s="37" t="n"/>
      <c r="L924" s="37" t="n"/>
      <c r="M924" s="36" t="n"/>
      <c r="N924" s="37" t="n"/>
      <c r="O924" s="37" t="n"/>
      <c r="P924" s="37" t="n"/>
      <c r="Q924" s="37" t="n"/>
      <c r="R924" s="37" t="n"/>
      <c r="S924" s="37" t="n"/>
      <c r="T924" s="37" t="n"/>
      <c r="U924" s="37" t="n"/>
      <c r="V924" s="37" t="n"/>
      <c r="W924" s="37" t="n"/>
      <c r="X924" s="37" t="n"/>
      <c r="Y924" s="37" t="n"/>
      <c r="Z924" s="37" t="n"/>
    </row>
    <row customHeight="1" ht="15.75" r="925" s="369">
      <c r="A925" s="36" t="n"/>
      <c r="B925" s="37" t="n"/>
      <c r="C925" s="37" t="n"/>
      <c r="D925" s="36" t="n"/>
      <c r="E925" s="37" t="n"/>
      <c r="F925" s="37" t="n"/>
      <c r="G925" s="37" t="n"/>
      <c r="H925" s="37" t="n"/>
      <c r="I925" s="37" t="n"/>
      <c r="J925" s="37" t="n"/>
      <c r="K925" s="37" t="n"/>
      <c r="L925" s="37" t="n"/>
      <c r="M925" s="36" t="n"/>
      <c r="N925" s="37" t="n"/>
      <c r="O925" s="37" t="n"/>
      <c r="P925" s="37" t="n"/>
      <c r="Q925" s="37" t="n"/>
      <c r="R925" s="37" t="n"/>
      <c r="S925" s="37" t="n"/>
      <c r="T925" s="37" t="n"/>
      <c r="U925" s="37" t="n"/>
      <c r="V925" s="37" t="n"/>
      <c r="W925" s="37" t="n"/>
      <c r="X925" s="37" t="n"/>
      <c r="Y925" s="37" t="n"/>
      <c r="Z925" s="37" t="n"/>
    </row>
    <row customHeight="1" ht="15.75" r="926" s="369">
      <c r="A926" s="36" t="n"/>
      <c r="B926" s="37" t="n"/>
      <c r="C926" s="37" t="n"/>
      <c r="D926" s="36" t="n"/>
      <c r="E926" s="37" t="n"/>
      <c r="F926" s="37" t="n"/>
      <c r="G926" s="37" t="n"/>
      <c r="H926" s="37" t="n"/>
      <c r="I926" s="37" t="n"/>
      <c r="J926" s="37" t="n"/>
      <c r="K926" s="37" t="n"/>
      <c r="L926" s="37" t="n"/>
      <c r="M926" s="36" t="n"/>
      <c r="N926" s="37" t="n"/>
      <c r="O926" s="37" t="n"/>
      <c r="P926" s="37" t="n"/>
      <c r="Q926" s="37" t="n"/>
      <c r="R926" s="37" t="n"/>
      <c r="S926" s="37" t="n"/>
      <c r="T926" s="37" t="n"/>
      <c r="U926" s="37" t="n"/>
      <c r="V926" s="37" t="n"/>
      <c r="W926" s="37" t="n"/>
      <c r="X926" s="37" t="n"/>
      <c r="Y926" s="37" t="n"/>
      <c r="Z926" s="37" t="n"/>
    </row>
    <row customHeight="1" ht="15.75" r="927" s="369">
      <c r="A927" s="36" t="n"/>
      <c r="B927" s="37" t="n"/>
      <c r="C927" s="37" t="n"/>
      <c r="D927" s="36" t="n"/>
      <c r="E927" s="37" t="n"/>
      <c r="F927" s="37" t="n"/>
      <c r="G927" s="37" t="n"/>
      <c r="H927" s="37" t="n"/>
      <c r="I927" s="37" t="n"/>
      <c r="J927" s="37" t="n"/>
      <c r="K927" s="37" t="n"/>
      <c r="L927" s="37" t="n"/>
      <c r="M927" s="36" t="n"/>
      <c r="N927" s="37" t="n"/>
      <c r="O927" s="37" t="n"/>
      <c r="P927" s="37" t="n"/>
      <c r="Q927" s="37" t="n"/>
      <c r="R927" s="37" t="n"/>
      <c r="S927" s="37" t="n"/>
      <c r="T927" s="37" t="n"/>
      <c r="U927" s="37" t="n"/>
      <c r="V927" s="37" t="n"/>
      <c r="W927" s="37" t="n"/>
      <c r="X927" s="37" t="n"/>
      <c r="Y927" s="37" t="n"/>
      <c r="Z927" s="37" t="n"/>
    </row>
    <row customHeight="1" ht="15.75" r="928" s="369">
      <c r="A928" s="36" t="n"/>
      <c r="B928" s="37" t="n"/>
      <c r="C928" s="37" t="n"/>
      <c r="D928" s="36" t="n"/>
      <c r="E928" s="37" t="n"/>
      <c r="F928" s="37" t="n"/>
      <c r="G928" s="37" t="n"/>
      <c r="H928" s="37" t="n"/>
      <c r="I928" s="37" t="n"/>
      <c r="J928" s="37" t="n"/>
      <c r="K928" s="37" t="n"/>
      <c r="L928" s="37" t="n"/>
      <c r="M928" s="36" t="n"/>
      <c r="N928" s="37" t="n"/>
      <c r="O928" s="37" t="n"/>
      <c r="P928" s="37" t="n"/>
      <c r="Q928" s="37" t="n"/>
      <c r="R928" s="37" t="n"/>
      <c r="S928" s="37" t="n"/>
      <c r="T928" s="37" t="n"/>
      <c r="U928" s="37" t="n"/>
      <c r="V928" s="37" t="n"/>
      <c r="W928" s="37" t="n"/>
      <c r="X928" s="37" t="n"/>
      <c r="Y928" s="37" t="n"/>
      <c r="Z928" s="37" t="n"/>
    </row>
    <row customHeight="1" ht="15.75" r="929" s="369">
      <c r="A929" s="36" t="n"/>
      <c r="B929" s="37" t="n"/>
      <c r="C929" s="37" t="n"/>
      <c r="D929" s="36" t="n"/>
      <c r="E929" s="37" t="n"/>
      <c r="F929" s="37" t="n"/>
      <c r="G929" s="37" t="n"/>
      <c r="H929" s="37" t="n"/>
      <c r="I929" s="37" t="n"/>
      <c r="J929" s="37" t="n"/>
      <c r="K929" s="37" t="n"/>
      <c r="L929" s="37" t="n"/>
      <c r="M929" s="36" t="n"/>
      <c r="N929" s="37" t="n"/>
      <c r="O929" s="37" t="n"/>
      <c r="P929" s="37" t="n"/>
      <c r="Q929" s="37" t="n"/>
      <c r="R929" s="37" t="n"/>
      <c r="S929" s="37" t="n"/>
      <c r="T929" s="37" t="n"/>
      <c r="U929" s="37" t="n"/>
      <c r="V929" s="37" t="n"/>
      <c r="W929" s="37" t="n"/>
      <c r="X929" s="37" t="n"/>
      <c r="Y929" s="37" t="n"/>
      <c r="Z929" s="37" t="n"/>
    </row>
    <row customHeight="1" ht="15.75" r="930" s="369">
      <c r="A930" s="36" t="n"/>
      <c r="B930" s="37" t="n"/>
      <c r="C930" s="37" t="n"/>
      <c r="D930" s="36" t="n"/>
      <c r="E930" s="37" t="n"/>
      <c r="F930" s="37" t="n"/>
      <c r="G930" s="37" t="n"/>
      <c r="H930" s="37" t="n"/>
      <c r="I930" s="37" t="n"/>
      <c r="J930" s="37" t="n"/>
      <c r="K930" s="37" t="n"/>
      <c r="L930" s="37" t="n"/>
      <c r="M930" s="36" t="n"/>
      <c r="N930" s="37" t="n"/>
      <c r="O930" s="37" t="n"/>
      <c r="P930" s="37" t="n"/>
      <c r="Q930" s="37" t="n"/>
      <c r="R930" s="37" t="n"/>
      <c r="S930" s="37" t="n"/>
      <c r="T930" s="37" t="n"/>
      <c r="U930" s="37" t="n"/>
      <c r="V930" s="37" t="n"/>
      <c r="W930" s="37" t="n"/>
      <c r="X930" s="37" t="n"/>
      <c r="Y930" s="37" t="n"/>
      <c r="Z930" s="37" t="n"/>
    </row>
    <row customHeight="1" ht="15.75" r="931" s="369">
      <c r="A931" s="36" t="n"/>
      <c r="B931" s="37" t="n"/>
      <c r="C931" s="37" t="n"/>
      <c r="D931" s="36" t="n"/>
      <c r="E931" s="37" t="n"/>
      <c r="F931" s="37" t="n"/>
      <c r="G931" s="37" t="n"/>
      <c r="H931" s="37" t="n"/>
      <c r="I931" s="37" t="n"/>
      <c r="J931" s="37" t="n"/>
      <c r="K931" s="37" t="n"/>
      <c r="L931" s="37" t="n"/>
      <c r="M931" s="36" t="n"/>
      <c r="N931" s="37" t="n"/>
      <c r="O931" s="37" t="n"/>
      <c r="P931" s="37" t="n"/>
      <c r="Q931" s="37" t="n"/>
      <c r="R931" s="37" t="n"/>
      <c r="S931" s="37" t="n"/>
      <c r="T931" s="37" t="n"/>
      <c r="U931" s="37" t="n"/>
      <c r="V931" s="37" t="n"/>
      <c r="W931" s="37" t="n"/>
      <c r="X931" s="37" t="n"/>
      <c r="Y931" s="37" t="n"/>
      <c r="Z931" s="37" t="n"/>
    </row>
    <row customHeight="1" ht="15.75" r="932" s="369">
      <c r="A932" s="36" t="n"/>
      <c r="B932" s="37" t="n"/>
      <c r="C932" s="37" t="n"/>
      <c r="D932" s="36" t="n"/>
      <c r="E932" s="37" t="n"/>
      <c r="F932" s="37" t="n"/>
      <c r="G932" s="37" t="n"/>
      <c r="H932" s="37" t="n"/>
      <c r="I932" s="37" t="n"/>
      <c r="J932" s="37" t="n"/>
      <c r="K932" s="37" t="n"/>
      <c r="L932" s="37" t="n"/>
      <c r="M932" s="36" t="n"/>
      <c r="N932" s="37" t="n"/>
      <c r="O932" s="37" t="n"/>
      <c r="P932" s="37" t="n"/>
      <c r="Q932" s="37" t="n"/>
      <c r="R932" s="37" t="n"/>
      <c r="S932" s="37" t="n"/>
      <c r="T932" s="37" t="n"/>
      <c r="U932" s="37" t="n"/>
      <c r="V932" s="37" t="n"/>
      <c r="W932" s="37" t="n"/>
      <c r="X932" s="37" t="n"/>
      <c r="Y932" s="37" t="n"/>
      <c r="Z932" s="37" t="n"/>
    </row>
    <row customHeight="1" ht="15.75" r="933" s="369">
      <c r="A933" s="36" t="n"/>
      <c r="B933" s="37" t="n"/>
      <c r="C933" s="37" t="n"/>
      <c r="D933" s="36" t="n"/>
      <c r="E933" s="37" t="n"/>
      <c r="F933" s="37" t="n"/>
      <c r="G933" s="37" t="n"/>
      <c r="H933" s="37" t="n"/>
      <c r="I933" s="37" t="n"/>
      <c r="J933" s="37" t="n"/>
      <c r="K933" s="37" t="n"/>
      <c r="L933" s="37" t="n"/>
      <c r="M933" s="36" t="n"/>
      <c r="N933" s="37" t="n"/>
      <c r="O933" s="37" t="n"/>
      <c r="P933" s="37" t="n"/>
      <c r="Q933" s="37" t="n"/>
      <c r="R933" s="37" t="n"/>
      <c r="S933" s="37" t="n"/>
      <c r="T933" s="37" t="n"/>
      <c r="U933" s="37" t="n"/>
      <c r="V933" s="37" t="n"/>
      <c r="W933" s="37" t="n"/>
      <c r="X933" s="37" t="n"/>
      <c r="Y933" s="37" t="n"/>
      <c r="Z933" s="37" t="n"/>
    </row>
    <row customHeight="1" ht="15.75" r="934" s="369">
      <c r="A934" s="36" t="n"/>
      <c r="B934" s="37" t="n"/>
      <c r="C934" s="37" t="n"/>
      <c r="D934" s="36" t="n"/>
      <c r="E934" s="37" t="n"/>
      <c r="F934" s="37" t="n"/>
      <c r="G934" s="37" t="n"/>
      <c r="H934" s="37" t="n"/>
      <c r="I934" s="37" t="n"/>
      <c r="J934" s="37" t="n"/>
      <c r="K934" s="37" t="n"/>
      <c r="L934" s="37" t="n"/>
      <c r="M934" s="36" t="n"/>
      <c r="N934" s="37" t="n"/>
      <c r="O934" s="37" t="n"/>
      <c r="P934" s="37" t="n"/>
      <c r="Q934" s="37" t="n"/>
      <c r="R934" s="37" t="n"/>
      <c r="S934" s="37" t="n"/>
      <c r="T934" s="37" t="n"/>
      <c r="U934" s="37" t="n"/>
      <c r="V934" s="37" t="n"/>
      <c r="W934" s="37" t="n"/>
      <c r="X934" s="37" t="n"/>
      <c r="Y934" s="37" t="n"/>
      <c r="Z934" s="37" t="n"/>
    </row>
    <row customHeight="1" ht="15.75" r="935" s="369">
      <c r="A935" s="36" t="n"/>
      <c r="B935" s="37" t="n"/>
      <c r="C935" s="37" t="n"/>
      <c r="D935" s="36" t="n"/>
      <c r="E935" s="37" t="n"/>
      <c r="F935" s="37" t="n"/>
      <c r="G935" s="37" t="n"/>
      <c r="H935" s="37" t="n"/>
      <c r="I935" s="37" t="n"/>
      <c r="J935" s="37" t="n"/>
      <c r="K935" s="37" t="n"/>
      <c r="L935" s="37" t="n"/>
      <c r="M935" s="36" t="n"/>
      <c r="N935" s="37" t="n"/>
      <c r="O935" s="37" t="n"/>
      <c r="P935" s="37" t="n"/>
      <c r="Q935" s="37" t="n"/>
      <c r="R935" s="37" t="n"/>
      <c r="S935" s="37" t="n"/>
      <c r="T935" s="37" t="n"/>
      <c r="U935" s="37" t="n"/>
      <c r="V935" s="37" t="n"/>
      <c r="W935" s="37" t="n"/>
      <c r="X935" s="37" t="n"/>
      <c r="Y935" s="37" t="n"/>
      <c r="Z935" s="37" t="n"/>
    </row>
    <row customHeight="1" ht="15.75" r="936" s="369">
      <c r="A936" s="36" t="n"/>
      <c r="B936" s="37" t="n"/>
      <c r="C936" s="37" t="n"/>
      <c r="D936" s="36" t="n"/>
      <c r="E936" s="37" t="n"/>
      <c r="F936" s="37" t="n"/>
      <c r="G936" s="37" t="n"/>
      <c r="H936" s="37" t="n"/>
      <c r="I936" s="37" t="n"/>
      <c r="J936" s="37" t="n"/>
      <c r="K936" s="37" t="n"/>
      <c r="L936" s="37" t="n"/>
      <c r="M936" s="36" t="n"/>
      <c r="N936" s="37" t="n"/>
      <c r="O936" s="37" t="n"/>
      <c r="P936" s="37" t="n"/>
      <c r="Q936" s="37" t="n"/>
      <c r="R936" s="37" t="n"/>
      <c r="S936" s="37" t="n"/>
      <c r="T936" s="37" t="n"/>
      <c r="U936" s="37" t="n"/>
      <c r="V936" s="37" t="n"/>
      <c r="W936" s="37" t="n"/>
      <c r="X936" s="37" t="n"/>
      <c r="Y936" s="37" t="n"/>
      <c r="Z936" s="37" t="n"/>
    </row>
    <row customHeight="1" ht="15.75" r="937" s="369">
      <c r="A937" s="36" t="n"/>
      <c r="B937" s="37" t="n"/>
      <c r="C937" s="37" t="n"/>
      <c r="D937" s="36" t="n"/>
      <c r="E937" s="37" t="n"/>
      <c r="F937" s="37" t="n"/>
      <c r="G937" s="37" t="n"/>
      <c r="H937" s="37" t="n"/>
      <c r="I937" s="37" t="n"/>
      <c r="J937" s="37" t="n"/>
      <c r="K937" s="37" t="n"/>
      <c r="L937" s="37" t="n"/>
      <c r="M937" s="36" t="n"/>
      <c r="N937" s="37" t="n"/>
      <c r="O937" s="37" t="n"/>
      <c r="P937" s="37" t="n"/>
      <c r="Q937" s="37" t="n"/>
      <c r="R937" s="37" t="n"/>
      <c r="S937" s="37" t="n"/>
      <c r="T937" s="37" t="n"/>
      <c r="U937" s="37" t="n"/>
      <c r="V937" s="37" t="n"/>
      <c r="W937" s="37" t="n"/>
      <c r="X937" s="37" t="n"/>
      <c r="Y937" s="37" t="n"/>
      <c r="Z937" s="37" t="n"/>
    </row>
    <row customHeight="1" ht="15.75" r="938" s="369">
      <c r="A938" s="36" t="n"/>
      <c r="B938" s="37" t="n"/>
      <c r="C938" s="37" t="n"/>
      <c r="D938" s="36" t="n"/>
      <c r="E938" s="37" t="n"/>
      <c r="F938" s="37" t="n"/>
      <c r="G938" s="37" t="n"/>
      <c r="H938" s="37" t="n"/>
      <c r="I938" s="37" t="n"/>
      <c r="J938" s="37" t="n"/>
      <c r="K938" s="37" t="n"/>
      <c r="L938" s="37" t="n"/>
      <c r="M938" s="36" t="n"/>
      <c r="N938" s="37" t="n"/>
      <c r="O938" s="37" t="n"/>
      <c r="P938" s="37" t="n"/>
      <c r="Q938" s="37" t="n"/>
      <c r="R938" s="37" t="n"/>
      <c r="S938" s="37" t="n"/>
      <c r="T938" s="37" t="n"/>
      <c r="U938" s="37" t="n"/>
      <c r="V938" s="37" t="n"/>
      <c r="W938" s="37" t="n"/>
      <c r="X938" s="37" t="n"/>
      <c r="Y938" s="37" t="n"/>
      <c r="Z938" s="37" t="n"/>
    </row>
    <row customHeight="1" ht="15.75" r="939" s="369">
      <c r="A939" s="36" t="n"/>
      <c r="B939" s="37" t="n"/>
      <c r="C939" s="37" t="n"/>
      <c r="D939" s="36" t="n"/>
      <c r="E939" s="37" t="n"/>
      <c r="F939" s="37" t="n"/>
      <c r="G939" s="37" t="n"/>
      <c r="H939" s="37" t="n"/>
      <c r="I939" s="37" t="n"/>
      <c r="J939" s="37" t="n"/>
      <c r="K939" s="37" t="n"/>
      <c r="L939" s="37" t="n"/>
      <c r="M939" s="36" t="n"/>
      <c r="N939" s="37" t="n"/>
      <c r="O939" s="37" t="n"/>
      <c r="P939" s="37" t="n"/>
      <c r="Q939" s="37" t="n"/>
      <c r="R939" s="37" t="n"/>
      <c r="S939" s="37" t="n"/>
      <c r="T939" s="37" t="n"/>
      <c r="U939" s="37" t="n"/>
      <c r="V939" s="37" t="n"/>
      <c r="W939" s="37" t="n"/>
      <c r="X939" s="37" t="n"/>
      <c r="Y939" s="37" t="n"/>
      <c r="Z939" s="37" t="n"/>
    </row>
    <row customHeight="1" ht="15.75" r="940" s="369">
      <c r="A940" s="36" t="n"/>
      <c r="B940" s="37" t="n"/>
      <c r="C940" s="37" t="n"/>
      <c r="D940" s="36" t="n"/>
      <c r="E940" s="37" t="n"/>
      <c r="F940" s="37" t="n"/>
      <c r="G940" s="37" t="n"/>
      <c r="H940" s="37" t="n"/>
      <c r="I940" s="37" t="n"/>
      <c r="J940" s="37" t="n"/>
      <c r="K940" s="37" t="n"/>
      <c r="L940" s="37" t="n"/>
      <c r="M940" s="36" t="n"/>
      <c r="N940" s="37" t="n"/>
      <c r="O940" s="37" t="n"/>
      <c r="P940" s="37" t="n"/>
      <c r="Q940" s="37" t="n"/>
      <c r="R940" s="37" t="n"/>
      <c r="S940" s="37" t="n"/>
      <c r="T940" s="37" t="n"/>
      <c r="U940" s="37" t="n"/>
      <c r="V940" s="37" t="n"/>
      <c r="W940" s="37" t="n"/>
      <c r="X940" s="37" t="n"/>
      <c r="Y940" s="37" t="n"/>
      <c r="Z940" s="37" t="n"/>
    </row>
    <row customHeight="1" ht="15.75" r="941" s="369">
      <c r="A941" s="36" t="n"/>
      <c r="B941" s="37" t="n"/>
      <c r="C941" s="37" t="n"/>
      <c r="D941" s="36" t="n"/>
      <c r="E941" s="37" t="n"/>
      <c r="F941" s="37" t="n"/>
      <c r="G941" s="37" t="n"/>
      <c r="H941" s="37" t="n"/>
      <c r="I941" s="37" t="n"/>
      <c r="J941" s="37" t="n"/>
      <c r="K941" s="37" t="n"/>
      <c r="L941" s="37" t="n"/>
      <c r="M941" s="36" t="n"/>
      <c r="N941" s="37" t="n"/>
      <c r="O941" s="37" t="n"/>
      <c r="P941" s="37" t="n"/>
      <c r="Q941" s="37" t="n"/>
      <c r="R941" s="37" t="n"/>
      <c r="S941" s="37" t="n"/>
      <c r="T941" s="37" t="n"/>
      <c r="U941" s="37" t="n"/>
      <c r="V941" s="37" t="n"/>
      <c r="W941" s="37" t="n"/>
      <c r="X941" s="37" t="n"/>
      <c r="Y941" s="37" t="n"/>
      <c r="Z941" s="37" t="n"/>
    </row>
    <row customHeight="1" ht="15.75" r="942" s="369">
      <c r="A942" s="36" t="n"/>
      <c r="B942" s="37" t="n"/>
      <c r="C942" s="37" t="n"/>
      <c r="D942" s="36" t="n"/>
      <c r="E942" s="37" t="n"/>
      <c r="F942" s="37" t="n"/>
      <c r="G942" s="37" t="n"/>
      <c r="H942" s="37" t="n"/>
      <c r="I942" s="37" t="n"/>
      <c r="J942" s="37" t="n"/>
      <c r="K942" s="37" t="n"/>
      <c r="L942" s="37" t="n"/>
      <c r="M942" s="36" t="n"/>
      <c r="N942" s="37" t="n"/>
      <c r="O942" s="37" t="n"/>
      <c r="P942" s="37" t="n"/>
      <c r="Q942" s="37" t="n"/>
      <c r="R942" s="37" t="n"/>
      <c r="S942" s="37" t="n"/>
      <c r="T942" s="37" t="n"/>
      <c r="U942" s="37" t="n"/>
      <c r="V942" s="37" t="n"/>
      <c r="W942" s="37" t="n"/>
      <c r="X942" s="37" t="n"/>
      <c r="Y942" s="37" t="n"/>
      <c r="Z942" s="37" t="n"/>
    </row>
    <row customHeight="1" ht="15.75" r="943" s="369">
      <c r="A943" s="36" t="n"/>
      <c r="B943" s="37" t="n"/>
      <c r="C943" s="37" t="n"/>
      <c r="D943" s="36" t="n"/>
      <c r="E943" s="37" t="n"/>
      <c r="F943" s="37" t="n"/>
      <c r="G943" s="37" t="n"/>
      <c r="H943" s="37" t="n"/>
      <c r="I943" s="37" t="n"/>
      <c r="J943" s="37" t="n"/>
      <c r="K943" s="37" t="n"/>
      <c r="L943" s="37" t="n"/>
      <c r="M943" s="36" t="n"/>
      <c r="N943" s="37" t="n"/>
      <c r="O943" s="37" t="n"/>
      <c r="P943" s="37" t="n"/>
      <c r="Q943" s="37" t="n"/>
      <c r="R943" s="37" t="n"/>
      <c r="S943" s="37" t="n"/>
      <c r="T943" s="37" t="n"/>
      <c r="U943" s="37" t="n"/>
      <c r="V943" s="37" t="n"/>
      <c r="W943" s="37" t="n"/>
      <c r="X943" s="37" t="n"/>
      <c r="Y943" s="37" t="n"/>
      <c r="Z943" s="37" t="n"/>
    </row>
    <row customHeight="1" ht="15.75" r="944" s="369">
      <c r="A944" s="36" t="n"/>
      <c r="B944" s="37" t="n"/>
      <c r="C944" s="37" t="n"/>
      <c r="D944" s="36" t="n"/>
      <c r="E944" s="37" t="n"/>
      <c r="F944" s="37" t="n"/>
      <c r="G944" s="37" t="n"/>
      <c r="H944" s="37" t="n"/>
      <c r="I944" s="37" t="n"/>
      <c r="J944" s="37" t="n"/>
      <c r="K944" s="37" t="n"/>
      <c r="L944" s="37" t="n"/>
      <c r="M944" s="36" t="n"/>
      <c r="N944" s="37" t="n"/>
      <c r="O944" s="37" t="n"/>
      <c r="P944" s="37" t="n"/>
      <c r="Q944" s="37" t="n"/>
      <c r="R944" s="37" t="n"/>
      <c r="S944" s="37" t="n"/>
      <c r="T944" s="37" t="n"/>
      <c r="U944" s="37" t="n"/>
      <c r="V944" s="37" t="n"/>
      <c r="W944" s="37" t="n"/>
      <c r="X944" s="37" t="n"/>
      <c r="Y944" s="37" t="n"/>
      <c r="Z944" s="37" t="n"/>
    </row>
    <row customHeight="1" ht="15.75" r="945" s="369">
      <c r="A945" s="36" t="n"/>
      <c r="B945" s="37" t="n"/>
      <c r="C945" s="37" t="n"/>
      <c r="D945" s="36" t="n"/>
      <c r="E945" s="37" t="n"/>
      <c r="F945" s="37" t="n"/>
      <c r="G945" s="37" t="n"/>
      <c r="H945" s="37" t="n"/>
      <c r="I945" s="37" t="n"/>
      <c r="J945" s="37" t="n"/>
      <c r="K945" s="37" t="n"/>
      <c r="L945" s="37" t="n"/>
      <c r="M945" s="36" t="n"/>
      <c r="N945" s="37" t="n"/>
      <c r="O945" s="37" t="n"/>
      <c r="P945" s="37" t="n"/>
      <c r="Q945" s="37" t="n"/>
      <c r="R945" s="37" t="n"/>
      <c r="S945" s="37" t="n"/>
      <c r="T945" s="37" t="n"/>
      <c r="U945" s="37" t="n"/>
      <c r="V945" s="37" t="n"/>
      <c r="W945" s="37" t="n"/>
      <c r="X945" s="37" t="n"/>
      <c r="Y945" s="37" t="n"/>
      <c r="Z945" s="37" t="n"/>
    </row>
    <row customHeight="1" ht="15.75" r="946" s="369">
      <c r="A946" s="36" t="n"/>
      <c r="B946" s="37" t="n"/>
      <c r="C946" s="37" t="n"/>
      <c r="D946" s="36" t="n"/>
      <c r="E946" s="37" t="n"/>
      <c r="F946" s="37" t="n"/>
      <c r="G946" s="37" t="n"/>
      <c r="H946" s="37" t="n"/>
      <c r="I946" s="37" t="n"/>
      <c r="J946" s="37" t="n"/>
      <c r="K946" s="37" t="n"/>
      <c r="L946" s="37" t="n"/>
      <c r="M946" s="36" t="n"/>
      <c r="N946" s="37" t="n"/>
      <c r="O946" s="37" t="n"/>
      <c r="P946" s="37" t="n"/>
      <c r="Q946" s="37" t="n"/>
      <c r="R946" s="37" t="n"/>
      <c r="S946" s="37" t="n"/>
      <c r="T946" s="37" t="n"/>
      <c r="U946" s="37" t="n"/>
      <c r="V946" s="37" t="n"/>
      <c r="W946" s="37" t="n"/>
      <c r="X946" s="37" t="n"/>
      <c r="Y946" s="37" t="n"/>
      <c r="Z946" s="37" t="n"/>
    </row>
    <row customHeight="1" ht="15.75" r="947" s="369">
      <c r="A947" s="36" t="n"/>
      <c r="B947" s="37" t="n"/>
      <c r="C947" s="37" t="n"/>
      <c r="D947" s="36" t="n"/>
      <c r="E947" s="37" t="n"/>
      <c r="F947" s="37" t="n"/>
      <c r="G947" s="37" t="n"/>
      <c r="H947" s="37" t="n"/>
      <c r="I947" s="37" t="n"/>
      <c r="J947" s="37" t="n"/>
      <c r="K947" s="37" t="n"/>
      <c r="L947" s="37" t="n"/>
      <c r="M947" s="36" t="n"/>
      <c r="N947" s="37" t="n"/>
      <c r="O947" s="37" t="n"/>
      <c r="P947" s="37" t="n"/>
      <c r="Q947" s="37" t="n"/>
      <c r="R947" s="37" t="n"/>
      <c r="S947" s="37" t="n"/>
      <c r="T947" s="37" t="n"/>
      <c r="U947" s="37" t="n"/>
      <c r="V947" s="37" t="n"/>
      <c r="W947" s="37" t="n"/>
      <c r="X947" s="37" t="n"/>
      <c r="Y947" s="37" t="n"/>
      <c r="Z947" s="37" t="n"/>
    </row>
    <row customHeight="1" ht="15.75" r="948" s="369">
      <c r="A948" s="36" t="n"/>
      <c r="B948" s="37" t="n"/>
      <c r="C948" s="37" t="n"/>
      <c r="D948" s="36" t="n"/>
      <c r="E948" s="37" t="n"/>
      <c r="F948" s="37" t="n"/>
      <c r="G948" s="37" t="n"/>
      <c r="H948" s="37" t="n"/>
      <c r="I948" s="37" t="n"/>
      <c r="J948" s="37" t="n"/>
      <c r="K948" s="37" t="n"/>
      <c r="L948" s="37" t="n"/>
      <c r="M948" s="36" t="n"/>
      <c r="N948" s="37" t="n"/>
      <c r="O948" s="37" t="n"/>
      <c r="P948" s="37" t="n"/>
      <c r="Q948" s="37" t="n"/>
      <c r="R948" s="37" t="n"/>
      <c r="S948" s="37" t="n"/>
      <c r="T948" s="37" t="n"/>
      <c r="U948" s="37" t="n"/>
      <c r="V948" s="37" t="n"/>
      <c r="W948" s="37" t="n"/>
      <c r="X948" s="37" t="n"/>
      <c r="Y948" s="37" t="n"/>
      <c r="Z948" s="37" t="n"/>
    </row>
    <row customHeight="1" ht="15.75" r="949" s="369">
      <c r="A949" s="36" t="n"/>
      <c r="B949" s="37" t="n"/>
      <c r="C949" s="37" t="n"/>
      <c r="D949" s="36" t="n"/>
      <c r="E949" s="37" t="n"/>
      <c r="F949" s="37" t="n"/>
      <c r="G949" s="37" t="n"/>
      <c r="H949" s="37" t="n"/>
      <c r="I949" s="37" t="n"/>
      <c r="J949" s="37" t="n"/>
      <c r="K949" s="37" t="n"/>
      <c r="L949" s="37" t="n"/>
      <c r="M949" s="36" t="n"/>
      <c r="N949" s="37" t="n"/>
      <c r="O949" s="37" t="n"/>
      <c r="P949" s="37" t="n"/>
      <c r="Q949" s="37" t="n"/>
      <c r="R949" s="37" t="n"/>
      <c r="S949" s="37" t="n"/>
      <c r="T949" s="37" t="n"/>
      <c r="U949" s="37" t="n"/>
      <c r="V949" s="37" t="n"/>
      <c r="W949" s="37" t="n"/>
      <c r="X949" s="37" t="n"/>
      <c r="Y949" s="37" t="n"/>
      <c r="Z949" s="37" t="n"/>
    </row>
    <row customHeight="1" ht="15.75" r="950" s="369">
      <c r="A950" s="36" t="n"/>
      <c r="B950" s="37" t="n"/>
      <c r="C950" s="37" t="n"/>
      <c r="D950" s="36" t="n"/>
      <c r="E950" s="37" t="n"/>
      <c r="F950" s="37" t="n"/>
      <c r="G950" s="37" t="n"/>
      <c r="H950" s="37" t="n"/>
      <c r="I950" s="37" t="n"/>
      <c r="J950" s="37" t="n"/>
      <c r="K950" s="37" t="n"/>
      <c r="L950" s="37" t="n"/>
      <c r="M950" s="36" t="n"/>
      <c r="N950" s="37" t="n"/>
      <c r="O950" s="37" t="n"/>
      <c r="P950" s="37" t="n"/>
      <c r="Q950" s="37" t="n"/>
      <c r="R950" s="37" t="n"/>
      <c r="S950" s="37" t="n"/>
      <c r="T950" s="37" t="n"/>
      <c r="U950" s="37" t="n"/>
      <c r="V950" s="37" t="n"/>
      <c r="W950" s="37" t="n"/>
      <c r="X950" s="37" t="n"/>
      <c r="Y950" s="37" t="n"/>
      <c r="Z950" s="37" t="n"/>
    </row>
    <row customHeight="1" ht="15.75" r="951" s="369">
      <c r="A951" s="36" t="n"/>
      <c r="B951" s="37" t="n"/>
      <c r="C951" s="37" t="n"/>
      <c r="D951" s="36" t="n"/>
      <c r="E951" s="37" t="n"/>
      <c r="F951" s="37" t="n"/>
      <c r="G951" s="37" t="n"/>
      <c r="H951" s="37" t="n"/>
      <c r="I951" s="37" t="n"/>
      <c r="J951" s="37" t="n"/>
      <c r="K951" s="37" t="n"/>
      <c r="L951" s="37" t="n"/>
      <c r="M951" s="36" t="n"/>
      <c r="N951" s="37" t="n"/>
      <c r="O951" s="37" t="n"/>
      <c r="P951" s="37" t="n"/>
      <c r="Q951" s="37" t="n"/>
      <c r="R951" s="37" t="n"/>
      <c r="S951" s="37" t="n"/>
      <c r="T951" s="37" t="n"/>
      <c r="U951" s="37" t="n"/>
      <c r="V951" s="37" t="n"/>
      <c r="W951" s="37" t="n"/>
      <c r="X951" s="37" t="n"/>
      <c r="Y951" s="37" t="n"/>
      <c r="Z951" s="37" t="n"/>
    </row>
    <row customHeight="1" ht="15.75" r="952" s="369">
      <c r="A952" s="36" t="n"/>
      <c r="B952" s="37" t="n"/>
      <c r="C952" s="37" t="n"/>
      <c r="D952" s="36" t="n"/>
      <c r="E952" s="37" t="n"/>
      <c r="F952" s="37" t="n"/>
      <c r="G952" s="37" t="n"/>
      <c r="H952" s="37" t="n"/>
      <c r="I952" s="37" t="n"/>
      <c r="J952" s="37" t="n"/>
      <c r="K952" s="37" t="n"/>
      <c r="L952" s="37" t="n"/>
      <c r="M952" s="36" t="n"/>
      <c r="N952" s="37" t="n"/>
      <c r="O952" s="37" t="n"/>
      <c r="P952" s="37" t="n"/>
      <c r="Q952" s="37" t="n"/>
      <c r="R952" s="37" t="n"/>
      <c r="S952" s="37" t="n"/>
      <c r="T952" s="37" t="n"/>
      <c r="U952" s="37" t="n"/>
      <c r="V952" s="37" t="n"/>
      <c r="W952" s="37" t="n"/>
      <c r="X952" s="37" t="n"/>
      <c r="Y952" s="37" t="n"/>
      <c r="Z952" s="37" t="n"/>
    </row>
    <row customHeight="1" ht="15.75" r="953" s="369">
      <c r="A953" s="36" t="n"/>
      <c r="B953" s="37" t="n"/>
      <c r="C953" s="37" t="n"/>
      <c r="D953" s="36" t="n"/>
      <c r="E953" s="37" t="n"/>
      <c r="F953" s="37" t="n"/>
      <c r="G953" s="37" t="n"/>
      <c r="H953" s="37" t="n"/>
      <c r="I953" s="37" t="n"/>
      <c r="J953" s="37" t="n"/>
      <c r="K953" s="37" t="n"/>
      <c r="L953" s="37" t="n"/>
      <c r="M953" s="36" t="n"/>
      <c r="N953" s="37" t="n"/>
      <c r="O953" s="37" t="n"/>
      <c r="P953" s="37" t="n"/>
      <c r="Q953" s="37" t="n"/>
      <c r="R953" s="37" t="n"/>
      <c r="S953" s="37" t="n"/>
      <c r="T953" s="37" t="n"/>
      <c r="U953" s="37" t="n"/>
      <c r="V953" s="37" t="n"/>
      <c r="W953" s="37" t="n"/>
      <c r="X953" s="37" t="n"/>
      <c r="Y953" s="37" t="n"/>
      <c r="Z953" s="37" t="n"/>
    </row>
    <row customHeight="1" ht="15.75" r="954" s="369">
      <c r="A954" s="36" t="n"/>
      <c r="B954" s="37" t="n"/>
      <c r="C954" s="37" t="n"/>
      <c r="D954" s="36" t="n"/>
      <c r="E954" s="37" t="n"/>
      <c r="F954" s="37" t="n"/>
      <c r="G954" s="37" t="n"/>
      <c r="H954" s="37" t="n"/>
      <c r="I954" s="37" t="n"/>
      <c r="J954" s="37" t="n"/>
      <c r="K954" s="37" t="n"/>
      <c r="L954" s="37" t="n"/>
      <c r="M954" s="36" t="n"/>
      <c r="N954" s="37" t="n"/>
      <c r="O954" s="37" t="n"/>
      <c r="P954" s="37" t="n"/>
      <c r="Q954" s="37" t="n"/>
      <c r="R954" s="37" t="n"/>
      <c r="S954" s="37" t="n"/>
      <c r="T954" s="37" t="n"/>
      <c r="U954" s="37" t="n"/>
      <c r="V954" s="37" t="n"/>
      <c r="W954" s="37" t="n"/>
      <c r="X954" s="37" t="n"/>
      <c r="Y954" s="37" t="n"/>
      <c r="Z954" s="37" t="n"/>
    </row>
    <row customHeight="1" ht="15.75" r="955" s="369">
      <c r="A955" s="36" t="n"/>
      <c r="B955" s="37" t="n"/>
      <c r="C955" s="37" t="n"/>
      <c r="D955" s="36" t="n"/>
      <c r="E955" s="37" t="n"/>
      <c r="F955" s="37" t="n"/>
      <c r="G955" s="37" t="n"/>
      <c r="H955" s="37" t="n"/>
      <c r="I955" s="37" t="n"/>
      <c r="J955" s="37" t="n"/>
      <c r="K955" s="37" t="n"/>
      <c r="L955" s="37" t="n"/>
      <c r="M955" s="36" t="n"/>
      <c r="N955" s="37" t="n"/>
      <c r="O955" s="37" t="n"/>
      <c r="P955" s="37" t="n"/>
      <c r="Q955" s="37" t="n"/>
      <c r="R955" s="37" t="n"/>
      <c r="S955" s="37" t="n"/>
      <c r="T955" s="37" t="n"/>
      <c r="U955" s="37" t="n"/>
      <c r="V955" s="37" t="n"/>
      <c r="W955" s="37" t="n"/>
      <c r="X955" s="37" t="n"/>
      <c r="Y955" s="37" t="n"/>
      <c r="Z955" s="37" t="n"/>
    </row>
    <row customHeight="1" ht="15.75" r="956" s="369">
      <c r="A956" s="36" t="n"/>
      <c r="B956" s="37" t="n"/>
      <c r="C956" s="37" t="n"/>
      <c r="D956" s="36" t="n"/>
      <c r="E956" s="37" t="n"/>
      <c r="F956" s="37" t="n"/>
      <c r="G956" s="37" t="n"/>
      <c r="H956" s="37" t="n"/>
      <c r="I956" s="37" t="n"/>
      <c r="J956" s="37" t="n"/>
      <c r="K956" s="37" t="n"/>
      <c r="L956" s="37" t="n"/>
      <c r="M956" s="36" t="n"/>
      <c r="N956" s="37" t="n"/>
      <c r="O956" s="37" t="n"/>
      <c r="P956" s="37" t="n"/>
      <c r="Q956" s="37" t="n"/>
      <c r="R956" s="37" t="n"/>
      <c r="S956" s="37" t="n"/>
      <c r="T956" s="37" t="n"/>
      <c r="U956" s="37" t="n"/>
      <c r="V956" s="37" t="n"/>
      <c r="W956" s="37" t="n"/>
      <c r="X956" s="37" t="n"/>
      <c r="Y956" s="37" t="n"/>
      <c r="Z956" s="37" t="n"/>
    </row>
    <row customHeight="1" ht="15.75" r="957" s="369">
      <c r="A957" s="36" t="n"/>
      <c r="B957" s="37" t="n"/>
      <c r="C957" s="37" t="n"/>
      <c r="D957" s="36" t="n"/>
      <c r="E957" s="37" t="n"/>
      <c r="F957" s="37" t="n"/>
      <c r="G957" s="37" t="n"/>
      <c r="H957" s="37" t="n"/>
      <c r="I957" s="37" t="n"/>
      <c r="J957" s="37" t="n"/>
      <c r="K957" s="37" t="n"/>
      <c r="L957" s="37" t="n"/>
      <c r="M957" s="36" t="n"/>
      <c r="N957" s="37" t="n"/>
      <c r="O957" s="37" t="n"/>
      <c r="P957" s="37" t="n"/>
      <c r="Q957" s="37" t="n"/>
      <c r="R957" s="37" t="n"/>
      <c r="S957" s="37" t="n"/>
      <c r="T957" s="37" t="n"/>
      <c r="U957" s="37" t="n"/>
      <c r="V957" s="37" t="n"/>
      <c r="W957" s="37" t="n"/>
      <c r="X957" s="37" t="n"/>
      <c r="Y957" s="37" t="n"/>
      <c r="Z957" s="37" t="n"/>
    </row>
    <row customHeight="1" ht="15.75" r="958" s="369">
      <c r="A958" s="36" t="n"/>
      <c r="B958" s="37" t="n"/>
      <c r="C958" s="37" t="n"/>
      <c r="D958" s="36" t="n"/>
      <c r="E958" s="37" t="n"/>
      <c r="F958" s="37" t="n"/>
      <c r="G958" s="37" t="n"/>
      <c r="H958" s="37" t="n"/>
      <c r="I958" s="37" t="n"/>
      <c r="J958" s="37" t="n"/>
      <c r="K958" s="37" t="n"/>
      <c r="L958" s="37" t="n"/>
      <c r="M958" s="36" t="n"/>
      <c r="N958" s="37" t="n"/>
      <c r="O958" s="37" t="n"/>
      <c r="P958" s="37" t="n"/>
      <c r="Q958" s="37" t="n"/>
      <c r="R958" s="37" t="n"/>
      <c r="S958" s="37" t="n"/>
      <c r="T958" s="37" t="n"/>
      <c r="U958" s="37" t="n"/>
      <c r="V958" s="37" t="n"/>
      <c r="W958" s="37" t="n"/>
      <c r="X958" s="37" t="n"/>
      <c r="Y958" s="37" t="n"/>
      <c r="Z958" s="37" t="n"/>
    </row>
    <row customHeight="1" ht="15.75" r="959" s="369">
      <c r="A959" s="36" t="n"/>
      <c r="B959" s="37" t="n"/>
      <c r="C959" s="37" t="n"/>
      <c r="D959" s="36" t="n"/>
      <c r="E959" s="37" t="n"/>
      <c r="F959" s="37" t="n"/>
      <c r="G959" s="37" t="n"/>
      <c r="H959" s="37" t="n"/>
      <c r="I959" s="37" t="n"/>
      <c r="J959" s="37" t="n"/>
      <c r="K959" s="37" t="n"/>
      <c r="L959" s="37" t="n"/>
      <c r="M959" s="36" t="n"/>
      <c r="N959" s="37" t="n"/>
      <c r="O959" s="37" t="n"/>
      <c r="P959" s="37" t="n"/>
      <c r="Q959" s="37" t="n"/>
      <c r="R959" s="37" t="n"/>
      <c r="S959" s="37" t="n"/>
      <c r="T959" s="37" t="n"/>
      <c r="U959" s="37" t="n"/>
      <c r="V959" s="37" t="n"/>
      <c r="W959" s="37" t="n"/>
      <c r="X959" s="37" t="n"/>
      <c r="Y959" s="37" t="n"/>
      <c r="Z959" s="37" t="n"/>
    </row>
    <row customHeight="1" ht="15.75" r="960" s="369">
      <c r="A960" s="36" t="n"/>
      <c r="B960" s="37" t="n"/>
      <c r="C960" s="37" t="n"/>
      <c r="D960" s="36" t="n"/>
      <c r="E960" s="37" t="n"/>
      <c r="F960" s="37" t="n"/>
      <c r="G960" s="37" t="n"/>
      <c r="H960" s="37" t="n"/>
      <c r="I960" s="37" t="n"/>
      <c r="J960" s="37" t="n"/>
      <c r="K960" s="37" t="n"/>
      <c r="L960" s="37" t="n"/>
      <c r="M960" s="36" t="n"/>
      <c r="N960" s="37" t="n"/>
      <c r="O960" s="37" t="n"/>
      <c r="P960" s="37" t="n"/>
      <c r="Q960" s="37" t="n"/>
      <c r="R960" s="37" t="n"/>
      <c r="S960" s="37" t="n"/>
      <c r="T960" s="37" t="n"/>
      <c r="U960" s="37" t="n"/>
      <c r="V960" s="37" t="n"/>
      <c r="W960" s="37" t="n"/>
      <c r="X960" s="37" t="n"/>
      <c r="Y960" s="37" t="n"/>
      <c r="Z960" s="37" t="n"/>
    </row>
    <row customHeight="1" ht="15.75" r="961" s="369">
      <c r="A961" s="36" t="n"/>
      <c r="B961" s="37" t="n"/>
      <c r="C961" s="37" t="n"/>
      <c r="D961" s="36" t="n"/>
      <c r="E961" s="37" t="n"/>
      <c r="F961" s="37" t="n"/>
      <c r="G961" s="37" t="n"/>
      <c r="H961" s="37" t="n"/>
      <c r="I961" s="37" t="n"/>
      <c r="J961" s="37" t="n"/>
      <c r="K961" s="37" t="n"/>
      <c r="L961" s="37" t="n"/>
      <c r="M961" s="36" t="n"/>
      <c r="N961" s="37" t="n"/>
      <c r="O961" s="37" t="n"/>
      <c r="P961" s="37" t="n"/>
      <c r="Q961" s="37" t="n"/>
      <c r="R961" s="37" t="n"/>
      <c r="S961" s="37" t="n"/>
      <c r="T961" s="37" t="n"/>
      <c r="U961" s="37" t="n"/>
      <c r="V961" s="37" t="n"/>
      <c r="W961" s="37" t="n"/>
      <c r="X961" s="37" t="n"/>
      <c r="Y961" s="37" t="n"/>
      <c r="Z961" s="37" t="n"/>
    </row>
    <row customHeight="1" ht="15.75" r="962" s="369">
      <c r="A962" s="36" t="n"/>
      <c r="B962" s="37" t="n"/>
      <c r="C962" s="37" t="n"/>
      <c r="D962" s="36" t="n"/>
      <c r="E962" s="37" t="n"/>
      <c r="F962" s="37" t="n"/>
      <c r="G962" s="37" t="n"/>
      <c r="H962" s="37" t="n"/>
      <c r="I962" s="37" t="n"/>
      <c r="J962" s="37" t="n"/>
      <c r="K962" s="37" t="n"/>
      <c r="L962" s="37" t="n"/>
      <c r="M962" s="36" t="n"/>
      <c r="N962" s="37" t="n"/>
      <c r="O962" s="37" t="n"/>
      <c r="P962" s="37" t="n"/>
      <c r="Q962" s="37" t="n"/>
      <c r="R962" s="37" t="n"/>
      <c r="S962" s="37" t="n"/>
      <c r="T962" s="37" t="n"/>
      <c r="U962" s="37" t="n"/>
      <c r="V962" s="37" t="n"/>
      <c r="W962" s="37" t="n"/>
      <c r="X962" s="37" t="n"/>
      <c r="Y962" s="37" t="n"/>
      <c r="Z962" s="37" t="n"/>
    </row>
    <row customHeight="1" ht="15.75" r="963" s="369">
      <c r="A963" s="36" t="n"/>
      <c r="B963" s="37" t="n"/>
      <c r="C963" s="37" t="n"/>
      <c r="D963" s="36" t="n"/>
      <c r="E963" s="37" t="n"/>
      <c r="F963" s="37" t="n"/>
      <c r="G963" s="37" t="n"/>
      <c r="H963" s="37" t="n"/>
      <c r="I963" s="37" t="n"/>
      <c r="J963" s="37" t="n"/>
      <c r="K963" s="37" t="n"/>
      <c r="L963" s="37" t="n"/>
      <c r="M963" s="36" t="n"/>
      <c r="N963" s="37" t="n"/>
      <c r="O963" s="37" t="n"/>
      <c r="P963" s="37" t="n"/>
      <c r="Q963" s="37" t="n"/>
      <c r="R963" s="37" t="n"/>
      <c r="S963" s="37" t="n"/>
      <c r="T963" s="37" t="n"/>
      <c r="U963" s="37" t="n"/>
      <c r="V963" s="37" t="n"/>
      <c r="W963" s="37" t="n"/>
      <c r="X963" s="37" t="n"/>
      <c r="Y963" s="37" t="n"/>
      <c r="Z963" s="37" t="n"/>
    </row>
    <row customHeight="1" ht="15.75" r="964" s="369">
      <c r="A964" s="36" t="n"/>
      <c r="B964" s="37" t="n"/>
      <c r="C964" s="37" t="n"/>
      <c r="D964" s="36" t="n"/>
      <c r="E964" s="37" t="n"/>
      <c r="F964" s="37" t="n"/>
      <c r="G964" s="37" t="n"/>
      <c r="H964" s="37" t="n"/>
      <c r="I964" s="37" t="n"/>
      <c r="J964" s="37" t="n"/>
      <c r="K964" s="37" t="n"/>
      <c r="L964" s="37" t="n"/>
      <c r="M964" s="36" t="n"/>
      <c r="N964" s="37" t="n"/>
      <c r="O964" s="37" t="n"/>
      <c r="P964" s="37" t="n"/>
      <c r="Q964" s="37" t="n"/>
      <c r="R964" s="37" t="n"/>
      <c r="S964" s="37" t="n"/>
      <c r="T964" s="37" t="n"/>
      <c r="U964" s="37" t="n"/>
      <c r="V964" s="37" t="n"/>
      <c r="W964" s="37" t="n"/>
      <c r="X964" s="37" t="n"/>
      <c r="Y964" s="37" t="n"/>
      <c r="Z964" s="37" t="n"/>
    </row>
    <row customHeight="1" ht="15.75" r="965" s="369">
      <c r="A965" s="36" t="n"/>
      <c r="B965" s="37" t="n"/>
      <c r="C965" s="37" t="n"/>
      <c r="D965" s="36" t="n"/>
      <c r="E965" s="37" t="n"/>
      <c r="F965" s="37" t="n"/>
      <c r="G965" s="37" t="n"/>
      <c r="H965" s="37" t="n"/>
      <c r="I965" s="37" t="n"/>
      <c r="J965" s="37" t="n"/>
      <c r="K965" s="37" t="n"/>
      <c r="L965" s="37" t="n"/>
      <c r="M965" s="36" t="n"/>
      <c r="N965" s="37" t="n"/>
      <c r="O965" s="37" t="n"/>
      <c r="P965" s="37" t="n"/>
      <c r="Q965" s="37" t="n"/>
      <c r="R965" s="37" t="n"/>
      <c r="S965" s="37" t="n"/>
      <c r="T965" s="37" t="n"/>
      <c r="U965" s="37" t="n"/>
      <c r="V965" s="37" t="n"/>
      <c r="W965" s="37" t="n"/>
      <c r="X965" s="37" t="n"/>
      <c r="Y965" s="37" t="n"/>
      <c r="Z965" s="37" t="n"/>
    </row>
    <row customHeight="1" ht="15.75" r="966" s="369">
      <c r="A966" s="36" t="n"/>
      <c r="B966" s="37" t="n"/>
      <c r="C966" s="37" t="n"/>
      <c r="D966" s="36" t="n"/>
      <c r="E966" s="37" t="n"/>
      <c r="F966" s="37" t="n"/>
      <c r="G966" s="37" t="n"/>
      <c r="H966" s="37" t="n"/>
      <c r="I966" s="37" t="n"/>
      <c r="J966" s="37" t="n"/>
      <c r="K966" s="37" t="n"/>
      <c r="L966" s="37" t="n"/>
      <c r="M966" s="36" t="n"/>
      <c r="N966" s="37" t="n"/>
      <c r="O966" s="37" t="n"/>
      <c r="P966" s="37" t="n"/>
      <c r="Q966" s="37" t="n"/>
      <c r="R966" s="37" t="n"/>
      <c r="S966" s="37" t="n"/>
      <c r="T966" s="37" t="n"/>
      <c r="U966" s="37" t="n"/>
      <c r="V966" s="37" t="n"/>
      <c r="W966" s="37" t="n"/>
      <c r="X966" s="37" t="n"/>
      <c r="Y966" s="37" t="n"/>
      <c r="Z966" s="37" t="n"/>
    </row>
    <row customHeight="1" ht="15.75" r="967" s="369">
      <c r="A967" s="36" t="n"/>
      <c r="B967" s="37" t="n"/>
      <c r="C967" s="37" t="n"/>
      <c r="D967" s="36" t="n"/>
      <c r="E967" s="37" t="n"/>
      <c r="F967" s="37" t="n"/>
      <c r="G967" s="37" t="n"/>
      <c r="H967" s="37" t="n"/>
      <c r="I967" s="37" t="n"/>
      <c r="J967" s="37" t="n"/>
      <c r="K967" s="37" t="n"/>
      <c r="L967" s="37" t="n"/>
      <c r="M967" s="36" t="n"/>
      <c r="N967" s="37" t="n"/>
      <c r="O967" s="37" t="n"/>
      <c r="P967" s="37" t="n"/>
      <c r="Q967" s="37" t="n"/>
      <c r="R967" s="37" t="n"/>
      <c r="S967" s="37" t="n"/>
      <c r="T967" s="37" t="n"/>
      <c r="U967" s="37" t="n"/>
      <c r="V967" s="37" t="n"/>
      <c r="W967" s="37" t="n"/>
      <c r="X967" s="37" t="n"/>
      <c r="Y967" s="37" t="n"/>
      <c r="Z967" s="37" t="n"/>
    </row>
    <row customHeight="1" ht="15.75" r="968" s="369">
      <c r="A968" s="36" t="n"/>
      <c r="B968" s="37" t="n"/>
      <c r="C968" s="37" t="n"/>
      <c r="D968" s="36" t="n"/>
      <c r="E968" s="37" t="n"/>
      <c r="F968" s="37" t="n"/>
      <c r="G968" s="37" t="n"/>
      <c r="H968" s="37" t="n"/>
      <c r="I968" s="37" t="n"/>
      <c r="J968" s="37" t="n"/>
      <c r="K968" s="37" t="n"/>
      <c r="L968" s="37" t="n"/>
      <c r="M968" s="36" t="n"/>
      <c r="N968" s="37" t="n"/>
      <c r="O968" s="37" t="n"/>
      <c r="P968" s="37" t="n"/>
      <c r="Q968" s="37" t="n"/>
      <c r="R968" s="37" t="n"/>
      <c r="S968" s="37" t="n"/>
      <c r="T968" s="37" t="n"/>
      <c r="U968" s="37" t="n"/>
      <c r="V968" s="37" t="n"/>
      <c r="W968" s="37" t="n"/>
      <c r="X968" s="37" t="n"/>
      <c r="Y968" s="37" t="n"/>
      <c r="Z968" s="37" t="n"/>
    </row>
    <row customHeight="1" ht="15.75" r="969" s="369">
      <c r="A969" s="36" t="n"/>
      <c r="B969" s="37" t="n"/>
      <c r="C969" s="37" t="n"/>
      <c r="D969" s="36" t="n"/>
      <c r="E969" s="37" t="n"/>
      <c r="F969" s="37" t="n"/>
      <c r="G969" s="37" t="n"/>
      <c r="H969" s="37" t="n"/>
      <c r="I969" s="37" t="n"/>
      <c r="J969" s="37" t="n"/>
      <c r="K969" s="37" t="n"/>
      <c r="L969" s="37" t="n"/>
      <c r="M969" s="36" t="n"/>
      <c r="N969" s="37" t="n"/>
      <c r="O969" s="37" t="n"/>
      <c r="P969" s="37" t="n"/>
      <c r="Q969" s="37" t="n"/>
      <c r="R969" s="37" t="n"/>
      <c r="S969" s="37" t="n"/>
      <c r="T969" s="37" t="n"/>
      <c r="U969" s="37" t="n"/>
      <c r="V969" s="37" t="n"/>
      <c r="W969" s="37" t="n"/>
      <c r="X969" s="37" t="n"/>
      <c r="Y969" s="37" t="n"/>
      <c r="Z969" s="37" t="n"/>
    </row>
    <row customHeight="1" ht="15.75" r="970" s="369">
      <c r="A970" s="36" t="n"/>
      <c r="B970" s="37" t="n"/>
      <c r="C970" s="37" t="n"/>
      <c r="D970" s="36" t="n"/>
      <c r="E970" s="37" t="n"/>
      <c r="F970" s="37" t="n"/>
      <c r="G970" s="37" t="n"/>
      <c r="H970" s="37" t="n"/>
      <c r="I970" s="37" t="n"/>
      <c r="J970" s="37" t="n"/>
      <c r="K970" s="37" t="n"/>
      <c r="L970" s="37" t="n"/>
      <c r="M970" s="36" t="n"/>
      <c r="N970" s="37" t="n"/>
      <c r="O970" s="37" t="n"/>
      <c r="P970" s="37" t="n"/>
      <c r="Q970" s="37" t="n"/>
      <c r="R970" s="37" t="n"/>
      <c r="S970" s="37" t="n"/>
      <c r="T970" s="37" t="n"/>
      <c r="U970" s="37" t="n"/>
      <c r="V970" s="37" t="n"/>
      <c r="W970" s="37" t="n"/>
      <c r="X970" s="37" t="n"/>
      <c r="Y970" s="37" t="n"/>
      <c r="Z970" s="37" t="n"/>
    </row>
    <row customHeight="1" ht="15.75" r="971" s="369">
      <c r="A971" s="36" t="n"/>
      <c r="B971" s="37" t="n"/>
      <c r="C971" s="37" t="n"/>
      <c r="D971" s="36" t="n"/>
      <c r="E971" s="37" t="n"/>
      <c r="F971" s="37" t="n"/>
      <c r="G971" s="37" t="n"/>
      <c r="H971" s="37" t="n"/>
      <c r="I971" s="37" t="n"/>
      <c r="J971" s="37" t="n"/>
      <c r="K971" s="37" t="n"/>
      <c r="L971" s="37" t="n"/>
      <c r="M971" s="36" t="n"/>
      <c r="N971" s="37" t="n"/>
      <c r="O971" s="37" t="n"/>
      <c r="P971" s="37" t="n"/>
      <c r="Q971" s="37" t="n"/>
      <c r="R971" s="37" t="n"/>
      <c r="S971" s="37" t="n"/>
      <c r="T971" s="37" t="n"/>
      <c r="U971" s="37" t="n"/>
      <c r="V971" s="37" t="n"/>
      <c r="W971" s="37" t="n"/>
      <c r="X971" s="37" t="n"/>
      <c r="Y971" s="37" t="n"/>
      <c r="Z971" s="37" t="n"/>
    </row>
    <row customHeight="1" ht="15.75" r="972" s="369">
      <c r="A972" s="36" t="n"/>
      <c r="B972" s="37" t="n"/>
      <c r="C972" s="37" t="n"/>
      <c r="D972" s="36" t="n"/>
      <c r="E972" s="37" t="n"/>
      <c r="F972" s="37" t="n"/>
      <c r="G972" s="37" t="n"/>
      <c r="H972" s="37" t="n"/>
      <c r="I972" s="37" t="n"/>
      <c r="J972" s="37" t="n"/>
      <c r="K972" s="37" t="n"/>
      <c r="L972" s="37" t="n"/>
      <c r="M972" s="36" t="n"/>
      <c r="N972" s="37" t="n"/>
      <c r="O972" s="37" t="n"/>
      <c r="P972" s="37" t="n"/>
      <c r="Q972" s="37" t="n"/>
      <c r="R972" s="37" t="n"/>
      <c r="S972" s="37" t="n"/>
      <c r="T972" s="37" t="n"/>
      <c r="U972" s="37" t="n"/>
      <c r="V972" s="37" t="n"/>
      <c r="W972" s="37" t="n"/>
      <c r="X972" s="37" t="n"/>
      <c r="Y972" s="37" t="n"/>
      <c r="Z972" s="37" t="n"/>
    </row>
    <row customHeight="1" ht="15.75" r="973" s="369">
      <c r="A973" s="36" t="n"/>
      <c r="B973" s="37" t="n"/>
      <c r="C973" s="37" t="n"/>
      <c r="D973" s="36" t="n"/>
      <c r="E973" s="37" t="n"/>
      <c r="F973" s="37" t="n"/>
      <c r="G973" s="37" t="n"/>
      <c r="H973" s="37" t="n"/>
      <c r="I973" s="37" t="n"/>
      <c r="J973" s="37" t="n"/>
      <c r="K973" s="37" t="n"/>
      <c r="L973" s="37" t="n"/>
      <c r="M973" s="36" t="n"/>
      <c r="N973" s="37" t="n"/>
      <c r="O973" s="37" t="n"/>
      <c r="P973" s="37" t="n"/>
      <c r="Q973" s="37" t="n"/>
      <c r="R973" s="37" t="n"/>
      <c r="S973" s="37" t="n"/>
      <c r="T973" s="37" t="n"/>
      <c r="U973" s="37" t="n"/>
      <c r="V973" s="37" t="n"/>
      <c r="W973" s="37" t="n"/>
      <c r="X973" s="37" t="n"/>
      <c r="Y973" s="37" t="n"/>
      <c r="Z973" s="37" t="n"/>
    </row>
    <row customHeight="1" ht="15.75" r="974" s="369">
      <c r="A974" s="36" t="n"/>
      <c r="B974" s="37" t="n"/>
      <c r="C974" s="37" t="n"/>
      <c r="D974" s="36" t="n"/>
      <c r="E974" s="37" t="n"/>
      <c r="F974" s="37" t="n"/>
      <c r="G974" s="37" t="n"/>
      <c r="H974" s="37" t="n"/>
      <c r="I974" s="37" t="n"/>
      <c r="J974" s="37" t="n"/>
      <c r="K974" s="37" t="n"/>
      <c r="L974" s="37" t="n"/>
      <c r="M974" s="36" t="n"/>
      <c r="N974" s="37" t="n"/>
      <c r="O974" s="37" t="n"/>
      <c r="P974" s="37" t="n"/>
      <c r="Q974" s="37" t="n"/>
      <c r="R974" s="37" t="n"/>
      <c r="S974" s="37" t="n"/>
      <c r="T974" s="37" t="n"/>
      <c r="U974" s="37" t="n"/>
      <c r="V974" s="37" t="n"/>
      <c r="W974" s="37" t="n"/>
      <c r="X974" s="37" t="n"/>
      <c r="Y974" s="37" t="n"/>
      <c r="Z974" s="37" t="n"/>
    </row>
    <row customHeight="1" ht="15.75" r="975" s="369">
      <c r="A975" s="36" t="n"/>
      <c r="B975" s="37" t="n"/>
      <c r="C975" s="37" t="n"/>
      <c r="D975" s="36" t="n"/>
      <c r="E975" s="37" t="n"/>
      <c r="F975" s="37" t="n"/>
      <c r="G975" s="37" t="n"/>
      <c r="H975" s="37" t="n"/>
      <c r="I975" s="37" t="n"/>
      <c r="J975" s="37" t="n"/>
      <c r="K975" s="37" t="n"/>
      <c r="L975" s="37" t="n"/>
      <c r="M975" s="36" t="n"/>
      <c r="N975" s="37" t="n"/>
      <c r="O975" s="37" t="n"/>
      <c r="P975" s="37" t="n"/>
      <c r="Q975" s="37" t="n"/>
      <c r="R975" s="37" t="n"/>
      <c r="S975" s="37" t="n"/>
      <c r="T975" s="37" t="n"/>
      <c r="U975" s="37" t="n"/>
      <c r="V975" s="37" t="n"/>
      <c r="W975" s="37" t="n"/>
      <c r="X975" s="37" t="n"/>
      <c r="Y975" s="37" t="n"/>
      <c r="Z975" s="37" t="n"/>
    </row>
    <row customHeight="1" ht="15.75" r="976" s="369">
      <c r="A976" s="36" t="n"/>
      <c r="B976" s="37" t="n"/>
      <c r="C976" s="37" t="n"/>
      <c r="D976" s="36" t="n"/>
      <c r="E976" s="37" t="n"/>
      <c r="F976" s="37" t="n"/>
      <c r="G976" s="37" t="n"/>
      <c r="H976" s="37" t="n"/>
      <c r="I976" s="37" t="n"/>
      <c r="J976" s="37" t="n"/>
      <c r="K976" s="37" t="n"/>
      <c r="L976" s="37" t="n"/>
      <c r="M976" s="36" t="n"/>
      <c r="N976" s="37" t="n"/>
      <c r="O976" s="37" t="n"/>
      <c r="P976" s="37" t="n"/>
      <c r="Q976" s="37" t="n"/>
      <c r="R976" s="37" t="n"/>
      <c r="S976" s="37" t="n"/>
      <c r="T976" s="37" t="n"/>
      <c r="U976" s="37" t="n"/>
      <c r="V976" s="37" t="n"/>
      <c r="W976" s="37" t="n"/>
      <c r="X976" s="37" t="n"/>
      <c r="Y976" s="37" t="n"/>
      <c r="Z976" s="37" t="n"/>
    </row>
    <row customHeight="1" ht="15.75" r="977" s="369">
      <c r="A977" s="36" t="n"/>
      <c r="B977" s="37" t="n"/>
      <c r="C977" s="37" t="n"/>
      <c r="D977" s="36" t="n"/>
      <c r="E977" s="37" t="n"/>
      <c r="F977" s="37" t="n"/>
      <c r="G977" s="37" t="n"/>
      <c r="H977" s="37" t="n"/>
      <c r="I977" s="37" t="n"/>
      <c r="J977" s="37" t="n"/>
      <c r="K977" s="37" t="n"/>
      <c r="L977" s="37" t="n"/>
      <c r="M977" s="36" t="n"/>
      <c r="N977" s="37" t="n"/>
      <c r="O977" s="37" t="n"/>
      <c r="P977" s="37" t="n"/>
      <c r="Q977" s="37" t="n"/>
      <c r="R977" s="37" t="n"/>
      <c r="S977" s="37" t="n"/>
      <c r="T977" s="37" t="n"/>
      <c r="U977" s="37" t="n"/>
      <c r="V977" s="37" t="n"/>
      <c r="W977" s="37" t="n"/>
      <c r="X977" s="37" t="n"/>
      <c r="Y977" s="37" t="n"/>
      <c r="Z977" s="37" t="n"/>
    </row>
    <row customHeight="1" ht="15.75" r="978" s="369">
      <c r="A978" s="36" t="n"/>
      <c r="B978" s="37" t="n"/>
      <c r="C978" s="37" t="n"/>
      <c r="D978" s="36" t="n"/>
      <c r="E978" s="37" t="n"/>
      <c r="F978" s="37" t="n"/>
      <c r="G978" s="37" t="n"/>
      <c r="H978" s="37" t="n"/>
      <c r="I978" s="37" t="n"/>
      <c r="J978" s="37" t="n"/>
      <c r="K978" s="37" t="n"/>
      <c r="L978" s="37" t="n"/>
      <c r="M978" s="36" t="n"/>
      <c r="N978" s="37" t="n"/>
      <c r="O978" s="37" t="n"/>
      <c r="P978" s="37" t="n"/>
      <c r="Q978" s="37" t="n"/>
      <c r="R978" s="37" t="n"/>
      <c r="S978" s="37" t="n"/>
      <c r="T978" s="37" t="n"/>
      <c r="U978" s="37" t="n"/>
      <c r="V978" s="37" t="n"/>
      <c r="W978" s="37" t="n"/>
      <c r="X978" s="37" t="n"/>
      <c r="Y978" s="37" t="n"/>
      <c r="Z978" s="37" t="n"/>
    </row>
    <row customHeight="1" ht="15.75" r="979" s="369">
      <c r="A979" s="36" t="n"/>
      <c r="B979" s="37" t="n"/>
      <c r="C979" s="37" t="n"/>
      <c r="D979" s="36" t="n"/>
      <c r="E979" s="37" t="n"/>
      <c r="F979" s="37" t="n"/>
      <c r="G979" s="37" t="n"/>
      <c r="H979" s="37" t="n"/>
      <c r="I979" s="37" t="n"/>
      <c r="J979" s="37" t="n"/>
      <c r="K979" s="37" t="n"/>
      <c r="L979" s="37" t="n"/>
      <c r="M979" s="36" t="n"/>
      <c r="N979" s="37" t="n"/>
      <c r="O979" s="37" t="n"/>
      <c r="P979" s="37" t="n"/>
      <c r="Q979" s="37" t="n"/>
      <c r="R979" s="37" t="n"/>
      <c r="S979" s="37" t="n"/>
      <c r="T979" s="37" t="n"/>
      <c r="U979" s="37" t="n"/>
      <c r="V979" s="37" t="n"/>
      <c r="W979" s="37" t="n"/>
      <c r="X979" s="37" t="n"/>
      <c r="Y979" s="37" t="n"/>
      <c r="Z979" s="37" t="n"/>
    </row>
    <row customHeight="1" ht="15.75" r="980" s="369">
      <c r="A980" s="36" t="n"/>
      <c r="B980" s="37" t="n"/>
      <c r="C980" s="37" t="n"/>
      <c r="D980" s="36" t="n"/>
      <c r="E980" s="37" t="n"/>
      <c r="F980" s="37" t="n"/>
      <c r="G980" s="37" t="n"/>
      <c r="H980" s="37" t="n"/>
      <c r="I980" s="37" t="n"/>
      <c r="J980" s="37" t="n"/>
      <c r="K980" s="37" t="n"/>
      <c r="L980" s="37" t="n"/>
      <c r="M980" s="36" t="n"/>
      <c r="N980" s="37" t="n"/>
      <c r="O980" s="37" t="n"/>
      <c r="P980" s="37" t="n"/>
      <c r="Q980" s="37" t="n"/>
      <c r="R980" s="37" t="n"/>
      <c r="S980" s="37" t="n"/>
      <c r="T980" s="37" t="n"/>
      <c r="U980" s="37" t="n"/>
      <c r="V980" s="37" t="n"/>
      <c r="W980" s="37" t="n"/>
      <c r="X980" s="37" t="n"/>
      <c r="Y980" s="37" t="n"/>
      <c r="Z980" s="37" t="n"/>
    </row>
    <row customHeight="1" ht="15.75" r="981" s="369">
      <c r="A981" s="36" t="n"/>
      <c r="B981" s="37" t="n"/>
      <c r="C981" s="37" t="n"/>
      <c r="D981" s="36" t="n"/>
      <c r="E981" s="37" t="n"/>
      <c r="F981" s="37" t="n"/>
      <c r="G981" s="37" t="n"/>
      <c r="H981" s="37" t="n"/>
      <c r="I981" s="37" t="n"/>
      <c r="J981" s="37" t="n"/>
      <c r="K981" s="37" t="n"/>
      <c r="L981" s="37" t="n"/>
      <c r="M981" s="36" t="n"/>
      <c r="N981" s="37" t="n"/>
      <c r="O981" s="37" t="n"/>
      <c r="P981" s="37" t="n"/>
      <c r="Q981" s="37" t="n"/>
      <c r="R981" s="37" t="n"/>
      <c r="S981" s="37" t="n"/>
      <c r="T981" s="37" t="n"/>
      <c r="U981" s="37" t="n"/>
      <c r="V981" s="37" t="n"/>
      <c r="W981" s="37" t="n"/>
      <c r="X981" s="37" t="n"/>
      <c r="Y981" s="37" t="n"/>
      <c r="Z981" s="37" t="n"/>
    </row>
    <row customHeight="1" ht="15.75" r="982" s="369">
      <c r="A982" s="36" t="n"/>
      <c r="B982" s="37" t="n"/>
      <c r="C982" s="37" t="n"/>
      <c r="D982" s="36" t="n"/>
      <c r="E982" s="37" t="n"/>
      <c r="F982" s="37" t="n"/>
      <c r="G982" s="37" t="n"/>
      <c r="H982" s="37" t="n"/>
      <c r="I982" s="37" t="n"/>
      <c r="J982" s="37" t="n"/>
      <c r="K982" s="37" t="n"/>
      <c r="L982" s="37" t="n"/>
      <c r="M982" s="36" t="n"/>
      <c r="N982" s="37" t="n"/>
      <c r="O982" s="37" t="n"/>
      <c r="P982" s="37" t="n"/>
      <c r="Q982" s="37" t="n"/>
      <c r="R982" s="37" t="n"/>
      <c r="S982" s="37" t="n"/>
      <c r="T982" s="37" t="n"/>
      <c r="U982" s="37" t="n"/>
      <c r="V982" s="37" t="n"/>
      <c r="W982" s="37" t="n"/>
      <c r="X982" s="37" t="n"/>
      <c r="Y982" s="37" t="n"/>
      <c r="Z982" s="37" t="n"/>
    </row>
    <row customHeight="1" ht="15.75" r="983" s="369">
      <c r="A983" s="36" t="n"/>
      <c r="B983" s="37" t="n"/>
      <c r="C983" s="37" t="n"/>
      <c r="D983" s="36" t="n"/>
      <c r="E983" s="37" t="n"/>
      <c r="F983" s="37" t="n"/>
      <c r="G983" s="37" t="n"/>
      <c r="H983" s="37" t="n"/>
      <c r="I983" s="37" t="n"/>
      <c r="J983" s="37" t="n"/>
      <c r="K983" s="37" t="n"/>
      <c r="L983" s="37" t="n"/>
      <c r="M983" s="36" t="n"/>
      <c r="N983" s="37" t="n"/>
      <c r="O983" s="37" t="n"/>
      <c r="P983" s="37" t="n"/>
      <c r="Q983" s="37" t="n"/>
      <c r="R983" s="37" t="n"/>
      <c r="S983" s="37" t="n"/>
      <c r="T983" s="37" t="n"/>
      <c r="U983" s="37" t="n"/>
      <c r="V983" s="37" t="n"/>
      <c r="W983" s="37" t="n"/>
      <c r="X983" s="37" t="n"/>
      <c r="Y983" s="37" t="n"/>
      <c r="Z983" s="37" t="n"/>
    </row>
    <row customHeight="1" ht="15.75" r="984" s="369">
      <c r="A984" s="36" t="n"/>
      <c r="B984" s="37" t="n"/>
      <c r="C984" s="37" t="n"/>
      <c r="D984" s="36" t="n"/>
      <c r="E984" s="37" t="n"/>
      <c r="F984" s="37" t="n"/>
      <c r="G984" s="37" t="n"/>
      <c r="H984" s="37" t="n"/>
      <c r="I984" s="37" t="n"/>
      <c r="J984" s="37" t="n"/>
      <c r="K984" s="37" t="n"/>
      <c r="L984" s="37" t="n"/>
      <c r="M984" s="36" t="n"/>
      <c r="N984" s="37" t="n"/>
      <c r="O984" s="37" t="n"/>
      <c r="P984" s="37" t="n"/>
      <c r="Q984" s="37" t="n"/>
      <c r="R984" s="37" t="n"/>
      <c r="S984" s="37" t="n"/>
      <c r="T984" s="37" t="n"/>
      <c r="U984" s="37" t="n"/>
      <c r="V984" s="37" t="n"/>
      <c r="W984" s="37" t="n"/>
      <c r="X984" s="37" t="n"/>
      <c r="Y984" s="37" t="n"/>
      <c r="Z984" s="37" t="n"/>
    </row>
    <row customHeight="1" ht="15.75" r="985" s="369">
      <c r="A985" s="36" t="n"/>
      <c r="B985" s="37" t="n"/>
      <c r="C985" s="37" t="n"/>
      <c r="D985" s="36" t="n"/>
      <c r="E985" s="37" t="n"/>
      <c r="F985" s="37" t="n"/>
      <c r="G985" s="37" t="n"/>
      <c r="H985" s="37" t="n"/>
      <c r="I985" s="37" t="n"/>
      <c r="J985" s="37" t="n"/>
      <c r="K985" s="37" t="n"/>
      <c r="L985" s="37" t="n"/>
      <c r="M985" s="36" t="n"/>
      <c r="N985" s="37" t="n"/>
      <c r="O985" s="37" t="n"/>
      <c r="P985" s="37" t="n"/>
      <c r="Q985" s="37" t="n"/>
      <c r="R985" s="37" t="n"/>
      <c r="S985" s="37" t="n"/>
      <c r="T985" s="37" t="n"/>
      <c r="U985" s="37" t="n"/>
      <c r="V985" s="37" t="n"/>
      <c r="W985" s="37" t="n"/>
      <c r="X985" s="37" t="n"/>
      <c r="Y985" s="37" t="n"/>
      <c r="Z985" s="37" t="n"/>
    </row>
    <row customHeight="1" ht="15.75" r="986" s="369">
      <c r="A986" s="36" t="n"/>
      <c r="B986" s="37" t="n"/>
      <c r="C986" s="37" t="n"/>
      <c r="D986" s="36" t="n"/>
      <c r="E986" s="37" t="n"/>
      <c r="F986" s="37" t="n"/>
      <c r="G986" s="37" t="n"/>
      <c r="H986" s="37" t="n"/>
      <c r="I986" s="37" t="n"/>
      <c r="J986" s="37" t="n"/>
      <c r="K986" s="37" t="n"/>
      <c r="L986" s="37" t="n"/>
      <c r="M986" s="36" t="n"/>
      <c r="N986" s="37" t="n"/>
      <c r="O986" s="37" t="n"/>
      <c r="P986" s="37" t="n"/>
      <c r="Q986" s="37" t="n"/>
      <c r="R986" s="37" t="n"/>
      <c r="S986" s="37" t="n"/>
      <c r="T986" s="37" t="n"/>
      <c r="U986" s="37" t="n"/>
      <c r="V986" s="37" t="n"/>
      <c r="W986" s="37" t="n"/>
      <c r="X986" s="37" t="n"/>
      <c r="Y986" s="37" t="n"/>
      <c r="Z986" s="37" t="n"/>
    </row>
    <row customHeight="1" ht="15.75" r="987" s="369">
      <c r="A987" s="36" t="n"/>
      <c r="B987" s="37" t="n"/>
      <c r="C987" s="37" t="n"/>
      <c r="D987" s="36" t="n"/>
      <c r="E987" s="37" t="n"/>
      <c r="F987" s="37" t="n"/>
      <c r="G987" s="37" t="n"/>
      <c r="H987" s="37" t="n"/>
      <c r="I987" s="37" t="n"/>
      <c r="J987" s="37" t="n"/>
      <c r="K987" s="37" t="n"/>
      <c r="L987" s="37" t="n"/>
      <c r="M987" s="36" t="n"/>
      <c r="N987" s="37" t="n"/>
      <c r="O987" s="37" t="n"/>
      <c r="P987" s="37" t="n"/>
      <c r="Q987" s="37" t="n"/>
      <c r="R987" s="37" t="n"/>
      <c r="S987" s="37" t="n"/>
      <c r="T987" s="37" t="n"/>
      <c r="U987" s="37" t="n"/>
      <c r="V987" s="37" t="n"/>
      <c r="W987" s="37" t="n"/>
      <c r="X987" s="37" t="n"/>
      <c r="Y987" s="37" t="n"/>
      <c r="Z987" s="37" t="n"/>
    </row>
    <row customHeight="1" ht="15.75" r="988" s="369">
      <c r="A988" s="36" t="n"/>
      <c r="B988" s="37" t="n"/>
      <c r="C988" s="37" t="n"/>
      <c r="D988" s="36" t="n"/>
      <c r="E988" s="37" t="n"/>
      <c r="F988" s="37" t="n"/>
      <c r="G988" s="37" t="n"/>
      <c r="H988" s="37" t="n"/>
      <c r="I988" s="37" t="n"/>
      <c r="J988" s="37" t="n"/>
      <c r="K988" s="37" t="n"/>
      <c r="L988" s="37" t="n"/>
      <c r="M988" s="36" t="n"/>
      <c r="N988" s="37" t="n"/>
      <c r="O988" s="37" t="n"/>
      <c r="P988" s="37" t="n"/>
      <c r="Q988" s="37" t="n"/>
      <c r="R988" s="37" t="n"/>
      <c r="S988" s="37" t="n"/>
      <c r="T988" s="37" t="n"/>
      <c r="U988" s="37" t="n"/>
      <c r="V988" s="37" t="n"/>
      <c r="W988" s="37" t="n"/>
      <c r="X988" s="37" t="n"/>
      <c r="Y988" s="37" t="n"/>
      <c r="Z988" s="37" t="n"/>
    </row>
    <row customHeight="1" ht="15.75" r="989" s="369">
      <c r="A989" s="36" t="n"/>
      <c r="B989" s="37" t="n"/>
      <c r="C989" s="37" t="n"/>
      <c r="D989" s="36" t="n"/>
      <c r="E989" s="37" t="n"/>
      <c r="F989" s="37" t="n"/>
      <c r="G989" s="37" t="n"/>
      <c r="H989" s="37" t="n"/>
      <c r="I989" s="37" t="n"/>
      <c r="J989" s="37" t="n"/>
      <c r="K989" s="37" t="n"/>
      <c r="L989" s="37" t="n"/>
      <c r="M989" s="36" t="n"/>
      <c r="N989" s="37" t="n"/>
      <c r="O989" s="37" t="n"/>
      <c r="P989" s="37" t="n"/>
      <c r="Q989" s="37" t="n"/>
      <c r="R989" s="37" t="n"/>
      <c r="S989" s="37" t="n"/>
      <c r="T989" s="37" t="n"/>
      <c r="U989" s="37" t="n"/>
      <c r="V989" s="37" t="n"/>
      <c r="W989" s="37" t="n"/>
      <c r="X989" s="37" t="n"/>
      <c r="Y989" s="37" t="n"/>
      <c r="Z989" s="37" t="n"/>
    </row>
    <row customHeight="1" ht="15.75" r="990" s="369">
      <c r="A990" s="36" t="n"/>
      <c r="B990" s="37" t="n"/>
      <c r="C990" s="37" t="n"/>
      <c r="D990" s="36" t="n"/>
      <c r="E990" s="37" t="n"/>
      <c r="F990" s="37" t="n"/>
      <c r="G990" s="37" t="n"/>
      <c r="H990" s="37" t="n"/>
      <c r="I990" s="37" t="n"/>
      <c r="J990" s="37" t="n"/>
      <c r="K990" s="37" t="n"/>
      <c r="L990" s="37" t="n"/>
      <c r="M990" s="36" t="n"/>
      <c r="N990" s="37" t="n"/>
      <c r="O990" s="37" t="n"/>
      <c r="P990" s="37" t="n"/>
      <c r="Q990" s="37" t="n"/>
      <c r="R990" s="37" t="n"/>
      <c r="S990" s="37" t="n"/>
      <c r="T990" s="37" t="n"/>
      <c r="U990" s="37" t="n"/>
      <c r="V990" s="37" t="n"/>
      <c r="W990" s="37" t="n"/>
      <c r="X990" s="37" t="n"/>
      <c r="Y990" s="37" t="n"/>
      <c r="Z990" s="37" t="n"/>
    </row>
    <row customHeight="1" ht="15.75" r="991" s="369">
      <c r="A991" s="36" t="n"/>
      <c r="B991" s="37" t="n"/>
      <c r="C991" s="37" t="n"/>
      <c r="D991" s="36" t="n"/>
      <c r="E991" s="37" t="n"/>
      <c r="F991" s="37" t="n"/>
      <c r="G991" s="37" t="n"/>
      <c r="H991" s="37" t="n"/>
      <c r="I991" s="37" t="n"/>
      <c r="J991" s="37" t="n"/>
      <c r="K991" s="37" t="n"/>
      <c r="L991" s="37" t="n"/>
      <c r="M991" s="36" t="n"/>
      <c r="N991" s="37" t="n"/>
      <c r="O991" s="37" t="n"/>
      <c r="P991" s="37" t="n"/>
      <c r="Q991" s="37" t="n"/>
      <c r="R991" s="37" t="n"/>
      <c r="S991" s="37" t="n"/>
      <c r="T991" s="37" t="n"/>
      <c r="U991" s="37" t="n"/>
      <c r="V991" s="37" t="n"/>
      <c r="W991" s="37" t="n"/>
      <c r="X991" s="37" t="n"/>
      <c r="Y991" s="37" t="n"/>
      <c r="Z991" s="37" t="n"/>
    </row>
    <row customHeight="1" ht="15.75" r="992" s="369">
      <c r="A992" s="36" t="n"/>
      <c r="B992" s="37" t="n"/>
      <c r="C992" s="37" t="n"/>
      <c r="D992" s="36" t="n"/>
      <c r="E992" s="37" t="n"/>
      <c r="F992" s="37" t="n"/>
      <c r="G992" s="37" t="n"/>
      <c r="H992" s="37" t="n"/>
      <c r="I992" s="37" t="n"/>
      <c r="J992" s="37" t="n"/>
      <c r="K992" s="37" t="n"/>
      <c r="L992" s="37" t="n"/>
      <c r="M992" s="36" t="n"/>
      <c r="N992" s="37" t="n"/>
      <c r="O992" s="37" t="n"/>
      <c r="P992" s="37" t="n"/>
      <c r="Q992" s="37" t="n"/>
      <c r="R992" s="37" t="n"/>
      <c r="S992" s="37" t="n"/>
      <c r="T992" s="37" t="n"/>
      <c r="U992" s="37" t="n"/>
      <c r="V992" s="37" t="n"/>
      <c r="W992" s="37" t="n"/>
      <c r="X992" s="37" t="n"/>
      <c r="Y992" s="37" t="n"/>
      <c r="Z992" s="37" t="n"/>
    </row>
    <row customHeight="1" ht="15.75" r="993" s="369">
      <c r="A993" s="36" t="n"/>
      <c r="B993" s="37" t="n"/>
      <c r="C993" s="37" t="n"/>
      <c r="D993" s="36" t="n"/>
      <c r="E993" s="37" t="n"/>
      <c r="F993" s="37" t="n"/>
      <c r="G993" s="37" t="n"/>
      <c r="H993" s="37" t="n"/>
      <c r="I993" s="37" t="n"/>
      <c r="J993" s="37" t="n"/>
      <c r="K993" s="37" t="n"/>
      <c r="L993" s="37" t="n"/>
      <c r="M993" s="36" t="n"/>
      <c r="N993" s="37" t="n"/>
      <c r="O993" s="37" t="n"/>
      <c r="P993" s="37" t="n"/>
      <c r="Q993" s="37" t="n"/>
      <c r="R993" s="37" t="n"/>
      <c r="S993" s="37" t="n"/>
      <c r="T993" s="37" t="n"/>
      <c r="U993" s="37" t="n"/>
      <c r="V993" s="37" t="n"/>
      <c r="W993" s="37" t="n"/>
      <c r="X993" s="37" t="n"/>
      <c r="Y993" s="37" t="n"/>
      <c r="Z993" s="37" t="n"/>
    </row>
    <row customHeight="1" ht="15.75" r="994" s="369">
      <c r="A994" s="36" t="n"/>
      <c r="B994" s="37" t="n"/>
      <c r="C994" s="37" t="n"/>
      <c r="D994" s="36" t="n"/>
      <c r="E994" s="37" t="n"/>
      <c r="F994" s="37" t="n"/>
      <c r="G994" s="37" t="n"/>
      <c r="H994" s="37" t="n"/>
      <c r="I994" s="37" t="n"/>
      <c r="J994" s="37" t="n"/>
      <c r="K994" s="37" t="n"/>
      <c r="L994" s="37" t="n"/>
      <c r="M994" s="36" t="n"/>
      <c r="N994" s="37" t="n"/>
      <c r="O994" s="37" t="n"/>
      <c r="P994" s="37" t="n"/>
      <c r="Q994" s="37" t="n"/>
      <c r="R994" s="37" t="n"/>
      <c r="S994" s="37" t="n"/>
      <c r="T994" s="37" t="n"/>
      <c r="U994" s="37" t="n"/>
      <c r="V994" s="37" t="n"/>
      <c r="W994" s="37" t="n"/>
      <c r="X994" s="37" t="n"/>
      <c r="Y994" s="37" t="n"/>
      <c r="Z994" s="37" t="n"/>
    </row>
    <row customHeight="1" ht="15.75" r="995" s="369">
      <c r="A995" s="36" t="n"/>
      <c r="B995" s="37" t="n"/>
      <c r="C995" s="37" t="n"/>
      <c r="D995" s="36" t="n"/>
      <c r="E995" s="37" t="n"/>
      <c r="F995" s="37" t="n"/>
      <c r="G995" s="37" t="n"/>
      <c r="H995" s="37" t="n"/>
      <c r="I995" s="37" t="n"/>
      <c r="J995" s="37" t="n"/>
      <c r="K995" s="37" t="n"/>
      <c r="L995" s="37" t="n"/>
      <c r="M995" s="36" t="n"/>
      <c r="N995" s="37" t="n"/>
      <c r="O995" s="37" t="n"/>
      <c r="P995" s="37" t="n"/>
      <c r="Q995" s="37" t="n"/>
      <c r="R995" s="37" t="n"/>
      <c r="S995" s="37" t="n"/>
      <c r="T995" s="37" t="n"/>
      <c r="U995" s="37" t="n"/>
      <c r="V995" s="37" t="n"/>
      <c r="W995" s="37" t="n"/>
      <c r="X995" s="37" t="n"/>
      <c r="Y995" s="37" t="n"/>
      <c r="Z995" s="37" t="n"/>
    </row>
    <row customHeight="1" ht="15.75" r="996" s="369">
      <c r="A996" s="36" t="n"/>
      <c r="B996" s="37" t="n"/>
      <c r="C996" s="37" t="n"/>
      <c r="D996" s="36" t="n"/>
      <c r="E996" s="37" t="n"/>
      <c r="F996" s="37" t="n"/>
      <c r="G996" s="37" t="n"/>
      <c r="H996" s="37" t="n"/>
      <c r="I996" s="37" t="n"/>
      <c r="J996" s="37" t="n"/>
      <c r="K996" s="37" t="n"/>
      <c r="L996" s="37" t="n"/>
      <c r="M996" s="36" t="n"/>
      <c r="N996" s="37" t="n"/>
      <c r="O996" s="37" t="n"/>
      <c r="P996" s="37" t="n"/>
      <c r="Q996" s="37" t="n"/>
      <c r="R996" s="37" t="n"/>
      <c r="S996" s="37" t="n"/>
      <c r="T996" s="37" t="n"/>
      <c r="U996" s="37" t="n"/>
      <c r="V996" s="37" t="n"/>
      <c r="W996" s="37" t="n"/>
      <c r="X996" s="37" t="n"/>
      <c r="Y996" s="37" t="n"/>
      <c r="Z996" s="37" t="n"/>
    </row>
    <row customHeight="1" ht="15.75" r="997" s="369">
      <c r="A997" s="36" t="n"/>
      <c r="B997" s="37" t="n"/>
      <c r="C997" s="37" t="n"/>
      <c r="D997" s="36" t="n"/>
      <c r="E997" s="37" t="n"/>
      <c r="F997" s="37" t="n"/>
      <c r="G997" s="37" t="n"/>
      <c r="H997" s="37" t="n"/>
      <c r="I997" s="37" t="n"/>
      <c r="J997" s="37" t="n"/>
      <c r="K997" s="37" t="n"/>
      <c r="L997" s="37" t="n"/>
      <c r="M997" s="36" t="n"/>
      <c r="N997" s="37" t="n"/>
      <c r="O997" s="37" t="n"/>
      <c r="P997" s="37" t="n"/>
      <c r="Q997" s="37" t="n"/>
      <c r="R997" s="37" t="n"/>
      <c r="S997" s="37" t="n"/>
      <c r="T997" s="37" t="n"/>
      <c r="U997" s="37" t="n"/>
      <c r="V997" s="37" t="n"/>
      <c r="W997" s="37" t="n"/>
      <c r="X997" s="37" t="n"/>
      <c r="Y997" s="37" t="n"/>
      <c r="Z997" s="37" t="n"/>
    </row>
    <row customHeight="1" ht="15.75" r="998" s="369">
      <c r="A998" s="36" t="n"/>
      <c r="B998" s="37" t="n"/>
      <c r="C998" s="37" t="n"/>
      <c r="D998" s="36" t="n"/>
      <c r="E998" s="37" t="n"/>
      <c r="F998" s="37" t="n"/>
      <c r="G998" s="37" t="n"/>
      <c r="H998" s="37" t="n"/>
      <c r="I998" s="37" t="n"/>
      <c r="J998" s="37" t="n"/>
      <c r="K998" s="37" t="n"/>
      <c r="L998" s="37" t="n"/>
      <c r="M998" s="36" t="n"/>
      <c r="N998" s="37" t="n"/>
      <c r="O998" s="37" t="n"/>
      <c r="P998" s="37" t="n"/>
      <c r="Q998" s="37" t="n"/>
      <c r="R998" s="37" t="n"/>
      <c r="S998" s="37" t="n"/>
      <c r="T998" s="37" t="n"/>
      <c r="U998" s="37" t="n"/>
      <c r="V998" s="37" t="n"/>
      <c r="W998" s="37" t="n"/>
      <c r="X998" s="37" t="n"/>
      <c r="Y998" s="37" t="n"/>
      <c r="Z998" s="37" t="n"/>
    </row>
    <row customHeight="1" ht="15.75" r="999" s="369">
      <c r="A999" s="36" t="n"/>
      <c r="B999" s="37" t="n"/>
      <c r="C999" s="37" t="n"/>
      <c r="D999" s="36" t="n"/>
      <c r="E999" s="37" t="n"/>
      <c r="F999" s="37" t="n"/>
      <c r="G999" s="37" t="n"/>
      <c r="H999" s="37" t="n"/>
      <c r="I999" s="37" t="n"/>
      <c r="J999" s="37" t="n"/>
      <c r="K999" s="37" t="n"/>
      <c r="L999" s="37" t="n"/>
      <c r="M999" s="36" t="n"/>
      <c r="N999" s="37" t="n"/>
      <c r="O999" s="37" t="n"/>
      <c r="P999" s="37" t="n"/>
      <c r="Q999" s="37" t="n"/>
      <c r="R999" s="37" t="n"/>
      <c r="S999" s="37" t="n"/>
      <c r="T999" s="37" t="n"/>
      <c r="U999" s="37" t="n"/>
      <c r="V999" s="37" t="n"/>
      <c r="W999" s="37" t="n"/>
      <c r="X999" s="37" t="n"/>
      <c r="Y999" s="37" t="n"/>
      <c r="Z999" s="37" t="n"/>
    </row>
    <row customHeight="1" ht="15.75" r="1000" s="369">
      <c r="A1000" s="36" t="n"/>
      <c r="B1000" s="37" t="n"/>
      <c r="C1000" s="37" t="n"/>
      <c r="D1000" s="36" t="n"/>
      <c r="E1000" s="37" t="n"/>
      <c r="F1000" s="37" t="n"/>
      <c r="G1000" s="37" t="n"/>
      <c r="H1000" s="37" t="n"/>
      <c r="I1000" s="37" t="n"/>
      <c r="J1000" s="37" t="n"/>
      <c r="K1000" s="37" t="n"/>
      <c r="L1000" s="37" t="n"/>
      <c r="M1000" s="36" t="n"/>
      <c r="N1000" s="37" t="n"/>
      <c r="O1000" s="37" t="n"/>
      <c r="P1000" s="37" t="n"/>
      <c r="Q1000" s="37" t="n"/>
      <c r="R1000" s="37" t="n"/>
      <c r="S1000" s="37" t="n"/>
      <c r="T1000" s="37" t="n"/>
      <c r="U1000" s="37" t="n"/>
      <c r="V1000" s="37" t="n"/>
      <c r="W1000" s="37" t="n"/>
      <c r="X1000" s="37" t="n"/>
      <c r="Y1000" s="37" t="n"/>
      <c r="Z1000" s="37" t="n"/>
    </row>
  </sheetData>
  <mergeCells count="3">
    <mergeCell ref="C2:G2"/>
    <mergeCell ref="C3:G3"/>
    <mergeCell ref="C4:G4"/>
  </mergeCells>
  <conditionalFormatting sqref="E7">
    <cfRule dxfId="0" priority="1" type="expression">
      <formula>_xludf.DAYS(E7,F7)&gt;0</formula>
    </cfRule>
  </conditionalFormatting>
  <conditionalFormatting sqref="E14">
    <cfRule dxfId="0" priority="2" type="expression">
      <formula>_xludf.DAYS(E14,F14)&gt;0</formula>
    </cfRule>
  </conditionalFormatting>
  <conditionalFormatting sqref="E13">
    <cfRule dxfId="0" priority="3" type="expression">
      <formula>_xludf.DAYS(E13,F13)&gt;0</formula>
    </cfRule>
  </conditionalFormatting>
  <pageMargins bottom="0.75" footer="0" header="0" left="0.7" right="0.7" top="0.75"/>
  <pageSetup orientation="portrait" paperSize="9"/>
</worksheet>
</file>

<file path=xl/worksheets/sheet6.xml><?xml version="1.0" encoding="utf-8"?>
<worksheet xmlns="http://schemas.openxmlformats.org/spreadsheetml/2006/main">
  <sheetPr>
    <outlinePr summaryBelow="0"/>
    <pageSetUpPr/>
  </sheetPr>
  <dimension ref="A1:Z1000"/>
  <sheetViews>
    <sheetView showGridLines="0" workbookViewId="0">
      <pane activePane="bottomLeft" state="frozen" topLeftCell="A7" ySplit="6"/>
      <selection activeCell="B8" pane="bottomLeft" sqref="B8"/>
    </sheetView>
  </sheetViews>
  <sheetFormatPr baseColWidth="10" customHeight="1" defaultColWidth="12.58203125" defaultRowHeight="15" outlineLevelRow="2"/>
  <cols>
    <col customWidth="1" max="1" min="1" style="369" width="4"/>
    <col customWidth="1" max="2" min="2" style="369" width="33.5"/>
    <col customWidth="1" max="3" min="3" style="369" width="15.58203125"/>
    <col customWidth="1" max="4" min="4" style="369" width="17.08203125"/>
    <col customWidth="1" max="5" min="5" style="369" width="17.5"/>
    <col customWidth="1" max="7" min="6" style="369" width="20"/>
    <col customWidth="1" max="8" min="8" style="369" width="108.33203125"/>
    <col customWidth="1" max="26" min="9" style="369" width="10"/>
  </cols>
  <sheetData>
    <row customHeight="1" ht="14.5" r="1" s="369">
      <c r="A1" s="36" t="n"/>
      <c r="B1" s="37" t="n"/>
      <c r="C1" s="37" t="n"/>
      <c r="D1" s="55" t="n"/>
      <c r="E1" s="55" t="n"/>
      <c r="F1" s="55" t="n"/>
      <c r="G1" s="55" t="n"/>
      <c r="H1" s="37" t="n"/>
      <c r="I1" s="37" t="n"/>
      <c r="J1" s="37" t="n"/>
      <c r="K1" s="37" t="n"/>
      <c r="L1" s="36" t="n"/>
      <c r="M1" s="37" t="n"/>
      <c r="N1" s="37" t="n"/>
      <c r="O1" s="37" t="n"/>
      <c r="P1" s="37" t="n"/>
      <c r="Q1" s="37" t="n"/>
      <c r="R1" s="37" t="n"/>
      <c r="S1" s="37" t="n"/>
      <c r="T1" s="37" t="n"/>
      <c r="U1" s="37" t="n"/>
      <c r="V1" s="37" t="n"/>
      <c r="W1" s="37" t="n"/>
      <c r="X1" s="37" t="n"/>
      <c r="Y1" s="37" t="n"/>
      <c r="Z1" s="37" t="n"/>
    </row>
    <row customHeight="1" ht="14.5" r="2" s="369">
      <c r="A2" s="36" t="n"/>
      <c r="B2" s="23" t="inlineStr">
        <is>
          <t>PROYECTO</t>
        </is>
      </c>
      <c r="C2" s="519">
        <f>IF(#REF!&lt;&gt;"",#REF!,"")</f>
        <v/>
      </c>
      <c r="D2" s="520" t="n"/>
      <c r="E2" s="520" t="n"/>
      <c r="F2" s="520" t="n"/>
      <c r="G2" s="521" t="n"/>
      <c r="H2" s="37" t="n"/>
      <c r="I2" s="37" t="n"/>
      <c r="J2" s="37" t="n"/>
      <c r="K2" s="37" t="n"/>
      <c r="L2" s="36" t="n"/>
      <c r="M2" s="37" t="n"/>
      <c r="N2" s="37" t="n"/>
      <c r="O2" s="37" t="n"/>
      <c r="P2" s="37" t="n"/>
      <c r="Q2" s="37" t="n"/>
      <c r="R2" s="37" t="n"/>
      <c r="S2" s="37" t="n"/>
      <c r="T2" s="37" t="n"/>
      <c r="U2" s="37" t="n"/>
      <c r="V2" s="37" t="n"/>
      <c r="W2" s="37" t="n"/>
      <c r="X2" s="37" t="n"/>
      <c r="Y2" s="37" t="n"/>
      <c r="Z2" s="37" t="n"/>
    </row>
    <row customHeight="1" ht="14.5" r="3" s="369">
      <c r="A3" s="36" t="n"/>
      <c r="B3" s="23" t="inlineStr">
        <is>
          <t>CÓDIGO</t>
        </is>
      </c>
      <c r="C3" s="522">
        <f>IF(#REF!&lt;&gt;"",#REF!,"")</f>
        <v/>
      </c>
      <c r="D3" s="520" t="n"/>
      <c r="E3" s="520" t="n"/>
      <c r="F3" s="520" t="n"/>
      <c r="G3" s="521" t="n"/>
      <c r="H3" s="37" t="n"/>
      <c r="I3" s="37" t="n"/>
      <c r="J3" s="37" t="n"/>
      <c r="K3" s="37" t="n"/>
      <c r="L3" s="36" t="n"/>
      <c r="M3" s="37" t="n"/>
      <c r="N3" s="37" t="n"/>
      <c r="O3" s="37" t="n"/>
      <c r="P3" s="37" t="n"/>
      <c r="Q3" s="37" t="n"/>
      <c r="R3" s="37" t="n"/>
      <c r="S3" s="37" t="n"/>
      <c r="T3" s="37" t="n"/>
      <c r="U3" s="37" t="n"/>
      <c r="V3" s="37" t="n"/>
      <c r="W3" s="37" t="n"/>
      <c r="X3" s="37" t="n"/>
      <c r="Y3" s="37" t="n"/>
      <c r="Z3" s="37" t="n"/>
    </row>
    <row customHeight="1" ht="14.5" r="4" s="369">
      <c r="A4" s="36" t="n"/>
      <c r="B4" s="29" t="inlineStr">
        <is>
          <t>JEFE DE PROYECTO</t>
        </is>
      </c>
      <c r="C4" s="519">
        <f>IF(#REF!&lt;&gt;"",#REF!,"")</f>
        <v/>
      </c>
      <c r="D4" s="520" t="n"/>
      <c r="E4" s="520" t="n"/>
      <c r="F4" s="520" t="n"/>
      <c r="G4" s="521" t="n"/>
      <c r="H4" s="37" t="n"/>
      <c r="I4" s="37" t="n"/>
      <c r="J4" s="37" t="n"/>
      <c r="K4" s="37" t="n"/>
      <c r="L4" s="36" t="n"/>
      <c r="M4" s="37" t="n"/>
      <c r="N4" s="37" t="n"/>
      <c r="O4" s="37" t="n"/>
      <c r="P4" s="37" t="n"/>
      <c r="Q4" s="37" t="n"/>
      <c r="R4" s="37" t="n"/>
      <c r="S4" s="37" t="n"/>
      <c r="T4" s="37" t="n"/>
      <c r="U4" s="37" t="n"/>
      <c r="V4" s="37" t="n"/>
      <c r="W4" s="37" t="n"/>
      <c r="X4" s="37" t="n"/>
      <c r="Y4" s="37" t="n"/>
      <c r="Z4" s="37" t="n"/>
    </row>
    <row customHeight="1" ht="14.5" r="5" s="369">
      <c r="A5" s="58" t="n"/>
      <c r="B5" s="37" t="n"/>
      <c r="C5" s="37" t="n"/>
      <c r="D5" s="37" t="n"/>
      <c r="E5" s="37" t="n"/>
      <c r="F5" s="37" t="n"/>
      <c r="G5" s="37" t="n"/>
      <c r="H5" s="37" t="n"/>
      <c r="I5" s="37" t="n"/>
      <c r="J5" s="37" t="n"/>
      <c r="K5" s="37" t="n"/>
      <c r="L5" s="36" t="n"/>
      <c r="M5" s="37" t="n"/>
      <c r="N5" s="37" t="n"/>
      <c r="O5" s="37" t="n"/>
      <c r="P5" s="37" t="n"/>
      <c r="Q5" s="37" t="n"/>
      <c r="R5" s="37" t="n"/>
      <c r="S5" s="37" t="n"/>
      <c r="T5" s="37" t="n"/>
      <c r="U5" s="37" t="n"/>
      <c r="V5" s="37" t="n"/>
      <c r="W5" s="37" t="n"/>
      <c r="X5" s="37" t="n"/>
      <c r="Y5" s="37" t="n"/>
      <c r="Z5" s="37" t="n"/>
    </row>
    <row customHeight="1" ht="14.5" r="6" s="369">
      <c r="A6" s="36" t="n"/>
      <c r="B6" s="69" t="inlineStr">
        <is>
          <t>Entregable</t>
        </is>
      </c>
      <c r="C6" s="60" t="inlineStr">
        <is>
          <t>Fecha Planificada</t>
        </is>
      </c>
      <c r="D6" s="60" t="inlineStr">
        <is>
          <t>Fecha Entrega</t>
        </is>
      </c>
      <c r="E6" s="60" t="inlineStr">
        <is>
          <t>Responsable</t>
        </is>
      </c>
      <c r="F6" s="60" t="inlineStr">
        <is>
          <t>Ubicación</t>
        </is>
      </c>
      <c r="G6" s="134" t="inlineStr">
        <is>
          <t>Enlace</t>
        </is>
      </c>
      <c r="H6" s="61" t="inlineStr">
        <is>
          <t>Comentarios</t>
        </is>
      </c>
      <c r="I6" s="37" t="n"/>
      <c r="J6" s="37" t="n"/>
      <c r="K6" s="37" t="n"/>
      <c r="L6" s="36" t="n"/>
      <c r="M6" s="37" t="n"/>
      <c r="N6" s="37" t="n"/>
      <c r="O6" s="37" t="n"/>
      <c r="P6" s="37" t="n"/>
      <c r="Q6" s="37" t="n"/>
      <c r="R6" s="37" t="n"/>
      <c r="S6" s="37" t="n"/>
      <c r="T6" s="37" t="n"/>
      <c r="U6" s="37" t="n"/>
      <c r="V6" s="37" t="n"/>
      <c r="W6" s="37" t="n"/>
      <c r="X6" s="37" t="n"/>
      <c r="Y6" s="37" t="n"/>
      <c r="Z6" s="37" t="n"/>
    </row>
    <row customHeight="1" ht="14.5" r="7" s="369">
      <c r="A7" s="36" t="n"/>
      <c r="B7" s="70" t="n"/>
      <c r="C7" s="556" t="n"/>
      <c r="D7" s="557" t="n"/>
      <c r="E7" s="557" t="n"/>
      <c r="F7" s="558" t="n"/>
      <c r="G7" s="559" t="n"/>
      <c r="H7" s="560" t="n"/>
      <c r="I7" s="37" t="n"/>
      <c r="J7" s="37" t="n"/>
      <c r="K7" s="37" t="n"/>
      <c r="L7" s="36" t="n"/>
      <c r="M7" s="37" t="n"/>
      <c r="N7" s="37" t="n"/>
      <c r="O7" s="37" t="n"/>
      <c r="P7" s="37" t="n"/>
      <c r="Q7" s="37" t="n"/>
      <c r="R7" s="37" t="n"/>
      <c r="S7" s="37" t="n"/>
      <c r="T7" s="37" t="n"/>
      <c r="U7" s="37" t="n"/>
      <c r="V7" s="37" t="n"/>
      <c r="W7" s="37" t="n"/>
      <c r="X7" s="37" t="n"/>
      <c r="Y7" s="37" t="n"/>
      <c r="Z7" s="37" t="n"/>
    </row>
    <row customHeight="1" ht="15.5" outlineLevel="1" r="8" s="369">
      <c r="A8" s="36" t="n"/>
      <c r="B8" s="75" t="n"/>
      <c r="C8" s="548" t="n"/>
      <c r="D8" s="548" t="n"/>
      <c r="E8" s="548" t="n"/>
      <c r="F8" s="76" t="n"/>
      <c r="G8" s="561" t="n"/>
      <c r="H8" s="550" t="n"/>
      <c r="I8" s="37" t="n"/>
      <c r="J8" s="37" t="n"/>
      <c r="K8" s="37" t="n"/>
      <c r="L8" s="36" t="n"/>
      <c r="M8" s="37" t="n"/>
      <c r="N8" s="37" t="n"/>
      <c r="O8" s="37" t="n"/>
      <c r="P8" s="37" t="n"/>
      <c r="Q8" s="37" t="n"/>
      <c r="R8" s="37" t="n"/>
      <c r="S8" s="37" t="n"/>
      <c r="T8" s="37" t="n"/>
      <c r="U8" s="37" t="n"/>
      <c r="V8" s="37" t="n"/>
      <c r="W8" s="37" t="n"/>
      <c r="X8" s="37" t="n"/>
      <c r="Y8" s="37" t="n"/>
      <c r="Z8" s="37" t="n"/>
    </row>
    <row customHeight="1" ht="15.5" outlineLevel="1" r="9" s="369">
      <c r="A9" s="36" t="n"/>
      <c r="B9" s="75" t="n"/>
      <c r="C9" s="548" t="n"/>
      <c r="D9" s="548" t="n"/>
      <c r="E9" s="548" t="n"/>
      <c r="F9" s="562" t="n"/>
      <c r="G9" s="561" t="n"/>
      <c r="H9" s="550" t="n"/>
      <c r="I9" s="37" t="n"/>
      <c r="J9" s="37" t="n"/>
      <c r="K9" s="37" t="n"/>
      <c r="L9" s="36" t="n"/>
      <c r="M9" s="37" t="n"/>
      <c r="N9" s="37" t="n"/>
      <c r="O9" s="37" t="n"/>
      <c r="P9" s="37" t="n"/>
      <c r="Q9" s="37" t="n"/>
      <c r="R9" s="37" t="n"/>
      <c r="S9" s="37" t="n"/>
      <c r="T9" s="37" t="n"/>
      <c r="U9" s="37" t="n"/>
      <c r="V9" s="37" t="n"/>
      <c r="W9" s="37" t="n"/>
      <c r="X9" s="37" t="n"/>
      <c r="Y9" s="37" t="n"/>
      <c r="Z9" s="37" t="n"/>
    </row>
    <row customHeight="1" ht="15.5" outlineLevel="2" r="10" s="369">
      <c r="A10" s="36" t="n"/>
      <c r="B10" s="62" t="n"/>
      <c r="C10" s="548" t="n"/>
      <c r="D10" s="548" t="n"/>
      <c r="E10" s="548" t="n"/>
      <c r="F10" s="562" t="n"/>
      <c r="G10" s="561" t="n"/>
      <c r="H10" s="550" t="n"/>
      <c r="I10" s="37" t="n"/>
      <c r="J10" s="37" t="n"/>
      <c r="K10" s="37" t="n"/>
      <c r="L10" s="36" t="n"/>
      <c r="M10" s="37" t="n"/>
      <c r="N10" s="37" t="n"/>
      <c r="O10" s="37" t="n"/>
      <c r="P10" s="37" t="n"/>
      <c r="Q10" s="37" t="n"/>
      <c r="R10" s="37" t="n"/>
      <c r="S10" s="37" t="n"/>
      <c r="T10" s="37" t="n"/>
      <c r="U10" s="37" t="n"/>
      <c r="V10" s="37" t="n"/>
      <c r="W10" s="37" t="n"/>
      <c r="X10" s="37" t="n"/>
      <c r="Y10" s="37" t="n"/>
      <c r="Z10" s="37" t="n"/>
    </row>
    <row customHeight="1" ht="15.5" outlineLevel="2" r="11" s="369">
      <c r="A11" s="36" t="n"/>
      <c r="B11" s="62" t="n"/>
      <c r="C11" s="548" t="n"/>
      <c r="D11" s="548" t="n"/>
      <c r="E11" s="548" t="n"/>
      <c r="F11" s="562" t="n"/>
      <c r="G11" s="561" t="n"/>
      <c r="H11" s="550" t="n"/>
      <c r="I11" s="37" t="n"/>
      <c r="J11" s="37" t="n"/>
      <c r="K11" s="37" t="n"/>
      <c r="L11" s="36" t="n"/>
      <c r="M11" s="37" t="n"/>
      <c r="N11" s="37" t="n"/>
      <c r="O11" s="37" t="n"/>
      <c r="P11" s="37" t="n"/>
      <c r="Q11" s="37" t="n"/>
      <c r="R11" s="37" t="n"/>
      <c r="S11" s="37" t="n"/>
      <c r="T11" s="37" t="n"/>
      <c r="U11" s="37" t="n"/>
      <c r="V11" s="37" t="n"/>
      <c r="W11" s="37" t="n"/>
      <c r="X11" s="37" t="n"/>
      <c r="Y11" s="37" t="n"/>
      <c r="Z11" s="37" t="n"/>
    </row>
    <row customHeight="1" ht="15.5" outlineLevel="1" r="12" s="369">
      <c r="A12" s="36" t="n"/>
      <c r="B12" s="75" t="n"/>
      <c r="C12" s="548" t="n"/>
      <c r="D12" s="548" t="n"/>
      <c r="E12" s="548" t="n"/>
      <c r="F12" s="562" t="n"/>
      <c r="G12" s="561" t="n"/>
      <c r="H12" s="550" t="n"/>
      <c r="I12" s="37" t="n"/>
      <c r="J12" s="37" t="n"/>
      <c r="K12" s="37" t="n"/>
      <c r="L12" s="36" t="n"/>
      <c r="M12" s="37" t="n"/>
      <c r="N12" s="37" t="n"/>
      <c r="O12" s="37" t="n"/>
      <c r="P12" s="37" t="n"/>
      <c r="Q12" s="37" t="n"/>
      <c r="R12" s="37" t="n"/>
      <c r="S12" s="37" t="n"/>
      <c r="T12" s="37" t="n"/>
      <c r="U12" s="37" t="n"/>
      <c r="V12" s="37" t="n"/>
      <c r="W12" s="37" t="n"/>
      <c r="X12" s="37" t="n"/>
      <c r="Y12" s="37" t="n"/>
      <c r="Z12" s="37" t="n"/>
    </row>
    <row customHeight="1" ht="15.5" outlineLevel="1" r="13" s="369">
      <c r="A13" s="36" t="n"/>
      <c r="B13" s="75" t="n"/>
      <c r="C13" s="548" t="n"/>
      <c r="D13" s="548" t="n"/>
      <c r="E13" s="548" t="n"/>
      <c r="F13" s="562" t="n"/>
      <c r="G13" s="561" t="n"/>
      <c r="H13" s="550" t="n"/>
      <c r="I13" s="37" t="n"/>
      <c r="J13" s="37" t="n"/>
      <c r="K13" s="37" t="n"/>
      <c r="L13" s="36" t="n"/>
      <c r="M13" s="37" t="n"/>
      <c r="N13" s="37" t="n"/>
      <c r="O13" s="37" t="n"/>
      <c r="P13" s="37" t="n"/>
      <c r="Q13" s="37" t="n"/>
      <c r="R13" s="37" t="n"/>
      <c r="S13" s="37" t="n"/>
      <c r="T13" s="37" t="n"/>
      <c r="U13" s="37" t="n"/>
      <c r="V13" s="37" t="n"/>
      <c r="W13" s="37" t="n"/>
      <c r="X13" s="37" t="n"/>
      <c r="Y13" s="37" t="n"/>
      <c r="Z13" s="37" t="n"/>
    </row>
    <row customHeight="1" ht="15.5" outlineLevel="1" r="14" s="369">
      <c r="A14" s="36" t="n"/>
      <c r="B14" s="75" t="n"/>
      <c r="C14" s="548" t="n"/>
      <c r="D14" s="548" t="n"/>
      <c r="E14" s="548" t="n"/>
      <c r="F14" s="76" t="n"/>
      <c r="G14" s="561" t="n"/>
      <c r="H14" s="550" t="n"/>
      <c r="I14" s="37" t="n"/>
      <c r="J14" s="37" t="n"/>
      <c r="K14" s="37" t="n"/>
      <c r="L14" s="36" t="n"/>
      <c r="M14" s="37" t="n"/>
      <c r="N14" s="37" t="n"/>
      <c r="O14" s="37" t="n"/>
      <c r="P14" s="37" t="n"/>
      <c r="Q14" s="37" t="n"/>
      <c r="R14" s="37" t="n"/>
      <c r="S14" s="37" t="n"/>
      <c r="T14" s="37" t="n"/>
      <c r="U14" s="37" t="n"/>
      <c r="V14" s="37" t="n"/>
      <c r="W14" s="37" t="n"/>
      <c r="X14" s="37" t="n"/>
      <c r="Y14" s="37" t="n"/>
      <c r="Z14" s="37" t="n"/>
    </row>
    <row customHeight="1" ht="15.5" outlineLevel="1" r="15" s="369">
      <c r="A15" s="36" t="n"/>
      <c r="B15" s="75" t="n"/>
      <c r="C15" s="548" t="n"/>
      <c r="D15" s="548" t="n"/>
      <c r="E15" s="548" t="n"/>
      <c r="F15" s="562" t="n"/>
      <c r="G15" s="561" t="n"/>
      <c r="H15" s="550" t="n"/>
      <c r="I15" s="37" t="n"/>
      <c r="J15" s="37" t="n"/>
      <c r="K15" s="37" t="n"/>
      <c r="L15" s="36" t="n"/>
      <c r="M15" s="37" t="n"/>
      <c r="N15" s="37" t="n"/>
      <c r="O15" s="37" t="n"/>
      <c r="P15" s="37" t="n"/>
      <c r="Q15" s="37" t="n"/>
      <c r="R15" s="37" t="n"/>
      <c r="S15" s="37" t="n"/>
      <c r="T15" s="37" t="n"/>
      <c r="U15" s="37" t="n"/>
      <c r="V15" s="37" t="n"/>
      <c r="W15" s="37" t="n"/>
      <c r="X15" s="37" t="n"/>
      <c r="Y15" s="37" t="n"/>
      <c r="Z15" s="37" t="n"/>
    </row>
    <row customHeight="1" ht="15.5" outlineLevel="2" r="16" s="369">
      <c r="A16" s="36" t="n"/>
      <c r="B16" s="62" t="n"/>
      <c r="C16" s="548" t="n"/>
      <c r="D16" s="548" t="n"/>
      <c r="E16" s="548" t="n"/>
      <c r="F16" s="76" t="n"/>
      <c r="G16" s="561" t="n"/>
      <c r="H16" s="550" t="n"/>
      <c r="I16" s="37" t="n"/>
      <c r="J16" s="37" t="n"/>
      <c r="K16" s="37" t="n"/>
      <c r="L16" s="36" t="n"/>
      <c r="M16" s="37" t="n"/>
      <c r="N16" s="37" t="n"/>
      <c r="O16" s="37" t="n"/>
      <c r="P16" s="37" t="n"/>
      <c r="Q16" s="37" t="n"/>
      <c r="R16" s="37" t="n"/>
      <c r="S16" s="37" t="n"/>
      <c r="T16" s="37" t="n"/>
      <c r="U16" s="37" t="n"/>
      <c r="V16" s="37" t="n"/>
      <c r="W16" s="37" t="n"/>
      <c r="X16" s="37" t="n"/>
      <c r="Y16" s="37" t="n"/>
      <c r="Z16" s="37" t="n"/>
    </row>
    <row customHeight="1" ht="15.5" outlineLevel="2" r="17" s="369">
      <c r="A17" s="36" t="n"/>
      <c r="B17" s="62" t="n"/>
      <c r="C17" s="548" t="n"/>
      <c r="D17" s="548" t="n"/>
      <c r="E17" s="548" t="n"/>
      <c r="F17" s="76" t="n"/>
      <c r="G17" s="561" t="n"/>
      <c r="H17" s="550" t="n"/>
      <c r="I17" s="37" t="n"/>
      <c r="J17" s="37" t="n"/>
      <c r="K17" s="37" t="n"/>
      <c r="L17" s="36" t="n"/>
      <c r="M17" s="37" t="n"/>
      <c r="N17" s="37" t="n"/>
      <c r="O17" s="37" t="n"/>
      <c r="P17" s="37" t="n"/>
      <c r="Q17" s="37" t="n"/>
      <c r="R17" s="37" t="n"/>
      <c r="S17" s="37" t="n"/>
      <c r="T17" s="37" t="n"/>
      <c r="U17" s="37" t="n"/>
      <c r="V17" s="37" t="n"/>
      <c r="W17" s="37" t="n"/>
      <c r="X17" s="37" t="n"/>
      <c r="Y17" s="37" t="n"/>
      <c r="Z17" s="37" t="n"/>
    </row>
    <row customHeight="1" ht="15.5" outlineLevel="2" r="18" s="369">
      <c r="A18" s="36" t="n"/>
      <c r="B18" s="62" t="n"/>
      <c r="C18" s="548" t="n"/>
      <c r="D18" s="548" t="n"/>
      <c r="E18" s="548" t="n"/>
      <c r="F18" s="76" t="n"/>
      <c r="G18" s="561" t="n"/>
      <c r="H18" s="550" t="n"/>
      <c r="I18" s="37" t="n"/>
      <c r="J18" s="37" t="n"/>
      <c r="K18" s="37" t="n"/>
      <c r="L18" s="36" t="n"/>
      <c r="M18" s="37" t="n"/>
      <c r="N18" s="37" t="n"/>
      <c r="O18" s="37" t="n"/>
      <c r="P18" s="37" t="n"/>
      <c r="Q18" s="37" t="n"/>
      <c r="R18" s="37" t="n"/>
      <c r="S18" s="37" t="n"/>
      <c r="T18" s="37" t="n"/>
      <c r="U18" s="37" t="n"/>
      <c r="V18" s="37" t="n"/>
      <c r="W18" s="37" t="n"/>
      <c r="X18" s="37" t="n"/>
      <c r="Y18" s="37" t="n"/>
      <c r="Z18" s="37" t="n"/>
    </row>
    <row customHeight="1" ht="15.5" outlineLevel="1" r="19" s="369">
      <c r="A19" s="36" t="n"/>
      <c r="B19" s="75" t="n"/>
      <c r="C19" s="548" t="n"/>
      <c r="D19" s="548" t="n"/>
      <c r="E19" s="548" t="n"/>
      <c r="F19" s="76" t="n"/>
      <c r="G19" s="563" t="n"/>
      <c r="H19" s="550" t="n"/>
      <c r="I19" s="37" t="n"/>
      <c r="J19" s="37" t="n"/>
      <c r="K19" s="37" t="n"/>
      <c r="L19" s="36" t="n"/>
      <c r="M19" s="37" t="n"/>
      <c r="N19" s="37" t="n"/>
      <c r="O19" s="37" t="n"/>
      <c r="P19" s="37" t="n"/>
      <c r="Q19" s="37" t="n"/>
      <c r="R19" s="37" t="n"/>
      <c r="S19" s="37" t="n"/>
      <c r="T19" s="37" t="n"/>
      <c r="U19" s="37" t="n"/>
      <c r="V19" s="37" t="n"/>
      <c r="W19" s="37" t="n"/>
      <c r="X19" s="37" t="n"/>
      <c r="Y19" s="37" t="n"/>
      <c r="Z19" s="37" t="n"/>
    </row>
    <row customHeight="1" ht="15.5" outlineLevel="1" r="20" s="369">
      <c r="A20" s="36" t="n"/>
      <c r="B20" s="75" t="n"/>
      <c r="C20" s="548" t="n"/>
      <c r="D20" s="548" t="n"/>
      <c r="E20" s="548" t="n"/>
      <c r="F20" s="76" t="n"/>
      <c r="G20" s="563" t="n"/>
      <c r="H20" s="550" t="n"/>
      <c r="I20" s="37" t="n"/>
      <c r="J20" s="37" t="n"/>
      <c r="K20" s="37" t="n"/>
      <c r="L20" s="36" t="n"/>
      <c r="M20" s="37" t="n"/>
      <c r="N20" s="37" t="n"/>
      <c r="O20" s="37" t="n"/>
      <c r="P20" s="37" t="n"/>
      <c r="Q20" s="37" t="n"/>
      <c r="R20" s="37" t="n"/>
      <c r="S20" s="37" t="n"/>
      <c r="T20" s="37" t="n"/>
      <c r="U20" s="37" t="n"/>
      <c r="V20" s="37" t="n"/>
      <c r="W20" s="37" t="n"/>
      <c r="X20" s="37" t="n"/>
      <c r="Y20" s="37" t="n"/>
      <c r="Z20" s="37" t="n"/>
    </row>
    <row customHeight="1" ht="15.75" outlineLevel="1" r="21" s="369">
      <c r="A21" s="36" t="n"/>
      <c r="B21" s="75" t="n"/>
      <c r="C21" s="548" t="n"/>
      <c r="D21" s="548" t="n"/>
      <c r="E21" s="548" t="n"/>
      <c r="F21" s="76" t="n"/>
      <c r="G21" s="561" t="n"/>
      <c r="H21" s="550" t="n"/>
      <c r="I21" s="37" t="n"/>
      <c r="J21" s="37" t="n"/>
      <c r="K21" s="37" t="n"/>
      <c r="L21" s="36" t="n"/>
      <c r="M21" s="37" t="n"/>
      <c r="N21" s="37" t="n"/>
      <c r="O21" s="37" t="n"/>
      <c r="P21" s="37" t="n"/>
      <c r="Q21" s="37" t="n"/>
      <c r="R21" s="37" t="n"/>
      <c r="S21" s="37" t="n"/>
      <c r="T21" s="37" t="n"/>
      <c r="U21" s="37" t="n"/>
      <c r="V21" s="37" t="n"/>
      <c r="W21" s="37" t="n"/>
      <c r="X21" s="37" t="n"/>
      <c r="Y21" s="37" t="n"/>
      <c r="Z21" s="37" t="n"/>
    </row>
    <row customHeight="1" ht="15.75" outlineLevel="1" r="22" s="369">
      <c r="A22" s="36" t="n"/>
      <c r="B22" s="62" t="n"/>
      <c r="C22" s="548" t="n"/>
      <c r="D22" s="551" t="n"/>
      <c r="E22" s="548" t="n"/>
      <c r="F22" s="76" t="n"/>
      <c r="G22" s="561" t="n"/>
      <c r="H22" s="552" t="n"/>
      <c r="I22" s="37" t="n"/>
      <c r="J22" s="37" t="n"/>
      <c r="K22" s="37" t="n"/>
      <c r="L22" s="36" t="n"/>
      <c r="M22" s="37" t="n"/>
      <c r="N22" s="37" t="n"/>
      <c r="O22" s="37" t="n"/>
      <c r="P22" s="37" t="n"/>
      <c r="Q22" s="37" t="n"/>
      <c r="R22" s="37" t="n"/>
      <c r="S22" s="37" t="n"/>
      <c r="T22" s="37" t="n"/>
      <c r="U22" s="37" t="n"/>
      <c r="V22" s="37" t="n"/>
      <c r="W22" s="37" t="n"/>
      <c r="X22" s="37" t="n"/>
      <c r="Y22" s="37" t="n"/>
      <c r="Z22" s="37" t="n"/>
    </row>
    <row customHeight="1" ht="15.75" outlineLevel="1" r="23" s="369">
      <c r="A23" s="36" t="n"/>
      <c r="B23" s="137" t="n"/>
      <c r="C23" s="548" t="n"/>
      <c r="D23" s="551" t="n"/>
      <c r="E23" s="548" t="n"/>
      <c r="F23" s="76" t="n"/>
      <c r="G23" s="561" t="n"/>
      <c r="H23" s="550" t="n"/>
      <c r="I23" s="37" t="n"/>
      <c r="J23" s="37" t="n"/>
      <c r="K23" s="37" t="n"/>
      <c r="L23" s="36" t="n"/>
      <c r="M23" s="37" t="n"/>
      <c r="N23" s="37" t="n"/>
      <c r="O23" s="37" t="n"/>
      <c r="P23" s="37" t="n"/>
      <c r="Q23" s="37" t="n"/>
      <c r="R23" s="37" t="n"/>
      <c r="S23" s="37" t="n"/>
      <c r="T23" s="37" t="n"/>
      <c r="U23" s="37" t="n"/>
      <c r="V23" s="37" t="n"/>
      <c r="W23" s="37" t="n"/>
      <c r="X23" s="37" t="n"/>
      <c r="Y23" s="37" t="n"/>
      <c r="Z23" s="37" t="n"/>
    </row>
    <row customHeight="1" ht="15.75" outlineLevel="1" r="24" s="369">
      <c r="A24" s="36" t="n"/>
      <c r="B24" s="137" t="n"/>
      <c r="C24" s="548" t="n"/>
      <c r="D24" s="548" t="n"/>
      <c r="E24" s="548" t="n"/>
      <c r="F24" s="564" t="n"/>
      <c r="G24" s="561" t="n"/>
      <c r="H24" s="550" t="n"/>
      <c r="I24" s="37" t="n"/>
      <c r="J24" s="37" t="n"/>
      <c r="K24" s="37" t="n"/>
      <c r="L24" s="36" t="n"/>
      <c r="M24" s="37" t="n"/>
      <c r="N24" s="37" t="n"/>
      <c r="O24" s="37" t="n"/>
      <c r="P24" s="37" t="n"/>
      <c r="Q24" s="37" t="n"/>
      <c r="R24" s="37" t="n"/>
      <c r="S24" s="37" t="n"/>
      <c r="T24" s="37" t="n"/>
      <c r="U24" s="37" t="n"/>
      <c r="V24" s="37" t="n"/>
      <c r="W24" s="37" t="n"/>
      <c r="X24" s="37" t="n"/>
      <c r="Y24" s="37" t="n"/>
      <c r="Z24" s="37" t="n"/>
    </row>
    <row customHeight="1" ht="15.75" outlineLevel="1" r="25" s="369">
      <c r="A25" s="36" t="n"/>
      <c r="B25" s="75" t="n"/>
      <c r="C25" s="548" t="n"/>
      <c r="D25" s="548" t="n"/>
      <c r="E25" s="548" t="n"/>
      <c r="F25" s="564" t="n"/>
      <c r="G25" s="561" t="n"/>
      <c r="H25" s="550" t="n"/>
      <c r="I25" s="37" t="n"/>
      <c r="J25" s="37" t="n"/>
      <c r="K25" s="37" t="n"/>
      <c r="L25" s="36" t="n"/>
      <c r="M25" s="37" t="n"/>
      <c r="N25" s="37" t="n"/>
      <c r="O25" s="37" t="n"/>
      <c r="P25" s="37" t="n"/>
      <c r="Q25" s="37" t="n"/>
      <c r="R25" s="37" t="n"/>
      <c r="S25" s="37" t="n"/>
      <c r="T25" s="37" t="n"/>
      <c r="U25" s="37" t="n"/>
      <c r="V25" s="37" t="n"/>
      <c r="W25" s="37" t="n"/>
      <c r="X25" s="37" t="n"/>
      <c r="Y25" s="37" t="n"/>
      <c r="Z25" s="37" t="n"/>
    </row>
    <row customHeight="1" ht="15.75" outlineLevel="1" r="26" s="369">
      <c r="A26" s="36" t="n"/>
      <c r="B26" s="75" t="n"/>
      <c r="C26" s="548" t="n"/>
      <c r="D26" s="548" t="n"/>
      <c r="E26" s="548" t="n"/>
      <c r="F26" s="76" t="n"/>
      <c r="G26" s="561" t="n"/>
      <c r="H26" s="565" t="n"/>
      <c r="I26" s="37" t="n"/>
      <c r="J26" s="37" t="n"/>
      <c r="K26" s="37" t="n"/>
      <c r="L26" s="36" t="n"/>
      <c r="M26" s="37" t="n"/>
      <c r="N26" s="37" t="n"/>
      <c r="O26" s="37" t="n"/>
      <c r="P26" s="37" t="n"/>
      <c r="Q26" s="37" t="n"/>
      <c r="R26" s="37" t="n"/>
      <c r="S26" s="37" t="n"/>
      <c r="T26" s="37" t="n"/>
      <c r="U26" s="37" t="n"/>
      <c r="V26" s="37" t="n"/>
      <c r="W26" s="37" t="n"/>
      <c r="X26" s="37" t="n"/>
      <c r="Y26" s="37" t="n"/>
      <c r="Z26" s="37" t="n"/>
    </row>
    <row customHeight="1" ht="15.75" outlineLevel="2" r="27" s="369">
      <c r="A27" s="36" t="n"/>
      <c r="B27" s="62" t="n"/>
      <c r="C27" s="548" t="n"/>
      <c r="D27" s="548" t="n"/>
      <c r="E27" s="548" t="n"/>
      <c r="F27" s="76" t="n"/>
      <c r="G27" s="561" t="n"/>
      <c r="H27" s="550" t="n"/>
      <c r="I27" s="37" t="n"/>
      <c r="J27" s="37" t="n"/>
      <c r="K27" s="37" t="n"/>
      <c r="L27" s="36" t="n"/>
      <c r="M27" s="37" t="n"/>
      <c r="N27" s="37" t="n"/>
      <c r="O27" s="37" t="n"/>
      <c r="P27" s="37" t="n"/>
      <c r="Q27" s="37" t="n"/>
      <c r="R27" s="37" t="n"/>
      <c r="S27" s="37" t="n"/>
      <c r="T27" s="37" t="n"/>
      <c r="U27" s="37" t="n"/>
      <c r="V27" s="37" t="n"/>
      <c r="W27" s="37" t="n"/>
      <c r="X27" s="37" t="n"/>
      <c r="Y27" s="37" t="n"/>
      <c r="Z27" s="37" t="n"/>
    </row>
    <row customHeight="1" ht="15.75" outlineLevel="2" r="28" s="369">
      <c r="A28" s="36" t="n"/>
      <c r="B28" s="62" t="n"/>
      <c r="C28" s="548" t="n"/>
      <c r="D28" s="548" t="n"/>
      <c r="E28" s="548" t="n"/>
      <c r="F28" s="76" t="n"/>
      <c r="G28" s="561" t="n"/>
      <c r="H28" s="550" t="n"/>
      <c r="I28" s="37" t="n"/>
      <c r="J28" s="37" t="n"/>
      <c r="K28" s="37" t="n"/>
      <c r="L28" s="36" t="n"/>
      <c r="M28" s="37" t="n"/>
      <c r="N28" s="37" t="n"/>
      <c r="O28" s="37" t="n"/>
      <c r="P28" s="37" t="n"/>
      <c r="Q28" s="37" t="n"/>
      <c r="R28" s="37" t="n"/>
      <c r="S28" s="37" t="n"/>
      <c r="T28" s="37" t="n"/>
      <c r="U28" s="37" t="n"/>
      <c r="V28" s="37" t="n"/>
      <c r="W28" s="37" t="n"/>
      <c r="X28" s="37" t="n"/>
      <c r="Y28" s="37" t="n"/>
      <c r="Z28" s="37" t="n"/>
    </row>
    <row customHeight="1" ht="15.75" outlineLevel="2" r="29" s="369">
      <c r="A29" s="36" t="n"/>
      <c r="B29" s="62" t="n"/>
      <c r="C29" s="548" t="n"/>
      <c r="D29" s="548" t="n"/>
      <c r="E29" s="548" t="n"/>
      <c r="F29" s="76" t="n"/>
      <c r="G29" s="561" t="n"/>
      <c r="H29" s="550" t="n"/>
      <c r="I29" s="37" t="n"/>
      <c r="J29" s="37" t="n"/>
      <c r="K29" s="37" t="n"/>
      <c r="L29" s="36" t="n"/>
      <c r="M29" s="37" t="n"/>
      <c r="N29" s="37" t="n"/>
      <c r="O29" s="37" t="n"/>
      <c r="P29" s="37" t="n"/>
      <c r="Q29" s="37" t="n"/>
      <c r="R29" s="37" t="n"/>
      <c r="S29" s="37" t="n"/>
      <c r="T29" s="37" t="n"/>
      <c r="U29" s="37" t="n"/>
      <c r="V29" s="37" t="n"/>
      <c r="W29" s="37" t="n"/>
      <c r="X29" s="37" t="n"/>
      <c r="Y29" s="37" t="n"/>
      <c r="Z29" s="37" t="n"/>
    </row>
    <row customHeight="1" ht="15.75" outlineLevel="2" r="30" s="369">
      <c r="A30" s="36" t="n"/>
      <c r="B30" s="62" t="n"/>
      <c r="C30" s="548" t="n"/>
      <c r="D30" s="548" t="n"/>
      <c r="E30" s="548" t="n"/>
      <c r="F30" s="76" t="n"/>
      <c r="G30" s="561" t="n"/>
      <c r="H30" s="550" t="n"/>
      <c r="I30" s="37" t="n"/>
      <c r="J30" s="37" t="n"/>
      <c r="K30" s="37" t="n"/>
      <c r="L30" s="36" t="n"/>
      <c r="M30" s="37" t="n"/>
      <c r="N30" s="37" t="n"/>
      <c r="O30" s="37" t="n"/>
      <c r="P30" s="37" t="n"/>
      <c r="Q30" s="37" t="n"/>
      <c r="R30" s="37" t="n"/>
      <c r="S30" s="37" t="n"/>
      <c r="T30" s="37" t="n"/>
      <c r="U30" s="37" t="n"/>
      <c r="V30" s="37" t="n"/>
      <c r="W30" s="37" t="n"/>
      <c r="X30" s="37" t="n"/>
      <c r="Y30" s="37" t="n"/>
      <c r="Z30" s="37" t="n"/>
    </row>
    <row customHeight="1" ht="15.75" outlineLevel="2" r="31" s="369">
      <c r="A31" s="36" t="n"/>
      <c r="B31" s="62" t="n"/>
      <c r="C31" s="548" t="n"/>
      <c r="D31" s="548" t="n"/>
      <c r="E31" s="548" t="n"/>
      <c r="F31" s="76" t="n"/>
      <c r="G31" s="561" t="n"/>
      <c r="H31" s="550" t="n"/>
      <c r="I31" s="37" t="n"/>
      <c r="J31" s="37" t="n"/>
      <c r="K31" s="37" t="n"/>
      <c r="L31" s="36" t="n"/>
      <c r="M31" s="37" t="n"/>
      <c r="N31" s="37" t="n"/>
      <c r="O31" s="37" t="n"/>
      <c r="P31" s="37" t="n"/>
      <c r="Q31" s="37" t="n"/>
      <c r="R31" s="37" t="n"/>
      <c r="S31" s="37" t="n"/>
      <c r="T31" s="37" t="n"/>
      <c r="U31" s="37" t="n"/>
      <c r="V31" s="37" t="n"/>
      <c r="W31" s="37" t="n"/>
      <c r="X31" s="37" t="n"/>
      <c r="Y31" s="37" t="n"/>
      <c r="Z31" s="37" t="n"/>
    </row>
    <row customHeight="1" ht="15.75" outlineLevel="2" r="32" s="369">
      <c r="A32" s="36" t="n"/>
      <c r="B32" s="62" t="n"/>
      <c r="C32" s="548" t="n"/>
      <c r="D32" s="548" t="n"/>
      <c r="E32" s="548" t="n"/>
      <c r="F32" s="76" t="n"/>
      <c r="G32" s="561" t="n"/>
      <c r="H32" s="550" t="n"/>
      <c r="I32" s="37" t="n"/>
      <c r="J32" s="37" t="n"/>
      <c r="K32" s="37" t="n"/>
      <c r="L32" s="36" t="n"/>
      <c r="M32" s="37" t="n"/>
      <c r="N32" s="37" t="n"/>
      <c r="O32" s="37" t="n"/>
      <c r="P32" s="37" t="n"/>
      <c r="Q32" s="37" t="n"/>
      <c r="R32" s="37" t="n"/>
      <c r="S32" s="37" t="n"/>
      <c r="T32" s="37" t="n"/>
      <c r="U32" s="37" t="n"/>
      <c r="V32" s="37" t="n"/>
      <c r="W32" s="37" t="n"/>
      <c r="X32" s="37" t="n"/>
      <c r="Y32" s="37" t="n"/>
      <c r="Z32" s="37" t="n"/>
    </row>
    <row customHeight="1" ht="15.75" outlineLevel="1" r="33" s="369">
      <c r="A33" s="36" t="n"/>
      <c r="B33" s="75" t="n"/>
      <c r="C33" s="548" t="n"/>
      <c r="D33" s="548" t="n"/>
      <c r="E33" s="548" t="n"/>
      <c r="F33" s="76" t="n"/>
      <c r="G33" s="561" t="n"/>
      <c r="H33" s="550" t="n"/>
      <c r="I33" s="37" t="n"/>
      <c r="J33" s="37" t="n"/>
      <c r="K33" s="37" t="n"/>
      <c r="L33" s="36" t="n"/>
      <c r="M33" s="37" t="n"/>
      <c r="N33" s="37" t="n"/>
      <c r="O33" s="37" t="n"/>
      <c r="P33" s="37" t="n"/>
      <c r="Q33" s="37" t="n"/>
      <c r="R33" s="37" t="n"/>
      <c r="S33" s="37" t="n"/>
      <c r="T33" s="37" t="n"/>
      <c r="U33" s="37" t="n"/>
      <c r="V33" s="37" t="n"/>
      <c r="W33" s="37" t="n"/>
      <c r="X33" s="37" t="n"/>
      <c r="Y33" s="37" t="n"/>
      <c r="Z33" s="37" t="n"/>
    </row>
    <row customHeight="1" ht="15.75" outlineLevel="2" r="34" s="369">
      <c r="A34" s="36" t="n"/>
      <c r="B34" s="62" t="n"/>
      <c r="C34" s="548" t="n"/>
      <c r="D34" s="548" t="n"/>
      <c r="E34" s="548" t="n"/>
      <c r="F34" s="76" t="n"/>
      <c r="G34" s="561" t="n"/>
      <c r="H34" s="550" t="n"/>
      <c r="I34" s="37" t="n"/>
      <c r="J34" s="37" t="n"/>
      <c r="K34" s="37" t="n"/>
      <c r="L34" s="36" t="n"/>
      <c r="M34" s="37" t="n"/>
      <c r="N34" s="37" t="n"/>
      <c r="O34" s="37" t="n"/>
      <c r="P34" s="37" t="n"/>
      <c r="Q34" s="37" t="n"/>
      <c r="R34" s="37" t="n"/>
      <c r="S34" s="37" t="n"/>
      <c r="T34" s="37" t="n"/>
      <c r="U34" s="37" t="n"/>
      <c r="V34" s="37" t="n"/>
      <c r="W34" s="37" t="n"/>
      <c r="X34" s="37" t="n"/>
      <c r="Y34" s="37" t="n"/>
      <c r="Z34" s="37" t="n"/>
    </row>
    <row customHeight="1" ht="15.75" outlineLevel="1" r="35" s="369">
      <c r="A35" s="36" t="n"/>
      <c r="B35" s="75" t="n"/>
      <c r="C35" s="548" t="n"/>
      <c r="D35" s="548" t="n"/>
      <c r="E35" s="548" t="n"/>
      <c r="F35" s="76" t="n"/>
      <c r="G35" s="561" t="n"/>
      <c r="H35" s="550" t="n"/>
      <c r="I35" s="37" t="n"/>
      <c r="J35" s="37" t="n"/>
      <c r="K35" s="37" t="n"/>
      <c r="L35" s="36" t="n"/>
      <c r="M35" s="37" t="n"/>
      <c r="N35" s="37" t="n"/>
      <c r="O35" s="37" t="n"/>
      <c r="P35" s="37" t="n"/>
      <c r="Q35" s="37" t="n"/>
      <c r="R35" s="37" t="n"/>
      <c r="S35" s="37" t="n"/>
      <c r="T35" s="37" t="n"/>
      <c r="U35" s="37" t="n"/>
      <c r="V35" s="37" t="n"/>
      <c r="W35" s="37" t="n"/>
      <c r="X35" s="37" t="n"/>
      <c r="Y35" s="37" t="n"/>
      <c r="Z35" s="37" t="n"/>
    </row>
    <row customHeight="1" ht="15.75" outlineLevel="2" r="36" s="369">
      <c r="A36" s="36" t="n"/>
      <c r="B36" s="62" t="n"/>
      <c r="C36" s="548" t="n"/>
      <c r="D36" s="548" t="n"/>
      <c r="E36" s="548" t="n"/>
      <c r="F36" s="76" t="n"/>
      <c r="G36" s="561" t="n"/>
      <c r="H36" s="550" t="n"/>
      <c r="I36" s="37" t="n"/>
      <c r="J36" s="37" t="n"/>
      <c r="K36" s="37" t="n"/>
      <c r="L36" s="36" t="n"/>
      <c r="M36" s="37" t="n"/>
      <c r="N36" s="37" t="n"/>
      <c r="O36" s="37" t="n"/>
      <c r="P36" s="37" t="n"/>
      <c r="Q36" s="37" t="n"/>
      <c r="R36" s="37" t="n"/>
      <c r="S36" s="37" t="n"/>
      <c r="T36" s="37" t="n"/>
      <c r="U36" s="37" t="n"/>
      <c r="V36" s="37" t="n"/>
      <c r="W36" s="37" t="n"/>
      <c r="X36" s="37" t="n"/>
      <c r="Y36" s="37" t="n"/>
      <c r="Z36" s="37" t="n"/>
    </row>
    <row customHeight="1" ht="15.75" outlineLevel="1" r="37" s="369">
      <c r="A37" s="36" t="n"/>
      <c r="B37" s="75" t="n"/>
      <c r="C37" s="548" t="n"/>
      <c r="D37" s="548" t="n"/>
      <c r="E37" s="548" t="n"/>
      <c r="F37" s="76" t="n"/>
      <c r="G37" s="561" t="n"/>
      <c r="H37" s="565" t="n"/>
      <c r="I37" s="37" t="n"/>
      <c r="J37" s="37" t="n"/>
      <c r="K37" s="37" t="n"/>
      <c r="L37" s="36" t="n"/>
      <c r="M37" s="37" t="n"/>
      <c r="N37" s="37" t="n"/>
      <c r="O37" s="37" t="n"/>
      <c r="P37" s="37" t="n"/>
      <c r="Q37" s="37" t="n"/>
      <c r="R37" s="37" t="n"/>
      <c r="S37" s="37" t="n"/>
      <c r="T37" s="37" t="n"/>
      <c r="U37" s="37" t="n"/>
      <c r="V37" s="37" t="n"/>
      <c r="W37" s="37" t="n"/>
      <c r="X37" s="37" t="n"/>
      <c r="Y37" s="37" t="n"/>
      <c r="Z37" s="37" t="n"/>
    </row>
    <row customHeight="1" ht="15.75" outlineLevel="2" r="38" s="369">
      <c r="A38" s="36" t="n"/>
      <c r="B38" s="62" t="n"/>
      <c r="C38" s="548" t="n"/>
      <c r="D38" s="548" t="n"/>
      <c r="E38" s="548" t="n"/>
      <c r="F38" s="76" t="n"/>
      <c r="G38" s="144" t="n"/>
      <c r="H38" s="550" t="n"/>
      <c r="I38" s="37" t="n"/>
      <c r="J38" s="37" t="n"/>
      <c r="K38" s="37" t="n"/>
      <c r="L38" s="36" t="n"/>
      <c r="M38" s="37" t="n"/>
      <c r="N38" s="37" t="n"/>
      <c r="O38" s="37" t="n"/>
      <c r="P38" s="37" t="n"/>
      <c r="Q38" s="37" t="n"/>
      <c r="R38" s="37" t="n"/>
      <c r="S38" s="37" t="n"/>
      <c r="T38" s="37" t="n"/>
      <c r="U38" s="37" t="n"/>
      <c r="V38" s="37" t="n"/>
      <c r="W38" s="37" t="n"/>
      <c r="X38" s="37" t="n"/>
      <c r="Y38" s="37" t="n"/>
      <c r="Z38" s="37" t="n"/>
    </row>
    <row customHeight="1" ht="15.75" outlineLevel="1" r="39" s="369">
      <c r="A39" s="36" t="n"/>
      <c r="B39" s="75" t="n"/>
      <c r="C39" s="548" t="n"/>
      <c r="D39" s="548" t="n"/>
      <c r="E39" s="548" t="n"/>
      <c r="F39" s="76" t="n"/>
      <c r="G39" s="561" t="n"/>
      <c r="H39" s="565" t="n"/>
      <c r="I39" s="37" t="n"/>
      <c r="J39" s="37" t="n"/>
      <c r="K39" s="37" t="n"/>
      <c r="L39" s="36" t="n"/>
      <c r="M39" s="37" t="n"/>
      <c r="N39" s="37" t="n"/>
      <c r="O39" s="37" t="n"/>
      <c r="P39" s="37" t="n"/>
      <c r="Q39" s="37" t="n"/>
      <c r="R39" s="37" t="n"/>
      <c r="S39" s="37" t="n"/>
      <c r="T39" s="37" t="n"/>
      <c r="U39" s="37" t="n"/>
      <c r="V39" s="37" t="n"/>
      <c r="W39" s="37" t="n"/>
      <c r="X39" s="37" t="n"/>
      <c r="Y39" s="37" t="n"/>
      <c r="Z39" s="37" t="n"/>
    </row>
    <row customHeight="1" ht="15.75" outlineLevel="2" r="40" s="369">
      <c r="A40" s="36" t="n"/>
      <c r="B40" s="62" t="n"/>
      <c r="C40" s="548" t="n"/>
      <c r="D40" s="548" t="n"/>
      <c r="E40" s="548" t="n"/>
      <c r="F40" s="76" t="n"/>
      <c r="G40" s="144" t="n"/>
      <c r="H40" s="550" t="n"/>
      <c r="I40" s="37" t="n"/>
      <c r="J40" s="37" t="n"/>
      <c r="K40" s="37" t="n"/>
      <c r="L40" s="36" t="n"/>
      <c r="M40" s="37" t="n"/>
      <c r="N40" s="37" t="n"/>
      <c r="O40" s="37" t="n"/>
      <c r="P40" s="37" t="n"/>
      <c r="Q40" s="37" t="n"/>
      <c r="R40" s="37" t="n"/>
      <c r="S40" s="37" t="n"/>
      <c r="T40" s="37" t="n"/>
      <c r="U40" s="37" t="n"/>
      <c r="V40" s="37" t="n"/>
      <c r="W40" s="37" t="n"/>
      <c r="X40" s="37" t="n"/>
      <c r="Y40" s="37" t="n"/>
      <c r="Z40" s="37" t="n"/>
    </row>
    <row customHeight="1" ht="15.75" r="41" s="369">
      <c r="A41" s="36" t="n"/>
      <c r="B41" s="62" t="n"/>
      <c r="C41" s="548" t="n"/>
      <c r="D41" s="548" t="n"/>
      <c r="E41" s="548" t="n"/>
      <c r="F41" s="564" t="n"/>
      <c r="G41" s="566" t="n"/>
      <c r="H41" s="550" t="n"/>
      <c r="I41" s="37" t="n"/>
      <c r="J41" s="37" t="n"/>
      <c r="K41" s="37" t="n"/>
      <c r="L41" s="36" t="n"/>
      <c r="M41" s="37" t="n"/>
      <c r="N41" s="37" t="n"/>
      <c r="O41" s="37" t="n"/>
      <c r="P41" s="37" t="n"/>
      <c r="Q41" s="37" t="n"/>
      <c r="R41" s="37" t="n"/>
      <c r="S41" s="37" t="n"/>
      <c r="T41" s="37" t="n"/>
      <c r="U41" s="37" t="n"/>
      <c r="V41" s="37" t="n"/>
      <c r="W41" s="37" t="n"/>
      <c r="X41" s="37" t="n"/>
      <c r="Y41" s="37" t="n"/>
      <c r="Z41" s="37" t="n"/>
    </row>
    <row customHeight="1" ht="15.75" r="42" s="369">
      <c r="A42" s="36" t="n"/>
      <c r="B42" s="62" t="n"/>
      <c r="C42" s="548" t="n"/>
      <c r="D42" s="548" t="n"/>
      <c r="E42" s="548" t="n"/>
      <c r="F42" s="564" t="n"/>
      <c r="G42" s="566" t="n"/>
      <c r="H42" s="550" t="n"/>
      <c r="I42" s="37" t="n"/>
      <c r="J42" s="37" t="n"/>
      <c r="K42" s="37" t="n"/>
      <c r="L42" s="36" t="n"/>
      <c r="M42" s="37" t="n"/>
      <c r="N42" s="37" t="n"/>
      <c r="O42" s="37" t="n"/>
      <c r="P42" s="37" t="n"/>
      <c r="Q42" s="37" t="n"/>
      <c r="R42" s="37" t="n"/>
      <c r="S42" s="37" t="n"/>
      <c r="T42" s="37" t="n"/>
      <c r="U42" s="37" t="n"/>
      <c r="V42" s="37" t="n"/>
      <c r="W42" s="37" t="n"/>
      <c r="X42" s="37" t="n"/>
      <c r="Y42" s="37" t="n"/>
      <c r="Z42" s="37" t="n"/>
    </row>
    <row customHeight="1" ht="15.75" r="43" s="369">
      <c r="A43" s="36" t="n"/>
      <c r="B43" s="62" t="n"/>
      <c r="C43" s="548" t="n"/>
      <c r="D43" s="548" t="n"/>
      <c r="E43" s="548" t="n"/>
      <c r="F43" s="564" t="n"/>
      <c r="G43" s="566" t="n"/>
      <c r="H43" s="550" t="n"/>
      <c r="I43" s="37" t="n"/>
      <c r="J43" s="37" t="n"/>
      <c r="K43" s="37" t="n"/>
      <c r="L43" s="36" t="n"/>
      <c r="M43" s="37" t="n"/>
      <c r="N43" s="37" t="n"/>
      <c r="O43" s="37" t="n"/>
      <c r="P43" s="37" t="n"/>
      <c r="Q43" s="37" t="n"/>
      <c r="R43" s="37" t="n"/>
      <c r="S43" s="37" t="n"/>
      <c r="T43" s="37" t="n"/>
      <c r="U43" s="37" t="n"/>
      <c r="V43" s="37" t="n"/>
      <c r="W43" s="37" t="n"/>
      <c r="X43" s="37" t="n"/>
      <c r="Y43" s="37" t="n"/>
      <c r="Z43" s="37" t="n"/>
    </row>
    <row customHeight="1" ht="15.75" r="44" s="369">
      <c r="A44" s="36" t="n"/>
      <c r="B44" s="62" t="n"/>
      <c r="C44" s="548" t="n"/>
      <c r="D44" s="548" t="n"/>
      <c r="E44" s="548" t="n"/>
      <c r="F44" s="564" t="n"/>
      <c r="G44" s="566" t="n"/>
      <c r="H44" s="550" t="n"/>
      <c r="I44" s="37" t="n"/>
      <c r="J44" s="37" t="n"/>
      <c r="K44" s="37" t="n"/>
      <c r="L44" s="36" t="n"/>
      <c r="M44" s="37" t="n"/>
      <c r="N44" s="37" t="n"/>
      <c r="O44" s="37" t="n"/>
      <c r="P44" s="37" t="n"/>
      <c r="Q44" s="37" t="n"/>
      <c r="R44" s="37" t="n"/>
      <c r="S44" s="37" t="n"/>
      <c r="T44" s="37" t="n"/>
      <c r="U44" s="37" t="n"/>
      <c r="V44" s="37" t="n"/>
      <c r="W44" s="37" t="n"/>
      <c r="X44" s="37" t="n"/>
      <c r="Y44" s="37" t="n"/>
      <c r="Z44" s="37" t="n"/>
    </row>
    <row customHeight="1" ht="15.75" r="45" s="369">
      <c r="A45" s="36" t="n"/>
      <c r="B45" s="62" t="n"/>
      <c r="C45" s="548" t="n"/>
      <c r="D45" s="548" t="n"/>
      <c r="E45" s="548" t="n"/>
      <c r="F45" s="564" t="n"/>
      <c r="G45" s="566" t="n"/>
      <c r="H45" s="550" t="n"/>
      <c r="I45" s="37" t="n"/>
      <c r="J45" s="37" t="n"/>
      <c r="K45" s="37" t="n"/>
      <c r="L45" s="36" t="n"/>
      <c r="M45" s="37" t="n"/>
      <c r="N45" s="37" t="n"/>
      <c r="O45" s="37" t="n"/>
      <c r="P45" s="37" t="n"/>
      <c r="Q45" s="37" t="n"/>
      <c r="R45" s="37" t="n"/>
      <c r="S45" s="37" t="n"/>
      <c r="T45" s="37" t="n"/>
      <c r="U45" s="37" t="n"/>
      <c r="V45" s="37" t="n"/>
      <c r="W45" s="37" t="n"/>
      <c r="X45" s="37" t="n"/>
      <c r="Y45" s="37" t="n"/>
      <c r="Z45" s="37" t="n"/>
    </row>
    <row customHeight="1" ht="15.75" r="46" s="369">
      <c r="A46" s="36" t="n"/>
      <c r="B46" s="62" t="n"/>
      <c r="C46" s="548" t="n"/>
      <c r="D46" s="548" t="n"/>
      <c r="E46" s="548" t="n"/>
      <c r="F46" s="564" t="n"/>
      <c r="G46" s="566" t="n"/>
      <c r="H46" s="550" t="n"/>
      <c r="I46" s="37" t="n"/>
      <c r="J46" s="37" t="n"/>
      <c r="K46" s="37" t="n"/>
      <c r="L46" s="36" t="n"/>
      <c r="M46" s="37" t="n"/>
      <c r="N46" s="37" t="n"/>
      <c r="O46" s="37" t="n"/>
      <c r="P46" s="37" t="n"/>
      <c r="Q46" s="37" t="n"/>
      <c r="R46" s="37" t="n"/>
      <c r="S46" s="37" t="n"/>
      <c r="T46" s="37" t="n"/>
      <c r="U46" s="37" t="n"/>
      <c r="V46" s="37" t="n"/>
      <c r="W46" s="37" t="n"/>
      <c r="X46" s="37" t="n"/>
      <c r="Y46" s="37" t="n"/>
      <c r="Z46" s="37" t="n"/>
    </row>
    <row customHeight="1" ht="15.75" r="47" s="369">
      <c r="A47" s="36" t="n"/>
      <c r="B47" s="62" t="n"/>
      <c r="C47" s="548" t="n"/>
      <c r="D47" s="548" t="n"/>
      <c r="E47" s="548" t="n"/>
      <c r="F47" s="564" t="n"/>
      <c r="G47" s="566" t="n"/>
      <c r="H47" s="550" t="n"/>
      <c r="I47" s="37" t="n"/>
      <c r="J47" s="37" t="n"/>
      <c r="K47" s="37" t="n"/>
      <c r="L47" s="36" t="n"/>
      <c r="M47" s="37" t="n"/>
      <c r="N47" s="37" t="n"/>
      <c r="O47" s="37" t="n"/>
      <c r="P47" s="37" t="n"/>
      <c r="Q47" s="37" t="n"/>
      <c r="R47" s="37" t="n"/>
      <c r="S47" s="37" t="n"/>
      <c r="T47" s="37" t="n"/>
      <c r="U47" s="37" t="n"/>
      <c r="V47" s="37" t="n"/>
      <c r="W47" s="37" t="n"/>
      <c r="X47" s="37" t="n"/>
      <c r="Y47" s="37" t="n"/>
      <c r="Z47" s="37" t="n"/>
    </row>
    <row customHeight="1" ht="15.75" r="48" s="369">
      <c r="A48" s="36" t="n"/>
      <c r="B48" s="62" t="n"/>
      <c r="C48" s="548" t="n"/>
      <c r="D48" s="548" t="n"/>
      <c r="E48" s="548" t="n"/>
      <c r="F48" s="564" t="n"/>
      <c r="G48" s="566" t="n"/>
      <c r="H48" s="550" t="n"/>
      <c r="I48" s="37" t="n"/>
      <c r="J48" s="37" t="n"/>
      <c r="K48" s="37" t="n"/>
      <c r="L48" s="36" t="n"/>
      <c r="M48" s="37" t="n"/>
      <c r="N48" s="37" t="n"/>
      <c r="O48" s="37" t="n"/>
      <c r="P48" s="37" t="n"/>
      <c r="Q48" s="37" t="n"/>
      <c r="R48" s="37" t="n"/>
      <c r="S48" s="37" t="n"/>
      <c r="T48" s="37" t="n"/>
      <c r="U48" s="37" t="n"/>
      <c r="V48" s="37" t="n"/>
      <c r="W48" s="37" t="n"/>
      <c r="X48" s="37" t="n"/>
      <c r="Y48" s="37" t="n"/>
      <c r="Z48" s="37" t="n"/>
    </row>
    <row customHeight="1" ht="15.75" r="49" s="369">
      <c r="A49" s="36" t="n"/>
      <c r="B49" s="62" t="n"/>
      <c r="C49" s="548" t="n"/>
      <c r="D49" s="548" t="n"/>
      <c r="E49" s="548" t="n"/>
      <c r="F49" s="564" t="n"/>
      <c r="G49" s="566" t="n"/>
      <c r="H49" s="550" t="n"/>
      <c r="I49" s="37" t="n"/>
      <c r="J49" s="37" t="n"/>
      <c r="K49" s="37" t="n"/>
      <c r="L49" s="36" t="n"/>
      <c r="M49" s="37" t="n"/>
      <c r="N49" s="37" t="n"/>
      <c r="O49" s="37" t="n"/>
      <c r="P49" s="37" t="n"/>
      <c r="Q49" s="37" t="n"/>
      <c r="R49" s="37" t="n"/>
      <c r="S49" s="37" t="n"/>
      <c r="T49" s="37" t="n"/>
      <c r="U49" s="37" t="n"/>
      <c r="V49" s="37" t="n"/>
      <c r="W49" s="37" t="n"/>
      <c r="X49" s="37" t="n"/>
      <c r="Y49" s="37" t="n"/>
      <c r="Z49" s="37" t="n"/>
    </row>
    <row customHeight="1" ht="15.75" r="50" s="369">
      <c r="A50" s="36" t="n"/>
      <c r="B50" s="62" t="n"/>
      <c r="C50" s="548" t="n"/>
      <c r="D50" s="548" t="n"/>
      <c r="E50" s="548" t="n"/>
      <c r="F50" s="564" t="n"/>
      <c r="G50" s="566" t="n"/>
      <c r="H50" s="550" t="n"/>
      <c r="I50" s="37" t="n"/>
      <c r="J50" s="37" t="n"/>
      <c r="K50" s="37" t="n"/>
      <c r="L50" s="36" t="n"/>
      <c r="M50" s="37" t="n"/>
      <c r="N50" s="37" t="n"/>
      <c r="O50" s="37" t="n"/>
      <c r="P50" s="37" t="n"/>
      <c r="Q50" s="37" t="n"/>
      <c r="R50" s="37" t="n"/>
      <c r="S50" s="37" t="n"/>
      <c r="T50" s="37" t="n"/>
      <c r="U50" s="37" t="n"/>
      <c r="V50" s="37" t="n"/>
      <c r="W50" s="37" t="n"/>
      <c r="X50" s="37" t="n"/>
      <c r="Y50" s="37" t="n"/>
      <c r="Z50" s="37" t="n"/>
    </row>
    <row customHeight="1" ht="15.75" r="51" s="369">
      <c r="A51" s="36" t="n"/>
      <c r="B51" s="62" t="n"/>
      <c r="C51" s="548" t="n"/>
      <c r="D51" s="548" t="n"/>
      <c r="E51" s="548" t="n"/>
      <c r="F51" s="564" t="n"/>
      <c r="G51" s="566" t="n"/>
      <c r="H51" s="550" t="n"/>
      <c r="I51" s="37" t="n"/>
      <c r="J51" s="37" t="n"/>
      <c r="K51" s="37" t="n"/>
      <c r="L51" s="36" t="n"/>
      <c r="M51" s="37" t="n"/>
      <c r="N51" s="37" t="n"/>
      <c r="O51" s="37" t="n"/>
      <c r="P51" s="37" t="n"/>
      <c r="Q51" s="37" t="n"/>
      <c r="R51" s="37" t="n"/>
      <c r="S51" s="37" t="n"/>
      <c r="T51" s="37" t="n"/>
      <c r="U51" s="37" t="n"/>
      <c r="V51" s="37" t="n"/>
      <c r="W51" s="37" t="n"/>
      <c r="X51" s="37" t="n"/>
      <c r="Y51" s="37" t="n"/>
      <c r="Z51" s="37" t="n"/>
    </row>
    <row customHeight="1" ht="15.75" r="52" s="369">
      <c r="A52" s="36" t="n"/>
      <c r="B52" s="62" t="n"/>
      <c r="C52" s="548" t="n"/>
      <c r="D52" s="548" t="n"/>
      <c r="E52" s="548" t="n"/>
      <c r="F52" s="564" t="n"/>
      <c r="G52" s="566" t="n"/>
      <c r="H52" s="550" t="n"/>
      <c r="I52" s="37" t="n"/>
      <c r="J52" s="37" t="n"/>
      <c r="K52" s="37" t="n"/>
      <c r="L52" s="36" t="n"/>
      <c r="M52" s="37" t="n"/>
      <c r="N52" s="37" t="n"/>
      <c r="O52" s="37" t="n"/>
      <c r="P52" s="37" t="n"/>
      <c r="Q52" s="37" t="n"/>
      <c r="R52" s="37" t="n"/>
      <c r="S52" s="37" t="n"/>
      <c r="T52" s="37" t="n"/>
      <c r="U52" s="37" t="n"/>
      <c r="V52" s="37" t="n"/>
      <c r="W52" s="37" t="n"/>
      <c r="X52" s="37" t="n"/>
      <c r="Y52" s="37" t="n"/>
      <c r="Z52" s="37" t="n"/>
    </row>
    <row customHeight="1" ht="15.75" r="53" s="369">
      <c r="A53" s="36" t="n"/>
      <c r="B53" s="62" t="n"/>
      <c r="C53" s="548" t="n"/>
      <c r="D53" s="548" t="n"/>
      <c r="E53" s="548" t="n"/>
      <c r="F53" s="564" t="n"/>
      <c r="G53" s="566" t="n"/>
      <c r="H53" s="550" t="n"/>
      <c r="I53" s="37" t="n"/>
      <c r="J53" s="37" t="n"/>
      <c r="K53" s="37" t="n"/>
      <c r="L53" s="36" t="n"/>
      <c r="M53" s="37" t="n"/>
      <c r="N53" s="37" t="n"/>
      <c r="O53" s="37" t="n"/>
      <c r="P53" s="37" t="n"/>
      <c r="Q53" s="37" t="n"/>
      <c r="R53" s="37" t="n"/>
      <c r="S53" s="37" t="n"/>
      <c r="T53" s="37" t="n"/>
      <c r="U53" s="37" t="n"/>
      <c r="V53" s="37" t="n"/>
      <c r="W53" s="37" t="n"/>
      <c r="X53" s="37" t="n"/>
      <c r="Y53" s="37" t="n"/>
      <c r="Z53" s="37" t="n"/>
    </row>
    <row customHeight="1" ht="15.75" r="54" s="369">
      <c r="A54" s="36" t="n"/>
      <c r="B54" s="62" t="n"/>
      <c r="C54" s="548" t="n"/>
      <c r="D54" s="548" t="n"/>
      <c r="E54" s="548" t="n"/>
      <c r="F54" s="564" t="n"/>
      <c r="G54" s="566" t="n"/>
      <c r="H54" s="550" t="n"/>
      <c r="I54" s="37" t="n"/>
      <c r="J54" s="37" t="n"/>
      <c r="K54" s="37" t="n"/>
      <c r="L54" s="36" t="n"/>
      <c r="M54" s="37" t="n"/>
      <c r="N54" s="37" t="n"/>
      <c r="O54" s="37" t="n"/>
      <c r="P54" s="37" t="n"/>
      <c r="Q54" s="37" t="n"/>
      <c r="R54" s="37" t="n"/>
      <c r="S54" s="37" t="n"/>
      <c r="T54" s="37" t="n"/>
      <c r="U54" s="37" t="n"/>
      <c r="V54" s="37" t="n"/>
      <c r="W54" s="37" t="n"/>
      <c r="X54" s="37" t="n"/>
      <c r="Y54" s="37" t="n"/>
      <c r="Z54" s="37" t="n"/>
    </row>
    <row customHeight="1" ht="15.75" r="55" s="369">
      <c r="A55" s="36" t="n"/>
      <c r="B55" s="62" t="n"/>
      <c r="C55" s="548" t="n"/>
      <c r="D55" s="548" t="n"/>
      <c r="E55" s="548" t="n"/>
      <c r="F55" s="564" t="n"/>
      <c r="G55" s="566" t="n"/>
      <c r="H55" s="550" t="n"/>
      <c r="I55" s="37" t="n"/>
      <c r="J55" s="37" t="n"/>
      <c r="K55" s="37" t="n"/>
      <c r="L55" s="36" t="n"/>
      <c r="M55" s="37" t="n"/>
      <c r="N55" s="37" t="n"/>
      <c r="O55" s="37" t="n"/>
      <c r="P55" s="37" t="n"/>
      <c r="Q55" s="37" t="n"/>
      <c r="R55" s="37" t="n"/>
      <c r="S55" s="37" t="n"/>
      <c r="T55" s="37" t="n"/>
      <c r="U55" s="37" t="n"/>
      <c r="V55" s="37" t="n"/>
      <c r="W55" s="37" t="n"/>
      <c r="X55" s="37" t="n"/>
      <c r="Y55" s="37" t="n"/>
      <c r="Z55" s="37" t="n"/>
    </row>
    <row customHeight="1" ht="15.75" r="56" s="369">
      <c r="A56" s="36" t="n"/>
      <c r="B56" s="62" t="n"/>
      <c r="C56" s="548" t="n"/>
      <c r="D56" s="548" t="n"/>
      <c r="E56" s="548" t="n"/>
      <c r="F56" s="564" t="n"/>
      <c r="G56" s="566" t="n"/>
      <c r="H56" s="550" t="n"/>
      <c r="I56" s="37" t="n"/>
      <c r="J56" s="37" t="n"/>
      <c r="K56" s="37" t="n"/>
      <c r="L56" s="36" t="n"/>
      <c r="M56" s="37" t="n"/>
      <c r="N56" s="37" t="n"/>
      <c r="O56" s="37" t="n"/>
      <c r="P56" s="37" t="n"/>
      <c r="Q56" s="37" t="n"/>
      <c r="R56" s="37" t="n"/>
      <c r="S56" s="37" t="n"/>
      <c r="T56" s="37" t="n"/>
      <c r="U56" s="37" t="n"/>
      <c r="V56" s="37" t="n"/>
      <c r="W56" s="37" t="n"/>
      <c r="X56" s="37" t="n"/>
      <c r="Y56" s="37" t="n"/>
      <c r="Z56" s="37" t="n"/>
    </row>
    <row customHeight="1" ht="15.75" r="57" s="369">
      <c r="A57" s="36" t="n"/>
      <c r="B57" s="62" t="n"/>
      <c r="C57" s="548" t="n"/>
      <c r="D57" s="548" t="n"/>
      <c r="E57" s="548" t="n"/>
      <c r="F57" s="564" t="n"/>
      <c r="G57" s="566" t="n"/>
      <c r="H57" s="550" t="n"/>
      <c r="I57" s="37" t="n"/>
      <c r="J57" s="37" t="n"/>
      <c r="K57" s="37" t="n"/>
      <c r="L57" s="36" t="n"/>
      <c r="M57" s="37" t="n"/>
      <c r="N57" s="37" t="n"/>
      <c r="O57" s="37" t="n"/>
      <c r="P57" s="37" t="n"/>
      <c r="Q57" s="37" t="n"/>
      <c r="R57" s="37" t="n"/>
      <c r="S57" s="37" t="n"/>
      <c r="T57" s="37" t="n"/>
      <c r="U57" s="37" t="n"/>
      <c r="V57" s="37" t="n"/>
      <c r="W57" s="37" t="n"/>
      <c r="X57" s="37" t="n"/>
      <c r="Y57" s="37" t="n"/>
      <c r="Z57" s="37" t="n"/>
    </row>
    <row customHeight="1" ht="15.75" r="58" s="369">
      <c r="A58" s="36" t="n"/>
      <c r="B58" s="62" t="n"/>
      <c r="C58" s="548" t="n"/>
      <c r="D58" s="548" t="n"/>
      <c r="E58" s="548" t="n"/>
      <c r="F58" s="564" t="n"/>
      <c r="G58" s="566" t="n"/>
      <c r="H58" s="550" t="n"/>
      <c r="I58" s="37" t="n"/>
      <c r="J58" s="37" t="n"/>
      <c r="K58" s="37" t="n"/>
      <c r="L58" s="36" t="n"/>
      <c r="M58" s="37" t="n"/>
      <c r="N58" s="37" t="n"/>
      <c r="O58" s="37" t="n"/>
      <c r="P58" s="37" t="n"/>
      <c r="Q58" s="37" t="n"/>
      <c r="R58" s="37" t="n"/>
      <c r="S58" s="37" t="n"/>
      <c r="T58" s="37" t="n"/>
      <c r="U58" s="37" t="n"/>
      <c r="V58" s="37" t="n"/>
      <c r="W58" s="37" t="n"/>
      <c r="X58" s="37" t="n"/>
      <c r="Y58" s="37" t="n"/>
      <c r="Z58" s="37" t="n"/>
    </row>
    <row customHeight="1" ht="15.75" r="59" s="369">
      <c r="A59" s="36" t="n"/>
      <c r="B59" s="62" t="n"/>
      <c r="C59" s="548" t="n"/>
      <c r="D59" s="548" t="n"/>
      <c r="E59" s="548" t="n"/>
      <c r="F59" s="564" t="n"/>
      <c r="G59" s="566" t="n"/>
      <c r="H59" s="550" t="n"/>
      <c r="I59" s="37" t="n"/>
      <c r="J59" s="37" t="n"/>
      <c r="K59" s="37" t="n"/>
      <c r="L59" s="36" t="n"/>
      <c r="M59" s="37" t="n"/>
      <c r="N59" s="37" t="n"/>
      <c r="O59" s="37" t="n"/>
      <c r="P59" s="37" t="n"/>
      <c r="Q59" s="37" t="n"/>
      <c r="R59" s="37" t="n"/>
      <c r="S59" s="37" t="n"/>
      <c r="T59" s="37" t="n"/>
      <c r="U59" s="37" t="n"/>
      <c r="V59" s="37" t="n"/>
      <c r="W59" s="37" t="n"/>
      <c r="X59" s="37" t="n"/>
      <c r="Y59" s="37" t="n"/>
      <c r="Z59" s="37" t="n"/>
    </row>
    <row customHeight="1" ht="15.75" r="60" s="369">
      <c r="A60" s="36" t="n"/>
      <c r="B60" s="62" t="n"/>
      <c r="C60" s="548" t="n"/>
      <c r="D60" s="548" t="n"/>
      <c r="E60" s="548" t="n"/>
      <c r="F60" s="564" t="n"/>
      <c r="G60" s="566" t="n"/>
      <c r="H60" s="550" t="n"/>
      <c r="I60" s="37" t="n"/>
      <c r="J60" s="37" t="n"/>
      <c r="K60" s="37" t="n"/>
      <c r="L60" s="36" t="n"/>
      <c r="M60" s="37" t="n"/>
      <c r="N60" s="37" t="n"/>
      <c r="O60" s="37" t="n"/>
      <c r="P60" s="37" t="n"/>
      <c r="Q60" s="37" t="n"/>
      <c r="R60" s="37" t="n"/>
      <c r="S60" s="37" t="n"/>
      <c r="T60" s="37" t="n"/>
      <c r="U60" s="37" t="n"/>
      <c r="V60" s="37" t="n"/>
      <c r="W60" s="37" t="n"/>
      <c r="X60" s="37" t="n"/>
      <c r="Y60" s="37" t="n"/>
      <c r="Z60" s="37" t="n"/>
    </row>
    <row customHeight="1" ht="15.75" r="61" s="369">
      <c r="A61" s="36" t="n"/>
      <c r="B61" s="67" t="n"/>
      <c r="C61" s="553" t="n"/>
      <c r="D61" s="553" t="n"/>
      <c r="E61" s="553" t="n"/>
      <c r="F61" s="567" t="n"/>
      <c r="G61" s="568" t="n"/>
      <c r="H61" s="555" t="n"/>
      <c r="I61" s="37" t="n"/>
      <c r="J61" s="37" t="n"/>
      <c r="K61" s="37" t="n"/>
      <c r="L61" s="36" t="n"/>
      <c r="M61" s="37" t="n"/>
      <c r="N61" s="37" t="n"/>
      <c r="O61" s="37" t="n"/>
      <c r="P61" s="37" t="n"/>
      <c r="Q61" s="37" t="n"/>
      <c r="R61" s="37" t="n"/>
      <c r="S61" s="37" t="n"/>
      <c r="T61" s="37" t="n"/>
      <c r="U61" s="37" t="n"/>
      <c r="V61" s="37" t="n"/>
      <c r="W61" s="37" t="n"/>
      <c r="X61" s="37" t="n"/>
      <c r="Y61" s="37" t="n"/>
      <c r="Z61" s="37" t="n"/>
    </row>
    <row customHeight="1" ht="15.75" r="62" s="369">
      <c r="A62" s="36" t="n"/>
      <c r="B62" s="37" t="n"/>
      <c r="C62" s="37" t="n"/>
      <c r="D62" s="37" t="n"/>
      <c r="E62" s="37" t="n"/>
      <c r="F62" s="37" t="n"/>
      <c r="G62" s="37" t="n"/>
      <c r="H62" s="37" t="n"/>
      <c r="I62" s="37" t="n"/>
      <c r="J62" s="37" t="n"/>
      <c r="K62" s="37" t="n"/>
      <c r="L62" s="36" t="n"/>
      <c r="M62" s="37" t="n"/>
      <c r="N62" s="37" t="n"/>
      <c r="O62" s="37" t="n"/>
      <c r="P62" s="37" t="n"/>
      <c r="Q62" s="37" t="n"/>
      <c r="R62" s="37" t="n"/>
      <c r="S62" s="37" t="n"/>
      <c r="T62" s="37" t="n"/>
      <c r="U62" s="37" t="n"/>
      <c r="V62" s="37" t="n"/>
      <c r="W62" s="37" t="n"/>
      <c r="X62" s="37" t="n"/>
      <c r="Y62" s="37" t="n"/>
      <c r="Z62" s="37" t="n"/>
    </row>
    <row customHeight="1" ht="15.75" r="63" s="369">
      <c r="A63" s="36" t="n"/>
      <c r="B63" s="37" t="n"/>
      <c r="C63" s="37" t="n"/>
      <c r="D63" s="37" t="n"/>
      <c r="E63" s="37" t="n"/>
      <c r="F63" s="37" t="n"/>
      <c r="G63" s="37" t="n"/>
      <c r="H63" s="37" t="n"/>
      <c r="I63" s="37" t="n"/>
      <c r="J63" s="37" t="n"/>
      <c r="K63" s="37" t="n"/>
      <c r="L63" s="36" t="n"/>
      <c r="M63" s="37" t="n"/>
      <c r="N63" s="37" t="n"/>
      <c r="O63" s="37" t="n"/>
      <c r="P63" s="37" t="n"/>
      <c r="Q63" s="37" t="n"/>
      <c r="R63" s="37" t="n"/>
      <c r="S63" s="37" t="n"/>
      <c r="T63" s="37" t="n"/>
      <c r="U63" s="37" t="n"/>
      <c r="V63" s="37" t="n"/>
      <c r="W63" s="37" t="n"/>
      <c r="X63" s="37" t="n"/>
      <c r="Y63" s="37" t="n"/>
      <c r="Z63" s="37" t="n"/>
    </row>
    <row customHeight="1" ht="15.75" r="64" s="369">
      <c r="A64" s="36" t="n"/>
      <c r="B64" s="37" t="n"/>
      <c r="C64" s="37" t="n"/>
      <c r="D64" s="37" t="n"/>
      <c r="E64" s="37" t="n"/>
      <c r="F64" s="37" t="n"/>
      <c r="G64" s="37" t="n"/>
      <c r="H64" s="37" t="n"/>
      <c r="I64" s="37" t="n"/>
      <c r="J64" s="37" t="n"/>
      <c r="K64" s="37" t="n"/>
      <c r="L64" s="36" t="n"/>
      <c r="M64" s="37" t="n"/>
      <c r="N64" s="37" t="n"/>
      <c r="O64" s="37" t="n"/>
      <c r="P64" s="37" t="n"/>
      <c r="Q64" s="37" t="n"/>
      <c r="R64" s="37" t="n"/>
      <c r="S64" s="37" t="n"/>
      <c r="T64" s="37" t="n"/>
      <c r="U64" s="37" t="n"/>
      <c r="V64" s="37" t="n"/>
      <c r="W64" s="37" t="n"/>
      <c r="X64" s="37" t="n"/>
      <c r="Y64" s="37" t="n"/>
      <c r="Z64" s="37" t="n"/>
    </row>
    <row customHeight="1" ht="15.75" r="65" s="369">
      <c r="A65" s="36" t="n"/>
      <c r="B65" s="37" t="n"/>
      <c r="C65" s="37" t="n"/>
      <c r="D65" s="37" t="n"/>
      <c r="E65" s="37" t="n"/>
      <c r="F65" s="37" t="n"/>
      <c r="G65" s="37" t="n"/>
      <c r="H65" s="37" t="n"/>
      <c r="I65" s="37" t="n"/>
      <c r="J65" s="37" t="n"/>
      <c r="K65" s="37" t="n"/>
      <c r="L65" s="36" t="n"/>
      <c r="M65" s="37" t="n"/>
      <c r="N65" s="37" t="n"/>
      <c r="O65" s="37" t="n"/>
      <c r="P65" s="37" t="n"/>
      <c r="Q65" s="37" t="n"/>
      <c r="R65" s="37" t="n"/>
      <c r="S65" s="37" t="n"/>
      <c r="T65" s="37" t="n"/>
      <c r="U65" s="37" t="n"/>
      <c r="V65" s="37" t="n"/>
      <c r="W65" s="37" t="n"/>
      <c r="X65" s="37" t="n"/>
      <c r="Y65" s="37" t="n"/>
      <c r="Z65" s="37" t="n"/>
    </row>
    <row customHeight="1" ht="15.75" r="66" s="369">
      <c r="A66" s="36" t="n"/>
      <c r="B66" s="37" t="n"/>
      <c r="C66" s="37" t="n"/>
      <c r="D66" s="37" t="n"/>
      <c r="E66" s="37" t="n"/>
      <c r="F66" s="37" t="n"/>
      <c r="G66" s="37" t="n"/>
      <c r="H66" s="37" t="n"/>
      <c r="I66" s="37" t="n"/>
      <c r="J66" s="37" t="n"/>
      <c r="K66" s="37" t="n"/>
      <c r="L66" s="36" t="n"/>
      <c r="M66" s="37" t="n"/>
      <c r="N66" s="37" t="n"/>
      <c r="O66" s="37" t="n"/>
      <c r="P66" s="37" t="n"/>
      <c r="Q66" s="37" t="n"/>
      <c r="R66" s="37" t="n"/>
      <c r="S66" s="37" t="n"/>
      <c r="T66" s="37" t="n"/>
      <c r="U66" s="37" t="n"/>
      <c r="V66" s="37" t="n"/>
      <c r="W66" s="37" t="n"/>
      <c r="X66" s="37" t="n"/>
      <c r="Y66" s="37" t="n"/>
      <c r="Z66" s="37" t="n"/>
    </row>
    <row customHeight="1" ht="15.75" r="67" s="369">
      <c r="A67" s="36" t="n"/>
      <c r="B67" s="37" t="n"/>
      <c r="C67" s="37" t="n"/>
      <c r="D67" s="37" t="n"/>
      <c r="E67" s="37" t="n"/>
      <c r="F67" s="37" t="n"/>
      <c r="G67" s="37" t="n"/>
      <c r="H67" s="37" t="n"/>
      <c r="I67" s="37" t="n"/>
      <c r="J67" s="37" t="n"/>
      <c r="K67" s="37" t="n"/>
      <c r="L67" s="36" t="n"/>
      <c r="M67" s="37" t="n"/>
      <c r="N67" s="37" t="n"/>
      <c r="O67" s="37" t="n"/>
      <c r="P67" s="37" t="n"/>
      <c r="Q67" s="37" t="n"/>
      <c r="R67" s="37" t="n"/>
      <c r="S67" s="37" t="n"/>
      <c r="T67" s="37" t="n"/>
      <c r="U67" s="37" t="n"/>
      <c r="V67" s="37" t="n"/>
      <c r="W67" s="37" t="n"/>
      <c r="X67" s="37" t="n"/>
      <c r="Y67" s="37" t="n"/>
      <c r="Z67" s="37" t="n"/>
    </row>
    <row customHeight="1" ht="15.75" r="68" s="369">
      <c r="A68" s="36" t="n"/>
      <c r="B68" s="37" t="n"/>
      <c r="C68" s="37" t="n"/>
      <c r="D68" s="37" t="n"/>
      <c r="E68" s="37" t="n"/>
      <c r="F68" s="37" t="n"/>
      <c r="G68" s="37" t="n"/>
      <c r="H68" s="37" t="n"/>
      <c r="I68" s="37" t="n"/>
      <c r="J68" s="37" t="n"/>
      <c r="K68" s="37" t="n"/>
      <c r="L68" s="36" t="n"/>
      <c r="M68" s="37" t="n"/>
      <c r="N68" s="37" t="n"/>
      <c r="O68" s="37" t="n"/>
      <c r="P68" s="37" t="n"/>
      <c r="Q68" s="37" t="n"/>
      <c r="R68" s="37" t="n"/>
      <c r="S68" s="37" t="n"/>
      <c r="T68" s="37" t="n"/>
      <c r="U68" s="37" t="n"/>
      <c r="V68" s="37" t="n"/>
      <c r="W68" s="37" t="n"/>
      <c r="X68" s="37" t="n"/>
      <c r="Y68" s="37" t="n"/>
      <c r="Z68" s="37" t="n"/>
    </row>
    <row customHeight="1" ht="15.75" r="69" s="369">
      <c r="A69" s="36" t="n"/>
      <c r="B69" s="37" t="n"/>
      <c r="C69" s="37" t="n"/>
      <c r="D69" s="37" t="n"/>
      <c r="E69" s="37" t="n"/>
      <c r="F69" s="37" t="n"/>
      <c r="G69" s="37" t="n"/>
      <c r="H69" s="37" t="n"/>
      <c r="I69" s="37" t="n"/>
      <c r="J69" s="37" t="n"/>
      <c r="K69" s="37" t="n"/>
      <c r="L69" s="36" t="n"/>
      <c r="M69" s="37" t="n"/>
      <c r="N69" s="37" t="n"/>
      <c r="O69" s="37" t="n"/>
      <c r="P69" s="37" t="n"/>
      <c r="Q69" s="37" t="n"/>
      <c r="R69" s="37" t="n"/>
      <c r="S69" s="37" t="n"/>
      <c r="T69" s="37" t="n"/>
      <c r="U69" s="37" t="n"/>
      <c r="V69" s="37" t="n"/>
      <c r="W69" s="37" t="n"/>
      <c r="X69" s="37" t="n"/>
      <c r="Y69" s="37" t="n"/>
      <c r="Z69" s="37" t="n"/>
    </row>
    <row customHeight="1" ht="15.75" r="70" s="369">
      <c r="A70" s="36" t="n"/>
      <c r="B70" s="37" t="n"/>
      <c r="C70" s="37" t="n"/>
      <c r="D70" s="37" t="n"/>
      <c r="E70" s="37" t="n"/>
      <c r="F70" s="37" t="n"/>
      <c r="G70" s="37" t="n"/>
      <c r="H70" s="37" t="n"/>
      <c r="I70" s="37" t="n"/>
      <c r="J70" s="37" t="n"/>
      <c r="K70" s="37" t="n"/>
      <c r="L70" s="36" t="n"/>
      <c r="M70" s="37" t="n"/>
      <c r="N70" s="37" t="n"/>
      <c r="O70" s="37" t="n"/>
      <c r="P70" s="37" t="n"/>
      <c r="Q70" s="37" t="n"/>
      <c r="R70" s="37" t="n"/>
      <c r="S70" s="37" t="n"/>
      <c r="T70" s="37" t="n"/>
      <c r="U70" s="37" t="n"/>
      <c r="V70" s="37" t="n"/>
      <c r="W70" s="37" t="n"/>
      <c r="X70" s="37" t="n"/>
      <c r="Y70" s="37" t="n"/>
      <c r="Z70" s="37" t="n"/>
    </row>
    <row customHeight="1" ht="15.75" r="71" s="369">
      <c r="A71" s="36" t="n"/>
      <c r="B71" s="37" t="n"/>
      <c r="C71" s="37" t="n"/>
      <c r="D71" s="37" t="n"/>
      <c r="E71" s="37" t="n"/>
      <c r="F71" s="37" t="n"/>
      <c r="G71" s="37" t="n"/>
      <c r="H71" s="37" t="n"/>
      <c r="I71" s="37" t="n"/>
      <c r="J71" s="37" t="n"/>
      <c r="K71" s="37" t="n"/>
      <c r="L71" s="36" t="n"/>
      <c r="M71" s="37" t="n"/>
      <c r="N71" s="37" t="n"/>
      <c r="O71" s="37" t="n"/>
      <c r="P71" s="37" t="n"/>
      <c r="Q71" s="37" t="n"/>
      <c r="R71" s="37" t="n"/>
      <c r="S71" s="37" t="n"/>
      <c r="T71" s="37" t="n"/>
      <c r="U71" s="37" t="n"/>
      <c r="V71" s="37" t="n"/>
      <c r="W71" s="37" t="n"/>
      <c r="X71" s="37" t="n"/>
      <c r="Y71" s="37" t="n"/>
      <c r="Z71" s="37" t="n"/>
    </row>
    <row customHeight="1" ht="15.75" r="72" s="369">
      <c r="A72" s="36" t="n"/>
      <c r="B72" s="37" t="n"/>
      <c r="C72" s="37" t="n"/>
      <c r="D72" s="37" t="n"/>
      <c r="E72" s="37" t="n"/>
      <c r="F72" s="37" t="n"/>
      <c r="G72" s="37" t="n"/>
      <c r="H72" s="37" t="n"/>
      <c r="I72" s="37" t="n"/>
      <c r="J72" s="37" t="n"/>
      <c r="K72" s="37" t="n"/>
      <c r="L72" s="36" t="n"/>
      <c r="M72" s="37" t="n"/>
      <c r="N72" s="37" t="n"/>
      <c r="O72" s="37" t="n"/>
      <c r="P72" s="37" t="n"/>
      <c r="Q72" s="37" t="n"/>
      <c r="R72" s="37" t="n"/>
      <c r="S72" s="37" t="n"/>
      <c r="T72" s="37" t="n"/>
      <c r="U72" s="37" t="n"/>
      <c r="V72" s="37" t="n"/>
      <c r="W72" s="37" t="n"/>
      <c r="X72" s="37" t="n"/>
      <c r="Y72" s="37" t="n"/>
      <c r="Z72" s="37" t="n"/>
    </row>
    <row customHeight="1" ht="15.75" r="73" s="369">
      <c r="A73" s="36" t="n"/>
      <c r="B73" s="37" t="n"/>
      <c r="C73" s="37" t="n"/>
      <c r="D73" s="37" t="n"/>
      <c r="E73" s="37" t="n"/>
      <c r="F73" s="37" t="n"/>
      <c r="G73" s="37" t="n"/>
      <c r="H73" s="37" t="n"/>
      <c r="I73" s="37" t="n"/>
      <c r="J73" s="37" t="n"/>
      <c r="K73" s="37" t="n"/>
      <c r="L73" s="36" t="n"/>
      <c r="M73" s="37" t="n"/>
      <c r="N73" s="37" t="n"/>
      <c r="O73" s="37" t="n"/>
      <c r="P73" s="37" t="n"/>
      <c r="Q73" s="37" t="n"/>
      <c r="R73" s="37" t="n"/>
      <c r="S73" s="37" t="n"/>
      <c r="T73" s="37" t="n"/>
      <c r="U73" s="37" t="n"/>
      <c r="V73" s="37" t="n"/>
      <c r="W73" s="37" t="n"/>
      <c r="X73" s="37" t="n"/>
      <c r="Y73" s="37" t="n"/>
      <c r="Z73" s="37" t="n"/>
    </row>
    <row customHeight="1" ht="15.75" r="74" s="369">
      <c r="A74" s="36" t="n"/>
      <c r="B74" s="37" t="n"/>
      <c r="C74" s="37" t="n"/>
      <c r="D74" s="37" t="n"/>
      <c r="E74" s="37" t="n"/>
      <c r="F74" s="37" t="n"/>
      <c r="G74" s="37" t="n"/>
      <c r="H74" s="37" t="n"/>
      <c r="I74" s="37" t="n"/>
      <c r="J74" s="37" t="n"/>
      <c r="K74" s="37" t="n"/>
      <c r="L74" s="36" t="n"/>
      <c r="M74" s="37" t="n"/>
      <c r="N74" s="37" t="n"/>
      <c r="O74" s="37" t="n"/>
      <c r="P74" s="37" t="n"/>
      <c r="Q74" s="37" t="n"/>
      <c r="R74" s="37" t="n"/>
      <c r="S74" s="37" t="n"/>
      <c r="T74" s="37" t="n"/>
      <c r="U74" s="37" t="n"/>
      <c r="V74" s="37" t="n"/>
      <c r="W74" s="37" t="n"/>
      <c r="X74" s="37" t="n"/>
      <c r="Y74" s="37" t="n"/>
      <c r="Z74" s="37" t="n"/>
    </row>
    <row customHeight="1" ht="15.75" r="75" s="369">
      <c r="A75" s="36" t="n"/>
      <c r="B75" s="37" t="n"/>
      <c r="C75" s="37" t="n"/>
      <c r="D75" s="37" t="n"/>
      <c r="E75" s="37" t="n"/>
      <c r="F75" s="37" t="n"/>
      <c r="G75" s="37" t="n"/>
      <c r="H75" s="37" t="n"/>
      <c r="I75" s="37" t="n"/>
      <c r="J75" s="37" t="n"/>
      <c r="K75" s="37" t="n"/>
      <c r="L75" s="36" t="n"/>
      <c r="M75" s="37" t="n"/>
      <c r="N75" s="37" t="n"/>
      <c r="O75" s="37" t="n"/>
      <c r="P75" s="37" t="n"/>
      <c r="Q75" s="37" t="n"/>
      <c r="R75" s="37" t="n"/>
      <c r="S75" s="37" t="n"/>
      <c r="T75" s="37" t="n"/>
      <c r="U75" s="37" t="n"/>
      <c r="V75" s="37" t="n"/>
      <c r="W75" s="37" t="n"/>
      <c r="X75" s="37" t="n"/>
      <c r="Y75" s="37" t="n"/>
      <c r="Z75" s="37" t="n"/>
    </row>
    <row customHeight="1" ht="15.75" r="76" s="369">
      <c r="A76" s="36" t="n"/>
      <c r="B76" s="37" t="n"/>
      <c r="C76" s="37" t="n"/>
      <c r="D76" s="37" t="n"/>
      <c r="E76" s="37" t="n"/>
      <c r="F76" s="37" t="n"/>
      <c r="G76" s="37" t="n"/>
      <c r="H76" s="37" t="n"/>
      <c r="I76" s="37" t="n"/>
      <c r="J76" s="37" t="n"/>
      <c r="K76" s="37" t="n"/>
      <c r="L76" s="36" t="n"/>
      <c r="M76" s="37" t="n"/>
      <c r="N76" s="37" t="n"/>
      <c r="O76" s="37" t="n"/>
      <c r="P76" s="37" t="n"/>
      <c r="Q76" s="37" t="n"/>
      <c r="R76" s="37" t="n"/>
      <c r="S76" s="37" t="n"/>
      <c r="T76" s="37" t="n"/>
      <c r="U76" s="37" t="n"/>
      <c r="V76" s="37" t="n"/>
      <c r="W76" s="37" t="n"/>
      <c r="X76" s="37" t="n"/>
      <c r="Y76" s="37" t="n"/>
      <c r="Z76" s="37" t="n"/>
    </row>
    <row customHeight="1" ht="15.75" r="77" s="369">
      <c r="A77" s="36" t="n"/>
      <c r="B77" s="37" t="n"/>
      <c r="C77" s="37" t="n"/>
      <c r="D77" s="37" t="n"/>
      <c r="E77" s="37" t="n"/>
      <c r="F77" s="37" t="n"/>
      <c r="G77" s="37" t="n"/>
      <c r="H77" s="37" t="n"/>
      <c r="I77" s="37" t="n"/>
      <c r="J77" s="37" t="n"/>
      <c r="K77" s="37" t="n"/>
      <c r="L77" s="36" t="n"/>
      <c r="M77" s="37" t="n"/>
      <c r="N77" s="37" t="n"/>
      <c r="O77" s="37" t="n"/>
      <c r="P77" s="37" t="n"/>
      <c r="Q77" s="37" t="n"/>
      <c r="R77" s="37" t="n"/>
      <c r="S77" s="37" t="n"/>
      <c r="T77" s="37" t="n"/>
      <c r="U77" s="37" t="n"/>
      <c r="V77" s="37" t="n"/>
      <c r="W77" s="37" t="n"/>
      <c r="X77" s="37" t="n"/>
      <c r="Y77" s="37" t="n"/>
      <c r="Z77" s="37" t="n"/>
    </row>
    <row customHeight="1" ht="15.75" r="78" s="369">
      <c r="A78" s="36" t="n"/>
      <c r="B78" s="37" t="n"/>
      <c r="C78" s="37" t="n"/>
      <c r="D78" s="37" t="n"/>
      <c r="E78" s="37" t="n"/>
      <c r="F78" s="37" t="n"/>
      <c r="G78" s="37" t="n"/>
      <c r="H78" s="37" t="n"/>
      <c r="I78" s="37" t="n"/>
      <c r="J78" s="37" t="n"/>
      <c r="K78" s="37" t="n"/>
      <c r="L78" s="36" t="n"/>
      <c r="M78" s="37" t="n"/>
      <c r="N78" s="37" t="n"/>
      <c r="O78" s="37" t="n"/>
      <c r="P78" s="37" t="n"/>
      <c r="Q78" s="37" t="n"/>
      <c r="R78" s="37" t="n"/>
      <c r="S78" s="37" t="n"/>
      <c r="T78" s="37" t="n"/>
      <c r="U78" s="37" t="n"/>
      <c r="V78" s="37" t="n"/>
      <c r="W78" s="37" t="n"/>
      <c r="X78" s="37" t="n"/>
      <c r="Y78" s="37" t="n"/>
      <c r="Z78" s="37" t="n"/>
    </row>
    <row customHeight="1" ht="15.75" r="79" s="369">
      <c r="A79" s="36" t="n"/>
      <c r="B79" s="37" t="n"/>
      <c r="C79" s="37" t="n"/>
      <c r="D79" s="37" t="n"/>
      <c r="E79" s="37" t="n"/>
      <c r="F79" s="37" t="n"/>
      <c r="G79" s="37" t="n"/>
      <c r="H79" s="37" t="n"/>
      <c r="I79" s="37" t="n"/>
      <c r="J79" s="37" t="n"/>
      <c r="K79" s="37" t="n"/>
      <c r="L79" s="36" t="n"/>
      <c r="M79" s="37" t="n"/>
      <c r="N79" s="37" t="n"/>
      <c r="O79" s="37" t="n"/>
      <c r="P79" s="37" t="n"/>
      <c r="Q79" s="37" t="n"/>
      <c r="R79" s="37" t="n"/>
      <c r="S79" s="37" t="n"/>
      <c r="T79" s="37" t="n"/>
      <c r="U79" s="37" t="n"/>
      <c r="V79" s="37" t="n"/>
      <c r="W79" s="37" t="n"/>
      <c r="X79" s="37" t="n"/>
      <c r="Y79" s="37" t="n"/>
      <c r="Z79" s="37" t="n"/>
    </row>
    <row customHeight="1" ht="15.75" r="80" s="369">
      <c r="A80" s="36" t="n"/>
      <c r="B80" s="37" t="n"/>
      <c r="C80" s="37" t="n"/>
      <c r="D80" s="37" t="n"/>
      <c r="E80" s="37" t="n"/>
      <c r="F80" s="37" t="n"/>
      <c r="G80" s="37" t="n"/>
      <c r="H80" s="37" t="n"/>
      <c r="I80" s="37" t="n"/>
      <c r="J80" s="37" t="n"/>
      <c r="K80" s="37" t="n"/>
      <c r="L80" s="36" t="n"/>
      <c r="M80" s="37" t="n"/>
      <c r="N80" s="37" t="n"/>
      <c r="O80" s="37" t="n"/>
      <c r="P80" s="37" t="n"/>
      <c r="Q80" s="37" t="n"/>
      <c r="R80" s="37" t="n"/>
      <c r="S80" s="37" t="n"/>
      <c r="T80" s="37" t="n"/>
      <c r="U80" s="37" t="n"/>
      <c r="V80" s="37" t="n"/>
      <c r="W80" s="37" t="n"/>
      <c r="X80" s="37" t="n"/>
      <c r="Y80" s="37" t="n"/>
      <c r="Z80" s="37" t="n"/>
    </row>
    <row customHeight="1" ht="15.75" r="81" s="369">
      <c r="A81" s="36" t="n"/>
      <c r="B81" s="37" t="n"/>
      <c r="C81" s="37" t="n"/>
      <c r="D81" s="37" t="n"/>
      <c r="E81" s="37" t="n"/>
      <c r="F81" s="37" t="n"/>
      <c r="G81" s="37" t="n"/>
      <c r="H81" s="37" t="n"/>
      <c r="I81" s="37" t="n"/>
      <c r="J81" s="37" t="n"/>
      <c r="K81" s="37" t="n"/>
      <c r="L81" s="36" t="n"/>
      <c r="M81" s="37" t="n"/>
      <c r="N81" s="37" t="n"/>
      <c r="O81" s="37" t="n"/>
      <c r="P81" s="37" t="n"/>
      <c r="Q81" s="37" t="n"/>
      <c r="R81" s="37" t="n"/>
      <c r="S81" s="37" t="n"/>
      <c r="T81" s="37" t="n"/>
      <c r="U81" s="37" t="n"/>
      <c r="V81" s="37" t="n"/>
      <c r="W81" s="37" t="n"/>
      <c r="X81" s="37" t="n"/>
      <c r="Y81" s="37" t="n"/>
      <c r="Z81" s="37" t="n"/>
    </row>
    <row customHeight="1" ht="15.75" r="82" s="369">
      <c r="A82" s="36" t="n"/>
      <c r="B82" s="37" t="n"/>
      <c r="C82" s="37" t="n"/>
      <c r="D82" s="37" t="n"/>
      <c r="E82" s="37" t="n"/>
      <c r="F82" s="37" t="n"/>
      <c r="G82" s="37" t="n"/>
      <c r="H82" s="37" t="n"/>
      <c r="I82" s="37" t="n"/>
      <c r="J82" s="37" t="n"/>
      <c r="K82" s="37" t="n"/>
      <c r="L82" s="36" t="n"/>
      <c r="M82" s="37" t="n"/>
      <c r="N82" s="37" t="n"/>
      <c r="O82" s="37" t="n"/>
      <c r="P82" s="37" t="n"/>
      <c r="Q82" s="37" t="n"/>
      <c r="R82" s="37" t="n"/>
      <c r="S82" s="37" t="n"/>
      <c r="T82" s="37" t="n"/>
      <c r="U82" s="37" t="n"/>
      <c r="V82" s="37" t="n"/>
      <c r="W82" s="37" t="n"/>
      <c r="X82" s="37" t="n"/>
      <c r="Y82" s="37" t="n"/>
      <c r="Z82" s="37" t="n"/>
    </row>
    <row customHeight="1" ht="15.75" r="83" s="369">
      <c r="A83" s="36" t="n"/>
      <c r="B83" s="37" t="n"/>
      <c r="C83" s="37" t="n"/>
      <c r="D83" s="37" t="n"/>
      <c r="E83" s="37" t="n"/>
      <c r="F83" s="37" t="n"/>
      <c r="G83" s="37" t="n"/>
      <c r="H83" s="37" t="n"/>
      <c r="I83" s="37" t="n"/>
      <c r="J83" s="37" t="n"/>
      <c r="K83" s="37" t="n"/>
      <c r="L83" s="36" t="n"/>
      <c r="M83" s="37" t="n"/>
      <c r="N83" s="37" t="n"/>
      <c r="O83" s="37" t="n"/>
      <c r="P83" s="37" t="n"/>
      <c r="Q83" s="37" t="n"/>
      <c r="R83" s="37" t="n"/>
      <c r="S83" s="37" t="n"/>
      <c r="T83" s="37" t="n"/>
      <c r="U83" s="37" t="n"/>
      <c r="V83" s="37" t="n"/>
      <c r="W83" s="37" t="n"/>
      <c r="X83" s="37" t="n"/>
      <c r="Y83" s="37" t="n"/>
      <c r="Z83" s="37" t="n"/>
    </row>
    <row customHeight="1" ht="15.75" r="84" s="369">
      <c r="A84" s="36" t="n"/>
      <c r="B84" s="37" t="n"/>
      <c r="C84" s="37" t="n"/>
      <c r="D84" s="37" t="n"/>
      <c r="E84" s="37" t="n"/>
      <c r="F84" s="37" t="n"/>
      <c r="G84" s="37" t="n"/>
      <c r="H84" s="37" t="n"/>
      <c r="I84" s="37" t="n"/>
      <c r="J84" s="37" t="n"/>
      <c r="K84" s="37" t="n"/>
      <c r="L84" s="36" t="n"/>
      <c r="M84" s="37" t="n"/>
      <c r="N84" s="37" t="n"/>
      <c r="O84" s="37" t="n"/>
      <c r="P84" s="37" t="n"/>
      <c r="Q84" s="37" t="n"/>
      <c r="R84" s="37" t="n"/>
      <c r="S84" s="37" t="n"/>
      <c r="T84" s="37" t="n"/>
      <c r="U84" s="37" t="n"/>
      <c r="V84" s="37" t="n"/>
      <c r="W84" s="37" t="n"/>
      <c r="X84" s="37" t="n"/>
      <c r="Y84" s="37" t="n"/>
      <c r="Z84" s="37" t="n"/>
    </row>
    <row customHeight="1" ht="15.75" r="85" s="369">
      <c r="A85" s="36" t="n"/>
      <c r="B85" s="37" t="n"/>
      <c r="C85" s="37" t="n"/>
      <c r="D85" s="37" t="n"/>
      <c r="E85" s="37" t="n"/>
      <c r="F85" s="37" t="n"/>
      <c r="G85" s="37" t="n"/>
      <c r="H85" s="37" t="n"/>
      <c r="I85" s="37" t="n"/>
      <c r="J85" s="37" t="n"/>
      <c r="K85" s="37" t="n"/>
      <c r="L85" s="36" t="n"/>
      <c r="M85" s="37" t="n"/>
      <c r="N85" s="37" t="n"/>
      <c r="O85" s="37" t="n"/>
      <c r="P85" s="37" t="n"/>
      <c r="Q85" s="37" t="n"/>
      <c r="R85" s="37" t="n"/>
      <c r="S85" s="37" t="n"/>
      <c r="T85" s="37" t="n"/>
      <c r="U85" s="37" t="n"/>
      <c r="V85" s="37" t="n"/>
      <c r="W85" s="37" t="n"/>
      <c r="X85" s="37" t="n"/>
      <c r="Y85" s="37" t="n"/>
      <c r="Z85" s="37" t="n"/>
    </row>
    <row customHeight="1" ht="15.75" r="86" s="369">
      <c r="A86" s="36" t="n"/>
      <c r="B86" s="37" t="n"/>
      <c r="C86" s="37" t="n"/>
      <c r="D86" s="37" t="n"/>
      <c r="E86" s="37" t="n"/>
      <c r="F86" s="37" t="n"/>
      <c r="G86" s="37" t="n"/>
      <c r="H86" s="37" t="n"/>
      <c r="I86" s="37" t="n"/>
      <c r="J86" s="37" t="n"/>
      <c r="K86" s="37" t="n"/>
      <c r="L86" s="36" t="n"/>
      <c r="M86" s="37" t="n"/>
      <c r="N86" s="37" t="n"/>
      <c r="O86" s="37" t="n"/>
      <c r="P86" s="37" t="n"/>
      <c r="Q86" s="37" t="n"/>
      <c r="R86" s="37" t="n"/>
      <c r="S86" s="37" t="n"/>
      <c r="T86" s="37" t="n"/>
      <c r="U86" s="37" t="n"/>
      <c r="V86" s="37" t="n"/>
      <c r="W86" s="37" t="n"/>
      <c r="X86" s="37" t="n"/>
      <c r="Y86" s="37" t="n"/>
      <c r="Z86" s="37" t="n"/>
    </row>
    <row customHeight="1" ht="15.75" r="87" s="369">
      <c r="A87" s="36" t="n"/>
      <c r="B87" s="37" t="n"/>
      <c r="C87" s="37" t="n"/>
      <c r="D87" s="37" t="n"/>
      <c r="E87" s="37" t="n"/>
      <c r="F87" s="37" t="n"/>
      <c r="G87" s="37" t="n"/>
      <c r="H87" s="37" t="n"/>
      <c r="I87" s="37" t="n"/>
      <c r="J87" s="37" t="n"/>
      <c r="K87" s="37" t="n"/>
      <c r="L87" s="36" t="n"/>
      <c r="M87" s="37" t="n"/>
      <c r="N87" s="37" t="n"/>
      <c r="O87" s="37" t="n"/>
      <c r="P87" s="37" t="n"/>
      <c r="Q87" s="37" t="n"/>
      <c r="R87" s="37" t="n"/>
      <c r="S87" s="37" t="n"/>
      <c r="T87" s="37" t="n"/>
      <c r="U87" s="37" t="n"/>
      <c r="V87" s="37" t="n"/>
      <c r="W87" s="37" t="n"/>
      <c r="X87" s="37" t="n"/>
      <c r="Y87" s="37" t="n"/>
      <c r="Z87" s="37" t="n"/>
    </row>
    <row customHeight="1" ht="15.75" r="88" s="369">
      <c r="A88" s="36" t="n"/>
      <c r="B88" s="37" t="n"/>
      <c r="C88" s="37" t="n"/>
      <c r="D88" s="37" t="n"/>
      <c r="E88" s="37" t="n"/>
      <c r="F88" s="37" t="n"/>
      <c r="G88" s="37" t="n"/>
      <c r="H88" s="37" t="n"/>
      <c r="I88" s="37" t="n"/>
      <c r="J88" s="37" t="n"/>
      <c r="K88" s="37" t="n"/>
      <c r="L88" s="36" t="n"/>
      <c r="M88" s="37" t="n"/>
      <c r="N88" s="37" t="n"/>
      <c r="O88" s="37" t="n"/>
      <c r="P88" s="37" t="n"/>
      <c r="Q88" s="37" t="n"/>
      <c r="R88" s="37" t="n"/>
      <c r="S88" s="37" t="n"/>
      <c r="T88" s="37" t="n"/>
      <c r="U88" s="37" t="n"/>
      <c r="V88" s="37" t="n"/>
      <c r="W88" s="37" t="n"/>
      <c r="X88" s="37" t="n"/>
      <c r="Y88" s="37" t="n"/>
      <c r="Z88" s="37" t="n"/>
    </row>
    <row customHeight="1" ht="15.75" r="89" s="369">
      <c r="A89" s="36" t="n"/>
      <c r="B89" s="37" t="n"/>
      <c r="C89" s="37" t="n"/>
      <c r="D89" s="37" t="n"/>
      <c r="E89" s="37" t="n"/>
      <c r="F89" s="37" t="n"/>
      <c r="G89" s="37" t="n"/>
      <c r="H89" s="37" t="n"/>
      <c r="I89" s="37" t="n"/>
      <c r="J89" s="37" t="n"/>
      <c r="K89" s="37" t="n"/>
      <c r="L89" s="36" t="n"/>
      <c r="M89" s="37" t="n"/>
      <c r="N89" s="37" t="n"/>
      <c r="O89" s="37" t="n"/>
      <c r="P89" s="37" t="n"/>
      <c r="Q89" s="37" t="n"/>
      <c r="R89" s="37" t="n"/>
      <c r="S89" s="37" t="n"/>
      <c r="T89" s="37" t="n"/>
      <c r="U89" s="37" t="n"/>
      <c r="V89" s="37" t="n"/>
      <c r="W89" s="37" t="n"/>
      <c r="X89" s="37" t="n"/>
      <c r="Y89" s="37" t="n"/>
      <c r="Z89" s="37" t="n"/>
    </row>
    <row customHeight="1" ht="15.75" r="90" s="369">
      <c r="A90" s="36" t="n"/>
      <c r="B90" s="37" t="n"/>
      <c r="C90" s="37" t="n"/>
      <c r="D90" s="37" t="n"/>
      <c r="E90" s="37" t="n"/>
      <c r="F90" s="37" t="n"/>
      <c r="G90" s="37" t="n"/>
      <c r="H90" s="37" t="n"/>
      <c r="I90" s="37" t="n"/>
      <c r="J90" s="37" t="n"/>
      <c r="K90" s="37" t="n"/>
      <c r="L90" s="36" t="n"/>
      <c r="M90" s="37" t="n"/>
      <c r="N90" s="37" t="n"/>
      <c r="O90" s="37" t="n"/>
      <c r="P90" s="37" t="n"/>
      <c r="Q90" s="37" t="n"/>
      <c r="R90" s="37" t="n"/>
      <c r="S90" s="37" t="n"/>
      <c r="T90" s="37" t="n"/>
      <c r="U90" s="37" t="n"/>
      <c r="V90" s="37" t="n"/>
      <c r="W90" s="37" t="n"/>
      <c r="X90" s="37" t="n"/>
      <c r="Y90" s="37" t="n"/>
      <c r="Z90" s="37" t="n"/>
    </row>
    <row customHeight="1" ht="15.75" r="91" s="369">
      <c r="A91" s="36" t="n"/>
      <c r="B91" s="37" t="n"/>
      <c r="C91" s="37" t="n"/>
      <c r="D91" s="37" t="n"/>
      <c r="E91" s="37" t="n"/>
      <c r="F91" s="37" t="n"/>
      <c r="G91" s="37" t="n"/>
      <c r="H91" s="37" t="n"/>
      <c r="I91" s="37" t="n"/>
      <c r="J91" s="37" t="n"/>
      <c r="K91" s="37" t="n"/>
      <c r="L91" s="36" t="n"/>
      <c r="M91" s="37" t="n"/>
      <c r="N91" s="37" t="n"/>
      <c r="O91" s="37" t="n"/>
      <c r="P91" s="37" t="n"/>
      <c r="Q91" s="37" t="n"/>
      <c r="R91" s="37" t="n"/>
      <c r="S91" s="37" t="n"/>
      <c r="T91" s="37" t="n"/>
      <c r="U91" s="37" t="n"/>
      <c r="V91" s="37" t="n"/>
      <c r="W91" s="37" t="n"/>
      <c r="X91" s="37" t="n"/>
      <c r="Y91" s="37" t="n"/>
      <c r="Z91" s="37" t="n"/>
    </row>
    <row customHeight="1" ht="15.75" r="92" s="369">
      <c r="A92" s="36" t="n"/>
      <c r="B92" s="37" t="n"/>
      <c r="C92" s="37" t="n"/>
      <c r="D92" s="37" t="n"/>
      <c r="E92" s="37" t="n"/>
      <c r="F92" s="37" t="n"/>
      <c r="G92" s="37" t="n"/>
      <c r="H92" s="37" t="n"/>
      <c r="I92" s="37" t="n"/>
      <c r="J92" s="37" t="n"/>
      <c r="K92" s="37" t="n"/>
      <c r="L92" s="36" t="n"/>
      <c r="M92" s="37" t="n"/>
      <c r="N92" s="37" t="n"/>
      <c r="O92" s="37" t="n"/>
      <c r="P92" s="37" t="n"/>
      <c r="Q92" s="37" t="n"/>
      <c r="R92" s="37" t="n"/>
      <c r="S92" s="37" t="n"/>
      <c r="T92" s="37" t="n"/>
      <c r="U92" s="37" t="n"/>
      <c r="V92" s="37" t="n"/>
      <c r="W92" s="37" t="n"/>
      <c r="X92" s="37" t="n"/>
      <c r="Y92" s="37" t="n"/>
      <c r="Z92" s="37" t="n"/>
    </row>
    <row customHeight="1" ht="15.75" r="93" s="369">
      <c r="A93" s="36" t="n"/>
      <c r="B93" s="37" t="n"/>
      <c r="C93" s="37" t="n"/>
      <c r="D93" s="37" t="n"/>
      <c r="E93" s="37" t="n"/>
      <c r="F93" s="37" t="n"/>
      <c r="G93" s="37" t="n"/>
      <c r="H93" s="37" t="n"/>
      <c r="I93" s="37" t="n"/>
      <c r="J93" s="37" t="n"/>
      <c r="K93" s="37" t="n"/>
      <c r="L93" s="36" t="n"/>
      <c r="M93" s="37" t="n"/>
      <c r="N93" s="37" t="n"/>
      <c r="O93" s="37" t="n"/>
      <c r="P93" s="37" t="n"/>
      <c r="Q93" s="37" t="n"/>
      <c r="R93" s="37" t="n"/>
      <c r="S93" s="37" t="n"/>
      <c r="T93" s="37" t="n"/>
      <c r="U93" s="37" t="n"/>
      <c r="V93" s="37" t="n"/>
      <c r="W93" s="37" t="n"/>
      <c r="X93" s="37" t="n"/>
      <c r="Y93" s="37" t="n"/>
      <c r="Z93" s="37" t="n"/>
    </row>
    <row customHeight="1" ht="15.75" r="94" s="369">
      <c r="A94" s="36" t="n"/>
      <c r="B94" s="37" t="n"/>
      <c r="C94" s="37" t="n"/>
      <c r="D94" s="37" t="n"/>
      <c r="E94" s="37" t="n"/>
      <c r="F94" s="37" t="n"/>
      <c r="G94" s="37" t="n"/>
      <c r="H94" s="37" t="n"/>
      <c r="I94" s="37" t="n"/>
      <c r="J94" s="37" t="n"/>
      <c r="K94" s="37" t="n"/>
      <c r="L94" s="36" t="n"/>
      <c r="M94" s="37" t="n"/>
      <c r="N94" s="37" t="n"/>
      <c r="O94" s="37" t="n"/>
      <c r="P94" s="37" t="n"/>
      <c r="Q94" s="37" t="n"/>
      <c r="R94" s="37" t="n"/>
      <c r="S94" s="37" t="n"/>
      <c r="T94" s="37" t="n"/>
      <c r="U94" s="37" t="n"/>
      <c r="V94" s="37" t="n"/>
      <c r="W94" s="37" t="n"/>
      <c r="X94" s="37" t="n"/>
      <c r="Y94" s="37" t="n"/>
      <c r="Z94" s="37" t="n"/>
    </row>
    <row customHeight="1" ht="15.75" r="95" s="369">
      <c r="A95" s="36" t="n"/>
      <c r="B95" s="37" t="n"/>
      <c r="C95" s="37" t="n"/>
      <c r="D95" s="37" t="n"/>
      <c r="E95" s="37" t="n"/>
      <c r="F95" s="37" t="n"/>
      <c r="G95" s="37" t="n"/>
      <c r="H95" s="37" t="n"/>
      <c r="I95" s="37" t="n"/>
      <c r="J95" s="37" t="n"/>
      <c r="K95" s="37" t="n"/>
      <c r="L95" s="36" t="n"/>
      <c r="M95" s="37" t="n"/>
      <c r="N95" s="37" t="n"/>
      <c r="O95" s="37" t="n"/>
      <c r="P95" s="37" t="n"/>
      <c r="Q95" s="37" t="n"/>
      <c r="R95" s="37" t="n"/>
      <c r="S95" s="37" t="n"/>
      <c r="T95" s="37" t="n"/>
      <c r="U95" s="37" t="n"/>
      <c r="V95" s="37" t="n"/>
      <c r="W95" s="37" t="n"/>
      <c r="X95" s="37" t="n"/>
      <c r="Y95" s="37" t="n"/>
      <c r="Z95" s="37" t="n"/>
    </row>
    <row customHeight="1" ht="15.75" r="96" s="369">
      <c r="A96" s="36" t="n"/>
      <c r="B96" s="37" t="n"/>
      <c r="C96" s="37" t="n"/>
      <c r="D96" s="37" t="n"/>
      <c r="E96" s="37" t="n"/>
      <c r="F96" s="37" t="n"/>
      <c r="G96" s="37" t="n"/>
      <c r="H96" s="37" t="n"/>
      <c r="I96" s="37" t="n"/>
      <c r="J96" s="37" t="n"/>
      <c r="K96" s="37" t="n"/>
      <c r="L96" s="36" t="n"/>
      <c r="M96" s="37" t="n"/>
      <c r="N96" s="37" t="n"/>
      <c r="O96" s="37" t="n"/>
      <c r="P96" s="37" t="n"/>
      <c r="Q96" s="37" t="n"/>
      <c r="R96" s="37" t="n"/>
      <c r="S96" s="37" t="n"/>
      <c r="T96" s="37" t="n"/>
      <c r="U96" s="37" t="n"/>
      <c r="V96" s="37" t="n"/>
      <c r="W96" s="37" t="n"/>
      <c r="X96" s="37" t="n"/>
      <c r="Y96" s="37" t="n"/>
      <c r="Z96" s="37" t="n"/>
    </row>
    <row customHeight="1" ht="15.75" r="97" s="369">
      <c r="A97" s="36" t="n"/>
      <c r="B97" s="37" t="n"/>
      <c r="C97" s="37" t="n"/>
      <c r="D97" s="37" t="n"/>
      <c r="E97" s="37" t="n"/>
      <c r="F97" s="37" t="n"/>
      <c r="G97" s="37" t="n"/>
      <c r="H97" s="37" t="n"/>
      <c r="I97" s="37" t="n"/>
      <c r="J97" s="37" t="n"/>
      <c r="K97" s="37" t="n"/>
      <c r="L97" s="36" t="n"/>
      <c r="M97" s="37" t="n"/>
      <c r="N97" s="37" t="n"/>
      <c r="O97" s="37" t="n"/>
      <c r="P97" s="37" t="n"/>
      <c r="Q97" s="37" t="n"/>
      <c r="R97" s="37" t="n"/>
      <c r="S97" s="37" t="n"/>
      <c r="T97" s="37" t="n"/>
      <c r="U97" s="37" t="n"/>
      <c r="V97" s="37" t="n"/>
      <c r="W97" s="37" t="n"/>
      <c r="X97" s="37" t="n"/>
      <c r="Y97" s="37" t="n"/>
      <c r="Z97" s="37" t="n"/>
    </row>
    <row customHeight="1" ht="15.75" r="98" s="369">
      <c r="A98" s="36" t="n"/>
      <c r="B98" s="37" t="n"/>
      <c r="C98" s="37" t="n"/>
      <c r="D98" s="37" t="n"/>
      <c r="E98" s="37" t="n"/>
      <c r="F98" s="37" t="n"/>
      <c r="G98" s="37" t="n"/>
      <c r="H98" s="37" t="n"/>
      <c r="I98" s="37" t="n"/>
      <c r="J98" s="37" t="n"/>
      <c r="K98" s="37" t="n"/>
      <c r="L98" s="36" t="n"/>
      <c r="M98" s="37" t="n"/>
      <c r="N98" s="37" t="n"/>
      <c r="O98" s="37" t="n"/>
      <c r="P98" s="37" t="n"/>
      <c r="Q98" s="37" t="n"/>
      <c r="R98" s="37" t="n"/>
      <c r="S98" s="37" t="n"/>
      <c r="T98" s="37" t="n"/>
      <c r="U98" s="37" t="n"/>
      <c r="V98" s="37" t="n"/>
      <c r="W98" s="37" t="n"/>
      <c r="X98" s="37" t="n"/>
      <c r="Y98" s="37" t="n"/>
      <c r="Z98" s="37" t="n"/>
    </row>
    <row customHeight="1" ht="15.75" r="99" s="369">
      <c r="A99" s="36" t="n"/>
      <c r="B99" s="37" t="n"/>
      <c r="C99" s="37" t="n"/>
      <c r="D99" s="37" t="n"/>
      <c r="E99" s="37" t="n"/>
      <c r="F99" s="37" t="n"/>
      <c r="G99" s="37" t="n"/>
      <c r="H99" s="37" t="n"/>
      <c r="I99" s="37" t="n"/>
      <c r="J99" s="37" t="n"/>
      <c r="K99" s="37" t="n"/>
      <c r="L99" s="36" t="n"/>
      <c r="M99" s="37" t="n"/>
      <c r="N99" s="37" t="n"/>
      <c r="O99" s="37" t="n"/>
      <c r="P99" s="37" t="n"/>
      <c r="Q99" s="37" t="n"/>
      <c r="R99" s="37" t="n"/>
      <c r="S99" s="37" t="n"/>
      <c r="T99" s="37" t="n"/>
      <c r="U99" s="37" t="n"/>
      <c r="V99" s="37" t="n"/>
      <c r="W99" s="37" t="n"/>
      <c r="X99" s="37" t="n"/>
      <c r="Y99" s="37" t="n"/>
      <c r="Z99" s="37" t="n"/>
    </row>
    <row customHeight="1" ht="15.75" r="100" s="369">
      <c r="A100" s="36" t="n"/>
      <c r="B100" s="37" t="n"/>
      <c r="C100" s="37" t="n"/>
      <c r="D100" s="37" t="n"/>
      <c r="E100" s="37" t="n"/>
      <c r="F100" s="37" t="n"/>
      <c r="G100" s="37" t="n"/>
      <c r="H100" s="37" t="n"/>
      <c r="I100" s="37" t="n"/>
      <c r="J100" s="37" t="n"/>
      <c r="K100" s="37" t="n"/>
      <c r="L100" s="36" t="n"/>
      <c r="M100" s="37" t="n"/>
      <c r="N100" s="37" t="n"/>
      <c r="O100" s="37" t="n"/>
      <c r="P100" s="37" t="n"/>
      <c r="Q100" s="37" t="n"/>
      <c r="R100" s="37" t="n"/>
      <c r="S100" s="37" t="n"/>
      <c r="T100" s="37" t="n"/>
      <c r="U100" s="37" t="n"/>
      <c r="V100" s="37" t="n"/>
      <c r="W100" s="37" t="n"/>
      <c r="X100" s="37" t="n"/>
      <c r="Y100" s="37" t="n"/>
      <c r="Z100" s="37" t="n"/>
    </row>
    <row customHeight="1" ht="15.75" r="101" s="369">
      <c r="A101" s="36" t="n"/>
      <c r="B101" s="37" t="n"/>
      <c r="C101" s="37" t="n"/>
      <c r="D101" s="37" t="n"/>
      <c r="E101" s="37" t="n"/>
      <c r="F101" s="37" t="n"/>
      <c r="G101" s="37" t="n"/>
      <c r="H101" s="37" t="n"/>
      <c r="I101" s="37" t="n"/>
      <c r="J101" s="37" t="n"/>
      <c r="K101" s="37" t="n"/>
      <c r="L101" s="36" t="n"/>
      <c r="M101" s="37" t="n"/>
      <c r="N101" s="37" t="n"/>
      <c r="O101" s="37" t="n"/>
      <c r="P101" s="37" t="n"/>
      <c r="Q101" s="37" t="n"/>
      <c r="R101" s="37" t="n"/>
      <c r="S101" s="37" t="n"/>
      <c r="T101" s="37" t="n"/>
      <c r="U101" s="37" t="n"/>
      <c r="V101" s="37" t="n"/>
      <c r="W101" s="37" t="n"/>
      <c r="X101" s="37" t="n"/>
      <c r="Y101" s="37" t="n"/>
      <c r="Z101" s="37" t="n"/>
    </row>
    <row customHeight="1" ht="15.75" r="102" s="369">
      <c r="A102" s="36" t="n"/>
      <c r="B102" s="37" t="n"/>
      <c r="C102" s="37" t="n"/>
      <c r="D102" s="37" t="n"/>
      <c r="E102" s="37" t="n"/>
      <c r="F102" s="37" t="n"/>
      <c r="G102" s="37" t="n"/>
      <c r="H102" s="37" t="n"/>
      <c r="I102" s="37" t="n"/>
      <c r="J102" s="37" t="n"/>
      <c r="K102" s="37" t="n"/>
      <c r="L102" s="36" t="n"/>
      <c r="M102" s="37" t="n"/>
      <c r="N102" s="37" t="n"/>
      <c r="O102" s="37" t="n"/>
      <c r="P102" s="37" t="n"/>
      <c r="Q102" s="37" t="n"/>
      <c r="R102" s="37" t="n"/>
      <c r="S102" s="37" t="n"/>
      <c r="T102" s="37" t="n"/>
      <c r="U102" s="37" t="n"/>
      <c r="V102" s="37" t="n"/>
      <c r="W102" s="37" t="n"/>
      <c r="X102" s="37" t="n"/>
      <c r="Y102" s="37" t="n"/>
      <c r="Z102" s="37" t="n"/>
    </row>
    <row customHeight="1" ht="15.75" r="103" s="369">
      <c r="A103" s="36" t="n"/>
      <c r="B103" s="37" t="n"/>
      <c r="C103" s="37" t="n"/>
      <c r="D103" s="37" t="n"/>
      <c r="E103" s="37" t="n"/>
      <c r="F103" s="37" t="n"/>
      <c r="G103" s="37" t="n"/>
      <c r="H103" s="37" t="n"/>
      <c r="I103" s="37" t="n"/>
      <c r="J103" s="37" t="n"/>
      <c r="K103" s="37" t="n"/>
      <c r="L103" s="36" t="n"/>
      <c r="M103" s="37" t="n"/>
      <c r="N103" s="37" t="n"/>
      <c r="O103" s="37" t="n"/>
      <c r="P103" s="37" t="n"/>
      <c r="Q103" s="37" t="n"/>
      <c r="R103" s="37" t="n"/>
      <c r="S103" s="37" t="n"/>
      <c r="T103" s="37" t="n"/>
      <c r="U103" s="37" t="n"/>
      <c r="V103" s="37" t="n"/>
      <c r="W103" s="37" t="n"/>
      <c r="X103" s="37" t="n"/>
      <c r="Y103" s="37" t="n"/>
      <c r="Z103" s="37" t="n"/>
    </row>
    <row customHeight="1" ht="15.75" r="104" s="369">
      <c r="A104" s="36" t="n"/>
      <c r="B104" s="37" t="n"/>
      <c r="C104" s="37" t="n"/>
      <c r="D104" s="37" t="n"/>
      <c r="E104" s="37" t="n"/>
      <c r="F104" s="37" t="n"/>
      <c r="G104" s="37" t="n"/>
      <c r="H104" s="37" t="n"/>
      <c r="I104" s="37" t="n"/>
      <c r="J104" s="37" t="n"/>
      <c r="K104" s="37" t="n"/>
      <c r="L104" s="36" t="n"/>
      <c r="M104" s="37" t="n"/>
      <c r="N104" s="37" t="n"/>
      <c r="O104" s="37" t="n"/>
      <c r="P104" s="37" t="n"/>
      <c r="Q104" s="37" t="n"/>
      <c r="R104" s="37" t="n"/>
      <c r="S104" s="37" t="n"/>
      <c r="T104" s="37" t="n"/>
      <c r="U104" s="37" t="n"/>
      <c r="V104" s="37" t="n"/>
      <c r="W104" s="37" t="n"/>
      <c r="X104" s="37" t="n"/>
      <c r="Y104" s="37" t="n"/>
      <c r="Z104" s="37" t="n"/>
    </row>
    <row customHeight="1" ht="15.75" r="105" s="369">
      <c r="A105" s="36" t="n"/>
      <c r="B105" s="37" t="n"/>
      <c r="C105" s="37" t="n"/>
      <c r="D105" s="37" t="n"/>
      <c r="E105" s="37" t="n"/>
      <c r="F105" s="37" t="n"/>
      <c r="G105" s="37" t="n"/>
      <c r="H105" s="37" t="n"/>
      <c r="I105" s="37" t="n"/>
      <c r="J105" s="37" t="n"/>
      <c r="K105" s="37" t="n"/>
      <c r="L105" s="36" t="n"/>
      <c r="M105" s="37" t="n"/>
      <c r="N105" s="37" t="n"/>
      <c r="O105" s="37" t="n"/>
      <c r="P105" s="37" t="n"/>
      <c r="Q105" s="37" t="n"/>
      <c r="R105" s="37" t="n"/>
      <c r="S105" s="37" t="n"/>
      <c r="T105" s="37" t="n"/>
      <c r="U105" s="37" t="n"/>
      <c r="V105" s="37" t="n"/>
      <c r="W105" s="37" t="n"/>
      <c r="X105" s="37" t="n"/>
      <c r="Y105" s="37" t="n"/>
      <c r="Z105" s="37" t="n"/>
    </row>
    <row customHeight="1" ht="15.75" r="106" s="369">
      <c r="A106" s="36" t="n"/>
      <c r="B106" s="37" t="n"/>
      <c r="C106" s="37" t="n"/>
      <c r="D106" s="37" t="n"/>
      <c r="E106" s="37" t="n"/>
      <c r="F106" s="37" t="n"/>
      <c r="G106" s="37" t="n"/>
      <c r="H106" s="37" t="n"/>
      <c r="I106" s="37" t="n"/>
      <c r="J106" s="37" t="n"/>
      <c r="K106" s="37" t="n"/>
      <c r="L106" s="36" t="n"/>
      <c r="M106" s="37" t="n"/>
      <c r="N106" s="37" t="n"/>
      <c r="O106" s="37" t="n"/>
      <c r="P106" s="37" t="n"/>
      <c r="Q106" s="37" t="n"/>
      <c r="R106" s="37" t="n"/>
      <c r="S106" s="37" t="n"/>
      <c r="T106" s="37" t="n"/>
      <c r="U106" s="37" t="n"/>
      <c r="V106" s="37" t="n"/>
      <c r="W106" s="37" t="n"/>
      <c r="X106" s="37" t="n"/>
      <c r="Y106" s="37" t="n"/>
      <c r="Z106" s="37" t="n"/>
    </row>
    <row customHeight="1" ht="15.75" r="107" s="369">
      <c r="A107" s="36" t="n"/>
      <c r="B107" s="37" t="n"/>
      <c r="C107" s="37" t="n"/>
      <c r="D107" s="37" t="n"/>
      <c r="E107" s="37" t="n"/>
      <c r="F107" s="37" t="n"/>
      <c r="G107" s="37" t="n"/>
      <c r="H107" s="37" t="n"/>
      <c r="I107" s="37" t="n"/>
      <c r="J107" s="37" t="n"/>
      <c r="K107" s="37" t="n"/>
      <c r="L107" s="36" t="n"/>
      <c r="M107" s="37" t="n"/>
      <c r="N107" s="37" t="n"/>
      <c r="O107" s="37" t="n"/>
      <c r="P107" s="37" t="n"/>
      <c r="Q107" s="37" t="n"/>
      <c r="R107" s="37" t="n"/>
      <c r="S107" s="37" t="n"/>
      <c r="T107" s="37" t="n"/>
      <c r="U107" s="37" t="n"/>
      <c r="V107" s="37" t="n"/>
      <c r="W107" s="37" t="n"/>
      <c r="X107" s="37" t="n"/>
      <c r="Y107" s="37" t="n"/>
      <c r="Z107" s="37" t="n"/>
    </row>
    <row customHeight="1" ht="15.75" r="108" s="369">
      <c r="A108" s="36" t="n"/>
      <c r="B108" s="37" t="n"/>
      <c r="C108" s="37" t="n"/>
      <c r="D108" s="37" t="n"/>
      <c r="E108" s="37" t="n"/>
      <c r="F108" s="37" t="n"/>
      <c r="G108" s="37" t="n"/>
      <c r="H108" s="37" t="n"/>
      <c r="I108" s="37" t="n"/>
      <c r="J108" s="37" t="n"/>
      <c r="K108" s="37" t="n"/>
      <c r="L108" s="36" t="n"/>
      <c r="M108" s="37" t="n"/>
      <c r="N108" s="37" t="n"/>
      <c r="O108" s="37" t="n"/>
      <c r="P108" s="37" t="n"/>
      <c r="Q108" s="37" t="n"/>
      <c r="R108" s="37" t="n"/>
      <c r="S108" s="37" t="n"/>
      <c r="T108" s="37" t="n"/>
      <c r="U108" s="37" t="n"/>
      <c r="V108" s="37" t="n"/>
      <c r="W108" s="37" t="n"/>
      <c r="X108" s="37" t="n"/>
      <c r="Y108" s="37" t="n"/>
      <c r="Z108" s="37" t="n"/>
    </row>
    <row customHeight="1" ht="15.75" r="109" s="369">
      <c r="A109" s="36" t="n"/>
      <c r="B109" s="37" t="n"/>
      <c r="C109" s="37" t="n"/>
      <c r="D109" s="37" t="n"/>
      <c r="E109" s="37" t="n"/>
      <c r="F109" s="37" t="n"/>
      <c r="G109" s="37" t="n"/>
      <c r="H109" s="37" t="n"/>
      <c r="I109" s="37" t="n"/>
      <c r="J109" s="37" t="n"/>
      <c r="K109" s="37" t="n"/>
      <c r="L109" s="36" t="n"/>
      <c r="M109" s="37" t="n"/>
      <c r="N109" s="37" t="n"/>
      <c r="O109" s="37" t="n"/>
      <c r="P109" s="37" t="n"/>
      <c r="Q109" s="37" t="n"/>
      <c r="R109" s="37" t="n"/>
      <c r="S109" s="37" t="n"/>
      <c r="T109" s="37" t="n"/>
      <c r="U109" s="37" t="n"/>
      <c r="V109" s="37" t="n"/>
      <c r="W109" s="37" t="n"/>
      <c r="X109" s="37" t="n"/>
      <c r="Y109" s="37" t="n"/>
      <c r="Z109" s="37" t="n"/>
    </row>
    <row customHeight="1" ht="15.75" r="110" s="369">
      <c r="A110" s="36" t="n"/>
      <c r="B110" s="37" t="n"/>
      <c r="C110" s="37" t="n"/>
      <c r="D110" s="37" t="n"/>
      <c r="E110" s="37" t="n"/>
      <c r="F110" s="37" t="n"/>
      <c r="G110" s="37" t="n"/>
      <c r="H110" s="37" t="n"/>
      <c r="I110" s="37" t="n"/>
      <c r="J110" s="37" t="n"/>
      <c r="K110" s="37" t="n"/>
      <c r="L110" s="36" t="n"/>
      <c r="M110" s="37" t="n"/>
      <c r="N110" s="37" t="n"/>
      <c r="O110" s="37" t="n"/>
      <c r="P110" s="37" t="n"/>
      <c r="Q110" s="37" t="n"/>
      <c r="R110" s="37" t="n"/>
      <c r="S110" s="37" t="n"/>
      <c r="T110" s="37" t="n"/>
      <c r="U110" s="37" t="n"/>
      <c r="V110" s="37" t="n"/>
      <c r="W110" s="37" t="n"/>
      <c r="X110" s="37" t="n"/>
      <c r="Y110" s="37" t="n"/>
      <c r="Z110" s="37" t="n"/>
    </row>
    <row customHeight="1" ht="15.75" r="111" s="369">
      <c r="A111" s="36" t="n"/>
      <c r="B111" s="37" t="n"/>
      <c r="C111" s="37" t="n"/>
      <c r="D111" s="37" t="n"/>
      <c r="E111" s="37" t="n"/>
      <c r="F111" s="37" t="n"/>
      <c r="G111" s="37" t="n"/>
      <c r="H111" s="37" t="n"/>
      <c r="I111" s="37" t="n"/>
      <c r="J111" s="37" t="n"/>
      <c r="K111" s="37" t="n"/>
      <c r="L111" s="36" t="n"/>
      <c r="M111" s="37" t="n"/>
      <c r="N111" s="37" t="n"/>
      <c r="O111" s="37" t="n"/>
      <c r="P111" s="37" t="n"/>
      <c r="Q111" s="37" t="n"/>
      <c r="R111" s="37" t="n"/>
      <c r="S111" s="37" t="n"/>
      <c r="T111" s="37" t="n"/>
      <c r="U111" s="37" t="n"/>
      <c r="V111" s="37" t="n"/>
      <c r="W111" s="37" t="n"/>
      <c r="X111" s="37" t="n"/>
      <c r="Y111" s="37" t="n"/>
      <c r="Z111" s="37" t="n"/>
    </row>
    <row customHeight="1" ht="15.75" r="112" s="369">
      <c r="A112" s="36" t="n"/>
      <c r="B112" s="37" t="n"/>
      <c r="C112" s="37" t="n"/>
      <c r="D112" s="37" t="n"/>
      <c r="E112" s="37" t="n"/>
      <c r="F112" s="37" t="n"/>
      <c r="G112" s="37" t="n"/>
      <c r="H112" s="37" t="n"/>
      <c r="I112" s="37" t="n"/>
      <c r="J112" s="37" t="n"/>
      <c r="K112" s="37" t="n"/>
      <c r="L112" s="36" t="n"/>
      <c r="M112" s="37" t="n"/>
      <c r="N112" s="37" t="n"/>
      <c r="O112" s="37" t="n"/>
      <c r="P112" s="37" t="n"/>
      <c r="Q112" s="37" t="n"/>
      <c r="R112" s="37" t="n"/>
      <c r="S112" s="37" t="n"/>
      <c r="T112" s="37" t="n"/>
      <c r="U112" s="37" t="n"/>
      <c r="V112" s="37" t="n"/>
      <c r="W112" s="37" t="n"/>
      <c r="X112" s="37" t="n"/>
      <c r="Y112" s="37" t="n"/>
      <c r="Z112" s="37" t="n"/>
    </row>
    <row customHeight="1" ht="15.75" r="113" s="369">
      <c r="A113" s="36" t="n"/>
      <c r="B113" s="37" t="n"/>
      <c r="C113" s="37" t="n"/>
      <c r="D113" s="37" t="n"/>
      <c r="E113" s="37" t="n"/>
      <c r="F113" s="37" t="n"/>
      <c r="G113" s="37" t="n"/>
      <c r="H113" s="37" t="n"/>
      <c r="I113" s="37" t="n"/>
      <c r="J113" s="37" t="n"/>
      <c r="K113" s="37" t="n"/>
      <c r="L113" s="36" t="n"/>
      <c r="M113" s="37" t="n"/>
      <c r="N113" s="37" t="n"/>
      <c r="O113" s="37" t="n"/>
      <c r="P113" s="37" t="n"/>
      <c r="Q113" s="37" t="n"/>
      <c r="R113" s="37" t="n"/>
      <c r="S113" s="37" t="n"/>
      <c r="T113" s="37" t="n"/>
      <c r="U113" s="37" t="n"/>
      <c r="V113" s="37" t="n"/>
      <c r="W113" s="37" t="n"/>
      <c r="X113" s="37" t="n"/>
      <c r="Y113" s="37" t="n"/>
      <c r="Z113" s="37" t="n"/>
    </row>
    <row customHeight="1" ht="15.75" r="114" s="369">
      <c r="A114" s="36" t="n"/>
      <c r="B114" s="37" t="n"/>
      <c r="C114" s="37" t="n"/>
      <c r="D114" s="37" t="n"/>
      <c r="E114" s="37" t="n"/>
      <c r="F114" s="37" t="n"/>
      <c r="G114" s="37" t="n"/>
      <c r="H114" s="37" t="n"/>
      <c r="I114" s="37" t="n"/>
      <c r="J114" s="37" t="n"/>
      <c r="K114" s="37" t="n"/>
      <c r="L114" s="36" t="n"/>
      <c r="M114" s="37" t="n"/>
      <c r="N114" s="37" t="n"/>
      <c r="O114" s="37" t="n"/>
      <c r="P114" s="37" t="n"/>
      <c r="Q114" s="37" t="n"/>
      <c r="R114" s="37" t="n"/>
      <c r="S114" s="37" t="n"/>
      <c r="T114" s="37" t="n"/>
      <c r="U114" s="37" t="n"/>
      <c r="V114" s="37" t="n"/>
      <c r="W114" s="37" t="n"/>
      <c r="X114" s="37" t="n"/>
      <c r="Y114" s="37" t="n"/>
      <c r="Z114" s="37" t="n"/>
    </row>
    <row customHeight="1" ht="15.75" r="115" s="369">
      <c r="A115" s="36" t="n"/>
      <c r="B115" s="37" t="n"/>
      <c r="C115" s="37" t="n"/>
      <c r="D115" s="37" t="n"/>
      <c r="E115" s="37" t="n"/>
      <c r="F115" s="37" t="n"/>
      <c r="G115" s="37" t="n"/>
      <c r="H115" s="37" t="n"/>
      <c r="I115" s="37" t="n"/>
      <c r="J115" s="37" t="n"/>
      <c r="K115" s="37" t="n"/>
      <c r="L115" s="36" t="n"/>
      <c r="M115" s="37" t="n"/>
      <c r="N115" s="37" t="n"/>
      <c r="O115" s="37" t="n"/>
      <c r="P115" s="37" t="n"/>
      <c r="Q115" s="37" t="n"/>
      <c r="R115" s="37" t="n"/>
      <c r="S115" s="37" t="n"/>
      <c r="T115" s="37" t="n"/>
      <c r="U115" s="37" t="n"/>
      <c r="V115" s="37" t="n"/>
      <c r="W115" s="37" t="n"/>
      <c r="X115" s="37" t="n"/>
      <c r="Y115" s="37" t="n"/>
      <c r="Z115" s="37" t="n"/>
    </row>
    <row customHeight="1" ht="15.75" r="116" s="369">
      <c r="A116" s="36" t="n"/>
      <c r="B116" s="37" t="n"/>
      <c r="C116" s="37" t="n"/>
      <c r="D116" s="37" t="n"/>
      <c r="E116" s="37" t="n"/>
      <c r="F116" s="37" t="n"/>
      <c r="G116" s="37" t="n"/>
      <c r="H116" s="37" t="n"/>
      <c r="I116" s="37" t="n"/>
      <c r="J116" s="37" t="n"/>
      <c r="K116" s="37" t="n"/>
      <c r="L116" s="36" t="n"/>
      <c r="M116" s="37" t="n"/>
      <c r="N116" s="37" t="n"/>
      <c r="O116" s="37" t="n"/>
      <c r="P116" s="37" t="n"/>
      <c r="Q116" s="37" t="n"/>
      <c r="R116" s="37" t="n"/>
      <c r="S116" s="37" t="n"/>
      <c r="T116" s="37" t="n"/>
      <c r="U116" s="37" t="n"/>
      <c r="V116" s="37" t="n"/>
      <c r="W116" s="37" t="n"/>
      <c r="X116" s="37" t="n"/>
      <c r="Y116" s="37" t="n"/>
      <c r="Z116" s="37" t="n"/>
    </row>
    <row customHeight="1" ht="15.75" r="117" s="369">
      <c r="A117" s="36" t="n"/>
      <c r="B117" s="37" t="n"/>
      <c r="C117" s="37" t="n"/>
      <c r="D117" s="37" t="n"/>
      <c r="E117" s="37" t="n"/>
      <c r="F117" s="37" t="n"/>
      <c r="G117" s="37" t="n"/>
      <c r="H117" s="37" t="n"/>
      <c r="I117" s="37" t="n"/>
      <c r="J117" s="37" t="n"/>
      <c r="K117" s="37" t="n"/>
      <c r="L117" s="36" t="n"/>
      <c r="M117" s="37" t="n"/>
      <c r="N117" s="37" t="n"/>
      <c r="O117" s="37" t="n"/>
      <c r="P117" s="37" t="n"/>
      <c r="Q117" s="37" t="n"/>
      <c r="R117" s="37" t="n"/>
      <c r="S117" s="37" t="n"/>
      <c r="T117" s="37" t="n"/>
      <c r="U117" s="37" t="n"/>
      <c r="V117" s="37" t="n"/>
      <c r="W117" s="37" t="n"/>
      <c r="X117" s="37" t="n"/>
      <c r="Y117" s="37" t="n"/>
      <c r="Z117" s="37" t="n"/>
    </row>
    <row customHeight="1" ht="15.75" r="118" s="369">
      <c r="A118" s="36" t="n"/>
      <c r="B118" s="37" t="n"/>
      <c r="C118" s="37" t="n"/>
      <c r="D118" s="37" t="n"/>
      <c r="E118" s="37" t="n"/>
      <c r="F118" s="37" t="n"/>
      <c r="G118" s="37" t="n"/>
      <c r="H118" s="37" t="n"/>
      <c r="I118" s="37" t="n"/>
      <c r="J118" s="37" t="n"/>
      <c r="K118" s="37" t="n"/>
      <c r="L118" s="36" t="n"/>
      <c r="M118" s="37" t="n"/>
      <c r="N118" s="37" t="n"/>
      <c r="O118" s="37" t="n"/>
      <c r="P118" s="37" t="n"/>
      <c r="Q118" s="37" t="n"/>
      <c r="R118" s="37" t="n"/>
      <c r="S118" s="37" t="n"/>
      <c r="T118" s="37" t="n"/>
      <c r="U118" s="37" t="n"/>
      <c r="V118" s="37" t="n"/>
      <c r="W118" s="37" t="n"/>
      <c r="X118" s="37" t="n"/>
      <c r="Y118" s="37" t="n"/>
      <c r="Z118" s="37" t="n"/>
    </row>
    <row customHeight="1" ht="15.75" r="119" s="369">
      <c r="A119" s="36" t="n"/>
      <c r="B119" s="37" t="n"/>
      <c r="C119" s="37" t="n"/>
      <c r="D119" s="37" t="n"/>
      <c r="E119" s="37" t="n"/>
      <c r="F119" s="37" t="n"/>
      <c r="G119" s="37" t="n"/>
      <c r="H119" s="37" t="n"/>
      <c r="I119" s="37" t="n"/>
      <c r="J119" s="37" t="n"/>
      <c r="K119" s="37" t="n"/>
      <c r="L119" s="36" t="n"/>
      <c r="M119" s="37" t="n"/>
      <c r="N119" s="37" t="n"/>
      <c r="O119" s="37" t="n"/>
      <c r="P119" s="37" t="n"/>
      <c r="Q119" s="37" t="n"/>
      <c r="R119" s="37" t="n"/>
      <c r="S119" s="37" t="n"/>
      <c r="T119" s="37" t="n"/>
      <c r="U119" s="37" t="n"/>
      <c r="V119" s="37" t="n"/>
      <c r="W119" s="37" t="n"/>
      <c r="X119" s="37" t="n"/>
      <c r="Y119" s="37" t="n"/>
      <c r="Z119" s="37" t="n"/>
    </row>
    <row customHeight="1" ht="15.75" r="120" s="369">
      <c r="A120" s="36" t="n"/>
      <c r="B120" s="37" t="n"/>
      <c r="C120" s="37" t="n"/>
      <c r="D120" s="37" t="n"/>
      <c r="E120" s="37" t="n"/>
      <c r="F120" s="37" t="n"/>
      <c r="G120" s="37" t="n"/>
      <c r="H120" s="37" t="n"/>
      <c r="I120" s="37" t="n"/>
      <c r="J120" s="37" t="n"/>
      <c r="K120" s="37" t="n"/>
      <c r="L120" s="36" t="n"/>
      <c r="M120" s="37" t="n"/>
      <c r="N120" s="37" t="n"/>
      <c r="O120" s="37" t="n"/>
      <c r="P120" s="37" t="n"/>
      <c r="Q120" s="37" t="n"/>
      <c r="R120" s="37" t="n"/>
      <c r="S120" s="37" t="n"/>
      <c r="T120" s="37" t="n"/>
      <c r="U120" s="37" t="n"/>
      <c r="V120" s="37" t="n"/>
      <c r="W120" s="37" t="n"/>
      <c r="X120" s="37" t="n"/>
      <c r="Y120" s="37" t="n"/>
      <c r="Z120" s="37" t="n"/>
    </row>
    <row customHeight="1" ht="15.75" r="121" s="369">
      <c r="A121" s="36" t="n"/>
      <c r="B121" s="37" t="n"/>
      <c r="C121" s="37" t="n"/>
      <c r="D121" s="37" t="n"/>
      <c r="E121" s="37" t="n"/>
      <c r="F121" s="37" t="n"/>
      <c r="G121" s="37" t="n"/>
      <c r="H121" s="37" t="n"/>
      <c r="I121" s="37" t="n"/>
      <c r="J121" s="37" t="n"/>
      <c r="K121" s="37" t="n"/>
      <c r="L121" s="36" t="n"/>
      <c r="M121" s="37" t="n"/>
      <c r="N121" s="37" t="n"/>
      <c r="O121" s="37" t="n"/>
      <c r="P121" s="37" t="n"/>
      <c r="Q121" s="37" t="n"/>
      <c r="R121" s="37" t="n"/>
      <c r="S121" s="37" t="n"/>
      <c r="T121" s="37" t="n"/>
      <c r="U121" s="37" t="n"/>
      <c r="V121" s="37" t="n"/>
      <c r="W121" s="37" t="n"/>
      <c r="X121" s="37" t="n"/>
      <c r="Y121" s="37" t="n"/>
      <c r="Z121" s="37" t="n"/>
    </row>
    <row customHeight="1" ht="15.75" r="122" s="369">
      <c r="A122" s="36" t="n"/>
      <c r="B122" s="37" t="n"/>
      <c r="C122" s="37" t="n"/>
      <c r="D122" s="37" t="n"/>
      <c r="E122" s="37" t="n"/>
      <c r="F122" s="37" t="n"/>
      <c r="G122" s="37" t="n"/>
      <c r="H122" s="37" t="n"/>
      <c r="I122" s="37" t="n"/>
      <c r="J122" s="37" t="n"/>
      <c r="K122" s="37" t="n"/>
      <c r="L122" s="36" t="n"/>
      <c r="M122" s="37" t="n"/>
      <c r="N122" s="37" t="n"/>
      <c r="O122" s="37" t="n"/>
      <c r="P122" s="37" t="n"/>
      <c r="Q122" s="37" t="n"/>
      <c r="R122" s="37" t="n"/>
      <c r="S122" s="37" t="n"/>
      <c r="T122" s="37" t="n"/>
      <c r="U122" s="37" t="n"/>
      <c r="V122" s="37" t="n"/>
      <c r="W122" s="37" t="n"/>
      <c r="X122" s="37" t="n"/>
      <c r="Y122" s="37" t="n"/>
      <c r="Z122" s="37" t="n"/>
    </row>
    <row customHeight="1" ht="15.75" r="123" s="369">
      <c r="A123" s="36" t="n"/>
      <c r="B123" s="37" t="n"/>
      <c r="C123" s="37" t="n"/>
      <c r="D123" s="37" t="n"/>
      <c r="E123" s="37" t="n"/>
      <c r="F123" s="37" t="n"/>
      <c r="G123" s="37" t="n"/>
      <c r="H123" s="37" t="n"/>
      <c r="I123" s="37" t="n"/>
      <c r="J123" s="37" t="n"/>
      <c r="K123" s="37" t="n"/>
      <c r="L123" s="36" t="n"/>
      <c r="M123" s="37" t="n"/>
      <c r="N123" s="37" t="n"/>
      <c r="O123" s="37" t="n"/>
      <c r="P123" s="37" t="n"/>
      <c r="Q123" s="37" t="n"/>
      <c r="R123" s="37" t="n"/>
      <c r="S123" s="37" t="n"/>
      <c r="T123" s="37" t="n"/>
      <c r="U123" s="37" t="n"/>
      <c r="V123" s="37" t="n"/>
      <c r="W123" s="37" t="n"/>
      <c r="X123" s="37" t="n"/>
      <c r="Y123" s="37" t="n"/>
      <c r="Z123" s="37" t="n"/>
    </row>
    <row customHeight="1" ht="15.75" r="124" s="369">
      <c r="A124" s="36" t="n"/>
      <c r="B124" s="37" t="n"/>
      <c r="C124" s="37" t="n"/>
      <c r="D124" s="37" t="n"/>
      <c r="E124" s="37" t="n"/>
      <c r="F124" s="37" t="n"/>
      <c r="G124" s="37" t="n"/>
      <c r="H124" s="37" t="n"/>
      <c r="I124" s="37" t="n"/>
      <c r="J124" s="37" t="n"/>
      <c r="K124" s="37" t="n"/>
      <c r="L124" s="36" t="n"/>
      <c r="M124" s="37" t="n"/>
      <c r="N124" s="37" t="n"/>
      <c r="O124" s="37" t="n"/>
      <c r="P124" s="37" t="n"/>
      <c r="Q124" s="37" t="n"/>
      <c r="R124" s="37" t="n"/>
      <c r="S124" s="37" t="n"/>
      <c r="T124" s="37" t="n"/>
      <c r="U124" s="37" t="n"/>
      <c r="V124" s="37" t="n"/>
      <c r="W124" s="37" t="n"/>
      <c r="X124" s="37" t="n"/>
      <c r="Y124" s="37" t="n"/>
      <c r="Z124" s="37" t="n"/>
    </row>
    <row customHeight="1" ht="15.75" r="125" s="369">
      <c r="A125" s="36" t="n"/>
      <c r="B125" s="37" t="n"/>
      <c r="C125" s="37" t="n"/>
      <c r="D125" s="37" t="n"/>
      <c r="E125" s="37" t="n"/>
      <c r="F125" s="37" t="n"/>
      <c r="G125" s="37" t="n"/>
      <c r="H125" s="37" t="n"/>
      <c r="I125" s="37" t="n"/>
      <c r="J125" s="37" t="n"/>
      <c r="K125" s="37" t="n"/>
      <c r="L125" s="36" t="n"/>
      <c r="M125" s="37" t="n"/>
      <c r="N125" s="37" t="n"/>
      <c r="O125" s="37" t="n"/>
      <c r="P125" s="37" t="n"/>
      <c r="Q125" s="37" t="n"/>
      <c r="R125" s="37" t="n"/>
      <c r="S125" s="37" t="n"/>
      <c r="T125" s="37" t="n"/>
      <c r="U125" s="37" t="n"/>
      <c r="V125" s="37" t="n"/>
      <c r="W125" s="37" t="n"/>
      <c r="X125" s="37" t="n"/>
      <c r="Y125" s="37" t="n"/>
      <c r="Z125" s="37" t="n"/>
    </row>
    <row customHeight="1" ht="15.75" r="126" s="369">
      <c r="A126" s="36" t="n"/>
      <c r="B126" s="37" t="n"/>
      <c r="C126" s="37" t="n"/>
      <c r="D126" s="37" t="n"/>
      <c r="E126" s="37" t="n"/>
      <c r="F126" s="37" t="n"/>
      <c r="G126" s="37" t="n"/>
      <c r="H126" s="37" t="n"/>
      <c r="I126" s="37" t="n"/>
      <c r="J126" s="37" t="n"/>
      <c r="K126" s="37" t="n"/>
      <c r="L126" s="36" t="n"/>
      <c r="M126" s="37" t="n"/>
      <c r="N126" s="37" t="n"/>
      <c r="O126" s="37" t="n"/>
      <c r="P126" s="37" t="n"/>
      <c r="Q126" s="37" t="n"/>
      <c r="R126" s="37" t="n"/>
      <c r="S126" s="37" t="n"/>
      <c r="T126" s="37" t="n"/>
      <c r="U126" s="37" t="n"/>
      <c r="V126" s="37" t="n"/>
      <c r="W126" s="37" t="n"/>
      <c r="X126" s="37" t="n"/>
      <c r="Y126" s="37" t="n"/>
      <c r="Z126" s="37" t="n"/>
    </row>
    <row customHeight="1" ht="15.75" r="127" s="369">
      <c r="A127" s="36" t="n"/>
      <c r="B127" s="37" t="n"/>
      <c r="C127" s="37" t="n"/>
      <c r="D127" s="37" t="n"/>
      <c r="E127" s="37" t="n"/>
      <c r="F127" s="37" t="n"/>
      <c r="G127" s="37" t="n"/>
      <c r="H127" s="37" t="n"/>
      <c r="I127" s="37" t="n"/>
      <c r="J127" s="37" t="n"/>
      <c r="K127" s="37" t="n"/>
      <c r="L127" s="36" t="n"/>
      <c r="M127" s="37" t="n"/>
      <c r="N127" s="37" t="n"/>
      <c r="O127" s="37" t="n"/>
      <c r="P127" s="37" t="n"/>
      <c r="Q127" s="37" t="n"/>
      <c r="R127" s="37" t="n"/>
      <c r="S127" s="37" t="n"/>
      <c r="T127" s="37" t="n"/>
      <c r="U127" s="37" t="n"/>
      <c r="V127" s="37" t="n"/>
      <c r="W127" s="37" t="n"/>
      <c r="X127" s="37" t="n"/>
      <c r="Y127" s="37" t="n"/>
      <c r="Z127" s="37" t="n"/>
    </row>
    <row customHeight="1" ht="15.75" r="128" s="369">
      <c r="A128" s="36" t="n"/>
      <c r="B128" s="37" t="n"/>
      <c r="C128" s="37" t="n"/>
      <c r="D128" s="37" t="n"/>
      <c r="E128" s="37" t="n"/>
      <c r="F128" s="37" t="n"/>
      <c r="G128" s="37" t="n"/>
      <c r="H128" s="37" t="n"/>
      <c r="I128" s="37" t="n"/>
      <c r="J128" s="37" t="n"/>
      <c r="K128" s="37" t="n"/>
      <c r="L128" s="36" t="n"/>
      <c r="M128" s="37" t="n"/>
      <c r="N128" s="37" t="n"/>
      <c r="O128" s="37" t="n"/>
      <c r="P128" s="37" t="n"/>
      <c r="Q128" s="37" t="n"/>
      <c r="R128" s="37" t="n"/>
      <c r="S128" s="37" t="n"/>
      <c r="T128" s="37" t="n"/>
      <c r="U128" s="37" t="n"/>
      <c r="V128" s="37" t="n"/>
      <c r="W128" s="37" t="n"/>
      <c r="X128" s="37" t="n"/>
      <c r="Y128" s="37" t="n"/>
      <c r="Z128" s="37" t="n"/>
    </row>
    <row customHeight="1" ht="15.75" r="129" s="369">
      <c r="A129" s="36" t="n"/>
      <c r="B129" s="37" t="n"/>
      <c r="C129" s="37" t="n"/>
      <c r="D129" s="37" t="n"/>
      <c r="E129" s="37" t="n"/>
      <c r="F129" s="37" t="n"/>
      <c r="G129" s="37" t="n"/>
      <c r="H129" s="37" t="n"/>
      <c r="I129" s="37" t="n"/>
      <c r="J129" s="37" t="n"/>
      <c r="K129" s="37" t="n"/>
      <c r="L129" s="36" t="n"/>
      <c r="M129" s="37" t="n"/>
      <c r="N129" s="37" t="n"/>
      <c r="O129" s="37" t="n"/>
      <c r="P129" s="37" t="n"/>
      <c r="Q129" s="37" t="n"/>
      <c r="R129" s="37" t="n"/>
      <c r="S129" s="37" t="n"/>
      <c r="T129" s="37" t="n"/>
      <c r="U129" s="37" t="n"/>
      <c r="V129" s="37" t="n"/>
      <c r="W129" s="37" t="n"/>
      <c r="X129" s="37" t="n"/>
      <c r="Y129" s="37" t="n"/>
      <c r="Z129" s="37" t="n"/>
    </row>
    <row customHeight="1" ht="15.75" r="130" s="369">
      <c r="A130" s="36" t="n"/>
      <c r="B130" s="37" t="n"/>
      <c r="C130" s="37" t="n"/>
      <c r="D130" s="37" t="n"/>
      <c r="E130" s="37" t="n"/>
      <c r="F130" s="37" t="n"/>
      <c r="G130" s="37" t="n"/>
      <c r="H130" s="37" t="n"/>
      <c r="I130" s="37" t="n"/>
      <c r="J130" s="37" t="n"/>
      <c r="K130" s="37" t="n"/>
      <c r="L130" s="36" t="n"/>
      <c r="M130" s="37" t="n"/>
      <c r="N130" s="37" t="n"/>
      <c r="O130" s="37" t="n"/>
      <c r="P130" s="37" t="n"/>
      <c r="Q130" s="37" t="n"/>
      <c r="R130" s="37" t="n"/>
      <c r="S130" s="37" t="n"/>
      <c r="T130" s="37" t="n"/>
      <c r="U130" s="37" t="n"/>
      <c r="V130" s="37" t="n"/>
      <c r="W130" s="37" t="n"/>
      <c r="X130" s="37" t="n"/>
      <c r="Y130" s="37" t="n"/>
      <c r="Z130" s="37" t="n"/>
    </row>
    <row customHeight="1" ht="15.75" r="131" s="369">
      <c r="A131" s="36" t="n"/>
      <c r="B131" s="37" t="n"/>
      <c r="C131" s="37" t="n"/>
      <c r="D131" s="37" t="n"/>
      <c r="E131" s="37" t="n"/>
      <c r="F131" s="37" t="n"/>
      <c r="G131" s="37" t="n"/>
      <c r="H131" s="37" t="n"/>
      <c r="I131" s="37" t="n"/>
      <c r="J131" s="37" t="n"/>
      <c r="K131" s="37" t="n"/>
      <c r="L131" s="36" t="n"/>
      <c r="M131" s="37" t="n"/>
      <c r="N131" s="37" t="n"/>
      <c r="O131" s="37" t="n"/>
      <c r="P131" s="37" t="n"/>
      <c r="Q131" s="37" t="n"/>
      <c r="R131" s="37" t="n"/>
      <c r="S131" s="37" t="n"/>
      <c r="T131" s="37" t="n"/>
      <c r="U131" s="37" t="n"/>
      <c r="V131" s="37" t="n"/>
      <c r="W131" s="37" t="n"/>
      <c r="X131" s="37" t="n"/>
      <c r="Y131" s="37" t="n"/>
      <c r="Z131" s="37" t="n"/>
    </row>
    <row customHeight="1" ht="15.75" r="132" s="369">
      <c r="A132" s="36" t="n"/>
      <c r="B132" s="37" t="n"/>
      <c r="C132" s="37" t="n"/>
      <c r="D132" s="37" t="n"/>
      <c r="E132" s="37" t="n"/>
      <c r="F132" s="37" t="n"/>
      <c r="G132" s="37" t="n"/>
      <c r="H132" s="37" t="n"/>
      <c r="I132" s="37" t="n"/>
      <c r="J132" s="37" t="n"/>
      <c r="K132" s="37" t="n"/>
      <c r="L132" s="36" t="n"/>
      <c r="M132" s="37" t="n"/>
      <c r="N132" s="37" t="n"/>
      <c r="O132" s="37" t="n"/>
      <c r="P132" s="37" t="n"/>
      <c r="Q132" s="37" t="n"/>
      <c r="R132" s="37" t="n"/>
      <c r="S132" s="37" t="n"/>
      <c r="T132" s="37" t="n"/>
      <c r="U132" s="37" t="n"/>
      <c r="V132" s="37" t="n"/>
      <c r="W132" s="37" t="n"/>
      <c r="X132" s="37" t="n"/>
      <c r="Y132" s="37" t="n"/>
      <c r="Z132" s="37" t="n"/>
    </row>
    <row customHeight="1" ht="15.75" r="133" s="369">
      <c r="A133" s="36" t="n"/>
      <c r="B133" s="37" t="n"/>
      <c r="C133" s="37" t="n"/>
      <c r="D133" s="37" t="n"/>
      <c r="E133" s="37" t="n"/>
      <c r="F133" s="37" t="n"/>
      <c r="G133" s="37" t="n"/>
      <c r="H133" s="37" t="n"/>
      <c r="I133" s="37" t="n"/>
      <c r="J133" s="37" t="n"/>
      <c r="K133" s="37" t="n"/>
      <c r="L133" s="36" t="n"/>
      <c r="M133" s="37" t="n"/>
      <c r="N133" s="37" t="n"/>
      <c r="O133" s="37" t="n"/>
      <c r="P133" s="37" t="n"/>
      <c r="Q133" s="37" t="n"/>
      <c r="R133" s="37" t="n"/>
      <c r="S133" s="37" t="n"/>
      <c r="T133" s="37" t="n"/>
      <c r="U133" s="37" t="n"/>
      <c r="V133" s="37" t="n"/>
      <c r="W133" s="37" t="n"/>
      <c r="X133" s="37" t="n"/>
      <c r="Y133" s="37" t="n"/>
      <c r="Z133" s="37" t="n"/>
    </row>
    <row customHeight="1" ht="15.75" r="134" s="369">
      <c r="A134" s="36" t="n"/>
      <c r="B134" s="37" t="n"/>
      <c r="C134" s="37" t="n"/>
      <c r="D134" s="37" t="n"/>
      <c r="E134" s="37" t="n"/>
      <c r="F134" s="37" t="n"/>
      <c r="G134" s="37" t="n"/>
      <c r="H134" s="37" t="n"/>
      <c r="I134" s="37" t="n"/>
      <c r="J134" s="37" t="n"/>
      <c r="K134" s="37" t="n"/>
      <c r="L134" s="36" t="n"/>
      <c r="M134" s="37" t="n"/>
      <c r="N134" s="37" t="n"/>
      <c r="O134" s="37" t="n"/>
      <c r="P134" s="37" t="n"/>
      <c r="Q134" s="37" t="n"/>
      <c r="R134" s="37" t="n"/>
      <c r="S134" s="37" t="n"/>
      <c r="T134" s="37" t="n"/>
      <c r="U134" s="37" t="n"/>
      <c r="V134" s="37" t="n"/>
      <c r="W134" s="37" t="n"/>
      <c r="X134" s="37" t="n"/>
      <c r="Y134" s="37" t="n"/>
      <c r="Z134" s="37" t="n"/>
    </row>
    <row customHeight="1" ht="15.75" r="135" s="369">
      <c r="A135" s="36" t="n"/>
      <c r="B135" s="37" t="n"/>
      <c r="C135" s="37" t="n"/>
      <c r="D135" s="37" t="n"/>
      <c r="E135" s="37" t="n"/>
      <c r="F135" s="37" t="n"/>
      <c r="G135" s="37" t="n"/>
      <c r="H135" s="37" t="n"/>
      <c r="I135" s="37" t="n"/>
      <c r="J135" s="37" t="n"/>
      <c r="K135" s="37" t="n"/>
      <c r="L135" s="36" t="n"/>
      <c r="M135" s="37" t="n"/>
      <c r="N135" s="37" t="n"/>
      <c r="O135" s="37" t="n"/>
      <c r="P135" s="37" t="n"/>
      <c r="Q135" s="37" t="n"/>
      <c r="R135" s="37" t="n"/>
      <c r="S135" s="37" t="n"/>
      <c r="T135" s="37" t="n"/>
      <c r="U135" s="37" t="n"/>
      <c r="V135" s="37" t="n"/>
      <c r="W135" s="37" t="n"/>
      <c r="X135" s="37" t="n"/>
      <c r="Y135" s="37" t="n"/>
      <c r="Z135" s="37" t="n"/>
    </row>
    <row customHeight="1" ht="15.75" r="136" s="369">
      <c r="A136" s="36" t="n"/>
      <c r="B136" s="37" t="n"/>
      <c r="C136" s="37" t="n"/>
      <c r="D136" s="37" t="n"/>
      <c r="E136" s="37" t="n"/>
      <c r="F136" s="37" t="n"/>
      <c r="G136" s="37" t="n"/>
      <c r="H136" s="37" t="n"/>
      <c r="I136" s="37" t="n"/>
      <c r="J136" s="37" t="n"/>
      <c r="K136" s="37" t="n"/>
      <c r="L136" s="36" t="n"/>
      <c r="M136" s="37" t="n"/>
      <c r="N136" s="37" t="n"/>
      <c r="O136" s="37" t="n"/>
      <c r="P136" s="37" t="n"/>
      <c r="Q136" s="37" t="n"/>
      <c r="R136" s="37" t="n"/>
      <c r="S136" s="37" t="n"/>
      <c r="T136" s="37" t="n"/>
      <c r="U136" s="37" t="n"/>
      <c r="V136" s="37" t="n"/>
      <c r="W136" s="37" t="n"/>
      <c r="X136" s="37" t="n"/>
      <c r="Y136" s="37" t="n"/>
      <c r="Z136" s="37" t="n"/>
    </row>
    <row customHeight="1" ht="15.75" r="137" s="369">
      <c r="A137" s="36" t="n"/>
      <c r="B137" s="37" t="n"/>
      <c r="C137" s="37" t="n"/>
      <c r="D137" s="37" t="n"/>
      <c r="E137" s="37" t="n"/>
      <c r="F137" s="37" t="n"/>
      <c r="G137" s="37" t="n"/>
      <c r="H137" s="37" t="n"/>
      <c r="I137" s="37" t="n"/>
      <c r="J137" s="37" t="n"/>
      <c r="K137" s="37" t="n"/>
      <c r="L137" s="36" t="n"/>
      <c r="M137" s="37" t="n"/>
      <c r="N137" s="37" t="n"/>
      <c r="O137" s="37" t="n"/>
      <c r="P137" s="37" t="n"/>
      <c r="Q137" s="37" t="n"/>
      <c r="R137" s="37" t="n"/>
      <c r="S137" s="37" t="n"/>
      <c r="T137" s="37" t="n"/>
      <c r="U137" s="37" t="n"/>
      <c r="V137" s="37" t="n"/>
      <c r="W137" s="37" t="n"/>
      <c r="X137" s="37" t="n"/>
      <c r="Y137" s="37" t="n"/>
      <c r="Z137" s="37" t="n"/>
    </row>
    <row customHeight="1" ht="15.75" r="138" s="369">
      <c r="A138" s="36" t="n"/>
      <c r="B138" s="37" t="n"/>
      <c r="C138" s="37" t="n"/>
      <c r="D138" s="37" t="n"/>
      <c r="E138" s="37" t="n"/>
      <c r="F138" s="37" t="n"/>
      <c r="G138" s="37" t="n"/>
      <c r="H138" s="37" t="n"/>
      <c r="I138" s="37" t="n"/>
      <c r="J138" s="37" t="n"/>
      <c r="K138" s="37" t="n"/>
      <c r="L138" s="36" t="n"/>
      <c r="M138" s="37" t="n"/>
      <c r="N138" s="37" t="n"/>
      <c r="O138" s="37" t="n"/>
      <c r="P138" s="37" t="n"/>
      <c r="Q138" s="37" t="n"/>
      <c r="R138" s="37" t="n"/>
      <c r="S138" s="37" t="n"/>
      <c r="T138" s="37" t="n"/>
      <c r="U138" s="37" t="n"/>
      <c r="V138" s="37" t="n"/>
      <c r="W138" s="37" t="n"/>
      <c r="X138" s="37" t="n"/>
      <c r="Y138" s="37" t="n"/>
      <c r="Z138" s="37" t="n"/>
    </row>
    <row customHeight="1" ht="15.75" r="139" s="369">
      <c r="A139" s="36" t="n"/>
      <c r="B139" s="37" t="n"/>
      <c r="C139" s="37" t="n"/>
      <c r="D139" s="37" t="n"/>
      <c r="E139" s="37" t="n"/>
      <c r="F139" s="37" t="n"/>
      <c r="G139" s="37" t="n"/>
      <c r="H139" s="37" t="n"/>
      <c r="I139" s="37" t="n"/>
      <c r="J139" s="37" t="n"/>
      <c r="K139" s="37" t="n"/>
      <c r="L139" s="36" t="n"/>
      <c r="M139" s="37" t="n"/>
      <c r="N139" s="37" t="n"/>
      <c r="O139" s="37" t="n"/>
      <c r="P139" s="37" t="n"/>
      <c r="Q139" s="37" t="n"/>
      <c r="R139" s="37" t="n"/>
      <c r="S139" s="37" t="n"/>
      <c r="T139" s="37" t="n"/>
      <c r="U139" s="37" t="n"/>
      <c r="V139" s="37" t="n"/>
      <c r="W139" s="37" t="n"/>
      <c r="X139" s="37" t="n"/>
      <c r="Y139" s="37" t="n"/>
      <c r="Z139" s="37" t="n"/>
    </row>
    <row customHeight="1" ht="15.75" r="140" s="369">
      <c r="A140" s="36" t="n"/>
      <c r="B140" s="37" t="n"/>
      <c r="C140" s="37" t="n"/>
      <c r="D140" s="37" t="n"/>
      <c r="E140" s="37" t="n"/>
      <c r="F140" s="37" t="n"/>
      <c r="G140" s="37" t="n"/>
      <c r="H140" s="37" t="n"/>
      <c r="I140" s="37" t="n"/>
      <c r="J140" s="37" t="n"/>
      <c r="K140" s="37" t="n"/>
      <c r="L140" s="36" t="n"/>
      <c r="M140" s="37" t="n"/>
      <c r="N140" s="37" t="n"/>
      <c r="O140" s="37" t="n"/>
      <c r="P140" s="37" t="n"/>
      <c r="Q140" s="37" t="n"/>
      <c r="R140" s="37" t="n"/>
      <c r="S140" s="37" t="n"/>
      <c r="T140" s="37" t="n"/>
      <c r="U140" s="37" t="n"/>
      <c r="V140" s="37" t="n"/>
      <c r="W140" s="37" t="n"/>
      <c r="X140" s="37" t="n"/>
      <c r="Y140" s="37" t="n"/>
      <c r="Z140" s="37" t="n"/>
    </row>
    <row customHeight="1" ht="15.75" r="141" s="369">
      <c r="A141" s="36" t="n"/>
      <c r="B141" s="37" t="n"/>
      <c r="C141" s="37" t="n"/>
      <c r="D141" s="37" t="n"/>
      <c r="E141" s="37" t="n"/>
      <c r="F141" s="37" t="n"/>
      <c r="G141" s="37" t="n"/>
      <c r="H141" s="37" t="n"/>
      <c r="I141" s="37" t="n"/>
      <c r="J141" s="37" t="n"/>
      <c r="K141" s="37" t="n"/>
      <c r="L141" s="36" t="n"/>
      <c r="M141" s="37" t="n"/>
      <c r="N141" s="37" t="n"/>
      <c r="O141" s="37" t="n"/>
      <c r="P141" s="37" t="n"/>
      <c r="Q141" s="37" t="n"/>
      <c r="R141" s="37" t="n"/>
      <c r="S141" s="37" t="n"/>
      <c r="T141" s="37" t="n"/>
      <c r="U141" s="37" t="n"/>
      <c r="V141" s="37" t="n"/>
      <c r="W141" s="37" t="n"/>
      <c r="X141" s="37" t="n"/>
      <c r="Y141" s="37" t="n"/>
      <c r="Z141" s="37" t="n"/>
    </row>
    <row customHeight="1" ht="15.75" r="142" s="369">
      <c r="A142" s="36" t="n"/>
      <c r="B142" s="37" t="n"/>
      <c r="C142" s="37" t="n"/>
      <c r="D142" s="37" t="n"/>
      <c r="E142" s="37" t="n"/>
      <c r="F142" s="37" t="n"/>
      <c r="G142" s="37" t="n"/>
      <c r="H142" s="37" t="n"/>
      <c r="I142" s="37" t="n"/>
      <c r="J142" s="37" t="n"/>
      <c r="K142" s="37" t="n"/>
      <c r="L142" s="36" t="n"/>
      <c r="M142" s="37" t="n"/>
      <c r="N142" s="37" t="n"/>
      <c r="O142" s="37" t="n"/>
      <c r="P142" s="37" t="n"/>
      <c r="Q142" s="37" t="n"/>
      <c r="R142" s="37" t="n"/>
      <c r="S142" s="37" t="n"/>
      <c r="T142" s="37" t="n"/>
      <c r="U142" s="37" t="n"/>
      <c r="V142" s="37" t="n"/>
      <c r="W142" s="37" t="n"/>
      <c r="X142" s="37" t="n"/>
      <c r="Y142" s="37" t="n"/>
      <c r="Z142" s="37" t="n"/>
    </row>
    <row customHeight="1" ht="15.75" r="143" s="369">
      <c r="A143" s="36" t="n"/>
      <c r="B143" s="37" t="n"/>
      <c r="C143" s="37" t="n"/>
      <c r="D143" s="37" t="n"/>
      <c r="E143" s="37" t="n"/>
      <c r="F143" s="37" t="n"/>
      <c r="G143" s="37" t="n"/>
      <c r="H143" s="37" t="n"/>
      <c r="I143" s="37" t="n"/>
      <c r="J143" s="37" t="n"/>
      <c r="K143" s="37" t="n"/>
      <c r="L143" s="36" t="n"/>
      <c r="M143" s="37" t="n"/>
      <c r="N143" s="37" t="n"/>
      <c r="O143" s="37" t="n"/>
      <c r="P143" s="37" t="n"/>
      <c r="Q143" s="37" t="n"/>
      <c r="R143" s="37" t="n"/>
      <c r="S143" s="37" t="n"/>
      <c r="T143" s="37" t="n"/>
      <c r="U143" s="37" t="n"/>
      <c r="V143" s="37" t="n"/>
      <c r="W143" s="37" t="n"/>
      <c r="X143" s="37" t="n"/>
      <c r="Y143" s="37" t="n"/>
      <c r="Z143" s="37" t="n"/>
    </row>
    <row customHeight="1" ht="15.75" r="144" s="369">
      <c r="A144" s="36" t="n"/>
      <c r="B144" s="37" t="n"/>
      <c r="C144" s="37" t="n"/>
      <c r="D144" s="37" t="n"/>
      <c r="E144" s="37" t="n"/>
      <c r="F144" s="37" t="n"/>
      <c r="G144" s="37" t="n"/>
      <c r="H144" s="37" t="n"/>
      <c r="I144" s="37" t="n"/>
      <c r="J144" s="37" t="n"/>
      <c r="K144" s="37" t="n"/>
      <c r="L144" s="36" t="n"/>
      <c r="M144" s="37" t="n"/>
      <c r="N144" s="37" t="n"/>
      <c r="O144" s="37" t="n"/>
      <c r="P144" s="37" t="n"/>
      <c r="Q144" s="37" t="n"/>
      <c r="R144" s="37" t="n"/>
      <c r="S144" s="37" t="n"/>
      <c r="T144" s="37" t="n"/>
      <c r="U144" s="37" t="n"/>
      <c r="V144" s="37" t="n"/>
      <c r="W144" s="37" t="n"/>
      <c r="X144" s="37" t="n"/>
      <c r="Y144" s="37" t="n"/>
      <c r="Z144" s="37" t="n"/>
    </row>
    <row customHeight="1" ht="15.75" r="145" s="369">
      <c r="A145" s="36" t="n"/>
      <c r="B145" s="37" t="n"/>
      <c r="C145" s="37" t="n"/>
      <c r="D145" s="37" t="n"/>
      <c r="E145" s="37" t="n"/>
      <c r="F145" s="37" t="n"/>
      <c r="G145" s="37" t="n"/>
      <c r="H145" s="37" t="n"/>
      <c r="I145" s="37" t="n"/>
      <c r="J145" s="37" t="n"/>
      <c r="K145" s="37" t="n"/>
      <c r="L145" s="36" t="n"/>
      <c r="M145" s="37" t="n"/>
      <c r="N145" s="37" t="n"/>
      <c r="O145" s="37" t="n"/>
      <c r="P145" s="37" t="n"/>
      <c r="Q145" s="37" t="n"/>
      <c r="R145" s="37" t="n"/>
      <c r="S145" s="37" t="n"/>
      <c r="T145" s="37" t="n"/>
      <c r="U145" s="37" t="n"/>
      <c r="V145" s="37" t="n"/>
      <c r="W145" s="37" t="n"/>
      <c r="X145" s="37" t="n"/>
      <c r="Y145" s="37" t="n"/>
      <c r="Z145" s="37" t="n"/>
    </row>
    <row customHeight="1" ht="15.75" r="146" s="369">
      <c r="A146" s="36" t="n"/>
      <c r="B146" s="37" t="n"/>
      <c r="C146" s="37" t="n"/>
      <c r="D146" s="37" t="n"/>
      <c r="E146" s="37" t="n"/>
      <c r="F146" s="37" t="n"/>
      <c r="G146" s="37" t="n"/>
      <c r="H146" s="37" t="n"/>
      <c r="I146" s="37" t="n"/>
      <c r="J146" s="37" t="n"/>
      <c r="K146" s="37" t="n"/>
      <c r="L146" s="36" t="n"/>
      <c r="M146" s="37" t="n"/>
      <c r="N146" s="37" t="n"/>
      <c r="O146" s="37" t="n"/>
      <c r="P146" s="37" t="n"/>
      <c r="Q146" s="37" t="n"/>
      <c r="R146" s="37" t="n"/>
      <c r="S146" s="37" t="n"/>
      <c r="T146" s="37" t="n"/>
      <c r="U146" s="37" t="n"/>
      <c r="V146" s="37" t="n"/>
      <c r="W146" s="37" t="n"/>
      <c r="X146" s="37" t="n"/>
      <c r="Y146" s="37" t="n"/>
      <c r="Z146" s="37" t="n"/>
    </row>
    <row customHeight="1" ht="15.75" r="147" s="369">
      <c r="A147" s="36" t="n"/>
      <c r="B147" s="37" t="n"/>
      <c r="C147" s="37" t="n"/>
      <c r="D147" s="37" t="n"/>
      <c r="E147" s="37" t="n"/>
      <c r="F147" s="37" t="n"/>
      <c r="G147" s="37" t="n"/>
      <c r="H147" s="37" t="n"/>
      <c r="I147" s="37" t="n"/>
      <c r="J147" s="37" t="n"/>
      <c r="K147" s="37" t="n"/>
      <c r="L147" s="36" t="n"/>
      <c r="M147" s="37" t="n"/>
      <c r="N147" s="37" t="n"/>
      <c r="O147" s="37" t="n"/>
      <c r="P147" s="37" t="n"/>
      <c r="Q147" s="37" t="n"/>
      <c r="R147" s="37" t="n"/>
      <c r="S147" s="37" t="n"/>
      <c r="T147" s="37" t="n"/>
      <c r="U147" s="37" t="n"/>
      <c r="V147" s="37" t="n"/>
      <c r="W147" s="37" t="n"/>
      <c r="X147" s="37" t="n"/>
      <c r="Y147" s="37" t="n"/>
      <c r="Z147" s="37" t="n"/>
    </row>
    <row customHeight="1" ht="15.75" r="148" s="369">
      <c r="A148" s="36" t="n"/>
      <c r="B148" s="37" t="n"/>
      <c r="C148" s="37" t="n"/>
      <c r="D148" s="37" t="n"/>
      <c r="E148" s="37" t="n"/>
      <c r="F148" s="37" t="n"/>
      <c r="G148" s="37" t="n"/>
      <c r="H148" s="37" t="n"/>
      <c r="I148" s="37" t="n"/>
      <c r="J148" s="37" t="n"/>
      <c r="K148" s="37" t="n"/>
      <c r="L148" s="36" t="n"/>
      <c r="M148" s="37" t="n"/>
      <c r="N148" s="37" t="n"/>
      <c r="O148" s="37" t="n"/>
      <c r="P148" s="37" t="n"/>
      <c r="Q148" s="37" t="n"/>
      <c r="R148" s="37" t="n"/>
      <c r="S148" s="37" t="n"/>
      <c r="T148" s="37" t="n"/>
      <c r="U148" s="37" t="n"/>
      <c r="V148" s="37" t="n"/>
      <c r="W148" s="37" t="n"/>
      <c r="X148" s="37" t="n"/>
      <c r="Y148" s="37" t="n"/>
      <c r="Z148" s="37" t="n"/>
    </row>
    <row customHeight="1" ht="15.75" r="149" s="369">
      <c r="A149" s="36" t="n"/>
      <c r="B149" s="37" t="n"/>
      <c r="C149" s="37" t="n"/>
      <c r="D149" s="37" t="n"/>
      <c r="E149" s="37" t="n"/>
      <c r="F149" s="37" t="n"/>
      <c r="G149" s="37" t="n"/>
      <c r="H149" s="37" t="n"/>
      <c r="I149" s="37" t="n"/>
      <c r="J149" s="37" t="n"/>
      <c r="K149" s="37" t="n"/>
      <c r="L149" s="36" t="n"/>
      <c r="M149" s="37" t="n"/>
      <c r="N149" s="37" t="n"/>
      <c r="O149" s="37" t="n"/>
      <c r="P149" s="37" t="n"/>
      <c r="Q149" s="37" t="n"/>
      <c r="R149" s="37" t="n"/>
      <c r="S149" s="37" t="n"/>
      <c r="T149" s="37" t="n"/>
      <c r="U149" s="37" t="n"/>
      <c r="V149" s="37" t="n"/>
      <c r="W149" s="37" t="n"/>
      <c r="X149" s="37" t="n"/>
      <c r="Y149" s="37" t="n"/>
      <c r="Z149" s="37" t="n"/>
    </row>
    <row customHeight="1" ht="15.75" r="150" s="369">
      <c r="A150" s="36" t="n"/>
      <c r="B150" s="37" t="n"/>
      <c r="C150" s="37" t="n"/>
      <c r="D150" s="37" t="n"/>
      <c r="E150" s="37" t="n"/>
      <c r="F150" s="37" t="n"/>
      <c r="G150" s="37" t="n"/>
      <c r="H150" s="37" t="n"/>
      <c r="I150" s="37" t="n"/>
      <c r="J150" s="37" t="n"/>
      <c r="K150" s="37" t="n"/>
      <c r="L150" s="36" t="n"/>
      <c r="M150" s="37" t="n"/>
      <c r="N150" s="37" t="n"/>
      <c r="O150" s="37" t="n"/>
      <c r="P150" s="37" t="n"/>
      <c r="Q150" s="37" t="n"/>
      <c r="R150" s="37" t="n"/>
      <c r="S150" s="37" t="n"/>
      <c r="T150" s="37" t="n"/>
      <c r="U150" s="37" t="n"/>
      <c r="V150" s="37" t="n"/>
      <c r="W150" s="37" t="n"/>
      <c r="X150" s="37" t="n"/>
      <c r="Y150" s="37" t="n"/>
      <c r="Z150" s="37" t="n"/>
    </row>
    <row customHeight="1" ht="15.75" r="151" s="369">
      <c r="A151" s="36" t="n"/>
      <c r="B151" s="37" t="n"/>
      <c r="C151" s="37" t="n"/>
      <c r="D151" s="37" t="n"/>
      <c r="E151" s="37" t="n"/>
      <c r="F151" s="37" t="n"/>
      <c r="G151" s="37" t="n"/>
      <c r="H151" s="37" t="n"/>
      <c r="I151" s="37" t="n"/>
      <c r="J151" s="37" t="n"/>
      <c r="K151" s="37" t="n"/>
      <c r="L151" s="36" t="n"/>
      <c r="M151" s="37" t="n"/>
      <c r="N151" s="37" t="n"/>
      <c r="O151" s="37" t="n"/>
      <c r="P151" s="37" t="n"/>
      <c r="Q151" s="37" t="n"/>
      <c r="R151" s="37" t="n"/>
      <c r="S151" s="37" t="n"/>
      <c r="T151" s="37" t="n"/>
      <c r="U151" s="37" t="n"/>
      <c r="V151" s="37" t="n"/>
      <c r="W151" s="37" t="n"/>
      <c r="X151" s="37" t="n"/>
      <c r="Y151" s="37" t="n"/>
      <c r="Z151" s="37" t="n"/>
    </row>
    <row customHeight="1" ht="15.75" r="152" s="369">
      <c r="A152" s="36" t="n"/>
      <c r="B152" s="37" t="n"/>
      <c r="C152" s="37" t="n"/>
      <c r="D152" s="37" t="n"/>
      <c r="E152" s="37" t="n"/>
      <c r="F152" s="37" t="n"/>
      <c r="G152" s="37" t="n"/>
      <c r="H152" s="37" t="n"/>
      <c r="I152" s="37" t="n"/>
      <c r="J152" s="37" t="n"/>
      <c r="K152" s="37" t="n"/>
      <c r="L152" s="36" t="n"/>
      <c r="M152" s="37" t="n"/>
      <c r="N152" s="37" t="n"/>
      <c r="O152" s="37" t="n"/>
      <c r="P152" s="37" t="n"/>
      <c r="Q152" s="37" t="n"/>
      <c r="R152" s="37" t="n"/>
      <c r="S152" s="37" t="n"/>
      <c r="T152" s="37" t="n"/>
      <c r="U152" s="37" t="n"/>
      <c r="V152" s="37" t="n"/>
      <c r="W152" s="37" t="n"/>
      <c r="X152" s="37" t="n"/>
      <c r="Y152" s="37" t="n"/>
      <c r="Z152" s="37" t="n"/>
    </row>
    <row customHeight="1" ht="15.75" r="153" s="369">
      <c r="A153" s="36" t="n"/>
      <c r="B153" s="37" t="n"/>
      <c r="C153" s="37" t="n"/>
      <c r="D153" s="37" t="n"/>
      <c r="E153" s="37" t="n"/>
      <c r="F153" s="37" t="n"/>
      <c r="G153" s="37" t="n"/>
      <c r="H153" s="37" t="n"/>
      <c r="I153" s="37" t="n"/>
      <c r="J153" s="37" t="n"/>
      <c r="K153" s="37" t="n"/>
      <c r="L153" s="36" t="n"/>
      <c r="M153" s="37" t="n"/>
      <c r="N153" s="37" t="n"/>
      <c r="O153" s="37" t="n"/>
      <c r="P153" s="37" t="n"/>
      <c r="Q153" s="37" t="n"/>
      <c r="R153" s="37" t="n"/>
      <c r="S153" s="37" t="n"/>
      <c r="T153" s="37" t="n"/>
      <c r="U153" s="37" t="n"/>
      <c r="V153" s="37" t="n"/>
      <c r="W153" s="37" t="n"/>
      <c r="X153" s="37" t="n"/>
      <c r="Y153" s="37" t="n"/>
      <c r="Z153" s="37" t="n"/>
    </row>
    <row customHeight="1" ht="15.75" r="154" s="369">
      <c r="A154" s="36" t="n"/>
      <c r="B154" s="37" t="n"/>
      <c r="C154" s="37" t="n"/>
      <c r="D154" s="37" t="n"/>
      <c r="E154" s="37" t="n"/>
      <c r="F154" s="37" t="n"/>
      <c r="G154" s="37" t="n"/>
      <c r="H154" s="37" t="n"/>
      <c r="I154" s="37" t="n"/>
      <c r="J154" s="37" t="n"/>
      <c r="K154" s="37" t="n"/>
      <c r="L154" s="36" t="n"/>
      <c r="M154" s="37" t="n"/>
      <c r="N154" s="37" t="n"/>
      <c r="O154" s="37" t="n"/>
      <c r="P154" s="37" t="n"/>
      <c r="Q154" s="37" t="n"/>
      <c r="R154" s="37" t="n"/>
      <c r="S154" s="37" t="n"/>
      <c r="T154" s="37" t="n"/>
      <c r="U154" s="37" t="n"/>
      <c r="V154" s="37" t="n"/>
      <c r="W154" s="37" t="n"/>
      <c r="X154" s="37" t="n"/>
      <c r="Y154" s="37" t="n"/>
      <c r="Z154" s="37" t="n"/>
    </row>
    <row customHeight="1" ht="15.75" r="155" s="369">
      <c r="A155" s="36" t="n"/>
      <c r="B155" s="37" t="n"/>
      <c r="C155" s="37" t="n"/>
      <c r="D155" s="37" t="n"/>
      <c r="E155" s="37" t="n"/>
      <c r="F155" s="37" t="n"/>
      <c r="G155" s="37" t="n"/>
      <c r="H155" s="37" t="n"/>
      <c r="I155" s="37" t="n"/>
      <c r="J155" s="37" t="n"/>
      <c r="K155" s="37" t="n"/>
      <c r="L155" s="36" t="n"/>
      <c r="M155" s="37" t="n"/>
      <c r="N155" s="37" t="n"/>
      <c r="O155" s="37" t="n"/>
      <c r="P155" s="37" t="n"/>
      <c r="Q155" s="37" t="n"/>
      <c r="R155" s="37" t="n"/>
      <c r="S155" s="37" t="n"/>
      <c r="T155" s="37" t="n"/>
      <c r="U155" s="37" t="n"/>
      <c r="V155" s="37" t="n"/>
      <c r="W155" s="37" t="n"/>
      <c r="X155" s="37" t="n"/>
      <c r="Y155" s="37" t="n"/>
      <c r="Z155" s="37" t="n"/>
    </row>
    <row customHeight="1" ht="15.75" r="156" s="369">
      <c r="A156" s="36" t="n"/>
      <c r="B156" s="37" t="n"/>
      <c r="C156" s="37" t="n"/>
      <c r="D156" s="37" t="n"/>
      <c r="E156" s="37" t="n"/>
      <c r="F156" s="37" t="n"/>
      <c r="G156" s="37" t="n"/>
      <c r="H156" s="37" t="n"/>
      <c r="I156" s="37" t="n"/>
      <c r="J156" s="37" t="n"/>
      <c r="K156" s="37" t="n"/>
      <c r="L156" s="36" t="n"/>
      <c r="M156" s="37" t="n"/>
      <c r="N156" s="37" t="n"/>
      <c r="O156" s="37" t="n"/>
      <c r="P156" s="37" t="n"/>
      <c r="Q156" s="37" t="n"/>
      <c r="R156" s="37" t="n"/>
      <c r="S156" s="37" t="n"/>
      <c r="T156" s="37" t="n"/>
      <c r="U156" s="37" t="n"/>
      <c r="V156" s="37" t="n"/>
      <c r="W156" s="37" t="n"/>
      <c r="X156" s="37" t="n"/>
      <c r="Y156" s="37" t="n"/>
      <c r="Z156" s="37" t="n"/>
    </row>
    <row customHeight="1" ht="15.75" r="157" s="369">
      <c r="A157" s="36" t="n"/>
      <c r="B157" s="37" t="n"/>
      <c r="C157" s="37" t="n"/>
      <c r="D157" s="37" t="n"/>
      <c r="E157" s="37" t="n"/>
      <c r="F157" s="37" t="n"/>
      <c r="G157" s="37" t="n"/>
      <c r="H157" s="37" t="n"/>
      <c r="I157" s="37" t="n"/>
      <c r="J157" s="37" t="n"/>
      <c r="K157" s="37" t="n"/>
      <c r="L157" s="36" t="n"/>
      <c r="M157" s="37" t="n"/>
      <c r="N157" s="37" t="n"/>
      <c r="O157" s="37" t="n"/>
      <c r="P157" s="37" t="n"/>
      <c r="Q157" s="37" t="n"/>
      <c r="R157" s="37" t="n"/>
      <c r="S157" s="37" t="n"/>
      <c r="T157" s="37" t="n"/>
      <c r="U157" s="37" t="n"/>
      <c r="V157" s="37" t="n"/>
      <c r="W157" s="37" t="n"/>
      <c r="X157" s="37" t="n"/>
      <c r="Y157" s="37" t="n"/>
      <c r="Z157" s="37" t="n"/>
    </row>
    <row customHeight="1" ht="15.75" r="158" s="369">
      <c r="A158" s="36" t="n"/>
      <c r="B158" s="37" t="n"/>
      <c r="C158" s="37" t="n"/>
      <c r="D158" s="37" t="n"/>
      <c r="E158" s="37" t="n"/>
      <c r="F158" s="37" t="n"/>
      <c r="G158" s="37" t="n"/>
      <c r="H158" s="37" t="n"/>
      <c r="I158" s="37" t="n"/>
      <c r="J158" s="37" t="n"/>
      <c r="K158" s="37" t="n"/>
      <c r="L158" s="36" t="n"/>
      <c r="M158" s="37" t="n"/>
      <c r="N158" s="37" t="n"/>
      <c r="O158" s="37" t="n"/>
      <c r="P158" s="37" t="n"/>
      <c r="Q158" s="37" t="n"/>
      <c r="R158" s="37" t="n"/>
      <c r="S158" s="37" t="n"/>
      <c r="T158" s="37" t="n"/>
      <c r="U158" s="37" t="n"/>
      <c r="V158" s="37" t="n"/>
      <c r="W158" s="37" t="n"/>
      <c r="X158" s="37" t="n"/>
      <c r="Y158" s="37" t="n"/>
      <c r="Z158" s="37" t="n"/>
    </row>
    <row customHeight="1" ht="15.75" r="159" s="369">
      <c r="A159" s="36" t="n"/>
      <c r="B159" s="37" t="n"/>
      <c r="C159" s="37" t="n"/>
      <c r="D159" s="37" t="n"/>
      <c r="E159" s="37" t="n"/>
      <c r="F159" s="37" t="n"/>
      <c r="G159" s="37" t="n"/>
      <c r="H159" s="37" t="n"/>
      <c r="I159" s="37" t="n"/>
      <c r="J159" s="37" t="n"/>
      <c r="K159" s="37" t="n"/>
      <c r="L159" s="36" t="n"/>
      <c r="M159" s="37" t="n"/>
      <c r="N159" s="37" t="n"/>
      <c r="O159" s="37" t="n"/>
      <c r="P159" s="37" t="n"/>
      <c r="Q159" s="37" t="n"/>
      <c r="R159" s="37" t="n"/>
      <c r="S159" s="37" t="n"/>
      <c r="T159" s="37" t="n"/>
      <c r="U159" s="37" t="n"/>
      <c r="V159" s="37" t="n"/>
      <c r="W159" s="37" t="n"/>
      <c r="X159" s="37" t="n"/>
      <c r="Y159" s="37" t="n"/>
      <c r="Z159" s="37" t="n"/>
    </row>
    <row customHeight="1" ht="15.75" r="160" s="369">
      <c r="A160" s="36" t="n"/>
      <c r="B160" s="37" t="n"/>
      <c r="C160" s="37" t="n"/>
      <c r="D160" s="37" t="n"/>
      <c r="E160" s="37" t="n"/>
      <c r="F160" s="37" t="n"/>
      <c r="G160" s="37" t="n"/>
      <c r="H160" s="37" t="n"/>
      <c r="I160" s="37" t="n"/>
      <c r="J160" s="37" t="n"/>
      <c r="K160" s="37" t="n"/>
      <c r="L160" s="36" t="n"/>
      <c r="M160" s="37" t="n"/>
      <c r="N160" s="37" t="n"/>
      <c r="O160" s="37" t="n"/>
      <c r="P160" s="37" t="n"/>
      <c r="Q160" s="37" t="n"/>
      <c r="R160" s="37" t="n"/>
      <c r="S160" s="37" t="n"/>
      <c r="T160" s="37" t="n"/>
      <c r="U160" s="37" t="n"/>
      <c r="V160" s="37" t="n"/>
      <c r="W160" s="37" t="n"/>
      <c r="X160" s="37" t="n"/>
      <c r="Y160" s="37" t="n"/>
      <c r="Z160" s="37" t="n"/>
    </row>
    <row customHeight="1" ht="15.75" r="161" s="369">
      <c r="A161" s="36" t="n"/>
      <c r="B161" s="37" t="n"/>
      <c r="C161" s="37" t="n"/>
      <c r="D161" s="37" t="n"/>
      <c r="E161" s="37" t="n"/>
      <c r="F161" s="37" t="n"/>
      <c r="G161" s="37" t="n"/>
      <c r="H161" s="37" t="n"/>
      <c r="I161" s="37" t="n"/>
      <c r="J161" s="37" t="n"/>
      <c r="K161" s="37" t="n"/>
      <c r="L161" s="36" t="n"/>
      <c r="M161" s="37" t="n"/>
      <c r="N161" s="37" t="n"/>
      <c r="O161" s="37" t="n"/>
      <c r="P161" s="37" t="n"/>
      <c r="Q161" s="37" t="n"/>
      <c r="R161" s="37" t="n"/>
      <c r="S161" s="37" t="n"/>
      <c r="T161" s="37" t="n"/>
      <c r="U161" s="37" t="n"/>
      <c r="V161" s="37" t="n"/>
      <c r="W161" s="37" t="n"/>
      <c r="X161" s="37" t="n"/>
      <c r="Y161" s="37" t="n"/>
      <c r="Z161" s="37" t="n"/>
    </row>
    <row customHeight="1" ht="15.75" r="162" s="369">
      <c r="A162" s="36" t="n"/>
      <c r="B162" s="37" t="n"/>
      <c r="C162" s="37" t="n"/>
      <c r="D162" s="37" t="n"/>
      <c r="E162" s="37" t="n"/>
      <c r="F162" s="37" t="n"/>
      <c r="G162" s="37" t="n"/>
      <c r="H162" s="37" t="n"/>
      <c r="I162" s="37" t="n"/>
      <c r="J162" s="37" t="n"/>
      <c r="K162" s="37" t="n"/>
      <c r="L162" s="36" t="n"/>
      <c r="M162" s="37" t="n"/>
      <c r="N162" s="37" t="n"/>
      <c r="O162" s="37" t="n"/>
      <c r="P162" s="37" t="n"/>
      <c r="Q162" s="37" t="n"/>
      <c r="R162" s="37" t="n"/>
      <c r="S162" s="37" t="n"/>
      <c r="T162" s="37" t="n"/>
      <c r="U162" s="37" t="n"/>
      <c r="V162" s="37" t="n"/>
      <c r="W162" s="37" t="n"/>
      <c r="X162" s="37" t="n"/>
      <c r="Y162" s="37" t="n"/>
      <c r="Z162" s="37" t="n"/>
    </row>
    <row customHeight="1" ht="15.75" r="163" s="369">
      <c r="A163" s="36" t="n"/>
      <c r="B163" s="37" t="n"/>
      <c r="C163" s="37" t="n"/>
      <c r="D163" s="37" t="n"/>
      <c r="E163" s="37" t="n"/>
      <c r="F163" s="37" t="n"/>
      <c r="G163" s="37" t="n"/>
      <c r="H163" s="37" t="n"/>
      <c r="I163" s="37" t="n"/>
      <c r="J163" s="37" t="n"/>
      <c r="K163" s="37" t="n"/>
      <c r="L163" s="36" t="n"/>
      <c r="M163" s="37" t="n"/>
      <c r="N163" s="37" t="n"/>
      <c r="O163" s="37" t="n"/>
      <c r="P163" s="37" t="n"/>
      <c r="Q163" s="37" t="n"/>
      <c r="R163" s="37" t="n"/>
      <c r="S163" s="37" t="n"/>
      <c r="T163" s="37" t="n"/>
      <c r="U163" s="37" t="n"/>
      <c r="V163" s="37" t="n"/>
      <c r="W163" s="37" t="n"/>
      <c r="X163" s="37" t="n"/>
      <c r="Y163" s="37" t="n"/>
      <c r="Z163" s="37" t="n"/>
    </row>
    <row customHeight="1" ht="15.75" r="164" s="369">
      <c r="A164" s="36" t="n"/>
      <c r="B164" s="37" t="n"/>
      <c r="C164" s="37" t="n"/>
      <c r="D164" s="37" t="n"/>
      <c r="E164" s="37" t="n"/>
      <c r="F164" s="37" t="n"/>
      <c r="G164" s="37" t="n"/>
      <c r="H164" s="37" t="n"/>
      <c r="I164" s="37" t="n"/>
      <c r="J164" s="37" t="n"/>
      <c r="K164" s="37" t="n"/>
      <c r="L164" s="36" t="n"/>
      <c r="M164" s="37" t="n"/>
      <c r="N164" s="37" t="n"/>
      <c r="O164" s="37" t="n"/>
      <c r="P164" s="37" t="n"/>
      <c r="Q164" s="37" t="n"/>
      <c r="R164" s="37" t="n"/>
      <c r="S164" s="37" t="n"/>
      <c r="T164" s="37" t="n"/>
      <c r="U164" s="37" t="n"/>
      <c r="V164" s="37" t="n"/>
      <c r="W164" s="37" t="n"/>
      <c r="X164" s="37" t="n"/>
      <c r="Y164" s="37" t="n"/>
      <c r="Z164" s="37" t="n"/>
    </row>
    <row customHeight="1" ht="15.75" r="165" s="369">
      <c r="A165" s="36" t="n"/>
      <c r="B165" s="37" t="n"/>
      <c r="C165" s="37" t="n"/>
      <c r="D165" s="37" t="n"/>
      <c r="E165" s="37" t="n"/>
      <c r="F165" s="37" t="n"/>
      <c r="G165" s="37" t="n"/>
      <c r="H165" s="37" t="n"/>
      <c r="I165" s="37" t="n"/>
      <c r="J165" s="37" t="n"/>
      <c r="K165" s="37" t="n"/>
      <c r="L165" s="36" t="n"/>
      <c r="M165" s="37" t="n"/>
      <c r="N165" s="37" t="n"/>
      <c r="O165" s="37" t="n"/>
      <c r="P165" s="37" t="n"/>
      <c r="Q165" s="37" t="n"/>
      <c r="R165" s="37" t="n"/>
      <c r="S165" s="37" t="n"/>
      <c r="T165" s="37" t="n"/>
      <c r="U165" s="37" t="n"/>
      <c r="V165" s="37" t="n"/>
      <c r="W165" s="37" t="n"/>
      <c r="X165" s="37" t="n"/>
      <c r="Y165" s="37" t="n"/>
      <c r="Z165" s="37" t="n"/>
    </row>
    <row customHeight="1" ht="15.75" r="166" s="369">
      <c r="A166" s="36" t="n"/>
      <c r="B166" s="37" t="n"/>
      <c r="C166" s="37" t="n"/>
      <c r="D166" s="37" t="n"/>
      <c r="E166" s="37" t="n"/>
      <c r="F166" s="37" t="n"/>
      <c r="G166" s="37" t="n"/>
      <c r="H166" s="37" t="n"/>
      <c r="I166" s="37" t="n"/>
      <c r="J166" s="37" t="n"/>
      <c r="K166" s="37" t="n"/>
      <c r="L166" s="36" t="n"/>
      <c r="M166" s="37" t="n"/>
      <c r="N166" s="37" t="n"/>
      <c r="O166" s="37" t="n"/>
      <c r="P166" s="37" t="n"/>
      <c r="Q166" s="37" t="n"/>
      <c r="R166" s="37" t="n"/>
      <c r="S166" s="37" t="n"/>
      <c r="T166" s="37" t="n"/>
      <c r="U166" s="37" t="n"/>
      <c r="V166" s="37" t="n"/>
      <c r="W166" s="37" t="n"/>
      <c r="X166" s="37" t="n"/>
      <c r="Y166" s="37" t="n"/>
      <c r="Z166" s="37" t="n"/>
    </row>
    <row customHeight="1" ht="15.75" r="167" s="369">
      <c r="A167" s="36" t="n"/>
      <c r="B167" s="37" t="n"/>
      <c r="C167" s="37" t="n"/>
      <c r="D167" s="37" t="n"/>
      <c r="E167" s="37" t="n"/>
      <c r="F167" s="37" t="n"/>
      <c r="G167" s="37" t="n"/>
      <c r="H167" s="37" t="n"/>
      <c r="I167" s="37" t="n"/>
      <c r="J167" s="37" t="n"/>
      <c r="K167" s="37" t="n"/>
      <c r="L167" s="36" t="n"/>
      <c r="M167" s="37" t="n"/>
      <c r="N167" s="37" t="n"/>
      <c r="O167" s="37" t="n"/>
      <c r="P167" s="37" t="n"/>
      <c r="Q167" s="37" t="n"/>
      <c r="R167" s="37" t="n"/>
      <c r="S167" s="37" t="n"/>
      <c r="T167" s="37" t="n"/>
      <c r="U167" s="37" t="n"/>
      <c r="V167" s="37" t="n"/>
      <c r="W167" s="37" t="n"/>
      <c r="X167" s="37" t="n"/>
      <c r="Y167" s="37" t="n"/>
      <c r="Z167" s="37" t="n"/>
    </row>
    <row customHeight="1" ht="15.75" r="168" s="369">
      <c r="A168" s="36" t="n"/>
      <c r="B168" s="37" t="n"/>
      <c r="C168" s="37" t="n"/>
      <c r="D168" s="37" t="n"/>
      <c r="E168" s="37" t="n"/>
      <c r="F168" s="37" t="n"/>
      <c r="G168" s="37" t="n"/>
      <c r="H168" s="37" t="n"/>
      <c r="I168" s="37" t="n"/>
      <c r="J168" s="37" t="n"/>
      <c r="K168" s="37" t="n"/>
      <c r="L168" s="36" t="n"/>
      <c r="M168" s="37" t="n"/>
      <c r="N168" s="37" t="n"/>
      <c r="O168" s="37" t="n"/>
      <c r="P168" s="37" t="n"/>
      <c r="Q168" s="37" t="n"/>
      <c r="R168" s="37" t="n"/>
      <c r="S168" s="37" t="n"/>
      <c r="T168" s="37" t="n"/>
      <c r="U168" s="37" t="n"/>
      <c r="V168" s="37" t="n"/>
      <c r="W168" s="37" t="n"/>
      <c r="X168" s="37" t="n"/>
      <c r="Y168" s="37" t="n"/>
      <c r="Z168" s="37" t="n"/>
    </row>
    <row customHeight="1" ht="15.75" r="169" s="369">
      <c r="A169" s="36" t="n"/>
      <c r="B169" s="37" t="n"/>
      <c r="C169" s="37" t="n"/>
      <c r="D169" s="37" t="n"/>
      <c r="E169" s="37" t="n"/>
      <c r="F169" s="37" t="n"/>
      <c r="G169" s="37" t="n"/>
      <c r="H169" s="37" t="n"/>
      <c r="I169" s="37" t="n"/>
      <c r="J169" s="37" t="n"/>
      <c r="K169" s="37" t="n"/>
      <c r="L169" s="36" t="n"/>
      <c r="M169" s="37" t="n"/>
      <c r="N169" s="37" t="n"/>
      <c r="O169" s="37" t="n"/>
      <c r="P169" s="37" t="n"/>
      <c r="Q169" s="37" t="n"/>
      <c r="R169" s="37" t="n"/>
      <c r="S169" s="37" t="n"/>
      <c r="T169" s="37" t="n"/>
      <c r="U169" s="37" t="n"/>
      <c r="V169" s="37" t="n"/>
      <c r="W169" s="37" t="n"/>
      <c r="X169" s="37" t="n"/>
      <c r="Y169" s="37" t="n"/>
      <c r="Z169" s="37" t="n"/>
    </row>
    <row customHeight="1" ht="15.75" r="170" s="369">
      <c r="A170" s="36" t="n"/>
      <c r="B170" s="37" t="n"/>
      <c r="C170" s="37" t="n"/>
      <c r="D170" s="37" t="n"/>
      <c r="E170" s="37" t="n"/>
      <c r="F170" s="37" t="n"/>
      <c r="G170" s="37" t="n"/>
      <c r="H170" s="37" t="n"/>
      <c r="I170" s="37" t="n"/>
      <c r="J170" s="37" t="n"/>
      <c r="K170" s="37" t="n"/>
      <c r="L170" s="36" t="n"/>
      <c r="M170" s="37" t="n"/>
      <c r="N170" s="37" t="n"/>
      <c r="O170" s="37" t="n"/>
      <c r="P170" s="37" t="n"/>
      <c r="Q170" s="37" t="n"/>
      <c r="R170" s="37" t="n"/>
      <c r="S170" s="37" t="n"/>
      <c r="T170" s="37" t="n"/>
      <c r="U170" s="37" t="n"/>
      <c r="V170" s="37" t="n"/>
      <c r="W170" s="37" t="n"/>
      <c r="X170" s="37" t="n"/>
      <c r="Y170" s="37" t="n"/>
      <c r="Z170" s="37" t="n"/>
    </row>
    <row customHeight="1" ht="15.75" r="171" s="369">
      <c r="A171" s="36" t="n"/>
      <c r="B171" s="37" t="n"/>
      <c r="C171" s="37" t="n"/>
      <c r="D171" s="37" t="n"/>
      <c r="E171" s="37" t="n"/>
      <c r="F171" s="37" t="n"/>
      <c r="G171" s="37" t="n"/>
      <c r="H171" s="37" t="n"/>
      <c r="I171" s="37" t="n"/>
      <c r="J171" s="37" t="n"/>
      <c r="K171" s="37" t="n"/>
      <c r="L171" s="36" t="n"/>
      <c r="M171" s="37" t="n"/>
      <c r="N171" s="37" t="n"/>
      <c r="O171" s="37" t="n"/>
      <c r="P171" s="37" t="n"/>
      <c r="Q171" s="37" t="n"/>
      <c r="R171" s="37" t="n"/>
      <c r="S171" s="37" t="n"/>
      <c r="T171" s="37" t="n"/>
      <c r="U171" s="37" t="n"/>
      <c r="V171" s="37" t="n"/>
      <c r="W171" s="37" t="n"/>
      <c r="X171" s="37" t="n"/>
      <c r="Y171" s="37" t="n"/>
      <c r="Z171" s="37" t="n"/>
    </row>
    <row customHeight="1" ht="15.75" r="172" s="369">
      <c r="A172" s="36" t="n"/>
      <c r="B172" s="37" t="n"/>
      <c r="C172" s="37" t="n"/>
      <c r="D172" s="37" t="n"/>
      <c r="E172" s="37" t="n"/>
      <c r="F172" s="37" t="n"/>
      <c r="G172" s="37" t="n"/>
      <c r="H172" s="37" t="n"/>
      <c r="I172" s="37" t="n"/>
      <c r="J172" s="37" t="n"/>
      <c r="K172" s="37" t="n"/>
      <c r="L172" s="36" t="n"/>
      <c r="M172" s="37" t="n"/>
      <c r="N172" s="37" t="n"/>
      <c r="O172" s="37" t="n"/>
      <c r="P172" s="37" t="n"/>
      <c r="Q172" s="37" t="n"/>
      <c r="R172" s="37" t="n"/>
      <c r="S172" s="37" t="n"/>
      <c r="T172" s="37" t="n"/>
      <c r="U172" s="37" t="n"/>
      <c r="V172" s="37" t="n"/>
      <c r="W172" s="37" t="n"/>
      <c r="X172" s="37" t="n"/>
      <c r="Y172" s="37" t="n"/>
      <c r="Z172" s="37" t="n"/>
    </row>
    <row customHeight="1" ht="15.75" r="173" s="369">
      <c r="A173" s="36" t="n"/>
      <c r="B173" s="37" t="n"/>
      <c r="C173" s="37" t="n"/>
      <c r="D173" s="37" t="n"/>
      <c r="E173" s="37" t="n"/>
      <c r="F173" s="37" t="n"/>
      <c r="G173" s="37" t="n"/>
      <c r="H173" s="37" t="n"/>
      <c r="I173" s="37" t="n"/>
      <c r="J173" s="37" t="n"/>
      <c r="K173" s="37" t="n"/>
      <c r="L173" s="36" t="n"/>
      <c r="M173" s="37" t="n"/>
      <c r="N173" s="37" t="n"/>
      <c r="O173" s="37" t="n"/>
      <c r="P173" s="37" t="n"/>
      <c r="Q173" s="37" t="n"/>
      <c r="R173" s="37" t="n"/>
      <c r="S173" s="37" t="n"/>
      <c r="T173" s="37" t="n"/>
      <c r="U173" s="37" t="n"/>
      <c r="V173" s="37" t="n"/>
      <c r="W173" s="37" t="n"/>
      <c r="X173" s="37" t="n"/>
      <c r="Y173" s="37" t="n"/>
      <c r="Z173" s="37" t="n"/>
    </row>
    <row customHeight="1" ht="15.75" r="174" s="369">
      <c r="A174" s="36" t="n"/>
      <c r="B174" s="37" t="n"/>
      <c r="C174" s="37" t="n"/>
      <c r="D174" s="37" t="n"/>
      <c r="E174" s="37" t="n"/>
      <c r="F174" s="37" t="n"/>
      <c r="G174" s="37" t="n"/>
      <c r="H174" s="37" t="n"/>
      <c r="I174" s="37" t="n"/>
      <c r="J174" s="37" t="n"/>
      <c r="K174" s="37" t="n"/>
      <c r="L174" s="36" t="n"/>
      <c r="M174" s="37" t="n"/>
      <c r="N174" s="37" t="n"/>
      <c r="O174" s="37" t="n"/>
      <c r="P174" s="37" t="n"/>
      <c r="Q174" s="37" t="n"/>
      <c r="R174" s="37" t="n"/>
      <c r="S174" s="37" t="n"/>
      <c r="T174" s="37" t="n"/>
      <c r="U174" s="37" t="n"/>
      <c r="V174" s="37" t="n"/>
      <c r="W174" s="37" t="n"/>
      <c r="X174" s="37" t="n"/>
      <c r="Y174" s="37" t="n"/>
      <c r="Z174" s="37" t="n"/>
    </row>
    <row customHeight="1" ht="15.75" r="175" s="369">
      <c r="A175" s="36" t="n"/>
      <c r="B175" s="37" t="n"/>
      <c r="C175" s="37" t="n"/>
      <c r="D175" s="37" t="n"/>
      <c r="E175" s="37" t="n"/>
      <c r="F175" s="37" t="n"/>
      <c r="G175" s="37" t="n"/>
      <c r="H175" s="37" t="n"/>
      <c r="I175" s="37" t="n"/>
      <c r="J175" s="37" t="n"/>
      <c r="K175" s="37" t="n"/>
      <c r="L175" s="36" t="n"/>
      <c r="M175" s="37" t="n"/>
      <c r="N175" s="37" t="n"/>
      <c r="O175" s="37" t="n"/>
      <c r="P175" s="37" t="n"/>
      <c r="Q175" s="37" t="n"/>
      <c r="R175" s="37" t="n"/>
      <c r="S175" s="37" t="n"/>
      <c r="T175" s="37" t="n"/>
      <c r="U175" s="37" t="n"/>
      <c r="V175" s="37" t="n"/>
      <c r="W175" s="37" t="n"/>
      <c r="X175" s="37" t="n"/>
      <c r="Y175" s="37" t="n"/>
      <c r="Z175" s="37" t="n"/>
    </row>
    <row customHeight="1" ht="15.75" r="176" s="369">
      <c r="A176" s="36" t="n"/>
      <c r="B176" s="37" t="n"/>
      <c r="C176" s="37" t="n"/>
      <c r="D176" s="37" t="n"/>
      <c r="E176" s="37" t="n"/>
      <c r="F176" s="37" t="n"/>
      <c r="G176" s="37" t="n"/>
      <c r="H176" s="37" t="n"/>
      <c r="I176" s="37" t="n"/>
      <c r="J176" s="37" t="n"/>
      <c r="K176" s="37" t="n"/>
      <c r="L176" s="36" t="n"/>
      <c r="M176" s="37" t="n"/>
      <c r="N176" s="37" t="n"/>
      <c r="O176" s="37" t="n"/>
      <c r="P176" s="37" t="n"/>
      <c r="Q176" s="37" t="n"/>
      <c r="R176" s="37" t="n"/>
      <c r="S176" s="37" t="n"/>
      <c r="T176" s="37" t="n"/>
      <c r="U176" s="37" t="n"/>
      <c r="V176" s="37" t="n"/>
      <c r="W176" s="37" t="n"/>
      <c r="X176" s="37" t="n"/>
      <c r="Y176" s="37" t="n"/>
      <c r="Z176" s="37" t="n"/>
    </row>
    <row customHeight="1" ht="15.75" r="177" s="369">
      <c r="A177" s="36" t="n"/>
      <c r="B177" s="37" t="n"/>
      <c r="C177" s="37" t="n"/>
      <c r="D177" s="37" t="n"/>
      <c r="E177" s="37" t="n"/>
      <c r="F177" s="37" t="n"/>
      <c r="G177" s="37" t="n"/>
      <c r="H177" s="37" t="n"/>
      <c r="I177" s="37" t="n"/>
      <c r="J177" s="37" t="n"/>
      <c r="K177" s="37" t="n"/>
      <c r="L177" s="36" t="n"/>
      <c r="M177" s="37" t="n"/>
      <c r="N177" s="37" t="n"/>
      <c r="O177" s="37" t="n"/>
      <c r="P177" s="37" t="n"/>
      <c r="Q177" s="37" t="n"/>
      <c r="R177" s="37" t="n"/>
      <c r="S177" s="37" t="n"/>
      <c r="T177" s="37" t="n"/>
      <c r="U177" s="37" t="n"/>
      <c r="V177" s="37" t="n"/>
      <c r="W177" s="37" t="n"/>
      <c r="X177" s="37" t="n"/>
      <c r="Y177" s="37" t="n"/>
      <c r="Z177" s="37" t="n"/>
    </row>
    <row customHeight="1" ht="15.75" r="178" s="369">
      <c r="A178" s="36" t="n"/>
      <c r="B178" s="37" t="n"/>
      <c r="C178" s="37" t="n"/>
      <c r="D178" s="37" t="n"/>
      <c r="E178" s="37" t="n"/>
      <c r="F178" s="37" t="n"/>
      <c r="G178" s="37" t="n"/>
      <c r="H178" s="37" t="n"/>
      <c r="I178" s="37" t="n"/>
      <c r="J178" s="37" t="n"/>
      <c r="K178" s="37" t="n"/>
      <c r="L178" s="36" t="n"/>
      <c r="M178" s="37" t="n"/>
      <c r="N178" s="37" t="n"/>
      <c r="O178" s="37" t="n"/>
      <c r="P178" s="37" t="n"/>
      <c r="Q178" s="37" t="n"/>
      <c r="R178" s="37" t="n"/>
      <c r="S178" s="37" t="n"/>
      <c r="T178" s="37" t="n"/>
      <c r="U178" s="37" t="n"/>
      <c r="V178" s="37" t="n"/>
      <c r="W178" s="37" t="n"/>
      <c r="X178" s="37" t="n"/>
      <c r="Y178" s="37" t="n"/>
      <c r="Z178" s="37" t="n"/>
    </row>
    <row customHeight="1" ht="15.75" r="179" s="369">
      <c r="A179" s="36" t="n"/>
      <c r="B179" s="37" t="n"/>
      <c r="C179" s="37" t="n"/>
      <c r="D179" s="37" t="n"/>
      <c r="E179" s="37" t="n"/>
      <c r="F179" s="37" t="n"/>
      <c r="G179" s="37" t="n"/>
      <c r="H179" s="37" t="n"/>
      <c r="I179" s="37" t="n"/>
      <c r="J179" s="37" t="n"/>
      <c r="K179" s="37" t="n"/>
      <c r="L179" s="36" t="n"/>
      <c r="M179" s="37" t="n"/>
      <c r="N179" s="37" t="n"/>
      <c r="O179" s="37" t="n"/>
      <c r="P179" s="37" t="n"/>
      <c r="Q179" s="37" t="n"/>
      <c r="R179" s="37" t="n"/>
      <c r="S179" s="37" t="n"/>
      <c r="T179" s="37" t="n"/>
      <c r="U179" s="37" t="n"/>
      <c r="V179" s="37" t="n"/>
      <c r="W179" s="37" t="n"/>
      <c r="X179" s="37" t="n"/>
      <c r="Y179" s="37" t="n"/>
      <c r="Z179" s="37" t="n"/>
    </row>
    <row customHeight="1" ht="15.75" r="180" s="369">
      <c r="A180" s="36" t="n"/>
      <c r="B180" s="37" t="n"/>
      <c r="C180" s="37" t="n"/>
      <c r="D180" s="37" t="n"/>
      <c r="E180" s="37" t="n"/>
      <c r="F180" s="37" t="n"/>
      <c r="G180" s="37" t="n"/>
      <c r="H180" s="37" t="n"/>
      <c r="I180" s="37" t="n"/>
      <c r="J180" s="37" t="n"/>
      <c r="K180" s="37" t="n"/>
      <c r="L180" s="36" t="n"/>
      <c r="M180" s="37" t="n"/>
      <c r="N180" s="37" t="n"/>
      <c r="O180" s="37" t="n"/>
      <c r="P180" s="37" t="n"/>
      <c r="Q180" s="37" t="n"/>
      <c r="R180" s="37" t="n"/>
      <c r="S180" s="37" t="n"/>
      <c r="T180" s="37" t="n"/>
      <c r="U180" s="37" t="n"/>
      <c r="V180" s="37" t="n"/>
      <c r="W180" s="37" t="n"/>
      <c r="X180" s="37" t="n"/>
      <c r="Y180" s="37" t="n"/>
      <c r="Z180" s="37" t="n"/>
    </row>
    <row customHeight="1" ht="15.75" r="181" s="369">
      <c r="A181" s="36" t="n"/>
      <c r="B181" s="37" t="n"/>
      <c r="C181" s="37" t="n"/>
      <c r="D181" s="37" t="n"/>
      <c r="E181" s="37" t="n"/>
      <c r="F181" s="37" t="n"/>
      <c r="G181" s="37" t="n"/>
      <c r="H181" s="37" t="n"/>
      <c r="I181" s="37" t="n"/>
      <c r="J181" s="37" t="n"/>
      <c r="K181" s="37" t="n"/>
      <c r="L181" s="36" t="n"/>
      <c r="M181" s="37" t="n"/>
      <c r="N181" s="37" t="n"/>
      <c r="O181" s="37" t="n"/>
      <c r="P181" s="37" t="n"/>
      <c r="Q181" s="37" t="n"/>
      <c r="R181" s="37" t="n"/>
      <c r="S181" s="37" t="n"/>
      <c r="T181" s="37" t="n"/>
      <c r="U181" s="37" t="n"/>
      <c r="V181" s="37" t="n"/>
      <c r="W181" s="37" t="n"/>
      <c r="X181" s="37" t="n"/>
      <c r="Y181" s="37" t="n"/>
      <c r="Z181" s="37" t="n"/>
    </row>
    <row customHeight="1" ht="15.75" r="182" s="369">
      <c r="A182" s="36" t="n"/>
      <c r="B182" s="37" t="n"/>
      <c r="C182" s="37" t="n"/>
      <c r="D182" s="37" t="n"/>
      <c r="E182" s="37" t="n"/>
      <c r="F182" s="37" t="n"/>
      <c r="G182" s="37" t="n"/>
      <c r="H182" s="37" t="n"/>
      <c r="I182" s="37" t="n"/>
      <c r="J182" s="37" t="n"/>
      <c r="K182" s="37" t="n"/>
      <c r="L182" s="36" t="n"/>
      <c r="M182" s="37" t="n"/>
      <c r="N182" s="37" t="n"/>
      <c r="O182" s="37" t="n"/>
      <c r="P182" s="37" t="n"/>
      <c r="Q182" s="37" t="n"/>
      <c r="R182" s="37" t="n"/>
      <c r="S182" s="37" t="n"/>
      <c r="T182" s="37" t="n"/>
      <c r="U182" s="37" t="n"/>
      <c r="V182" s="37" t="n"/>
      <c r="W182" s="37" t="n"/>
      <c r="X182" s="37" t="n"/>
      <c r="Y182" s="37" t="n"/>
      <c r="Z182" s="37" t="n"/>
    </row>
    <row customHeight="1" ht="15.75" r="183" s="369">
      <c r="A183" s="36" t="n"/>
      <c r="B183" s="37" t="n"/>
      <c r="C183" s="37" t="n"/>
      <c r="D183" s="37" t="n"/>
      <c r="E183" s="37" t="n"/>
      <c r="F183" s="37" t="n"/>
      <c r="G183" s="37" t="n"/>
      <c r="H183" s="37" t="n"/>
      <c r="I183" s="37" t="n"/>
      <c r="J183" s="37" t="n"/>
      <c r="K183" s="37" t="n"/>
      <c r="L183" s="36" t="n"/>
      <c r="M183" s="37" t="n"/>
      <c r="N183" s="37" t="n"/>
      <c r="O183" s="37" t="n"/>
      <c r="P183" s="37" t="n"/>
      <c r="Q183" s="37" t="n"/>
      <c r="R183" s="37" t="n"/>
      <c r="S183" s="37" t="n"/>
      <c r="T183" s="37" t="n"/>
      <c r="U183" s="37" t="n"/>
      <c r="V183" s="37" t="n"/>
      <c r="W183" s="37" t="n"/>
      <c r="X183" s="37" t="n"/>
      <c r="Y183" s="37" t="n"/>
      <c r="Z183" s="37" t="n"/>
    </row>
    <row customHeight="1" ht="15.75" r="184" s="369">
      <c r="A184" s="36" t="n"/>
      <c r="B184" s="37" t="n"/>
      <c r="C184" s="37" t="n"/>
      <c r="D184" s="37" t="n"/>
      <c r="E184" s="37" t="n"/>
      <c r="F184" s="37" t="n"/>
      <c r="G184" s="37" t="n"/>
      <c r="H184" s="37" t="n"/>
      <c r="I184" s="37" t="n"/>
      <c r="J184" s="37" t="n"/>
      <c r="K184" s="37" t="n"/>
      <c r="L184" s="36" t="n"/>
      <c r="M184" s="37" t="n"/>
      <c r="N184" s="37" t="n"/>
      <c r="O184" s="37" t="n"/>
      <c r="P184" s="37" t="n"/>
      <c r="Q184" s="37" t="n"/>
      <c r="R184" s="37" t="n"/>
      <c r="S184" s="37" t="n"/>
      <c r="T184" s="37" t="n"/>
      <c r="U184" s="37" t="n"/>
      <c r="V184" s="37" t="n"/>
      <c r="W184" s="37" t="n"/>
      <c r="X184" s="37" t="n"/>
      <c r="Y184" s="37" t="n"/>
      <c r="Z184" s="37" t="n"/>
    </row>
    <row customHeight="1" ht="15.75" r="185" s="369">
      <c r="A185" s="36" t="n"/>
      <c r="B185" s="37" t="n"/>
      <c r="C185" s="37" t="n"/>
      <c r="D185" s="37" t="n"/>
      <c r="E185" s="37" t="n"/>
      <c r="F185" s="37" t="n"/>
      <c r="G185" s="37" t="n"/>
      <c r="H185" s="37" t="n"/>
      <c r="I185" s="37" t="n"/>
      <c r="J185" s="37" t="n"/>
      <c r="K185" s="37" t="n"/>
      <c r="L185" s="36" t="n"/>
      <c r="M185" s="37" t="n"/>
      <c r="N185" s="37" t="n"/>
      <c r="O185" s="37" t="n"/>
      <c r="P185" s="37" t="n"/>
      <c r="Q185" s="37" t="n"/>
      <c r="R185" s="37" t="n"/>
      <c r="S185" s="37" t="n"/>
      <c r="T185" s="37" t="n"/>
      <c r="U185" s="37" t="n"/>
      <c r="V185" s="37" t="n"/>
      <c r="W185" s="37" t="n"/>
      <c r="X185" s="37" t="n"/>
      <c r="Y185" s="37" t="n"/>
      <c r="Z185" s="37" t="n"/>
    </row>
    <row customHeight="1" ht="15.75" r="186" s="369">
      <c r="A186" s="36" t="n"/>
      <c r="B186" s="37" t="n"/>
      <c r="C186" s="37" t="n"/>
      <c r="D186" s="37" t="n"/>
      <c r="E186" s="37" t="n"/>
      <c r="F186" s="37" t="n"/>
      <c r="G186" s="37" t="n"/>
      <c r="H186" s="37" t="n"/>
      <c r="I186" s="37" t="n"/>
      <c r="J186" s="37" t="n"/>
      <c r="K186" s="37" t="n"/>
      <c r="L186" s="36" t="n"/>
      <c r="M186" s="37" t="n"/>
      <c r="N186" s="37" t="n"/>
      <c r="O186" s="37" t="n"/>
      <c r="P186" s="37" t="n"/>
      <c r="Q186" s="37" t="n"/>
      <c r="R186" s="37" t="n"/>
      <c r="S186" s="37" t="n"/>
      <c r="T186" s="37" t="n"/>
      <c r="U186" s="37" t="n"/>
      <c r="V186" s="37" t="n"/>
      <c r="W186" s="37" t="n"/>
      <c r="X186" s="37" t="n"/>
      <c r="Y186" s="37" t="n"/>
      <c r="Z186" s="37" t="n"/>
    </row>
    <row customHeight="1" ht="15.75" r="187" s="369">
      <c r="A187" s="36" t="n"/>
      <c r="B187" s="37" t="n"/>
      <c r="C187" s="37" t="n"/>
      <c r="D187" s="37" t="n"/>
      <c r="E187" s="37" t="n"/>
      <c r="F187" s="37" t="n"/>
      <c r="G187" s="37" t="n"/>
      <c r="H187" s="37" t="n"/>
      <c r="I187" s="37" t="n"/>
      <c r="J187" s="37" t="n"/>
      <c r="K187" s="37" t="n"/>
      <c r="L187" s="36" t="n"/>
      <c r="M187" s="37" t="n"/>
      <c r="N187" s="37" t="n"/>
      <c r="O187" s="37" t="n"/>
      <c r="P187" s="37" t="n"/>
      <c r="Q187" s="37" t="n"/>
      <c r="R187" s="37" t="n"/>
      <c r="S187" s="37" t="n"/>
      <c r="T187" s="37" t="n"/>
      <c r="U187" s="37" t="n"/>
      <c r="V187" s="37" t="n"/>
      <c r="W187" s="37" t="n"/>
      <c r="X187" s="37" t="n"/>
      <c r="Y187" s="37" t="n"/>
      <c r="Z187" s="37" t="n"/>
    </row>
    <row customHeight="1" ht="15.75" r="188" s="369">
      <c r="A188" s="36" t="n"/>
      <c r="B188" s="37" t="n"/>
      <c r="C188" s="37" t="n"/>
      <c r="D188" s="37" t="n"/>
      <c r="E188" s="37" t="n"/>
      <c r="F188" s="37" t="n"/>
      <c r="G188" s="37" t="n"/>
      <c r="H188" s="37" t="n"/>
      <c r="I188" s="37" t="n"/>
      <c r="J188" s="37" t="n"/>
      <c r="K188" s="37" t="n"/>
      <c r="L188" s="36" t="n"/>
      <c r="M188" s="37" t="n"/>
      <c r="N188" s="37" t="n"/>
      <c r="O188" s="37" t="n"/>
      <c r="P188" s="37" t="n"/>
      <c r="Q188" s="37" t="n"/>
      <c r="R188" s="37" t="n"/>
      <c r="S188" s="37" t="n"/>
      <c r="T188" s="37" t="n"/>
      <c r="U188" s="37" t="n"/>
      <c r="V188" s="37" t="n"/>
      <c r="W188" s="37" t="n"/>
      <c r="X188" s="37" t="n"/>
      <c r="Y188" s="37" t="n"/>
      <c r="Z188" s="37" t="n"/>
    </row>
    <row customHeight="1" ht="15.75" r="189" s="369">
      <c r="A189" s="36" t="n"/>
      <c r="B189" s="37" t="n"/>
      <c r="C189" s="37" t="n"/>
      <c r="D189" s="37" t="n"/>
      <c r="E189" s="37" t="n"/>
      <c r="F189" s="37" t="n"/>
      <c r="G189" s="37" t="n"/>
      <c r="H189" s="37" t="n"/>
      <c r="I189" s="37" t="n"/>
      <c r="J189" s="37" t="n"/>
      <c r="K189" s="37" t="n"/>
      <c r="L189" s="36" t="n"/>
      <c r="M189" s="37" t="n"/>
      <c r="N189" s="37" t="n"/>
      <c r="O189" s="37" t="n"/>
      <c r="P189" s="37" t="n"/>
      <c r="Q189" s="37" t="n"/>
      <c r="R189" s="37" t="n"/>
      <c r="S189" s="37" t="n"/>
      <c r="T189" s="37" t="n"/>
      <c r="U189" s="37" t="n"/>
      <c r="V189" s="37" t="n"/>
      <c r="W189" s="37" t="n"/>
      <c r="X189" s="37" t="n"/>
      <c r="Y189" s="37" t="n"/>
      <c r="Z189" s="37" t="n"/>
    </row>
    <row customHeight="1" ht="15.75" r="190" s="369">
      <c r="A190" s="36" t="n"/>
      <c r="B190" s="37" t="n"/>
      <c r="C190" s="37" t="n"/>
      <c r="D190" s="37" t="n"/>
      <c r="E190" s="37" t="n"/>
      <c r="F190" s="37" t="n"/>
      <c r="G190" s="37" t="n"/>
      <c r="H190" s="37" t="n"/>
      <c r="I190" s="37" t="n"/>
      <c r="J190" s="37" t="n"/>
      <c r="K190" s="37" t="n"/>
      <c r="L190" s="36" t="n"/>
      <c r="M190" s="37" t="n"/>
      <c r="N190" s="37" t="n"/>
      <c r="O190" s="37" t="n"/>
      <c r="P190" s="37" t="n"/>
      <c r="Q190" s="37" t="n"/>
      <c r="R190" s="37" t="n"/>
      <c r="S190" s="37" t="n"/>
      <c r="T190" s="37" t="n"/>
      <c r="U190" s="37" t="n"/>
      <c r="V190" s="37" t="n"/>
      <c r="W190" s="37" t="n"/>
      <c r="X190" s="37" t="n"/>
      <c r="Y190" s="37" t="n"/>
      <c r="Z190" s="37" t="n"/>
    </row>
    <row customHeight="1" ht="15.75" r="191" s="369">
      <c r="A191" s="36" t="n"/>
      <c r="B191" s="37" t="n"/>
      <c r="C191" s="37" t="n"/>
      <c r="D191" s="37" t="n"/>
      <c r="E191" s="37" t="n"/>
      <c r="F191" s="37" t="n"/>
      <c r="G191" s="37" t="n"/>
      <c r="H191" s="37" t="n"/>
      <c r="I191" s="37" t="n"/>
      <c r="J191" s="37" t="n"/>
      <c r="K191" s="37" t="n"/>
      <c r="L191" s="36" t="n"/>
      <c r="M191" s="37" t="n"/>
      <c r="N191" s="37" t="n"/>
      <c r="O191" s="37" t="n"/>
      <c r="P191" s="37" t="n"/>
      <c r="Q191" s="37" t="n"/>
      <c r="R191" s="37" t="n"/>
      <c r="S191" s="37" t="n"/>
      <c r="T191" s="37" t="n"/>
      <c r="U191" s="37" t="n"/>
      <c r="V191" s="37" t="n"/>
      <c r="W191" s="37" t="n"/>
      <c r="X191" s="37" t="n"/>
      <c r="Y191" s="37" t="n"/>
      <c r="Z191" s="37" t="n"/>
    </row>
    <row customHeight="1" ht="15.75" r="192" s="369">
      <c r="A192" s="36" t="n"/>
      <c r="B192" s="37" t="n"/>
      <c r="C192" s="37" t="n"/>
      <c r="D192" s="37" t="n"/>
      <c r="E192" s="37" t="n"/>
      <c r="F192" s="37" t="n"/>
      <c r="G192" s="37" t="n"/>
      <c r="H192" s="37" t="n"/>
      <c r="I192" s="37" t="n"/>
      <c r="J192" s="37" t="n"/>
      <c r="K192" s="37" t="n"/>
      <c r="L192" s="36" t="n"/>
      <c r="M192" s="37" t="n"/>
      <c r="N192" s="37" t="n"/>
      <c r="O192" s="37" t="n"/>
      <c r="P192" s="37" t="n"/>
      <c r="Q192" s="37" t="n"/>
      <c r="R192" s="37" t="n"/>
      <c r="S192" s="37" t="n"/>
      <c r="T192" s="37" t="n"/>
      <c r="U192" s="37" t="n"/>
      <c r="V192" s="37" t="n"/>
      <c r="W192" s="37" t="n"/>
      <c r="X192" s="37" t="n"/>
      <c r="Y192" s="37" t="n"/>
      <c r="Z192" s="37" t="n"/>
    </row>
    <row customHeight="1" ht="15.75" r="193" s="369">
      <c r="A193" s="36" t="n"/>
      <c r="B193" s="37" t="n"/>
      <c r="C193" s="37" t="n"/>
      <c r="D193" s="37" t="n"/>
      <c r="E193" s="37" t="n"/>
      <c r="F193" s="37" t="n"/>
      <c r="G193" s="37" t="n"/>
      <c r="H193" s="37" t="n"/>
      <c r="I193" s="37" t="n"/>
      <c r="J193" s="37" t="n"/>
      <c r="K193" s="37" t="n"/>
      <c r="L193" s="36" t="n"/>
      <c r="M193" s="37" t="n"/>
      <c r="N193" s="37" t="n"/>
      <c r="O193" s="37" t="n"/>
      <c r="P193" s="37" t="n"/>
      <c r="Q193" s="37" t="n"/>
      <c r="R193" s="37" t="n"/>
      <c r="S193" s="37" t="n"/>
      <c r="T193" s="37" t="n"/>
      <c r="U193" s="37" t="n"/>
      <c r="V193" s="37" t="n"/>
      <c r="W193" s="37" t="n"/>
      <c r="X193" s="37" t="n"/>
      <c r="Y193" s="37" t="n"/>
      <c r="Z193" s="37" t="n"/>
    </row>
    <row customHeight="1" ht="15.75" r="194" s="369">
      <c r="A194" s="36" t="n"/>
      <c r="B194" s="37" t="n"/>
      <c r="C194" s="37" t="n"/>
      <c r="D194" s="37" t="n"/>
      <c r="E194" s="37" t="n"/>
      <c r="F194" s="37" t="n"/>
      <c r="G194" s="37" t="n"/>
      <c r="H194" s="37" t="n"/>
      <c r="I194" s="37" t="n"/>
      <c r="J194" s="37" t="n"/>
      <c r="K194" s="37" t="n"/>
      <c r="L194" s="36" t="n"/>
      <c r="M194" s="37" t="n"/>
      <c r="N194" s="37" t="n"/>
      <c r="O194" s="37" t="n"/>
      <c r="P194" s="37" t="n"/>
      <c r="Q194" s="37" t="n"/>
      <c r="R194" s="37" t="n"/>
      <c r="S194" s="37" t="n"/>
      <c r="T194" s="37" t="n"/>
      <c r="U194" s="37" t="n"/>
      <c r="V194" s="37" t="n"/>
      <c r="W194" s="37" t="n"/>
      <c r="X194" s="37" t="n"/>
      <c r="Y194" s="37" t="n"/>
      <c r="Z194" s="37" t="n"/>
    </row>
    <row customHeight="1" ht="15.75" r="195" s="369">
      <c r="A195" s="36" t="n"/>
      <c r="B195" s="37" t="n"/>
      <c r="C195" s="37" t="n"/>
      <c r="D195" s="37" t="n"/>
      <c r="E195" s="37" t="n"/>
      <c r="F195" s="37" t="n"/>
      <c r="G195" s="37" t="n"/>
      <c r="H195" s="37" t="n"/>
      <c r="I195" s="37" t="n"/>
      <c r="J195" s="37" t="n"/>
      <c r="K195" s="37" t="n"/>
      <c r="L195" s="36" t="n"/>
      <c r="M195" s="37" t="n"/>
      <c r="N195" s="37" t="n"/>
      <c r="O195" s="37" t="n"/>
      <c r="P195" s="37" t="n"/>
      <c r="Q195" s="37" t="n"/>
      <c r="R195" s="37" t="n"/>
      <c r="S195" s="37" t="n"/>
      <c r="T195" s="37" t="n"/>
      <c r="U195" s="37" t="n"/>
      <c r="V195" s="37" t="n"/>
      <c r="W195" s="37" t="n"/>
      <c r="X195" s="37" t="n"/>
      <c r="Y195" s="37" t="n"/>
      <c r="Z195" s="37" t="n"/>
    </row>
    <row customHeight="1" ht="15.75" r="196" s="369">
      <c r="A196" s="36" t="n"/>
      <c r="B196" s="37" t="n"/>
      <c r="C196" s="37" t="n"/>
      <c r="D196" s="37" t="n"/>
      <c r="E196" s="37" t="n"/>
      <c r="F196" s="37" t="n"/>
      <c r="G196" s="37" t="n"/>
      <c r="H196" s="37" t="n"/>
      <c r="I196" s="37" t="n"/>
      <c r="J196" s="37" t="n"/>
      <c r="K196" s="37" t="n"/>
      <c r="L196" s="36" t="n"/>
      <c r="M196" s="37" t="n"/>
      <c r="N196" s="37" t="n"/>
      <c r="O196" s="37" t="n"/>
      <c r="P196" s="37" t="n"/>
      <c r="Q196" s="37" t="n"/>
      <c r="R196" s="37" t="n"/>
      <c r="S196" s="37" t="n"/>
      <c r="T196" s="37" t="n"/>
      <c r="U196" s="37" t="n"/>
      <c r="V196" s="37" t="n"/>
      <c r="W196" s="37" t="n"/>
      <c r="X196" s="37" t="n"/>
      <c r="Y196" s="37" t="n"/>
      <c r="Z196" s="37" t="n"/>
    </row>
    <row customHeight="1" ht="15.75" r="197" s="369">
      <c r="A197" s="36" t="n"/>
      <c r="B197" s="37" t="n"/>
      <c r="C197" s="37" t="n"/>
      <c r="D197" s="37" t="n"/>
      <c r="E197" s="37" t="n"/>
      <c r="F197" s="37" t="n"/>
      <c r="G197" s="37" t="n"/>
      <c r="H197" s="37" t="n"/>
      <c r="I197" s="37" t="n"/>
      <c r="J197" s="37" t="n"/>
      <c r="K197" s="37" t="n"/>
      <c r="L197" s="36" t="n"/>
      <c r="M197" s="37" t="n"/>
      <c r="N197" s="37" t="n"/>
      <c r="O197" s="37" t="n"/>
      <c r="P197" s="37" t="n"/>
      <c r="Q197" s="37" t="n"/>
      <c r="R197" s="37" t="n"/>
      <c r="S197" s="37" t="n"/>
      <c r="T197" s="37" t="n"/>
      <c r="U197" s="37" t="n"/>
      <c r="V197" s="37" t="n"/>
      <c r="W197" s="37" t="n"/>
      <c r="X197" s="37" t="n"/>
      <c r="Y197" s="37" t="n"/>
      <c r="Z197" s="37" t="n"/>
    </row>
    <row customHeight="1" ht="15.75" r="198" s="369">
      <c r="A198" s="36" t="n"/>
      <c r="B198" s="37" t="n"/>
      <c r="C198" s="37" t="n"/>
      <c r="D198" s="37" t="n"/>
      <c r="E198" s="37" t="n"/>
      <c r="F198" s="37" t="n"/>
      <c r="G198" s="37" t="n"/>
      <c r="H198" s="37" t="n"/>
      <c r="I198" s="37" t="n"/>
      <c r="J198" s="37" t="n"/>
      <c r="K198" s="37" t="n"/>
      <c r="L198" s="36" t="n"/>
      <c r="M198" s="37" t="n"/>
      <c r="N198" s="37" t="n"/>
      <c r="O198" s="37" t="n"/>
      <c r="P198" s="37" t="n"/>
      <c r="Q198" s="37" t="n"/>
      <c r="R198" s="37" t="n"/>
      <c r="S198" s="37" t="n"/>
      <c r="T198" s="37" t="n"/>
      <c r="U198" s="37" t="n"/>
      <c r="V198" s="37" t="n"/>
      <c r="W198" s="37" t="n"/>
      <c r="X198" s="37" t="n"/>
      <c r="Y198" s="37" t="n"/>
      <c r="Z198" s="37" t="n"/>
    </row>
    <row customHeight="1" ht="15.75" r="199" s="369">
      <c r="A199" s="36" t="n"/>
      <c r="B199" s="37" t="n"/>
      <c r="C199" s="37" t="n"/>
      <c r="D199" s="37" t="n"/>
      <c r="E199" s="37" t="n"/>
      <c r="F199" s="37" t="n"/>
      <c r="G199" s="37" t="n"/>
      <c r="H199" s="37" t="n"/>
      <c r="I199" s="37" t="n"/>
      <c r="J199" s="37" t="n"/>
      <c r="K199" s="37" t="n"/>
      <c r="L199" s="36" t="n"/>
      <c r="M199" s="37" t="n"/>
      <c r="N199" s="37" t="n"/>
      <c r="O199" s="37" t="n"/>
      <c r="P199" s="37" t="n"/>
      <c r="Q199" s="37" t="n"/>
      <c r="R199" s="37" t="n"/>
      <c r="S199" s="37" t="n"/>
      <c r="T199" s="37" t="n"/>
      <c r="U199" s="37" t="n"/>
      <c r="V199" s="37" t="n"/>
      <c r="W199" s="37" t="n"/>
      <c r="X199" s="37" t="n"/>
      <c r="Y199" s="37" t="n"/>
      <c r="Z199" s="37" t="n"/>
    </row>
    <row customHeight="1" ht="15.75" r="200" s="369">
      <c r="A200" s="36" t="n"/>
      <c r="B200" s="37" t="n"/>
      <c r="C200" s="37" t="n"/>
      <c r="D200" s="37" t="n"/>
      <c r="E200" s="37" t="n"/>
      <c r="F200" s="37" t="n"/>
      <c r="G200" s="37" t="n"/>
      <c r="H200" s="37" t="n"/>
      <c r="I200" s="37" t="n"/>
      <c r="J200" s="37" t="n"/>
      <c r="K200" s="37" t="n"/>
      <c r="L200" s="36" t="n"/>
      <c r="M200" s="37" t="n"/>
      <c r="N200" s="37" t="n"/>
      <c r="O200" s="37" t="n"/>
      <c r="P200" s="37" t="n"/>
      <c r="Q200" s="37" t="n"/>
      <c r="R200" s="37" t="n"/>
      <c r="S200" s="37" t="n"/>
      <c r="T200" s="37" t="n"/>
      <c r="U200" s="37" t="n"/>
      <c r="V200" s="37" t="n"/>
      <c r="W200" s="37" t="n"/>
      <c r="X200" s="37" t="n"/>
      <c r="Y200" s="37" t="n"/>
      <c r="Z200" s="37" t="n"/>
    </row>
    <row customHeight="1" ht="15.75" r="201" s="369">
      <c r="A201" s="36" t="n"/>
      <c r="B201" s="37" t="n"/>
      <c r="C201" s="37" t="n"/>
      <c r="D201" s="37" t="n"/>
      <c r="E201" s="37" t="n"/>
      <c r="F201" s="37" t="n"/>
      <c r="G201" s="37" t="n"/>
      <c r="H201" s="37" t="n"/>
      <c r="I201" s="37" t="n"/>
      <c r="J201" s="37" t="n"/>
      <c r="K201" s="37" t="n"/>
      <c r="L201" s="36" t="n"/>
      <c r="M201" s="37" t="n"/>
      <c r="N201" s="37" t="n"/>
      <c r="O201" s="37" t="n"/>
      <c r="P201" s="37" t="n"/>
      <c r="Q201" s="37" t="n"/>
      <c r="R201" s="37" t="n"/>
      <c r="S201" s="37" t="n"/>
      <c r="T201" s="37" t="n"/>
      <c r="U201" s="37" t="n"/>
      <c r="V201" s="37" t="n"/>
      <c r="W201" s="37" t="n"/>
      <c r="X201" s="37" t="n"/>
      <c r="Y201" s="37" t="n"/>
      <c r="Z201" s="37" t="n"/>
    </row>
    <row customHeight="1" ht="15.75" r="202" s="369">
      <c r="A202" s="36" t="n"/>
      <c r="B202" s="37" t="n"/>
      <c r="C202" s="37" t="n"/>
      <c r="D202" s="37" t="n"/>
      <c r="E202" s="37" t="n"/>
      <c r="F202" s="37" t="n"/>
      <c r="G202" s="37" t="n"/>
      <c r="H202" s="37" t="n"/>
      <c r="I202" s="37" t="n"/>
      <c r="J202" s="37" t="n"/>
      <c r="K202" s="37" t="n"/>
      <c r="L202" s="36" t="n"/>
      <c r="M202" s="37" t="n"/>
      <c r="N202" s="37" t="n"/>
      <c r="O202" s="37" t="n"/>
      <c r="P202" s="37" t="n"/>
      <c r="Q202" s="37" t="n"/>
      <c r="R202" s="37" t="n"/>
      <c r="S202" s="37" t="n"/>
      <c r="T202" s="37" t="n"/>
      <c r="U202" s="37" t="n"/>
      <c r="V202" s="37" t="n"/>
      <c r="W202" s="37" t="n"/>
      <c r="X202" s="37" t="n"/>
      <c r="Y202" s="37" t="n"/>
      <c r="Z202" s="37" t="n"/>
    </row>
    <row customHeight="1" ht="15.75" r="203" s="369">
      <c r="A203" s="36" t="n"/>
      <c r="B203" s="37" t="n"/>
      <c r="C203" s="37" t="n"/>
      <c r="D203" s="37" t="n"/>
      <c r="E203" s="37" t="n"/>
      <c r="F203" s="37" t="n"/>
      <c r="G203" s="37" t="n"/>
      <c r="H203" s="37" t="n"/>
      <c r="I203" s="37" t="n"/>
      <c r="J203" s="37" t="n"/>
      <c r="K203" s="37" t="n"/>
      <c r="L203" s="36" t="n"/>
      <c r="M203" s="37" t="n"/>
      <c r="N203" s="37" t="n"/>
      <c r="O203" s="37" t="n"/>
      <c r="P203" s="37" t="n"/>
      <c r="Q203" s="37" t="n"/>
      <c r="R203" s="37" t="n"/>
      <c r="S203" s="37" t="n"/>
      <c r="T203" s="37" t="n"/>
      <c r="U203" s="37" t="n"/>
      <c r="V203" s="37" t="n"/>
      <c r="W203" s="37" t="n"/>
      <c r="X203" s="37" t="n"/>
      <c r="Y203" s="37" t="n"/>
      <c r="Z203" s="37" t="n"/>
    </row>
    <row customHeight="1" ht="15.75" r="204" s="369">
      <c r="A204" s="36" t="n"/>
      <c r="B204" s="37" t="n"/>
      <c r="C204" s="37" t="n"/>
      <c r="D204" s="37" t="n"/>
      <c r="E204" s="37" t="n"/>
      <c r="F204" s="37" t="n"/>
      <c r="G204" s="37" t="n"/>
      <c r="H204" s="37" t="n"/>
      <c r="I204" s="37" t="n"/>
      <c r="J204" s="37" t="n"/>
      <c r="K204" s="37" t="n"/>
      <c r="L204" s="36" t="n"/>
      <c r="M204" s="37" t="n"/>
      <c r="N204" s="37" t="n"/>
      <c r="O204" s="37" t="n"/>
      <c r="P204" s="37" t="n"/>
      <c r="Q204" s="37" t="n"/>
      <c r="R204" s="37" t="n"/>
      <c r="S204" s="37" t="n"/>
      <c r="T204" s="37" t="n"/>
      <c r="U204" s="37" t="n"/>
      <c r="V204" s="37" t="n"/>
      <c r="W204" s="37" t="n"/>
      <c r="X204" s="37" t="n"/>
      <c r="Y204" s="37" t="n"/>
      <c r="Z204" s="37" t="n"/>
    </row>
    <row customHeight="1" ht="15.75" r="205" s="369">
      <c r="A205" s="36" t="n"/>
      <c r="B205" s="37" t="n"/>
      <c r="C205" s="37" t="n"/>
      <c r="D205" s="37" t="n"/>
      <c r="E205" s="37" t="n"/>
      <c r="F205" s="37" t="n"/>
      <c r="G205" s="37" t="n"/>
      <c r="H205" s="37" t="n"/>
      <c r="I205" s="37" t="n"/>
      <c r="J205" s="37" t="n"/>
      <c r="K205" s="37" t="n"/>
      <c r="L205" s="36" t="n"/>
      <c r="M205" s="37" t="n"/>
      <c r="N205" s="37" t="n"/>
      <c r="O205" s="37" t="n"/>
      <c r="P205" s="37" t="n"/>
      <c r="Q205" s="37" t="n"/>
      <c r="R205" s="37" t="n"/>
      <c r="S205" s="37" t="n"/>
      <c r="T205" s="37" t="n"/>
      <c r="U205" s="37" t="n"/>
      <c r="V205" s="37" t="n"/>
      <c r="W205" s="37" t="n"/>
      <c r="X205" s="37" t="n"/>
      <c r="Y205" s="37" t="n"/>
      <c r="Z205" s="37" t="n"/>
    </row>
    <row customHeight="1" ht="15.75" r="206" s="369">
      <c r="A206" s="36" t="n"/>
      <c r="B206" s="37" t="n"/>
      <c r="C206" s="37" t="n"/>
      <c r="D206" s="37" t="n"/>
      <c r="E206" s="37" t="n"/>
      <c r="F206" s="37" t="n"/>
      <c r="G206" s="37" t="n"/>
      <c r="H206" s="37" t="n"/>
      <c r="I206" s="37" t="n"/>
      <c r="J206" s="37" t="n"/>
      <c r="K206" s="37" t="n"/>
      <c r="L206" s="36" t="n"/>
      <c r="M206" s="37" t="n"/>
      <c r="N206" s="37" t="n"/>
      <c r="O206" s="37" t="n"/>
      <c r="P206" s="37" t="n"/>
      <c r="Q206" s="37" t="n"/>
      <c r="R206" s="37" t="n"/>
      <c r="S206" s="37" t="n"/>
      <c r="T206" s="37" t="n"/>
      <c r="U206" s="37" t="n"/>
      <c r="V206" s="37" t="n"/>
      <c r="W206" s="37" t="n"/>
      <c r="X206" s="37" t="n"/>
      <c r="Y206" s="37" t="n"/>
      <c r="Z206" s="37" t="n"/>
    </row>
    <row customHeight="1" ht="15.75" r="207" s="369">
      <c r="A207" s="36" t="n"/>
      <c r="B207" s="37" t="n"/>
      <c r="C207" s="37" t="n"/>
      <c r="D207" s="37" t="n"/>
      <c r="E207" s="37" t="n"/>
      <c r="F207" s="37" t="n"/>
      <c r="G207" s="37" t="n"/>
      <c r="H207" s="37" t="n"/>
      <c r="I207" s="37" t="n"/>
      <c r="J207" s="37" t="n"/>
      <c r="K207" s="37" t="n"/>
      <c r="L207" s="36" t="n"/>
      <c r="M207" s="37" t="n"/>
      <c r="N207" s="37" t="n"/>
      <c r="O207" s="37" t="n"/>
      <c r="P207" s="37" t="n"/>
      <c r="Q207" s="37" t="n"/>
      <c r="R207" s="37" t="n"/>
      <c r="S207" s="37" t="n"/>
      <c r="T207" s="37" t="n"/>
      <c r="U207" s="37" t="n"/>
      <c r="V207" s="37" t="n"/>
      <c r="W207" s="37" t="n"/>
      <c r="X207" s="37" t="n"/>
      <c r="Y207" s="37" t="n"/>
      <c r="Z207" s="37" t="n"/>
    </row>
    <row customHeight="1" ht="15.75" r="208" s="369">
      <c r="A208" s="36" t="n"/>
      <c r="B208" s="37" t="n"/>
      <c r="C208" s="37" t="n"/>
      <c r="D208" s="37" t="n"/>
      <c r="E208" s="37" t="n"/>
      <c r="F208" s="37" t="n"/>
      <c r="G208" s="37" t="n"/>
      <c r="H208" s="37" t="n"/>
      <c r="I208" s="37" t="n"/>
      <c r="J208" s="37" t="n"/>
      <c r="K208" s="37" t="n"/>
      <c r="L208" s="36" t="n"/>
      <c r="M208" s="37" t="n"/>
      <c r="N208" s="37" t="n"/>
      <c r="O208" s="37" t="n"/>
      <c r="P208" s="37" t="n"/>
      <c r="Q208" s="37" t="n"/>
      <c r="R208" s="37" t="n"/>
      <c r="S208" s="37" t="n"/>
      <c r="T208" s="37" t="n"/>
      <c r="U208" s="37" t="n"/>
      <c r="V208" s="37" t="n"/>
      <c r="W208" s="37" t="n"/>
      <c r="X208" s="37" t="n"/>
      <c r="Y208" s="37" t="n"/>
      <c r="Z208" s="37" t="n"/>
    </row>
    <row customHeight="1" ht="15.75" r="209" s="369">
      <c r="A209" s="36" t="n"/>
      <c r="B209" s="37" t="n"/>
      <c r="C209" s="37" t="n"/>
      <c r="D209" s="37" t="n"/>
      <c r="E209" s="37" t="n"/>
      <c r="F209" s="37" t="n"/>
      <c r="G209" s="37" t="n"/>
      <c r="H209" s="37" t="n"/>
      <c r="I209" s="37" t="n"/>
      <c r="J209" s="37" t="n"/>
      <c r="K209" s="37" t="n"/>
      <c r="L209" s="36" t="n"/>
      <c r="M209" s="37" t="n"/>
      <c r="N209" s="37" t="n"/>
      <c r="O209" s="37" t="n"/>
      <c r="P209" s="37" t="n"/>
      <c r="Q209" s="37" t="n"/>
      <c r="R209" s="37" t="n"/>
      <c r="S209" s="37" t="n"/>
      <c r="T209" s="37" t="n"/>
      <c r="U209" s="37" t="n"/>
      <c r="V209" s="37" t="n"/>
      <c r="W209" s="37" t="n"/>
      <c r="X209" s="37" t="n"/>
      <c r="Y209" s="37" t="n"/>
      <c r="Z209" s="37" t="n"/>
    </row>
    <row customHeight="1" ht="15.75" r="210" s="369">
      <c r="A210" s="36" t="n"/>
      <c r="B210" s="37" t="n"/>
      <c r="C210" s="37" t="n"/>
      <c r="D210" s="37" t="n"/>
      <c r="E210" s="37" t="n"/>
      <c r="F210" s="37" t="n"/>
      <c r="G210" s="37" t="n"/>
      <c r="H210" s="37" t="n"/>
      <c r="I210" s="37" t="n"/>
      <c r="J210" s="37" t="n"/>
      <c r="K210" s="37" t="n"/>
      <c r="L210" s="36" t="n"/>
      <c r="M210" s="37" t="n"/>
      <c r="N210" s="37" t="n"/>
      <c r="O210" s="37" t="n"/>
      <c r="P210" s="37" t="n"/>
      <c r="Q210" s="37" t="n"/>
      <c r="R210" s="37" t="n"/>
      <c r="S210" s="37" t="n"/>
      <c r="T210" s="37" t="n"/>
      <c r="U210" s="37" t="n"/>
      <c r="V210" s="37" t="n"/>
      <c r="W210" s="37" t="n"/>
      <c r="X210" s="37" t="n"/>
      <c r="Y210" s="37" t="n"/>
      <c r="Z210" s="37" t="n"/>
    </row>
    <row customHeight="1" ht="15.75" r="211" s="369">
      <c r="A211" s="36" t="n"/>
      <c r="B211" s="37" t="n"/>
      <c r="C211" s="37" t="n"/>
      <c r="D211" s="37" t="n"/>
      <c r="E211" s="37" t="n"/>
      <c r="F211" s="37" t="n"/>
      <c r="G211" s="37" t="n"/>
      <c r="H211" s="37" t="n"/>
      <c r="I211" s="37" t="n"/>
      <c r="J211" s="37" t="n"/>
      <c r="K211" s="37" t="n"/>
      <c r="L211" s="36" t="n"/>
      <c r="M211" s="37" t="n"/>
      <c r="N211" s="37" t="n"/>
      <c r="O211" s="37" t="n"/>
      <c r="P211" s="37" t="n"/>
      <c r="Q211" s="37" t="n"/>
      <c r="R211" s="37" t="n"/>
      <c r="S211" s="37" t="n"/>
      <c r="T211" s="37" t="n"/>
      <c r="U211" s="37" t="n"/>
      <c r="V211" s="37" t="n"/>
      <c r="W211" s="37" t="n"/>
      <c r="X211" s="37" t="n"/>
      <c r="Y211" s="37" t="n"/>
      <c r="Z211" s="37" t="n"/>
    </row>
    <row customHeight="1" ht="15.75" r="212" s="369">
      <c r="A212" s="36" t="n"/>
      <c r="B212" s="37" t="n"/>
      <c r="C212" s="37" t="n"/>
      <c r="D212" s="37" t="n"/>
      <c r="E212" s="37" t="n"/>
      <c r="F212" s="37" t="n"/>
      <c r="G212" s="37" t="n"/>
      <c r="H212" s="37" t="n"/>
      <c r="I212" s="37" t="n"/>
      <c r="J212" s="37" t="n"/>
      <c r="K212" s="37" t="n"/>
      <c r="L212" s="36" t="n"/>
      <c r="M212" s="37" t="n"/>
      <c r="N212" s="37" t="n"/>
      <c r="O212" s="37" t="n"/>
      <c r="P212" s="37" t="n"/>
      <c r="Q212" s="37" t="n"/>
      <c r="R212" s="37" t="n"/>
      <c r="S212" s="37" t="n"/>
      <c r="T212" s="37" t="n"/>
      <c r="U212" s="37" t="n"/>
      <c r="V212" s="37" t="n"/>
      <c r="W212" s="37" t="n"/>
      <c r="X212" s="37" t="n"/>
      <c r="Y212" s="37" t="n"/>
      <c r="Z212" s="37" t="n"/>
    </row>
    <row customHeight="1" ht="15.75" r="213" s="369">
      <c r="A213" s="36" t="n"/>
      <c r="B213" s="37" t="n"/>
      <c r="C213" s="37" t="n"/>
      <c r="D213" s="37" t="n"/>
      <c r="E213" s="37" t="n"/>
      <c r="F213" s="37" t="n"/>
      <c r="G213" s="37" t="n"/>
      <c r="H213" s="37" t="n"/>
      <c r="I213" s="37" t="n"/>
      <c r="J213" s="37" t="n"/>
      <c r="K213" s="37" t="n"/>
      <c r="L213" s="36" t="n"/>
      <c r="M213" s="37" t="n"/>
      <c r="N213" s="37" t="n"/>
      <c r="O213" s="37" t="n"/>
      <c r="P213" s="37" t="n"/>
      <c r="Q213" s="37" t="n"/>
      <c r="R213" s="37" t="n"/>
      <c r="S213" s="37" t="n"/>
      <c r="T213" s="37" t="n"/>
      <c r="U213" s="37" t="n"/>
      <c r="V213" s="37" t="n"/>
      <c r="W213" s="37" t="n"/>
      <c r="X213" s="37" t="n"/>
      <c r="Y213" s="37" t="n"/>
      <c r="Z213" s="37" t="n"/>
    </row>
    <row customHeight="1" ht="15.75" r="214" s="369">
      <c r="A214" s="36" t="n"/>
      <c r="B214" s="37" t="n"/>
      <c r="C214" s="37" t="n"/>
      <c r="D214" s="37" t="n"/>
      <c r="E214" s="37" t="n"/>
      <c r="F214" s="37" t="n"/>
      <c r="G214" s="37" t="n"/>
      <c r="H214" s="37" t="n"/>
      <c r="I214" s="37" t="n"/>
      <c r="J214" s="37" t="n"/>
      <c r="K214" s="37" t="n"/>
      <c r="L214" s="36" t="n"/>
      <c r="M214" s="37" t="n"/>
      <c r="N214" s="37" t="n"/>
      <c r="O214" s="37" t="n"/>
      <c r="P214" s="37" t="n"/>
      <c r="Q214" s="37" t="n"/>
      <c r="R214" s="37" t="n"/>
      <c r="S214" s="37" t="n"/>
      <c r="T214" s="37" t="n"/>
      <c r="U214" s="37" t="n"/>
      <c r="V214" s="37" t="n"/>
      <c r="W214" s="37" t="n"/>
      <c r="X214" s="37" t="n"/>
      <c r="Y214" s="37" t="n"/>
      <c r="Z214" s="37" t="n"/>
    </row>
    <row customHeight="1" ht="15.75" r="215" s="369">
      <c r="A215" s="36" t="n"/>
      <c r="B215" s="37" t="n"/>
      <c r="C215" s="37" t="n"/>
      <c r="D215" s="37" t="n"/>
      <c r="E215" s="37" t="n"/>
      <c r="F215" s="37" t="n"/>
      <c r="G215" s="37" t="n"/>
      <c r="H215" s="37" t="n"/>
      <c r="I215" s="37" t="n"/>
      <c r="J215" s="37" t="n"/>
      <c r="K215" s="37" t="n"/>
      <c r="L215" s="36" t="n"/>
      <c r="M215" s="37" t="n"/>
      <c r="N215" s="37" t="n"/>
      <c r="O215" s="37" t="n"/>
      <c r="P215" s="37" t="n"/>
      <c r="Q215" s="37" t="n"/>
      <c r="R215" s="37" t="n"/>
      <c r="S215" s="37" t="n"/>
      <c r="T215" s="37" t="n"/>
      <c r="U215" s="37" t="n"/>
      <c r="V215" s="37" t="n"/>
      <c r="W215" s="37" t="n"/>
      <c r="X215" s="37" t="n"/>
      <c r="Y215" s="37" t="n"/>
      <c r="Z215" s="37" t="n"/>
    </row>
    <row customHeight="1" ht="15.75" r="216" s="369">
      <c r="A216" s="36" t="n"/>
      <c r="B216" s="37" t="n"/>
      <c r="C216" s="37" t="n"/>
      <c r="D216" s="37" t="n"/>
      <c r="E216" s="37" t="n"/>
      <c r="F216" s="37" t="n"/>
      <c r="G216" s="37" t="n"/>
      <c r="H216" s="37" t="n"/>
      <c r="I216" s="37" t="n"/>
      <c r="J216" s="37" t="n"/>
      <c r="K216" s="37" t="n"/>
      <c r="L216" s="36" t="n"/>
      <c r="M216" s="37" t="n"/>
      <c r="N216" s="37" t="n"/>
      <c r="O216" s="37" t="n"/>
      <c r="P216" s="37" t="n"/>
      <c r="Q216" s="37" t="n"/>
      <c r="R216" s="37" t="n"/>
      <c r="S216" s="37" t="n"/>
      <c r="T216" s="37" t="n"/>
      <c r="U216" s="37" t="n"/>
      <c r="V216" s="37" t="n"/>
      <c r="W216" s="37" t="n"/>
      <c r="X216" s="37" t="n"/>
      <c r="Y216" s="37" t="n"/>
      <c r="Z216" s="37" t="n"/>
    </row>
    <row customHeight="1" ht="15.75" r="217" s="369">
      <c r="A217" s="36" t="n"/>
      <c r="B217" s="37" t="n"/>
      <c r="C217" s="37" t="n"/>
      <c r="D217" s="37" t="n"/>
      <c r="E217" s="37" t="n"/>
      <c r="F217" s="37" t="n"/>
      <c r="G217" s="37" t="n"/>
      <c r="H217" s="37" t="n"/>
      <c r="I217" s="37" t="n"/>
      <c r="J217" s="37" t="n"/>
      <c r="K217" s="37" t="n"/>
      <c r="L217" s="36" t="n"/>
      <c r="M217" s="37" t="n"/>
      <c r="N217" s="37" t="n"/>
      <c r="O217" s="37" t="n"/>
      <c r="P217" s="37" t="n"/>
      <c r="Q217" s="37" t="n"/>
      <c r="R217" s="37" t="n"/>
      <c r="S217" s="37" t="n"/>
      <c r="T217" s="37" t="n"/>
      <c r="U217" s="37" t="n"/>
      <c r="V217" s="37" t="n"/>
      <c r="W217" s="37" t="n"/>
      <c r="X217" s="37" t="n"/>
      <c r="Y217" s="37" t="n"/>
      <c r="Z217" s="37" t="n"/>
    </row>
    <row customHeight="1" ht="15.75" r="218" s="369">
      <c r="A218" s="36" t="n"/>
      <c r="B218" s="37" t="n"/>
      <c r="C218" s="37" t="n"/>
      <c r="D218" s="37" t="n"/>
      <c r="E218" s="37" t="n"/>
      <c r="F218" s="37" t="n"/>
      <c r="G218" s="37" t="n"/>
      <c r="H218" s="37" t="n"/>
      <c r="I218" s="37" t="n"/>
      <c r="J218" s="37" t="n"/>
      <c r="K218" s="37" t="n"/>
      <c r="L218" s="36" t="n"/>
      <c r="M218" s="37" t="n"/>
      <c r="N218" s="37" t="n"/>
      <c r="O218" s="37" t="n"/>
      <c r="P218" s="37" t="n"/>
      <c r="Q218" s="37" t="n"/>
      <c r="R218" s="37" t="n"/>
      <c r="S218" s="37" t="n"/>
      <c r="T218" s="37" t="n"/>
      <c r="U218" s="37" t="n"/>
      <c r="V218" s="37" t="n"/>
      <c r="W218" s="37" t="n"/>
      <c r="X218" s="37" t="n"/>
      <c r="Y218" s="37" t="n"/>
      <c r="Z218" s="37" t="n"/>
    </row>
    <row customHeight="1" ht="15.75" r="219" s="369">
      <c r="A219" s="36" t="n"/>
      <c r="B219" s="37" t="n"/>
      <c r="C219" s="37" t="n"/>
      <c r="D219" s="37" t="n"/>
      <c r="E219" s="37" t="n"/>
      <c r="F219" s="37" t="n"/>
      <c r="G219" s="37" t="n"/>
      <c r="H219" s="37" t="n"/>
      <c r="I219" s="37" t="n"/>
      <c r="J219" s="37" t="n"/>
      <c r="K219" s="37" t="n"/>
      <c r="L219" s="36" t="n"/>
      <c r="M219" s="37" t="n"/>
      <c r="N219" s="37" t="n"/>
      <c r="O219" s="37" t="n"/>
      <c r="P219" s="37" t="n"/>
      <c r="Q219" s="37" t="n"/>
      <c r="R219" s="37" t="n"/>
      <c r="S219" s="37" t="n"/>
      <c r="T219" s="37" t="n"/>
      <c r="U219" s="37" t="n"/>
      <c r="V219" s="37" t="n"/>
      <c r="W219" s="37" t="n"/>
      <c r="X219" s="37" t="n"/>
      <c r="Y219" s="37" t="n"/>
      <c r="Z219" s="37" t="n"/>
    </row>
    <row customHeight="1" ht="15.75" r="220" s="369">
      <c r="A220" s="36" t="n"/>
      <c r="B220" s="37" t="n"/>
      <c r="C220" s="37" t="n"/>
      <c r="D220" s="37" t="n"/>
      <c r="E220" s="37" t="n"/>
      <c r="F220" s="37" t="n"/>
      <c r="G220" s="37" t="n"/>
      <c r="H220" s="37" t="n"/>
      <c r="I220" s="37" t="n"/>
      <c r="J220" s="37" t="n"/>
      <c r="K220" s="37" t="n"/>
      <c r="L220" s="36" t="n"/>
      <c r="M220" s="37" t="n"/>
      <c r="N220" s="37" t="n"/>
      <c r="O220" s="37" t="n"/>
      <c r="P220" s="37" t="n"/>
      <c r="Q220" s="37" t="n"/>
      <c r="R220" s="37" t="n"/>
      <c r="S220" s="37" t="n"/>
      <c r="T220" s="37" t="n"/>
      <c r="U220" s="37" t="n"/>
      <c r="V220" s="37" t="n"/>
      <c r="W220" s="37" t="n"/>
      <c r="X220" s="37" t="n"/>
      <c r="Y220" s="37" t="n"/>
      <c r="Z220" s="37" t="n"/>
    </row>
    <row customHeight="1" ht="15.75" r="221" s="369">
      <c r="A221" s="36" t="n"/>
      <c r="B221" s="37" t="n"/>
      <c r="C221" s="37" t="n"/>
      <c r="D221" s="37" t="n"/>
      <c r="E221" s="37" t="n"/>
      <c r="F221" s="37" t="n"/>
      <c r="G221" s="37" t="n"/>
      <c r="H221" s="37" t="n"/>
      <c r="I221" s="37" t="n"/>
      <c r="J221" s="37" t="n"/>
      <c r="K221" s="37" t="n"/>
      <c r="L221" s="36" t="n"/>
      <c r="M221" s="37" t="n"/>
      <c r="N221" s="37" t="n"/>
      <c r="O221" s="37" t="n"/>
      <c r="P221" s="37" t="n"/>
      <c r="Q221" s="37" t="n"/>
      <c r="R221" s="37" t="n"/>
      <c r="S221" s="37" t="n"/>
      <c r="T221" s="37" t="n"/>
      <c r="U221" s="37" t="n"/>
      <c r="V221" s="37" t="n"/>
      <c r="W221" s="37" t="n"/>
      <c r="X221" s="37" t="n"/>
      <c r="Y221" s="37" t="n"/>
      <c r="Z221" s="37" t="n"/>
    </row>
    <row customHeight="1" ht="15.75" r="222" s="369">
      <c r="A222" s="36" t="n"/>
      <c r="B222" s="37" t="n"/>
      <c r="C222" s="37" t="n"/>
      <c r="D222" s="37" t="n"/>
      <c r="E222" s="37" t="n"/>
      <c r="F222" s="37" t="n"/>
      <c r="G222" s="37" t="n"/>
      <c r="H222" s="37" t="n"/>
      <c r="I222" s="37" t="n"/>
      <c r="J222" s="37" t="n"/>
      <c r="K222" s="37" t="n"/>
      <c r="L222" s="36" t="n"/>
      <c r="M222" s="37" t="n"/>
      <c r="N222" s="37" t="n"/>
      <c r="O222" s="37" t="n"/>
      <c r="P222" s="37" t="n"/>
      <c r="Q222" s="37" t="n"/>
      <c r="R222" s="37" t="n"/>
      <c r="S222" s="37" t="n"/>
      <c r="T222" s="37" t="n"/>
      <c r="U222" s="37" t="n"/>
      <c r="V222" s="37" t="n"/>
      <c r="W222" s="37" t="n"/>
      <c r="X222" s="37" t="n"/>
      <c r="Y222" s="37" t="n"/>
      <c r="Z222" s="37" t="n"/>
    </row>
    <row customHeight="1" ht="15.75" r="223" s="369">
      <c r="A223" s="36" t="n"/>
      <c r="B223" s="37" t="n"/>
      <c r="C223" s="37" t="n"/>
      <c r="D223" s="37" t="n"/>
      <c r="E223" s="37" t="n"/>
      <c r="F223" s="37" t="n"/>
      <c r="G223" s="37" t="n"/>
      <c r="H223" s="37" t="n"/>
      <c r="I223" s="37" t="n"/>
      <c r="J223" s="37" t="n"/>
      <c r="K223" s="37" t="n"/>
      <c r="L223" s="36" t="n"/>
      <c r="M223" s="37" t="n"/>
      <c r="N223" s="37" t="n"/>
      <c r="O223" s="37" t="n"/>
      <c r="P223" s="37" t="n"/>
      <c r="Q223" s="37" t="n"/>
      <c r="R223" s="37" t="n"/>
      <c r="S223" s="37" t="n"/>
      <c r="T223" s="37" t="n"/>
      <c r="U223" s="37" t="n"/>
      <c r="V223" s="37" t="n"/>
      <c r="W223" s="37" t="n"/>
      <c r="X223" s="37" t="n"/>
      <c r="Y223" s="37" t="n"/>
      <c r="Z223" s="37" t="n"/>
    </row>
    <row customHeight="1" ht="15.75" r="224" s="369">
      <c r="A224" s="36" t="n"/>
      <c r="B224" s="37" t="n"/>
      <c r="C224" s="37" t="n"/>
      <c r="D224" s="37" t="n"/>
      <c r="E224" s="37" t="n"/>
      <c r="F224" s="37" t="n"/>
      <c r="G224" s="37" t="n"/>
      <c r="H224" s="37" t="n"/>
      <c r="I224" s="37" t="n"/>
      <c r="J224" s="37" t="n"/>
      <c r="K224" s="37" t="n"/>
      <c r="L224" s="36" t="n"/>
      <c r="M224" s="37" t="n"/>
      <c r="N224" s="37" t="n"/>
      <c r="O224" s="37" t="n"/>
      <c r="P224" s="37" t="n"/>
      <c r="Q224" s="37" t="n"/>
      <c r="R224" s="37" t="n"/>
      <c r="S224" s="37" t="n"/>
      <c r="T224" s="37" t="n"/>
      <c r="U224" s="37" t="n"/>
      <c r="V224" s="37" t="n"/>
      <c r="W224" s="37" t="n"/>
      <c r="X224" s="37" t="n"/>
      <c r="Y224" s="37" t="n"/>
      <c r="Z224" s="37" t="n"/>
    </row>
    <row customHeight="1" ht="15.75" r="225" s="369">
      <c r="A225" s="36" t="n"/>
      <c r="B225" s="37" t="n"/>
      <c r="C225" s="37" t="n"/>
      <c r="D225" s="37" t="n"/>
      <c r="E225" s="37" t="n"/>
      <c r="F225" s="37" t="n"/>
      <c r="G225" s="37" t="n"/>
      <c r="H225" s="37" t="n"/>
      <c r="I225" s="37" t="n"/>
      <c r="J225" s="37" t="n"/>
      <c r="K225" s="37" t="n"/>
      <c r="L225" s="36" t="n"/>
      <c r="M225" s="37" t="n"/>
      <c r="N225" s="37" t="n"/>
      <c r="O225" s="37" t="n"/>
      <c r="P225" s="37" t="n"/>
      <c r="Q225" s="37" t="n"/>
      <c r="R225" s="37" t="n"/>
      <c r="S225" s="37" t="n"/>
      <c r="T225" s="37" t="n"/>
      <c r="U225" s="37" t="n"/>
      <c r="V225" s="37" t="n"/>
      <c r="W225" s="37" t="n"/>
      <c r="X225" s="37" t="n"/>
      <c r="Y225" s="37" t="n"/>
      <c r="Z225" s="37" t="n"/>
    </row>
    <row customHeight="1" ht="15.75" r="226" s="369">
      <c r="A226" s="36" t="n"/>
      <c r="B226" s="37" t="n"/>
      <c r="C226" s="37" t="n"/>
      <c r="D226" s="37" t="n"/>
      <c r="E226" s="37" t="n"/>
      <c r="F226" s="37" t="n"/>
      <c r="G226" s="37" t="n"/>
      <c r="H226" s="37" t="n"/>
      <c r="I226" s="37" t="n"/>
      <c r="J226" s="37" t="n"/>
      <c r="K226" s="37" t="n"/>
      <c r="L226" s="36" t="n"/>
      <c r="M226" s="37" t="n"/>
      <c r="N226" s="37" t="n"/>
      <c r="O226" s="37" t="n"/>
      <c r="P226" s="37" t="n"/>
      <c r="Q226" s="37" t="n"/>
      <c r="R226" s="37" t="n"/>
      <c r="S226" s="37" t="n"/>
      <c r="T226" s="37" t="n"/>
      <c r="U226" s="37" t="n"/>
      <c r="V226" s="37" t="n"/>
      <c r="W226" s="37" t="n"/>
      <c r="X226" s="37" t="n"/>
      <c r="Y226" s="37" t="n"/>
      <c r="Z226" s="37" t="n"/>
    </row>
    <row customHeight="1" ht="15.75" r="227" s="369">
      <c r="A227" s="36" t="n"/>
      <c r="B227" s="37" t="n"/>
      <c r="C227" s="37" t="n"/>
      <c r="D227" s="37" t="n"/>
      <c r="E227" s="37" t="n"/>
      <c r="F227" s="37" t="n"/>
      <c r="G227" s="37" t="n"/>
      <c r="H227" s="37" t="n"/>
      <c r="I227" s="37" t="n"/>
      <c r="J227" s="37" t="n"/>
      <c r="K227" s="37" t="n"/>
      <c r="L227" s="36" t="n"/>
      <c r="M227" s="37" t="n"/>
      <c r="N227" s="37" t="n"/>
      <c r="O227" s="37" t="n"/>
      <c r="P227" s="37" t="n"/>
      <c r="Q227" s="37" t="n"/>
      <c r="R227" s="37" t="n"/>
      <c r="S227" s="37" t="n"/>
      <c r="T227" s="37" t="n"/>
      <c r="U227" s="37" t="n"/>
      <c r="V227" s="37" t="n"/>
      <c r="W227" s="37" t="n"/>
      <c r="X227" s="37" t="n"/>
      <c r="Y227" s="37" t="n"/>
      <c r="Z227" s="37" t="n"/>
    </row>
    <row customHeight="1" ht="15.75" r="228" s="369">
      <c r="A228" s="36" t="n"/>
      <c r="B228" s="37" t="n"/>
      <c r="C228" s="37" t="n"/>
      <c r="D228" s="37" t="n"/>
      <c r="E228" s="37" t="n"/>
      <c r="F228" s="37" t="n"/>
      <c r="G228" s="37" t="n"/>
      <c r="H228" s="37" t="n"/>
      <c r="I228" s="37" t="n"/>
      <c r="J228" s="37" t="n"/>
      <c r="K228" s="37" t="n"/>
      <c r="L228" s="36" t="n"/>
      <c r="M228" s="37" t="n"/>
      <c r="N228" s="37" t="n"/>
      <c r="O228" s="37" t="n"/>
      <c r="P228" s="37" t="n"/>
      <c r="Q228" s="37" t="n"/>
      <c r="R228" s="37" t="n"/>
      <c r="S228" s="37" t="n"/>
      <c r="T228" s="37" t="n"/>
      <c r="U228" s="37" t="n"/>
      <c r="V228" s="37" t="n"/>
      <c r="W228" s="37" t="n"/>
      <c r="X228" s="37" t="n"/>
      <c r="Y228" s="37" t="n"/>
      <c r="Z228" s="37" t="n"/>
    </row>
    <row customHeight="1" ht="15.75" r="229" s="369">
      <c r="A229" s="36" t="n"/>
      <c r="B229" s="37" t="n"/>
      <c r="C229" s="37" t="n"/>
      <c r="D229" s="37" t="n"/>
      <c r="E229" s="37" t="n"/>
      <c r="F229" s="37" t="n"/>
      <c r="G229" s="37" t="n"/>
      <c r="H229" s="37" t="n"/>
      <c r="I229" s="37" t="n"/>
      <c r="J229" s="37" t="n"/>
      <c r="K229" s="37" t="n"/>
      <c r="L229" s="36" t="n"/>
      <c r="M229" s="37" t="n"/>
      <c r="N229" s="37" t="n"/>
      <c r="O229" s="37" t="n"/>
      <c r="P229" s="37" t="n"/>
      <c r="Q229" s="37" t="n"/>
      <c r="R229" s="37" t="n"/>
      <c r="S229" s="37" t="n"/>
      <c r="T229" s="37" t="n"/>
      <c r="U229" s="37" t="n"/>
      <c r="V229" s="37" t="n"/>
      <c r="W229" s="37" t="n"/>
      <c r="X229" s="37" t="n"/>
      <c r="Y229" s="37" t="n"/>
      <c r="Z229" s="37" t="n"/>
    </row>
    <row customHeight="1" ht="15.75" r="230" s="369">
      <c r="A230" s="36" t="n"/>
      <c r="B230" s="37" t="n"/>
      <c r="C230" s="37" t="n"/>
      <c r="D230" s="37" t="n"/>
      <c r="E230" s="37" t="n"/>
      <c r="F230" s="37" t="n"/>
      <c r="G230" s="37" t="n"/>
      <c r="H230" s="37" t="n"/>
      <c r="I230" s="37" t="n"/>
      <c r="J230" s="37" t="n"/>
      <c r="K230" s="37" t="n"/>
      <c r="L230" s="36" t="n"/>
      <c r="M230" s="37" t="n"/>
      <c r="N230" s="37" t="n"/>
      <c r="O230" s="37" t="n"/>
      <c r="P230" s="37" t="n"/>
      <c r="Q230" s="37" t="n"/>
      <c r="R230" s="37" t="n"/>
      <c r="S230" s="37" t="n"/>
      <c r="T230" s="37" t="n"/>
      <c r="U230" s="37" t="n"/>
      <c r="V230" s="37" t="n"/>
      <c r="W230" s="37" t="n"/>
      <c r="X230" s="37" t="n"/>
      <c r="Y230" s="37" t="n"/>
      <c r="Z230" s="37" t="n"/>
    </row>
    <row customHeight="1" ht="15.75" r="231" s="369">
      <c r="A231" s="36" t="n"/>
      <c r="B231" s="37" t="n"/>
      <c r="C231" s="37" t="n"/>
      <c r="D231" s="37" t="n"/>
      <c r="E231" s="37" t="n"/>
      <c r="F231" s="37" t="n"/>
      <c r="G231" s="37" t="n"/>
      <c r="H231" s="37" t="n"/>
      <c r="I231" s="37" t="n"/>
      <c r="J231" s="37" t="n"/>
      <c r="K231" s="37" t="n"/>
      <c r="L231" s="36" t="n"/>
      <c r="M231" s="37" t="n"/>
      <c r="N231" s="37" t="n"/>
      <c r="O231" s="37" t="n"/>
      <c r="P231" s="37" t="n"/>
      <c r="Q231" s="37" t="n"/>
      <c r="R231" s="37" t="n"/>
      <c r="S231" s="37" t="n"/>
      <c r="T231" s="37" t="n"/>
      <c r="U231" s="37" t="n"/>
      <c r="V231" s="37" t="n"/>
      <c r="W231" s="37" t="n"/>
      <c r="X231" s="37" t="n"/>
      <c r="Y231" s="37" t="n"/>
      <c r="Z231" s="37" t="n"/>
    </row>
    <row customHeight="1" ht="15.75" r="232" s="369">
      <c r="A232" s="36" t="n"/>
      <c r="B232" s="37" t="n"/>
      <c r="C232" s="37" t="n"/>
      <c r="D232" s="37" t="n"/>
      <c r="E232" s="37" t="n"/>
      <c r="F232" s="37" t="n"/>
      <c r="G232" s="37" t="n"/>
      <c r="H232" s="37" t="n"/>
      <c r="I232" s="37" t="n"/>
      <c r="J232" s="37" t="n"/>
      <c r="K232" s="37" t="n"/>
      <c r="L232" s="36" t="n"/>
      <c r="M232" s="37" t="n"/>
      <c r="N232" s="37" t="n"/>
      <c r="O232" s="37" t="n"/>
      <c r="P232" s="37" t="n"/>
      <c r="Q232" s="37" t="n"/>
      <c r="R232" s="37" t="n"/>
      <c r="S232" s="37" t="n"/>
      <c r="T232" s="37" t="n"/>
      <c r="U232" s="37" t="n"/>
      <c r="V232" s="37" t="n"/>
      <c r="W232" s="37" t="n"/>
      <c r="X232" s="37" t="n"/>
      <c r="Y232" s="37" t="n"/>
      <c r="Z232" s="37" t="n"/>
    </row>
    <row customHeight="1" ht="15.75" r="233" s="369">
      <c r="A233" s="36" t="n"/>
      <c r="B233" s="37" t="n"/>
      <c r="C233" s="37" t="n"/>
      <c r="D233" s="37" t="n"/>
      <c r="E233" s="37" t="n"/>
      <c r="F233" s="37" t="n"/>
      <c r="G233" s="37" t="n"/>
      <c r="H233" s="37" t="n"/>
      <c r="I233" s="37" t="n"/>
      <c r="J233" s="37" t="n"/>
      <c r="K233" s="37" t="n"/>
      <c r="L233" s="36" t="n"/>
      <c r="M233" s="37" t="n"/>
      <c r="N233" s="37" t="n"/>
      <c r="O233" s="37" t="n"/>
      <c r="P233" s="37" t="n"/>
      <c r="Q233" s="37" t="n"/>
      <c r="R233" s="37" t="n"/>
      <c r="S233" s="37" t="n"/>
      <c r="T233" s="37" t="n"/>
      <c r="U233" s="37" t="n"/>
      <c r="V233" s="37" t="n"/>
      <c r="W233" s="37" t="n"/>
      <c r="X233" s="37" t="n"/>
      <c r="Y233" s="37" t="n"/>
      <c r="Z233" s="37" t="n"/>
    </row>
    <row customHeight="1" ht="15.75" r="234" s="369">
      <c r="A234" s="36" t="n"/>
      <c r="B234" s="37" t="n"/>
      <c r="C234" s="37" t="n"/>
      <c r="D234" s="37" t="n"/>
      <c r="E234" s="37" t="n"/>
      <c r="F234" s="37" t="n"/>
      <c r="G234" s="37" t="n"/>
      <c r="H234" s="37" t="n"/>
      <c r="I234" s="37" t="n"/>
      <c r="J234" s="37" t="n"/>
      <c r="K234" s="37" t="n"/>
      <c r="L234" s="36" t="n"/>
      <c r="M234" s="37" t="n"/>
      <c r="N234" s="37" t="n"/>
      <c r="O234" s="37" t="n"/>
      <c r="P234" s="37" t="n"/>
      <c r="Q234" s="37" t="n"/>
      <c r="R234" s="37" t="n"/>
      <c r="S234" s="37" t="n"/>
      <c r="T234" s="37" t="n"/>
      <c r="U234" s="37" t="n"/>
      <c r="V234" s="37" t="n"/>
      <c r="W234" s="37" t="n"/>
      <c r="X234" s="37" t="n"/>
      <c r="Y234" s="37" t="n"/>
      <c r="Z234" s="37" t="n"/>
    </row>
    <row customHeight="1" ht="15.75" r="235" s="369">
      <c r="A235" s="36" t="n"/>
      <c r="B235" s="37" t="n"/>
      <c r="C235" s="37" t="n"/>
      <c r="D235" s="37" t="n"/>
      <c r="E235" s="37" t="n"/>
      <c r="F235" s="37" t="n"/>
      <c r="G235" s="37" t="n"/>
      <c r="H235" s="37" t="n"/>
      <c r="I235" s="37" t="n"/>
      <c r="J235" s="37" t="n"/>
      <c r="K235" s="37" t="n"/>
      <c r="L235" s="36" t="n"/>
      <c r="M235" s="37" t="n"/>
      <c r="N235" s="37" t="n"/>
      <c r="O235" s="37" t="n"/>
      <c r="P235" s="37" t="n"/>
      <c r="Q235" s="37" t="n"/>
      <c r="R235" s="37" t="n"/>
      <c r="S235" s="37" t="n"/>
      <c r="T235" s="37" t="n"/>
      <c r="U235" s="37" t="n"/>
      <c r="V235" s="37" t="n"/>
      <c r="W235" s="37" t="n"/>
      <c r="X235" s="37" t="n"/>
      <c r="Y235" s="37" t="n"/>
      <c r="Z235" s="37" t="n"/>
    </row>
    <row customHeight="1" ht="15.75" r="236" s="369">
      <c r="A236" s="36" t="n"/>
      <c r="B236" s="37" t="n"/>
      <c r="C236" s="37" t="n"/>
      <c r="D236" s="37" t="n"/>
      <c r="E236" s="37" t="n"/>
      <c r="F236" s="37" t="n"/>
      <c r="G236" s="37" t="n"/>
      <c r="H236" s="37" t="n"/>
      <c r="I236" s="37" t="n"/>
      <c r="J236" s="37" t="n"/>
      <c r="K236" s="37" t="n"/>
      <c r="L236" s="36" t="n"/>
      <c r="M236" s="37" t="n"/>
      <c r="N236" s="37" t="n"/>
      <c r="O236" s="37" t="n"/>
      <c r="P236" s="37" t="n"/>
      <c r="Q236" s="37" t="n"/>
      <c r="R236" s="37" t="n"/>
      <c r="S236" s="37" t="n"/>
      <c r="T236" s="37" t="n"/>
      <c r="U236" s="37" t="n"/>
      <c r="V236" s="37" t="n"/>
      <c r="W236" s="37" t="n"/>
      <c r="X236" s="37" t="n"/>
      <c r="Y236" s="37" t="n"/>
      <c r="Z236" s="37" t="n"/>
    </row>
    <row customHeight="1" ht="15.75" r="237" s="369">
      <c r="A237" s="36" t="n"/>
      <c r="B237" s="37" t="n"/>
      <c r="C237" s="37" t="n"/>
      <c r="D237" s="37" t="n"/>
      <c r="E237" s="37" t="n"/>
      <c r="F237" s="37" t="n"/>
      <c r="G237" s="37" t="n"/>
      <c r="H237" s="37" t="n"/>
      <c r="I237" s="37" t="n"/>
      <c r="J237" s="37" t="n"/>
      <c r="K237" s="37" t="n"/>
      <c r="L237" s="36" t="n"/>
      <c r="M237" s="37" t="n"/>
      <c r="N237" s="37" t="n"/>
      <c r="O237" s="37" t="n"/>
      <c r="P237" s="37" t="n"/>
      <c r="Q237" s="37" t="n"/>
      <c r="R237" s="37" t="n"/>
      <c r="S237" s="37" t="n"/>
      <c r="T237" s="37" t="n"/>
      <c r="U237" s="37" t="n"/>
      <c r="V237" s="37" t="n"/>
      <c r="W237" s="37" t="n"/>
      <c r="X237" s="37" t="n"/>
      <c r="Y237" s="37" t="n"/>
      <c r="Z237" s="37" t="n"/>
    </row>
    <row customHeight="1" ht="15.75" r="238" s="369">
      <c r="A238" s="36" t="n"/>
      <c r="B238" s="37" t="n"/>
      <c r="C238" s="37" t="n"/>
      <c r="D238" s="37" t="n"/>
      <c r="E238" s="37" t="n"/>
      <c r="F238" s="37" t="n"/>
      <c r="G238" s="37" t="n"/>
      <c r="H238" s="37" t="n"/>
      <c r="I238" s="37" t="n"/>
      <c r="J238" s="37" t="n"/>
      <c r="K238" s="37" t="n"/>
      <c r="L238" s="36" t="n"/>
      <c r="M238" s="37" t="n"/>
      <c r="N238" s="37" t="n"/>
      <c r="O238" s="37" t="n"/>
      <c r="P238" s="37" t="n"/>
      <c r="Q238" s="37" t="n"/>
      <c r="R238" s="37" t="n"/>
      <c r="S238" s="37" t="n"/>
      <c r="T238" s="37" t="n"/>
      <c r="U238" s="37" t="n"/>
      <c r="V238" s="37" t="n"/>
      <c r="W238" s="37" t="n"/>
      <c r="X238" s="37" t="n"/>
      <c r="Y238" s="37" t="n"/>
      <c r="Z238" s="37" t="n"/>
    </row>
    <row customHeight="1" ht="15.75" r="239" s="369">
      <c r="A239" s="36" t="n"/>
      <c r="B239" s="37" t="n"/>
      <c r="C239" s="37" t="n"/>
      <c r="D239" s="37" t="n"/>
      <c r="E239" s="37" t="n"/>
      <c r="F239" s="37" t="n"/>
      <c r="G239" s="37" t="n"/>
      <c r="H239" s="37" t="n"/>
      <c r="I239" s="37" t="n"/>
      <c r="J239" s="37" t="n"/>
      <c r="K239" s="37" t="n"/>
      <c r="L239" s="36" t="n"/>
      <c r="M239" s="37" t="n"/>
      <c r="N239" s="37" t="n"/>
      <c r="O239" s="37" t="n"/>
      <c r="P239" s="37" t="n"/>
      <c r="Q239" s="37" t="n"/>
      <c r="R239" s="37" t="n"/>
      <c r="S239" s="37" t="n"/>
      <c r="T239" s="37" t="n"/>
      <c r="U239" s="37" t="n"/>
      <c r="V239" s="37" t="n"/>
      <c r="W239" s="37" t="n"/>
      <c r="X239" s="37" t="n"/>
      <c r="Y239" s="37" t="n"/>
      <c r="Z239" s="37" t="n"/>
    </row>
    <row customHeight="1" ht="15.75" r="240" s="369">
      <c r="A240" s="36" t="n"/>
      <c r="B240" s="37" t="n"/>
      <c r="C240" s="37" t="n"/>
      <c r="D240" s="37" t="n"/>
      <c r="E240" s="37" t="n"/>
      <c r="F240" s="37" t="n"/>
      <c r="G240" s="37" t="n"/>
      <c r="H240" s="37" t="n"/>
      <c r="I240" s="37" t="n"/>
      <c r="J240" s="37" t="n"/>
      <c r="K240" s="37" t="n"/>
      <c r="L240" s="36" t="n"/>
      <c r="M240" s="37" t="n"/>
      <c r="N240" s="37" t="n"/>
      <c r="O240" s="37" t="n"/>
      <c r="P240" s="37" t="n"/>
      <c r="Q240" s="37" t="n"/>
      <c r="R240" s="37" t="n"/>
      <c r="S240" s="37" t="n"/>
      <c r="T240" s="37" t="n"/>
      <c r="U240" s="37" t="n"/>
      <c r="V240" s="37" t="n"/>
      <c r="W240" s="37" t="n"/>
      <c r="X240" s="37" t="n"/>
      <c r="Y240" s="37" t="n"/>
      <c r="Z240" s="37" t="n"/>
    </row>
    <row customHeight="1" ht="15.75" r="241" s="369">
      <c r="A241" s="36" t="n"/>
      <c r="B241" s="37" t="n"/>
      <c r="C241" s="37" t="n"/>
      <c r="D241" s="37" t="n"/>
      <c r="E241" s="37" t="n"/>
      <c r="F241" s="37" t="n"/>
      <c r="G241" s="37" t="n"/>
      <c r="H241" s="37" t="n"/>
      <c r="I241" s="37" t="n"/>
      <c r="J241" s="37" t="n"/>
      <c r="K241" s="37" t="n"/>
      <c r="L241" s="36" t="n"/>
      <c r="M241" s="37" t="n"/>
      <c r="N241" s="37" t="n"/>
      <c r="O241" s="37" t="n"/>
      <c r="P241" s="37" t="n"/>
      <c r="Q241" s="37" t="n"/>
      <c r="R241" s="37" t="n"/>
      <c r="S241" s="37" t="n"/>
      <c r="T241" s="37" t="n"/>
      <c r="U241" s="37" t="n"/>
      <c r="V241" s="37" t="n"/>
      <c r="W241" s="37" t="n"/>
      <c r="X241" s="37" t="n"/>
      <c r="Y241" s="37" t="n"/>
      <c r="Z241" s="37" t="n"/>
    </row>
    <row customHeight="1" ht="15.75" r="242" s="369">
      <c r="A242" s="36" t="n"/>
      <c r="B242" s="37" t="n"/>
      <c r="C242" s="37" t="n"/>
      <c r="D242" s="37" t="n"/>
      <c r="E242" s="37" t="n"/>
      <c r="F242" s="37" t="n"/>
      <c r="G242" s="37" t="n"/>
      <c r="H242" s="37" t="n"/>
      <c r="I242" s="37" t="n"/>
      <c r="J242" s="37" t="n"/>
      <c r="K242" s="37" t="n"/>
      <c r="L242" s="36" t="n"/>
      <c r="M242" s="37" t="n"/>
      <c r="N242" s="37" t="n"/>
      <c r="O242" s="37" t="n"/>
      <c r="P242" s="37" t="n"/>
      <c r="Q242" s="37" t="n"/>
      <c r="R242" s="37" t="n"/>
      <c r="S242" s="37" t="n"/>
      <c r="T242" s="37" t="n"/>
      <c r="U242" s="37" t="n"/>
      <c r="V242" s="37" t="n"/>
      <c r="W242" s="37" t="n"/>
      <c r="X242" s="37" t="n"/>
      <c r="Y242" s="37" t="n"/>
      <c r="Z242" s="37" t="n"/>
    </row>
    <row customHeight="1" ht="15.75" r="243" s="369">
      <c r="A243" s="36" t="n"/>
      <c r="B243" s="37" t="n"/>
      <c r="C243" s="37" t="n"/>
      <c r="D243" s="37" t="n"/>
      <c r="E243" s="37" t="n"/>
      <c r="F243" s="37" t="n"/>
      <c r="G243" s="37" t="n"/>
      <c r="H243" s="37" t="n"/>
      <c r="I243" s="37" t="n"/>
      <c r="J243" s="37" t="n"/>
      <c r="K243" s="37" t="n"/>
      <c r="L243" s="36" t="n"/>
      <c r="M243" s="37" t="n"/>
      <c r="N243" s="37" t="n"/>
      <c r="O243" s="37" t="n"/>
      <c r="P243" s="37" t="n"/>
      <c r="Q243" s="37" t="n"/>
      <c r="R243" s="37" t="n"/>
      <c r="S243" s="37" t="n"/>
      <c r="T243" s="37" t="n"/>
      <c r="U243" s="37" t="n"/>
      <c r="V243" s="37" t="n"/>
      <c r="W243" s="37" t="n"/>
      <c r="X243" s="37" t="n"/>
      <c r="Y243" s="37" t="n"/>
      <c r="Z243" s="37" t="n"/>
    </row>
    <row customHeight="1" ht="15.75" r="244" s="369">
      <c r="A244" s="36" t="n"/>
      <c r="B244" s="37" t="n"/>
      <c r="C244" s="37" t="n"/>
      <c r="D244" s="37" t="n"/>
      <c r="E244" s="37" t="n"/>
      <c r="F244" s="37" t="n"/>
      <c r="G244" s="37" t="n"/>
      <c r="H244" s="37" t="n"/>
      <c r="I244" s="37" t="n"/>
      <c r="J244" s="37" t="n"/>
      <c r="K244" s="37" t="n"/>
      <c r="L244" s="36" t="n"/>
      <c r="M244" s="37" t="n"/>
      <c r="N244" s="37" t="n"/>
      <c r="O244" s="37" t="n"/>
      <c r="P244" s="37" t="n"/>
      <c r="Q244" s="37" t="n"/>
      <c r="R244" s="37" t="n"/>
      <c r="S244" s="37" t="n"/>
      <c r="T244" s="37" t="n"/>
      <c r="U244" s="37" t="n"/>
      <c r="V244" s="37" t="n"/>
      <c r="W244" s="37" t="n"/>
      <c r="X244" s="37" t="n"/>
      <c r="Y244" s="37" t="n"/>
      <c r="Z244" s="37" t="n"/>
    </row>
    <row customHeight="1" ht="15.75" r="245" s="369">
      <c r="A245" s="36" t="n"/>
      <c r="B245" s="37" t="n"/>
      <c r="C245" s="37" t="n"/>
      <c r="D245" s="37" t="n"/>
      <c r="E245" s="37" t="n"/>
      <c r="F245" s="37" t="n"/>
      <c r="G245" s="37" t="n"/>
      <c r="H245" s="37" t="n"/>
      <c r="I245" s="37" t="n"/>
      <c r="J245" s="37" t="n"/>
      <c r="K245" s="37" t="n"/>
      <c r="L245" s="36" t="n"/>
      <c r="M245" s="37" t="n"/>
      <c r="N245" s="37" t="n"/>
      <c r="O245" s="37" t="n"/>
      <c r="P245" s="37" t="n"/>
      <c r="Q245" s="37" t="n"/>
      <c r="R245" s="37" t="n"/>
      <c r="S245" s="37" t="n"/>
      <c r="T245" s="37" t="n"/>
      <c r="U245" s="37" t="n"/>
      <c r="V245" s="37" t="n"/>
      <c r="W245" s="37" t="n"/>
      <c r="X245" s="37" t="n"/>
      <c r="Y245" s="37" t="n"/>
      <c r="Z245" s="37" t="n"/>
    </row>
    <row customHeight="1" ht="15.75" r="246" s="369">
      <c r="A246" s="36" t="n"/>
      <c r="B246" s="37" t="n"/>
      <c r="C246" s="37" t="n"/>
      <c r="D246" s="37" t="n"/>
      <c r="E246" s="37" t="n"/>
      <c r="F246" s="37" t="n"/>
      <c r="G246" s="37" t="n"/>
      <c r="H246" s="37" t="n"/>
      <c r="I246" s="37" t="n"/>
      <c r="J246" s="37" t="n"/>
      <c r="K246" s="37" t="n"/>
      <c r="L246" s="36" t="n"/>
      <c r="M246" s="37" t="n"/>
      <c r="N246" s="37" t="n"/>
      <c r="O246" s="37" t="n"/>
      <c r="P246" s="37" t="n"/>
      <c r="Q246" s="37" t="n"/>
      <c r="R246" s="37" t="n"/>
      <c r="S246" s="37" t="n"/>
      <c r="T246" s="37" t="n"/>
      <c r="U246" s="37" t="n"/>
      <c r="V246" s="37" t="n"/>
      <c r="W246" s="37" t="n"/>
      <c r="X246" s="37" t="n"/>
      <c r="Y246" s="37" t="n"/>
      <c r="Z246" s="37" t="n"/>
    </row>
    <row customHeight="1" ht="15.75" r="247" s="369">
      <c r="A247" s="36" t="n"/>
      <c r="B247" s="37" t="n"/>
      <c r="C247" s="37" t="n"/>
      <c r="D247" s="37" t="n"/>
      <c r="E247" s="37" t="n"/>
      <c r="F247" s="37" t="n"/>
      <c r="G247" s="37" t="n"/>
      <c r="H247" s="37" t="n"/>
      <c r="I247" s="37" t="n"/>
      <c r="J247" s="37" t="n"/>
      <c r="K247" s="37" t="n"/>
      <c r="L247" s="36" t="n"/>
      <c r="M247" s="37" t="n"/>
      <c r="N247" s="37" t="n"/>
      <c r="O247" s="37" t="n"/>
      <c r="P247" s="37" t="n"/>
      <c r="Q247" s="37" t="n"/>
      <c r="R247" s="37" t="n"/>
      <c r="S247" s="37" t="n"/>
      <c r="T247" s="37" t="n"/>
      <c r="U247" s="37" t="n"/>
      <c r="V247" s="37" t="n"/>
      <c r="W247" s="37" t="n"/>
      <c r="X247" s="37" t="n"/>
      <c r="Y247" s="37" t="n"/>
      <c r="Z247" s="37" t="n"/>
    </row>
    <row customHeight="1" ht="15.75" r="248" s="369">
      <c r="A248" s="36" t="n"/>
      <c r="B248" s="37" t="n"/>
      <c r="C248" s="37" t="n"/>
      <c r="D248" s="37" t="n"/>
      <c r="E248" s="37" t="n"/>
      <c r="F248" s="37" t="n"/>
      <c r="G248" s="37" t="n"/>
      <c r="H248" s="37" t="n"/>
      <c r="I248" s="37" t="n"/>
      <c r="J248" s="37" t="n"/>
      <c r="K248" s="37" t="n"/>
      <c r="L248" s="36" t="n"/>
      <c r="M248" s="37" t="n"/>
      <c r="N248" s="37" t="n"/>
      <c r="O248" s="37" t="n"/>
      <c r="P248" s="37" t="n"/>
      <c r="Q248" s="37" t="n"/>
      <c r="R248" s="37" t="n"/>
      <c r="S248" s="37" t="n"/>
      <c r="T248" s="37" t="n"/>
      <c r="U248" s="37" t="n"/>
      <c r="V248" s="37" t="n"/>
      <c r="W248" s="37" t="n"/>
      <c r="X248" s="37" t="n"/>
      <c r="Y248" s="37" t="n"/>
      <c r="Z248" s="37" t="n"/>
    </row>
    <row customHeight="1" ht="15.75" r="249" s="369">
      <c r="A249" s="36" t="n"/>
      <c r="B249" s="37" t="n"/>
      <c r="C249" s="37" t="n"/>
      <c r="D249" s="37" t="n"/>
      <c r="E249" s="37" t="n"/>
      <c r="F249" s="37" t="n"/>
      <c r="G249" s="37" t="n"/>
      <c r="H249" s="37" t="n"/>
      <c r="I249" s="37" t="n"/>
      <c r="J249" s="37" t="n"/>
      <c r="K249" s="37" t="n"/>
      <c r="L249" s="36" t="n"/>
      <c r="M249" s="37" t="n"/>
      <c r="N249" s="37" t="n"/>
      <c r="O249" s="37" t="n"/>
      <c r="P249" s="37" t="n"/>
      <c r="Q249" s="37" t="n"/>
      <c r="R249" s="37" t="n"/>
      <c r="S249" s="37" t="n"/>
      <c r="T249" s="37" t="n"/>
      <c r="U249" s="37" t="n"/>
      <c r="V249" s="37" t="n"/>
      <c r="W249" s="37" t="n"/>
      <c r="X249" s="37" t="n"/>
      <c r="Y249" s="37" t="n"/>
      <c r="Z249" s="37" t="n"/>
    </row>
    <row customHeight="1" ht="15.75" r="250" s="369">
      <c r="A250" s="36" t="n"/>
      <c r="B250" s="37" t="n"/>
      <c r="C250" s="37" t="n"/>
      <c r="D250" s="37" t="n"/>
      <c r="E250" s="37" t="n"/>
      <c r="F250" s="37" t="n"/>
      <c r="G250" s="37" t="n"/>
      <c r="H250" s="37" t="n"/>
      <c r="I250" s="37" t="n"/>
      <c r="J250" s="37" t="n"/>
      <c r="K250" s="37" t="n"/>
      <c r="L250" s="36" t="n"/>
      <c r="M250" s="37" t="n"/>
      <c r="N250" s="37" t="n"/>
      <c r="O250" s="37" t="n"/>
      <c r="P250" s="37" t="n"/>
      <c r="Q250" s="37" t="n"/>
      <c r="R250" s="37" t="n"/>
      <c r="S250" s="37" t="n"/>
      <c r="T250" s="37" t="n"/>
      <c r="U250" s="37" t="n"/>
      <c r="V250" s="37" t="n"/>
      <c r="W250" s="37" t="n"/>
      <c r="X250" s="37" t="n"/>
      <c r="Y250" s="37" t="n"/>
      <c r="Z250" s="37" t="n"/>
    </row>
    <row customHeight="1" ht="15.75" r="251" s="369">
      <c r="A251" s="36" t="n"/>
      <c r="B251" s="37" t="n"/>
      <c r="C251" s="37" t="n"/>
      <c r="D251" s="37" t="n"/>
      <c r="E251" s="37" t="n"/>
      <c r="F251" s="37" t="n"/>
      <c r="G251" s="37" t="n"/>
      <c r="H251" s="37" t="n"/>
      <c r="I251" s="37" t="n"/>
      <c r="J251" s="37" t="n"/>
      <c r="K251" s="37" t="n"/>
      <c r="L251" s="36" t="n"/>
      <c r="M251" s="37" t="n"/>
      <c r="N251" s="37" t="n"/>
      <c r="O251" s="37" t="n"/>
      <c r="P251" s="37" t="n"/>
      <c r="Q251" s="37" t="n"/>
      <c r="R251" s="37" t="n"/>
      <c r="S251" s="37" t="n"/>
      <c r="T251" s="37" t="n"/>
      <c r="U251" s="37" t="n"/>
      <c r="V251" s="37" t="n"/>
      <c r="W251" s="37" t="n"/>
      <c r="X251" s="37" t="n"/>
      <c r="Y251" s="37" t="n"/>
      <c r="Z251" s="37" t="n"/>
    </row>
    <row customHeight="1" ht="15.75" r="252" s="369">
      <c r="A252" s="36" t="n"/>
      <c r="B252" s="37" t="n"/>
      <c r="C252" s="37" t="n"/>
      <c r="D252" s="37" t="n"/>
      <c r="E252" s="37" t="n"/>
      <c r="F252" s="37" t="n"/>
      <c r="G252" s="37" t="n"/>
      <c r="H252" s="37" t="n"/>
      <c r="I252" s="37" t="n"/>
      <c r="J252" s="37" t="n"/>
      <c r="K252" s="37" t="n"/>
      <c r="L252" s="36" t="n"/>
      <c r="M252" s="37" t="n"/>
      <c r="N252" s="37" t="n"/>
      <c r="O252" s="37" t="n"/>
      <c r="P252" s="37" t="n"/>
      <c r="Q252" s="37" t="n"/>
      <c r="R252" s="37" t="n"/>
      <c r="S252" s="37" t="n"/>
      <c r="T252" s="37" t="n"/>
      <c r="U252" s="37" t="n"/>
      <c r="V252" s="37" t="n"/>
      <c r="W252" s="37" t="n"/>
      <c r="X252" s="37" t="n"/>
      <c r="Y252" s="37" t="n"/>
      <c r="Z252" s="37" t="n"/>
    </row>
    <row customHeight="1" ht="15.75" r="253" s="369">
      <c r="A253" s="36" t="n"/>
      <c r="B253" s="37" t="n"/>
      <c r="C253" s="37" t="n"/>
      <c r="D253" s="37" t="n"/>
      <c r="E253" s="37" t="n"/>
      <c r="F253" s="37" t="n"/>
      <c r="G253" s="37" t="n"/>
      <c r="H253" s="37" t="n"/>
      <c r="I253" s="37" t="n"/>
      <c r="J253" s="37" t="n"/>
      <c r="K253" s="37" t="n"/>
      <c r="L253" s="36" t="n"/>
      <c r="M253" s="37" t="n"/>
      <c r="N253" s="37" t="n"/>
      <c r="O253" s="37" t="n"/>
      <c r="P253" s="37" t="n"/>
      <c r="Q253" s="37" t="n"/>
      <c r="R253" s="37" t="n"/>
      <c r="S253" s="37" t="n"/>
      <c r="T253" s="37" t="n"/>
      <c r="U253" s="37" t="n"/>
      <c r="V253" s="37" t="n"/>
      <c r="W253" s="37" t="n"/>
      <c r="X253" s="37" t="n"/>
      <c r="Y253" s="37" t="n"/>
      <c r="Z253" s="37" t="n"/>
    </row>
    <row customHeight="1" ht="15.75" r="254" s="369">
      <c r="A254" s="36" t="n"/>
      <c r="B254" s="37" t="n"/>
      <c r="C254" s="37" t="n"/>
      <c r="D254" s="37" t="n"/>
      <c r="E254" s="37" t="n"/>
      <c r="F254" s="37" t="n"/>
      <c r="G254" s="37" t="n"/>
      <c r="H254" s="37" t="n"/>
      <c r="I254" s="37" t="n"/>
      <c r="J254" s="37" t="n"/>
      <c r="K254" s="37" t="n"/>
      <c r="L254" s="36" t="n"/>
      <c r="M254" s="37" t="n"/>
      <c r="N254" s="37" t="n"/>
      <c r="O254" s="37" t="n"/>
      <c r="P254" s="37" t="n"/>
      <c r="Q254" s="37" t="n"/>
      <c r="R254" s="37" t="n"/>
      <c r="S254" s="37" t="n"/>
      <c r="T254" s="37" t="n"/>
      <c r="U254" s="37" t="n"/>
      <c r="V254" s="37" t="n"/>
      <c r="W254" s="37" t="n"/>
      <c r="X254" s="37" t="n"/>
      <c r="Y254" s="37" t="n"/>
      <c r="Z254" s="37" t="n"/>
    </row>
    <row customHeight="1" ht="15.75" r="255" s="369">
      <c r="A255" s="36" t="n"/>
      <c r="B255" s="37" t="n"/>
      <c r="C255" s="37" t="n"/>
      <c r="D255" s="37" t="n"/>
      <c r="E255" s="37" t="n"/>
      <c r="F255" s="37" t="n"/>
      <c r="G255" s="37" t="n"/>
      <c r="H255" s="37" t="n"/>
      <c r="I255" s="37" t="n"/>
      <c r="J255" s="37" t="n"/>
      <c r="K255" s="37" t="n"/>
      <c r="L255" s="36" t="n"/>
      <c r="M255" s="37" t="n"/>
      <c r="N255" s="37" t="n"/>
      <c r="O255" s="37" t="n"/>
      <c r="P255" s="37" t="n"/>
      <c r="Q255" s="37" t="n"/>
      <c r="R255" s="37" t="n"/>
      <c r="S255" s="37" t="n"/>
      <c r="T255" s="37" t="n"/>
      <c r="U255" s="37" t="n"/>
      <c r="V255" s="37" t="n"/>
      <c r="W255" s="37" t="n"/>
      <c r="X255" s="37" t="n"/>
      <c r="Y255" s="37" t="n"/>
      <c r="Z255" s="37" t="n"/>
    </row>
    <row customHeight="1" ht="15.75" r="256" s="369">
      <c r="A256" s="36" t="n"/>
      <c r="B256" s="37" t="n"/>
      <c r="C256" s="37" t="n"/>
      <c r="D256" s="37" t="n"/>
      <c r="E256" s="37" t="n"/>
      <c r="F256" s="37" t="n"/>
      <c r="G256" s="37" t="n"/>
      <c r="H256" s="37" t="n"/>
      <c r="I256" s="37" t="n"/>
      <c r="J256" s="37" t="n"/>
      <c r="K256" s="37" t="n"/>
      <c r="L256" s="36" t="n"/>
      <c r="M256" s="37" t="n"/>
      <c r="N256" s="37" t="n"/>
      <c r="O256" s="37" t="n"/>
      <c r="P256" s="37" t="n"/>
      <c r="Q256" s="37" t="n"/>
      <c r="R256" s="37" t="n"/>
      <c r="S256" s="37" t="n"/>
      <c r="T256" s="37" t="n"/>
      <c r="U256" s="37" t="n"/>
      <c r="V256" s="37" t="n"/>
      <c r="W256" s="37" t="n"/>
      <c r="X256" s="37" t="n"/>
      <c r="Y256" s="37" t="n"/>
      <c r="Z256" s="37" t="n"/>
    </row>
    <row customHeight="1" ht="15.75" r="257" s="369">
      <c r="A257" s="36" t="n"/>
      <c r="B257" s="37" t="n"/>
      <c r="C257" s="37" t="n"/>
      <c r="D257" s="37" t="n"/>
      <c r="E257" s="37" t="n"/>
      <c r="F257" s="37" t="n"/>
      <c r="G257" s="37" t="n"/>
      <c r="H257" s="37" t="n"/>
      <c r="I257" s="37" t="n"/>
      <c r="J257" s="37" t="n"/>
      <c r="K257" s="37" t="n"/>
      <c r="L257" s="36" t="n"/>
      <c r="M257" s="37" t="n"/>
      <c r="N257" s="37" t="n"/>
      <c r="O257" s="37" t="n"/>
      <c r="P257" s="37" t="n"/>
      <c r="Q257" s="37" t="n"/>
      <c r="R257" s="37" t="n"/>
      <c r="S257" s="37" t="n"/>
      <c r="T257" s="37" t="n"/>
      <c r="U257" s="37" t="n"/>
      <c r="V257" s="37" t="n"/>
      <c r="W257" s="37" t="n"/>
      <c r="X257" s="37" t="n"/>
      <c r="Y257" s="37" t="n"/>
      <c r="Z257" s="37" t="n"/>
    </row>
    <row customHeight="1" ht="15.75" r="258" s="369">
      <c r="A258" s="36" t="n"/>
      <c r="B258" s="37" t="n"/>
      <c r="C258" s="37" t="n"/>
      <c r="D258" s="37" t="n"/>
      <c r="E258" s="37" t="n"/>
      <c r="F258" s="37" t="n"/>
      <c r="G258" s="37" t="n"/>
      <c r="H258" s="37" t="n"/>
      <c r="I258" s="37" t="n"/>
      <c r="J258" s="37" t="n"/>
      <c r="K258" s="37" t="n"/>
      <c r="L258" s="36" t="n"/>
      <c r="M258" s="37" t="n"/>
      <c r="N258" s="37" t="n"/>
      <c r="O258" s="37" t="n"/>
      <c r="P258" s="37" t="n"/>
      <c r="Q258" s="37" t="n"/>
      <c r="R258" s="37" t="n"/>
      <c r="S258" s="37" t="n"/>
      <c r="T258" s="37" t="n"/>
      <c r="U258" s="37" t="n"/>
      <c r="V258" s="37" t="n"/>
      <c r="W258" s="37" t="n"/>
      <c r="X258" s="37" t="n"/>
      <c r="Y258" s="37" t="n"/>
      <c r="Z258" s="37" t="n"/>
    </row>
    <row customHeight="1" ht="15.75" r="259" s="369">
      <c r="A259" s="36" t="n"/>
      <c r="B259" s="37" t="n"/>
      <c r="C259" s="37" t="n"/>
      <c r="D259" s="37" t="n"/>
      <c r="E259" s="37" t="n"/>
      <c r="F259" s="37" t="n"/>
      <c r="G259" s="37" t="n"/>
      <c r="H259" s="37" t="n"/>
      <c r="I259" s="37" t="n"/>
      <c r="J259" s="37" t="n"/>
      <c r="K259" s="37" t="n"/>
      <c r="L259" s="36" t="n"/>
      <c r="M259" s="37" t="n"/>
      <c r="N259" s="37" t="n"/>
      <c r="O259" s="37" t="n"/>
      <c r="P259" s="37" t="n"/>
      <c r="Q259" s="37" t="n"/>
      <c r="R259" s="37" t="n"/>
      <c r="S259" s="37" t="n"/>
      <c r="T259" s="37" t="n"/>
      <c r="U259" s="37" t="n"/>
      <c r="V259" s="37" t="n"/>
      <c r="W259" s="37" t="n"/>
      <c r="X259" s="37" t="n"/>
      <c r="Y259" s="37" t="n"/>
      <c r="Z259" s="37" t="n"/>
    </row>
    <row customHeight="1" ht="15.75" r="260" s="369">
      <c r="A260" s="36" t="n"/>
      <c r="B260" s="37" t="n"/>
      <c r="C260" s="37" t="n"/>
      <c r="D260" s="37" t="n"/>
      <c r="E260" s="37" t="n"/>
      <c r="F260" s="37" t="n"/>
      <c r="G260" s="37" t="n"/>
      <c r="H260" s="37" t="n"/>
      <c r="I260" s="37" t="n"/>
      <c r="J260" s="37" t="n"/>
      <c r="K260" s="37" t="n"/>
      <c r="L260" s="36" t="n"/>
      <c r="M260" s="37" t="n"/>
      <c r="N260" s="37" t="n"/>
      <c r="O260" s="37" t="n"/>
      <c r="P260" s="37" t="n"/>
      <c r="Q260" s="37" t="n"/>
      <c r="R260" s="37" t="n"/>
      <c r="S260" s="37" t="n"/>
      <c r="T260" s="37" t="n"/>
      <c r="U260" s="37" t="n"/>
      <c r="V260" s="37" t="n"/>
      <c r="W260" s="37" t="n"/>
      <c r="X260" s="37" t="n"/>
      <c r="Y260" s="37" t="n"/>
      <c r="Z260" s="37" t="n"/>
    </row>
    <row customHeight="1" ht="15.75" r="261" s="369">
      <c r="A261" s="36" t="n"/>
      <c r="B261" s="37" t="n"/>
      <c r="C261" s="37" t="n"/>
      <c r="D261" s="37" t="n"/>
      <c r="E261" s="37" t="n"/>
      <c r="F261" s="37" t="n"/>
      <c r="G261" s="37" t="n"/>
      <c r="H261" s="37" t="n"/>
      <c r="I261" s="37" t="n"/>
      <c r="J261" s="37" t="n"/>
      <c r="K261" s="37" t="n"/>
      <c r="L261" s="36" t="n"/>
      <c r="M261" s="37" t="n"/>
      <c r="N261" s="37" t="n"/>
      <c r="O261" s="37" t="n"/>
      <c r="P261" s="37" t="n"/>
      <c r="Q261" s="37" t="n"/>
      <c r="R261" s="37" t="n"/>
      <c r="S261" s="37" t="n"/>
      <c r="T261" s="37" t="n"/>
      <c r="U261" s="37" t="n"/>
      <c r="V261" s="37" t="n"/>
      <c r="W261" s="37" t="n"/>
      <c r="X261" s="37" t="n"/>
      <c r="Y261" s="37" t="n"/>
      <c r="Z261" s="37" t="n"/>
    </row>
    <row customHeight="1" ht="15.75" r="262" s="369">
      <c r="A262" s="36" t="n"/>
      <c r="B262" s="37" t="n"/>
      <c r="C262" s="37" t="n"/>
      <c r="D262" s="37" t="n"/>
      <c r="E262" s="37" t="n"/>
      <c r="F262" s="37" t="n"/>
      <c r="G262" s="37" t="n"/>
      <c r="H262" s="37" t="n"/>
      <c r="I262" s="37" t="n"/>
      <c r="J262" s="37" t="n"/>
      <c r="K262" s="37" t="n"/>
      <c r="L262" s="36" t="n"/>
      <c r="M262" s="37" t="n"/>
      <c r="N262" s="37" t="n"/>
      <c r="O262" s="37" t="n"/>
      <c r="P262" s="37" t="n"/>
      <c r="Q262" s="37" t="n"/>
      <c r="R262" s="37" t="n"/>
      <c r="S262" s="37" t="n"/>
      <c r="T262" s="37" t="n"/>
      <c r="U262" s="37" t="n"/>
      <c r="V262" s="37" t="n"/>
      <c r="W262" s="37" t="n"/>
      <c r="X262" s="37" t="n"/>
      <c r="Y262" s="37" t="n"/>
      <c r="Z262" s="37" t="n"/>
    </row>
    <row customHeight="1" ht="15.75" r="263" s="369">
      <c r="A263" s="36" t="n"/>
      <c r="B263" s="37" t="n"/>
      <c r="C263" s="37" t="n"/>
      <c r="D263" s="37" t="n"/>
      <c r="E263" s="37" t="n"/>
      <c r="F263" s="37" t="n"/>
      <c r="G263" s="37" t="n"/>
      <c r="H263" s="37" t="n"/>
      <c r="I263" s="37" t="n"/>
      <c r="J263" s="37" t="n"/>
      <c r="K263" s="37" t="n"/>
      <c r="L263" s="36" t="n"/>
      <c r="M263" s="37" t="n"/>
      <c r="N263" s="37" t="n"/>
      <c r="O263" s="37" t="n"/>
      <c r="P263" s="37" t="n"/>
      <c r="Q263" s="37" t="n"/>
      <c r="R263" s="37" t="n"/>
      <c r="S263" s="37" t="n"/>
      <c r="T263" s="37" t="n"/>
      <c r="U263" s="37" t="n"/>
      <c r="V263" s="37" t="n"/>
      <c r="W263" s="37" t="n"/>
      <c r="X263" s="37" t="n"/>
      <c r="Y263" s="37" t="n"/>
      <c r="Z263" s="37" t="n"/>
    </row>
    <row customHeight="1" ht="15.75" r="264" s="369">
      <c r="A264" s="36" t="n"/>
      <c r="B264" s="37" t="n"/>
      <c r="C264" s="37" t="n"/>
      <c r="D264" s="37" t="n"/>
      <c r="E264" s="37" t="n"/>
      <c r="F264" s="37" t="n"/>
      <c r="G264" s="37" t="n"/>
      <c r="H264" s="37" t="n"/>
      <c r="I264" s="37" t="n"/>
      <c r="J264" s="37" t="n"/>
      <c r="K264" s="37" t="n"/>
      <c r="L264" s="36" t="n"/>
      <c r="M264" s="37" t="n"/>
      <c r="N264" s="37" t="n"/>
      <c r="O264" s="37" t="n"/>
      <c r="P264" s="37" t="n"/>
      <c r="Q264" s="37" t="n"/>
      <c r="R264" s="37" t="n"/>
      <c r="S264" s="37" t="n"/>
      <c r="T264" s="37" t="n"/>
      <c r="U264" s="37" t="n"/>
      <c r="V264" s="37" t="n"/>
      <c r="W264" s="37" t="n"/>
      <c r="X264" s="37" t="n"/>
      <c r="Y264" s="37" t="n"/>
      <c r="Z264" s="37" t="n"/>
    </row>
    <row customHeight="1" ht="15.75" r="265" s="369">
      <c r="A265" s="36" t="n"/>
      <c r="B265" s="37" t="n"/>
      <c r="C265" s="37" t="n"/>
      <c r="D265" s="37" t="n"/>
      <c r="E265" s="37" t="n"/>
      <c r="F265" s="37" t="n"/>
      <c r="G265" s="37" t="n"/>
      <c r="H265" s="37" t="n"/>
      <c r="I265" s="37" t="n"/>
      <c r="J265" s="37" t="n"/>
      <c r="K265" s="37" t="n"/>
      <c r="L265" s="36" t="n"/>
      <c r="M265" s="37" t="n"/>
      <c r="N265" s="37" t="n"/>
      <c r="O265" s="37" t="n"/>
      <c r="P265" s="37" t="n"/>
      <c r="Q265" s="37" t="n"/>
      <c r="R265" s="37" t="n"/>
      <c r="S265" s="37" t="n"/>
      <c r="T265" s="37" t="n"/>
      <c r="U265" s="37" t="n"/>
      <c r="V265" s="37" t="n"/>
      <c r="W265" s="37" t="n"/>
      <c r="X265" s="37" t="n"/>
      <c r="Y265" s="37" t="n"/>
      <c r="Z265" s="37" t="n"/>
    </row>
    <row customHeight="1" ht="15.75" r="266" s="369">
      <c r="A266" s="36" t="n"/>
      <c r="B266" s="37" t="n"/>
      <c r="C266" s="37" t="n"/>
      <c r="D266" s="37" t="n"/>
      <c r="E266" s="37" t="n"/>
      <c r="F266" s="37" t="n"/>
      <c r="G266" s="37" t="n"/>
      <c r="H266" s="37" t="n"/>
      <c r="I266" s="37" t="n"/>
      <c r="J266" s="37" t="n"/>
      <c r="K266" s="37" t="n"/>
      <c r="L266" s="36" t="n"/>
      <c r="M266" s="37" t="n"/>
      <c r="N266" s="37" t="n"/>
      <c r="O266" s="37" t="n"/>
      <c r="P266" s="37" t="n"/>
      <c r="Q266" s="37" t="n"/>
      <c r="R266" s="37" t="n"/>
      <c r="S266" s="37" t="n"/>
      <c r="T266" s="37" t="n"/>
      <c r="U266" s="37" t="n"/>
      <c r="V266" s="37" t="n"/>
      <c r="W266" s="37" t="n"/>
      <c r="X266" s="37" t="n"/>
      <c r="Y266" s="37" t="n"/>
      <c r="Z266" s="37" t="n"/>
    </row>
    <row customHeight="1" ht="15.75" r="267" s="369">
      <c r="A267" s="36" t="n"/>
      <c r="B267" s="37" t="n"/>
      <c r="C267" s="37" t="n"/>
      <c r="D267" s="37" t="n"/>
      <c r="E267" s="37" t="n"/>
      <c r="F267" s="37" t="n"/>
      <c r="G267" s="37" t="n"/>
      <c r="H267" s="37" t="n"/>
      <c r="I267" s="37" t="n"/>
      <c r="J267" s="37" t="n"/>
      <c r="K267" s="37" t="n"/>
      <c r="L267" s="36" t="n"/>
      <c r="M267" s="37" t="n"/>
      <c r="N267" s="37" t="n"/>
      <c r="O267" s="37" t="n"/>
      <c r="P267" s="37" t="n"/>
      <c r="Q267" s="37" t="n"/>
      <c r="R267" s="37" t="n"/>
      <c r="S267" s="37" t="n"/>
      <c r="T267" s="37" t="n"/>
      <c r="U267" s="37" t="n"/>
      <c r="V267" s="37" t="n"/>
      <c r="W267" s="37" t="n"/>
      <c r="X267" s="37" t="n"/>
      <c r="Y267" s="37" t="n"/>
      <c r="Z267" s="37" t="n"/>
    </row>
    <row customHeight="1" ht="15.75" r="268" s="369">
      <c r="A268" s="36" t="n"/>
      <c r="B268" s="37" t="n"/>
      <c r="C268" s="37" t="n"/>
      <c r="D268" s="37" t="n"/>
      <c r="E268" s="37" t="n"/>
      <c r="F268" s="37" t="n"/>
      <c r="G268" s="37" t="n"/>
      <c r="H268" s="37" t="n"/>
      <c r="I268" s="37" t="n"/>
      <c r="J268" s="37" t="n"/>
      <c r="K268" s="37" t="n"/>
      <c r="L268" s="36" t="n"/>
      <c r="M268" s="37" t="n"/>
      <c r="N268" s="37" t="n"/>
      <c r="O268" s="37" t="n"/>
      <c r="P268" s="37" t="n"/>
      <c r="Q268" s="37" t="n"/>
      <c r="R268" s="37" t="n"/>
      <c r="S268" s="37" t="n"/>
      <c r="T268" s="37" t="n"/>
      <c r="U268" s="37" t="n"/>
      <c r="V268" s="37" t="n"/>
      <c r="W268" s="37" t="n"/>
      <c r="X268" s="37" t="n"/>
      <c r="Y268" s="37" t="n"/>
      <c r="Z268" s="37" t="n"/>
    </row>
    <row customHeight="1" ht="15.75" r="269" s="369">
      <c r="A269" s="36" t="n"/>
      <c r="B269" s="37" t="n"/>
      <c r="C269" s="37" t="n"/>
      <c r="D269" s="37" t="n"/>
      <c r="E269" s="37" t="n"/>
      <c r="F269" s="37" t="n"/>
      <c r="G269" s="37" t="n"/>
      <c r="H269" s="37" t="n"/>
      <c r="I269" s="37" t="n"/>
      <c r="J269" s="37" t="n"/>
      <c r="K269" s="37" t="n"/>
      <c r="L269" s="36" t="n"/>
      <c r="M269" s="37" t="n"/>
      <c r="N269" s="37" t="n"/>
      <c r="O269" s="37" t="n"/>
      <c r="P269" s="37" t="n"/>
      <c r="Q269" s="37" t="n"/>
      <c r="R269" s="37" t="n"/>
      <c r="S269" s="37" t="n"/>
      <c r="T269" s="37" t="n"/>
      <c r="U269" s="37" t="n"/>
      <c r="V269" s="37" t="n"/>
      <c r="W269" s="37" t="n"/>
      <c r="X269" s="37" t="n"/>
      <c r="Y269" s="37" t="n"/>
      <c r="Z269" s="37" t="n"/>
    </row>
    <row customHeight="1" ht="15.75" r="270" s="369">
      <c r="A270" s="36" t="n"/>
      <c r="B270" s="37" t="n"/>
      <c r="C270" s="37" t="n"/>
      <c r="D270" s="37" t="n"/>
      <c r="E270" s="37" t="n"/>
      <c r="F270" s="37" t="n"/>
      <c r="G270" s="37" t="n"/>
      <c r="H270" s="37" t="n"/>
      <c r="I270" s="37" t="n"/>
      <c r="J270" s="37" t="n"/>
      <c r="K270" s="37" t="n"/>
      <c r="L270" s="36" t="n"/>
      <c r="M270" s="37" t="n"/>
      <c r="N270" s="37" t="n"/>
      <c r="O270" s="37" t="n"/>
      <c r="P270" s="37" t="n"/>
      <c r="Q270" s="37" t="n"/>
      <c r="R270" s="37" t="n"/>
      <c r="S270" s="37" t="n"/>
      <c r="T270" s="37" t="n"/>
      <c r="U270" s="37" t="n"/>
      <c r="V270" s="37" t="n"/>
      <c r="W270" s="37" t="n"/>
      <c r="X270" s="37" t="n"/>
      <c r="Y270" s="37" t="n"/>
      <c r="Z270" s="37" t="n"/>
    </row>
    <row customHeight="1" ht="15.75" r="271" s="369">
      <c r="A271" s="36" t="n"/>
      <c r="B271" s="37" t="n"/>
      <c r="C271" s="37" t="n"/>
      <c r="D271" s="37" t="n"/>
      <c r="E271" s="37" t="n"/>
      <c r="F271" s="37" t="n"/>
      <c r="G271" s="37" t="n"/>
      <c r="H271" s="37" t="n"/>
      <c r="I271" s="37" t="n"/>
      <c r="J271" s="37" t="n"/>
      <c r="K271" s="37" t="n"/>
      <c r="L271" s="36" t="n"/>
      <c r="M271" s="37" t="n"/>
      <c r="N271" s="37" t="n"/>
      <c r="O271" s="37" t="n"/>
      <c r="P271" s="37" t="n"/>
      <c r="Q271" s="37" t="n"/>
      <c r="R271" s="37" t="n"/>
      <c r="S271" s="37" t="n"/>
      <c r="T271" s="37" t="n"/>
      <c r="U271" s="37" t="n"/>
      <c r="V271" s="37" t="n"/>
      <c r="W271" s="37" t="n"/>
      <c r="X271" s="37" t="n"/>
      <c r="Y271" s="37" t="n"/>
      <c r="Z271" s="37" t="n"/>
    </row>
    <row customHeight="1" ht="15.75" r="272" s="369">
      <c r="A272" s="36" t="n"/>
      <c r="B272" s="37" t="n"/>
      <c r="C272" s="37" t="n"/>
      <c r="D272" s="37" t="n"/>
      <c r="E272" s="37" t="n"/>
      <c r="F272" s="37" t="n"/>
      <c r="G272" s="37" t="n"/>
      <c r="H272" s="37" t="n"/>
      <c r="I272" s="37" t="n"/>
      <c r="J272" s="37" t="n"/>
      <c r="K272" s="37" t="n"/>
      <c r="L272" s="36" t="n"/>
      <c r="M272" s="37" t="n"/>
      <c r="N272" s="37" t="n"/>
      <c r="O272" s="37" t="n"/>
      <c r="P272" s="37" t="n"/>
      <c r="Q272" s="37" t="n"/>
      <c r="R272" s="37" t="n"/>
      <c r="S272" s="37" t="n"/>
      <c r="T272" s="37" t="n"/>
      <c r="U272" s="37" t="n"/>
      <c r="V272" s="37" t="n"/>
      <c r="W272" s="37" t="n"/>
      <c r="X272" s="37" t="n"/>
      <c r="Y272" s="37" t="n"/>
      <c r="Z272" s="37" t="n"/>
    </row>
    <row customHeight="1" ht="15.75" r="273" s="369">
      <c r="A273" s="36" t="n"/>
      <c r="B273" s="37" t="n"/>
      <c r="C273" s="37" t="n"/>
      <c r="D273" s="37" t="n"/>
      <c r="E273" s="37" t="n"/>
      <c r="F273" s="37" t="n"/>
      <c r="G273" s="37" t="n"/>
      <c r="H273" s="37" t="n"/>
      <c r="I273" s="37" t="n"/>
      <c r="J273" s="37" t="n"/>
      <c r="K273" s="37" t="n"/>
      <c r="L273" s="36" t="n"/>
      <c r="M273" s="37" t="n"/>
      <c r="N273" s="37" t="n"/>
      <c r="O273" s="37" t="n"/>
      <c r="P273" s="37" t="n"/>
      <c r="Q273" s="37" t="n"/>
      <c r="R273" s="37" t="n"/>
      <c r="S273" s="37" t="n"/>
      <c r="T273" s="37" t="n"/>
      <c r="U273" s="37" t="n"/>
      <c r="V273" s="37" t="n"/>
      <c r="W273" s="37" t="n"/>
      <c r="X273" s="37" t="n"/>
      <c r="Y273" s="37" t="n"/>
      <c r="Z273" s="37" t="n"/>
    </row>
    <row customHeight="1" ht="15.75" r="274" s="369">
      <c r="A274" s="36" t="n"/>
      <c r="B274" s="37" t="n"/>
      <c r="C274" s="37" t="n"/>
      <c r="D274" s="37" t="n"/>
      <c r="E274" s="37" t="n"/>
      <c r="F274" s="37" t="n"/>
      <c r="G274" s="37" t="n"/>
      <c r="H274" s="37" t="n"/>
      <c r="I274" s="37" t="n"/>
      <c r="J274" s="37" t="n"/>
      <c r="K274" s="37" t="n"/>
      <c r="L274" s="36" t="n"/>
      <c r="M274" s="37" t="n"/>
      <c r="N274" s="37" t="n"/>
      <c r="O274" s="37" t="n"/>
      <c r="P274" s="37" t="n"/>
      <c r="Q274" s="37" t="n"/>
      <c r="R274" s="37" t="n"/>
      <c r="S274" s="37" t="n"/>
      <c r="T274" s="37" t="n"/>
      <c r="U274" s="37" t="n"/>
      <c r="V274" s="37" t="n"/>
      <c r="W274" s="37" t="n"/>
      <c r="X274" s="37" t="n"/>
      <c r="Y274" s="37" t="n"/>
      <c r="Z274" s="37" t="n"/>
    </row>
    <row customHeight="1" ht="15.75" r="275" s="369">
      <c r="A275" s="36" t="n"/>
      <c r="B275" s="37" t="n"/>
      <c r="C275" s="37" t="n"/>
      <c r="D275" s="37" t="n"/>
      <c r="E275" s="37" t="n"/>
      <c r="F275" s="37" t="n"/>
      <c r="G275" s="37" t="n"/>
      <c r="H275" s="37" t="n"/>
      <c r="I275" s="37" t="n"/>
      <c r="J275" s="37" t="n"/>
      <c r="K275" s="37" t="n"/>
      <c r="L275" s="36" t="n"/>
      <c r="M275" s="37" t="n"/>
      <c r="N275" s="37" t="n"/>
      <c r="O275" s="37" t="n"/>
      <c r="P275" s="37" t="n"/>
      <c r="Q275" s="37" t="n"/>
      <c r="R275" s="37" t="n"/>
      <c r="S275" s="37" t="n"/>
      <c r="T275" s="37" t="n"/>
      <c r="U275" s="37" t="n"/>
      <c r="V275" s="37" t="n"/>
      <c r="W275" s="37" t="n"/>
      <c r="X275" s="37" t="n"/>
      <c r="Y275" s="37" t="n"/>
      <c r="Z275" s="37" t="n"/>
    </row>
    <row customHeight="1" ht="15.75" r="276" s="369">
      <c r="A276" s="36" t="n"/>
      <c r="B276" s="37" t="n"/>
      <c r="C276" s="37" t="n"/>
      <c r="D276" s="37" t="n"/>
      <c r="E276" s="37" t="n"/>
      <c r="F276" s="37" t="n"/>
      <c r="G276" s="37" t="n"/>
      <c r="H276" s="37" t="n"/>
      <c r="I276" s="37" t="n"/>
      <c r="J276" s="37" t="n"/>
      <c r="K276" s="37" t="n"/>
      <c r="L276" s="36" t="n"/>
      <c r="M276" s="37" t="n"/>
      <c r="N276" s="37" t="n"/>
      <c r="O276" s="37" t="n"/>
      <c r="P276" s="37" t="n"/>
      <c r="Q276" s="37" t="n"/>
      <c r="R276" s="37" t="n"/>
      <c r="S276" s="37" t="n"/>
      <c r="T276" s="37" t="n"/>
      <c r="U276" s="37" t="n"/>
      <c r="V276" s="37" t="n"/>
      <c r="W276" s="37" t="n"/>
      <c r="X276" s="37" t="n"/>
      <c r="Y276" s="37" t="n"/>
      <c r="Z276" s="37" t="n"/>
    </row>
    <row customHeight="1" ht="15.75" r="277" s="369">
      <c r="A277" s="36" t="n"/>
      <c r="B277" s="37" t="n"/>
      <c r="C277" s="37" t="n"/>
      <c r="D277" s="37" t="n"/>
      <c r="E277" s="37" t="n"/>
      <c r="F277" s="37" t="n"/>
      <c r="G277" s="37" t="n"/>
      <c r="H277" s="37" t="n"/>
      <c r="I277" s="37" t="n"/>
      <c r="J277" s="37" t="n"/>
      <c r="K277" s="37" t="n"/>
      <c r="L277" s="36" t="n"/>
      <c r="M277" s="37" t="n"/>
      <c r="N277" s="37" t="n"/>
      <c r="O277" s="37" t="n"/>
      <c r="P277" s="37" t="n"/>
      <c r="Q277" s="37" t="n"/>
      <c r="R277" s="37" t="n"/>
      <c r="S277" s="37" t="n"/>
      <c r="T277" s="37" t="n"/>
      <c r="U277" s="37" t="n"/>
      <c r="V277" s="37" t="n"/>
      <c r="W277" s="37" t="n"/>
      <c r="X277" s="37" t="n"/>
      <c r="Y277" s="37" t="n"/>
      <c r="Z277" s="37" t="n"/>
    </row>
    <row customHeight="1" ht="15.75" r="278" s="369">
      <c r="A278" s="36" t="n"/>
      <c r="B278" s="37" t="n"/>
      <c r="C278" s="37" t="n"/>
      <c r="D278" s="37" t="n"/>
      <c r="E278" s="37" t="n"/>
      <c r="F278" s="37" t="n"/>
      <c r="G278" s="37" t="n"/>
      <c r="H278" s="37" t="n"/>
      <c r="I278" s="37" t="n"/>
      <c r="J278" s="37" t="n"/>
      <c r="K278" s="37" t="n"/>
      <c r="L278" s="36" t="n"/>
      <c r="M278" s="37" t="n"/>
      <c r="N278" s="37" t="n"/>
      <c r="O278" s="37" t="n"/>
      <c r="P278" s="37" t="n"/>
      <c r="Q278" s="37" t="n"/>
      <c r="R278" s="37" t="n"/>
      <c r="S278" s="37" t="n"/>
      <c r="T278" s="37" t="n"/>
      <c r="U278" s="37" t="n"/>
      <c r="V278" s="37" t="n"/>
      <c r="W278" s="37" t="n"/>
      <c r="X278" s="37" t="n"/>
      <c r="Y278" s="37" t="n"/>
      <c r="Z278" s="37" t="n"/>
    </row>
    <row customHeight="1" ht="15.75" r="279" s="369">
      <c r="A279" s="36" t="n"/>
      <c r="B279" s="37" t="n"/>
      <c r="C279" s="37" t="n"/>
      <c r="D279" s="37" t="n"/>
      <c r="E279" s="37" t="n"/>
      <c r="F279" s="37" t="n"/>
      <c r="G279" s="37" t="n"/>
      <c r="H279" s="37" t="n"/>
      <c r="I279" s="37" t="n"/>
      <c r="J279" s="37" t="n"/>
      <c r="K279" s="37" t="n"/>
      <c r="L279" s="36" t="n"/>
      <c r="M279" s="37" t="n"/>
      <c r="N279" s="37" t="n"/>
      <c r="O279" s="37" t="n"/>
      <c r="P279" s="37" t="n"/>
      <c r="Q279" s="37" t="n"/>
      <c r="R279" s="37" t="n"/>
      <c r="S279" s="37" t="n"/>
      <c r="T279" s="37" t="n"/>
      <c r="U279" s="37" t="n"/>
      <c r="V279" s="37" t="n"/>
      <c r="W279" s="37" t="n"/>
      <c r="X279" s="37" t="n"/>
      <c r="Y279" s="37" t="n"/>
      <c r="Z279" s="37" t="n"/>
    </row>
    <row customHeight="1" ht="15.75" r="280" s="369">
      <c r="A280" s="36" t="n"/>
      <c r="B280" s="37" t="n"/>
      <c r="C280" s="37" t="n"/>
      <c r="D280" s="37" t="n"/>
      <c r="E280" s="37" t="n"/>
      <c r="F280" s="37" t="n"/>
      <c r="G280" s="37" t="n"/>
      <c r="H280" s="37" t="n"/>
      <c r="I280" s="37" t="n"/>
      <c r="J280" s="37" t="n"/>
      <c r="K280" s="37" t="n"/>
      <c r="L280" s="36" t="n"/>
      <c r="M280" s="37" t="n"/>
      <c r="N280" s="37" t="n"/>
      <c r="O280" s="37" t="n"/>
      <c r="P280" s="37" t="n"/>
      <c r="Q280" s="37" t="n"/>
      <c r="R280" s="37" t="n"/>
      <c r="S280" s="37" t="n"/>
      <c r="T280" s="37" t="n"/>
      <c r="U280" s="37" t="n"/>
      <c r="V280" s="37" t="n"/>
      <c r="W280" s="37" t="n"/>
      <c r="X280" s="37" t="n"/>
      <c r="Y280" s="37" t="n"/>
      <c r="Z280" s="37" t="n"/>
    </row>
    <row customHeight="1" ht="15.75" r="281" s="369">
      <c r="A281" s="36" t="n"/>
      <c r="B281" s="37" t="n"/>
      <c r="C281" s="37" t="n"/>
      <c r="D281" s="37" t="n"/>
      <c r="E281" s="37" t="n"/>
      <c r="F281" s="37" t="n"/>
      <c r="G281" s="37" t="n"/>
      <c r="H281" s="37" t="n"/>
      <c r="I281" s="37" t="n"/>
      <c r="J281" s="37" t="n"/>
      <c r="K281" s="37" t="n"/>
      <c r="L281" s="36" t="n"/>
      <c r="M281" s="37" t="n"/>
      <c r="N281" s="37" t="n"/>
      <c r="O281" s="37" t="n"/>
      <c r="P281" s="37" t="n"/>
      <c r="Q281" s="37" t="n"/>
      <c r="R281" s="37" t="n"/>
      <c r="S281" s="37" t="n"/>
      <c r="T281" s="37" t="n"/>
      <c r="U281" s="37" t="n"/>
      <c r="V281" s="37" t="n"/>
      <c r="W281" s="37" t="n"/>
      <c r="X281" s="37" t="n"/>
      <c r="Y281" s="37" t="n"/>
      <c r="Z281" s="37" t="n"/>
    </row>
    <row customHeight="1" ht="15.75" r="282" s="369">
      <c r="A282" s="36" t="n"/>
      <c r="B282" s="37" t="n"/>
      <c r="C282" s="37" t="n"/>
      <c r="D282" s="37" t="n"/>
      <c r="E282" s="37" t="n"/>
      <c r="F282" s="37" t="n"/>
      <c r="G282" s="37" t="n"/>
      <c r="H282" s="37" t="n"/>
      <c r="I282" s="37" t="n"/>
      <c r="J282" s="37" t="n"/>
      <c r="K282" s="37" t="n"/>
      <c r="L282" s="36" t="n"/>
      <c r="M282" s="37" t="n"/>
      <c r="N282" s="37" t="n"/>
      <c r="O282" s="37" t="n"/>
      <c r="P282" s="37" t="n"/>
      <c r="Q282" s="37" t="n"/>
      <c r="R282" s="37" t="n"/>
      <c r="S282" s="37" t="n"/>
      <c r="T282" s="37" t="n"/>
      <c r="U282" s="37" t="n"/>
      <c r="V282" s="37" t="n"/>
      <c r="W282" s="37" t="n"/>
      <c r="X282" s="37" t="n"/>
      <c r="Y282" s="37" t="n"/>
      <c r="Z282" s="37" t="n"/>
    </row>
    <row customHeight="1" ht="15.75" r="283" s="369">
      <c r="A283" s="36" t="n"/>
      <c r="B283" s="37" t="n"/>
      <c r="C283" s="37" t="n"/>
      <c r="D283" s="37" t="n"/>
      <c r="E283" s="37" t="n"/>
      <c r="F283" s="37" t="n"/>
      <c r="G283" s="37" t="n"/>
      <c r="H283" s="37" t="n"/>
      <c r="I283" s="37" t="n"/>
      <c r="J283" s="37" t="n"/>
      <c r="K283" s="37" t="n"/>
      <c r="L283" s="36" t="n"/>
      <c r="M283" s="37" t="n"/>
      <c r="N283" s="37" t="n"/>
      <c r="O283" s="37" t="n"/>
      <c r="P283" s="37" t="n"/>
      <c r="Q283" s="37" t="n"/>
      <c r="R283" s="37" t="n"/>
      <c r="S283" s="37" t="n"/>
      <c r="T283" s="37" t="n"/>
      <c r="U283" s="37" t="n"/>
      <c r="V283" s="37" t="n"/>
      <c r="W283" s="37" t="n"/>
      <c r="X283" s="37" t="n"/>
      <c r="Y283" s="37" t="n"/>
      <c r="Z283" s="37" t="n"/>
    </row>
    <row customHeight="1" ht="15.75" r="284" s="369">
      <c r="A284" s="36" t="n"/>
      <c r="B284" s="37" t="n"/>
      <c r="C284" s="37" t="n"/>
      <c r="D284" s="37" t="n"/>
      <c r="E284" s="37" t="n"/>
      <c r="F284" s="37" t="n"/>
      <c r="G284" s="37" t="n"/>
      <c r="H284" s="37" t="n"/>
      <c r="I284" s="37" t="n"/>
      <c r="J284" s="37" t="n"/>
      <c r="K284" s="37" t="n"/>
      <c r="L284" s="36" t="n"/>
      <c r="M284" s="37" t="n"/>
      <c r="N284" s="37" t="n"/>
      <c r="O284" s="37" t="n"/>
      <c r="P284" s="37" t="n"/>
      <c r="Q284" s="37" t="n"/>
      <c r="R284" s="37" t="n"/>
      <c r="S284" s="37" t="n"/>
      <c r="T284" s="37" t="n"/>
      <c r="U284" s="37" t="n"/>
      <c r="V284" s="37" t="n"/>
      <c r="W284" s="37" t="n"/>
      <c r="X284" s="37" t="n"/>
      <c r="Y284" s="37" t="n"/>
      <c r="Z284" s="37" t="n"/>
    </row>
    <row customHeight="1" ht="15.75" r="285" s="369">
      <c r="A285" s="36" t="n"/>
      <c r="B285" s="37" t="n"/>
      <c r="C285" s="37" t="n"/>
      <c r="D285" s="37" t="n"/>
      <c r="E285" s="37" t="n"/>
      <c r="F285" s="37" t="n"/>
      <c r="G285" s="37" t="n"/>
      <c r="H285" s="37" t="n"/>
      <c r="I285" s="37" t="n"/>
      <c r="J285" s="37" t="n"/>
      <c r="K285" s="37" t="n"/>
      <c r="L285" s="36" t="n"/>
      <c r="M285" s="37" t="n"/>
      <c r="N285" s="37" t="n"/>
      <c r="O285" s="37" t="n"/>
      <c r="P285" s="37" t="n"/>
      <c r="Q285" s="37" t="n"/>
      <c r="R285" s="37" t="n"/>
      <c r="S285" s="37" t="n"/>
      <c r="T285" s="37" t="n"/>
      <c r="U285" s="37" t="n"/>
      <c r="V285" s="37" t="n"/>
      <c r="W285" s="37" t="n"/>
      <c r="X285" s="37" t="n"/>
      <c r="Y285" s="37" t="n"/>
      <c r="Z285" s="37" t="n"/>
    </row>
    <row customHeight="1" ht="15.75" r="286" s="369">
      <c r="A286" s="36" t="n"/>
      <c r="B286" s="37" t="n"/>
      <c r="C286" s="37" t="n"/>
      <c r="D286" s="37" t="n"/>
      <c r="E286" s="37" t="n"/>
      <c r="F286" s="37" t="n"/>
      <c r="G286" s="37" t="n"/>
      <c r="H286" s="37" t="n"/>
      <c r="I286" s="37" t="n"/>
      <c r="J286" s="37" t="n"/>
      <c r="K286" s="37" t="n"/>
      <c r="L286" s="36" t="n"/>
      <c r="M286" s="37" t="n"/>
      <c r="N286" s="37" t="n"/>
      <c r="O286" s="37" t="n"/>
      <c r="P286" s="37" t="n"/>
      <c r="Q286" s="37" t="n"/>
      <c r="R286" s="37" t="n"/>
      <c r="S286" s="37" t="n"/>
      <c r="T286" s="37" t="n"/>
      <c r="U286" s="37" t="n"/>
      <c r="V286" s="37" t="n"/>
      <c r="W286" s="37" t="n"/>
      <c r="X286" s="37" t="n"/>
      <c r="Y286" s="37" t="n"/>
      <c r="Z286" s="37" t="n"/>
    </row>
    <row customHeight="1" ht="15.75" r="287" s="369">
      <c r="A287" s="36" t="n"/>
      <c r="B287" s="37" t="n"/>
      <c r="C287" s="37" t="n"/>
      <c r="D287" s="37" t="n"/>
      <c r="E287" s="37" t="n"/>
      <c r="F287" s="37" t="n"/>
      <c r="G287" s="37" t="n"/>
      <c r="H287" s="37" t="n"/>
      <c r="I287" s="37" t="n"/>
      <c r="J287" s="37" t="n"/>
      <c r="K287" s="37" t="n"/>
      <c r="L287" s="36" t="n"/>
      <c r="M287" s="37" t="n"/>
      <c r="N287" s="37" t="n"/>
      <c r="O287" s="37" t="n"/>
      <c r="P287" s="37" t="n"/>
      <c r="Q287" s="37" t="n"/>
      <c r="R287" s="37" t="n"/>
      <c r="S287" s="37" t="n"/>
      <c r="T287" s="37" t="n"/>
      <c r="U287" s="37" t="n"/>
      <c r="V287" s="37" t="n"/>
      <c r="W287" s="37" t="n"/>
      <c r="X287" s="37" t="n"/>
      <c r="Y287" s="37" t="n"/>
      <c r="Z287" s="37" t="n"/>
    </row>
    <row customHeight="1" ht="15.75" r="288" s="369">
      <c r="A288" s="36" t="n"/>
      <c r="B288" s="37" t="n"/>
      <c r="C288" s="37" t="n"/>
      <c r="D288" s="37" t="n"/>
      <c r="E288" s="37" t="n"/>
      <c r="F288" s="37" t="n"/>
      <c r="G288" s="37" t="n"/>
      <c r="H288" s="37" t="n"/>
      <c r="I288" s="37" t="n"/>
      <c r="J288" s="37" t="n"/>
      <c r="K288" s="37" t="n"/>
      <c r="L288" s="36" t="n"/>
      <c r="M288" s="37" t="n"/>
      <c r="N288" s="37" t="n"/>
      <c r="O288" s="37" t="n"/>
      <c r="P288" s="37" t="n"/>
      <c r="Q288" s="37" t="n"/>
      <c r="R288" s="37" t="n"/>
      <c r="S288" s="37" t="n"/>
      <c r="T288" s="37" t="n"/>
      <c r="U288" s="37" t="n"/>
      <c r="V288" s="37" t="n"/>
      <c r="W288" s="37" t="n"/>
      <c r="X288" s="37" t="n"/>
      <c r="Y288" s="37" t="n"/>
      <c r="Z288" s="37" t="n"/>
    </row>
    <row customHeight="1" ht="15.75" r="289" s="369">
      <c r="A289" s="36" t="n"/>
      <c r="B289" s="37" t="n"/>
      <c r="C289" s="37" t="n"/>
      <c r="D289" s="37" t="n"/>
      <c r="E289" s="37" t="n"/>
      <c r="F289" s="37" t="n"/>
      <c r="G289" s="37" t="n"/>
      <c r="H289" s="37" t="n"/>
      <c r="I289" s="37" t="n"/>
      <c r="J289" s="37" t="n"/>
      <c r="K289" s="37" t="n"/>
      <c r="L289" s="36" t="n"/>
      <c r="M289" s="37" t="n"/>
      <c r="N289" s="37" t="n"/>
      <c r="O289" s="37" t="n"/>
      <c r="P289" s="37" t="n"/>
      <c r="Q289" s="37" t="n"/>
      <c r="R289" s="37" t="n"/>
      <c r="S289" s="37" t="n"/>
      <c r="T289" s="37" t="n"/>
      <c r="U289" s="37" t="n"/>
      <c r="V289" s="37" t="n"/>
      <c r="W289" s="37" t="n"/>
      <c r="X289" s="37" t="n"/>
      <c r="Y289" s="37" t="n"/>
      <c r="Z289" s="37" t="n"/>
    </row>
    <row customHeight="1" ht="15.75" r="290" s="369">
      <c r="A290" s="36" t="n"/>
      <c r="B290" s="37" t="n"/>
      <c r="C290" s="37" t="n"/>
      <c r="D290" s="37" t="n"/>
      <c r="E290" s="37" t="n"/>
      <c r="F290" s="37" t="n"/>
      <c r="G290" s="37" t="n"/>
      <c r="H290" s="37" t="n"/>
      <c r="I290" s="37" t="n"/>
      <c r="J290" s="37" t="n"/>
      <c r="K290" s="37" t="n"/>
      <c r="L290" s="36" t="n"/>
      <c r="M290" s="37" t="n"/>
      <c r="N290" s="37" t="n"/>
      <c r="O290" s="37" t="n"/>
      <c r="P290" s="37" t="n"/>
      <c r="Q290" s="37" t="n"/>
      <c r="R290" s="37" t="n"/>
      <c r="S290" s="37" t="n"/>
      <c r="T290" s="37" t="n"/>
      <c r="U290" s="37" t="n"/>
      <c r="V290" s="37" t="n"/>
      <c r="W290" s="37" t="n"/>
      <c r="X290" s="37" t="n"/>
      <c r="Y290" s="37" t="n"/>
      <c r="Z290" s="37" t="n"/>
    </row>
    <row customHeight="1" ht="15.75" r="291" s="369">
      <c r="A291" s="36" t="n"/>
      <c r="B291" s="37" t="n"/>
      <c r="C291" s="37" t="n"/>
      <c r="D291" s="37" t="n"/>
      <c r="E291" s="37" t="n"/>
      <c r="F291" s="37" t="n"/>
      <c r="G291" s="37" t="n"/>
      <c r="H291" s="37" t="n"/>
      <c r="I291" s="37" t="n"/>
      <c r="J291" s="37" t="n"/>
      <c r="K291" s="37" t="n"/>
      <c r="L291" s="36" t="n"/>
      <c r="M291" s="37" t="n"/>
      <c r="N291" s="37" t="n"/>
      <c r="O291" s="37" t="n"/>
      <c r="P291" s="37" t="n"/>
      <c r="Q291" s="37" t="n"/>
      <c r="R291" s="37" t="n"/>
      <c r="S291" s="37" t="n"/>
      <c r="T291" s="37" t="n"/>
      <c r="U291" s="37" t="n"/>
      <c r="V291" s="37" t="n"/>
      <c r="W291" s="37" t="n"/>
      <c r="X291" s="37" t="n"/>
      <c r="Y291" s="37" t="n"/>
      <c r="Z291" s="37" t="n"/>
    </row>
    <row customHeight="1" ht="15.75" r="292" s="369">
      <c r="A292" s="36" t="n"/>
      <c r="B292" s="37" t="n"/>
      <c r="C292" s="37" t="n"/>
      <c r="D292" s="37" t="n"/>
      <c r="E292" s="37" t="n"/>
      <c r="F292" s="37" t="n"/>
      <c r="G292" s="37" t="n"/>
      <c r="H292" s="37" t="n"/>
      <c r="I292" s="37" t="n"/>
      <c r="J292" s="37" t="n"/>
      <c r="K292" s="37" t="n"/>
      <c r="L292" s="36" t="n"/>
      <c r="M292" s="37" t="n"/>
      <c r="N292" s="37" t="n"/>
      <c r="O292" s="37" t="n"/>
      <c r="P292" s="37" t="n"/>
      <c r="Q292" s="37" t="n"/>
      <c r="R292" s="37" t="n"/>
      <c r="S292" s="37" t="n"/>
      <c r="T292" s="37" t="n"/>
      <c r="U292" s="37" t="n"/>
      <c r="V292" s="37" t="n"/>
      <c r="W292" s="37" t="n"/>
      <c r="X292" s="37" t="n"/>
      <c r="Y292" s="37" t="n"/>
      <c r="Z292" s="37" t="n"/>
    </row>
    <row customHeight="1" ht="15.75" r="293" s="369">
      <c r="A293" s="36" t="n"/>
      <c r="B293" s="37" t="n"/>
      <c r="C293" s="37" t="n"/>
      <c r="D293" s="37" t="n"/>
      <c r="E293" s="37" t="n"/>
      <c r="F293" s="37" t="n"/>
      <c r="G293" s="37" t="n"/>
      <c r="H293" s="37" t="n"/>
      <c r="I293" s="37" t="n"/>
      <c r="J293" s="37" t="n"/>
      <c r="K293" s="37" t="n"/>
      <c r="L293" s="36" t="n"/>
      <c r="M293" s="37" t="n"/>
      <c r="N293" s="37" t="n"/>
      <c r="O293" s="37" t="n"/>
      <c r="P293" s="37" t="n"/>
      <c r="Q293" s="37" t="n"/>
      <c r="R293" s="37" t="n"/>
      <c r="S293" s="37" t="n"/>
      <c r="T293" s="37" t="n"/>
      <c r="U293" s="37" t="n"/>
      <c r="V293" s="37" t="n"/>
      <c r="W293" s="37" t="n"/>
      <c r="X293" s="37" t="n"/>
      <c r="Y293" s="37" t="n"/>
      <c r="Z293" s="37" t="n"/>
    </row>
    <row customHeight="1" ht="15.75" r="294" s="369">
      <c r="A294" s="36" t="n"/>
      <c r="B294" s="37" t="n"/>
      <c r="C294" s="37" t="n"/>
      <c r="D294" s="37" t="n"/>
      <c r="E294" s="37" t="n"/>
      <c r="F294" s="37" t="n"/>
      <c r="G294" s="37" t="n"/>
      <c r="H294" s="37" t="n"/>
      <c r="I294" s="37" t="n"/>
      <c r="J294" s="37" t="n"/>
      <c r="K294" s="37" t="n"/>
      <c r="L294" s="36" t="n"/>
      <c r="M294" s="37" t="n"/>
      <c r="N294" s="37" t="n"/>
      <c r="O294" s="37" t="n"/>
      <c r="P294" s="37" t="n"/>
      <c r="Q294" s="37" t="n"/>
      <c r="R294" s="37" t="n"/>
      <c r="S294" s="37" t="n"/>
      <c r="T294" s="37" t="n"/>
      <c r="U294" s="37" t="n"/>
      <c r="V294" s="37" t="n"/>
      <c r="W294" s="37" t="n"/>
      <c r="X294" s="37" t="n"/>
      <c r="Y294" s="37" t="n"/>
      <c r="Z294" s="37" t="n"/>
    </row>
    <row customHeight="1" ht="15.75" r="295" s="369">
      <c r="A295" s="36" t="n"/>
      <c r="B295" s="37" t="n"/>
      <c r="C295" s="37" t="n"/>
      <c r="D295" s="37" t="n"/>
      <c r="E295" s="37" t="n"/>
      <c r="F295" s="37" t="n"/>
      <c r="G295" s="37" t="n"/>
      <c r="H295" s="37" t="n"/>
      <c r="I295" s="37" t="n"/>
      <c r="J295" s="37" t="n"/>
      <c r="K295" s="37" t="n"/>
      <c r="L295" s="36" t="n"/>
      <c r="M295" s="37" t="n"/>
      <c r="N295" s="37" t="n"/>
      <c r="O295" s="37" t="n"/>
      <c r="P295" s="37" t="n"/>
      <c r="Q295" s="37" t="n"/>
      <c r="R295" s="37" t="n"/>
      <c r="S295" s="37" t="n"/>
      <c r="T295" s="37" t="n"/>
      <c r="U295" s="37" t="n"/>
      <c r="V295" s="37" t="n"/>
      <c r="W295" s="37" t="n"/>
      <c r="X295" s="37" t="n"/>
      <c r="Y295" s="37" t="n"/>
      <c r="Z295" s="37" t="n"/>
    </row>
    <row customHeight="1" ht="15.75" r="296" s="369">
      <c r="A296" s="36" t="n"/>
      <c r="B296" s="37" t="n"/>
      <c r="C296" s="37" t="n"/>
      <c r="D296" s="37" t="n"/>
      <c r="E296" s="37" t="n"/>
      <c r="F296" s="37" t="n"/>
      <c r="G296" s="37" t="n"/>
      <c r="H296" s="37" t="n"/>
      <c r="I296" s="37" t="n"/>
      <c r="J296" s="37" t="n"/>
      <c r="K296" s="37" t="n"/>
      <c r="L296" s="36" t="n"/>
      <c r="M296" s="37" t="n"/>
      <c r="N296" s="37" t="n"/>
      <c r="O296" s="37" t="n"/>
      <c r="P296" s="37" t="n"/>
      <c r="Q296" s="37" t="n"/>
      <c r="R296" s="37" t="n"/>
      <c r="S296" s="37" t="n"/>
      <c r="T296" s="37" t="n"/>
      <c r="U296" s="37" t="n"/>
      <c r="V296" s="37" t="n"/>
      <c r="W296" s="37" t="n"/>
      <c r="X296" s="37" t="n"/>
      <c r="Y296" s="37" t="n"/>
      <c r="Z296" s="37" t="n"/>
    </row>
    <row customHeight="1" ht="15.75" r="297" s="369">
      <c r="A297" s="36" t="n"/>
      <c r="B297" s="37" t="n"/>
      <c r="C297" s="37" t="n"/>
      <c r="D297" s="37" t="n"/>
      <c r="E297" s="37" t="n"/>
      <c r="F297" s="37" t="n"/>
      <c r="G297" s="37" t="n"/>
      <c r="H297" s="37" t="n"/>
      <c r="I297" s="37" t="n"/>
      <c r="J297" s="37" t="n"/>
      <c r="K297" s="37" t="n"/>
      <c r="L297" s="36" t="n"/>
      <c r="M297" s="37" t="n"/>
      <c r="N297" s="37" t="n"/>
      <c r="O297" s="37" t="n"/>
      <c r="P297" s="37" t="n"/>
      <c r="Q297" s="37" t="n"/>
      <c r="R297" s="37" t="n"/>
      <c r="S297" s="37" t="n"/>
      <c r="T297" s="37" t="n"/>
      <c r="U297" s="37" t="n"/>
      <c r="V297" s="37" t="n"/>
      <c r="W297" s="37" t="n"/>
      <c r="X297" s="37" t="n"/>
      <c r="Y297" s="37" t="n"/>
      <c r="Z297" s="37" t="n"/>
    </row>
    <row customHeight="1" ht="15.75" r="298" s="369">
      <c r="A298" s="36" t="n"/>
      <c r="B298" s="37" t="n"/>
      <c r="C298" s="37" t="n"/>
      <c r="D298" s="37" t="n"/>
      <c r="E298" s="37" t="n"/>
      <c r="F298" s="37" t="n"/>
      <c r="G298" s="37" t="n"/>
      <c r="H298" s="37" t="n"/>
      <c r="I298" s="37" t="n"/>
      <c r="J298" s="37" t="n"/>
      <c r="K298" s="37" t="n"/>
      <c r="L298" s="36" t="n"/>
      <c r="M298" s="37" t="n"/>
      <c r="N298" s="37" t="n"/>
      <c r="O298" s="37" t="n"/>
      <c r="P298" s="37" t="n"/>
      <c r="Q298" s="37" t="n"/>
      <c r="R298" s="37" t="n"/>
      <c r="S298" s="37" t="n"/>
      <c r="T298" s="37" t="n"/>
      <c r="U298" s="37" t="n"/>
      <c r="V298" s="37" t="n"/>
      <c r="W298" s="37" t="n"/>
      <c r="X298" s="37" t="n"/>
      <c r="Y298" s="37" t="n"/>
      <c r="Z298" s="37" t="n"/>
    </row>
    <row customHeight="1" ht="15.75" r="299" s="369">
      <c r="A299" s="36" t="n"/>
      <c r="B299" s="37" t="n"/>
      <c r="C299" s="37" t="n"/>
      <c r="D299" s="37" t="n"/>
      <c r="E299" s="37" t="n"/>
      <c r="F299" s="37" t="n"/>
      <c r="G299" s="37" t="n"/>
      <c r="H299" s="37" t="n"/>
      <c r="I299" s="37" t="n"/>
      <c r="J299" s="37" t="n"/>
      <c r="K299" s="37" t="n"/>
      <c r="L299" s="36" t="n"/>
      <c r="M299" s="37" t="n"/>
      <c r="N299" s="37" t="n"/>
      <c r="O299" s="37" t="n"/>
      <c r="P299" s="37" t="n"/>
      <c r="Q299" s="37" t="n"/>
      <c r="R299" s="37" t="n"/>
      <c r="S299" s="37" t="n"/>
      <c r="T299" s="37" t="n"/>
      <c r="U299" s="37" t="n"/>
      <c r="V299" s="37" t="n"/>
      <c r="W299" s="37" t="n"/>
      <c r="X299" s="37" t="n"/>
      <c r="Y299" s="37" t="n"/>
      <c r="Z299" s="37" t="n"/>
    </row>
    <row customHeight="1" ht="15.75" r="300" s="369">
      <c r="A300" s="36" t="n"/>
      <c r="B300" s="37" t="n"/>
      <c r="C300" s="37" t="n"/>
      <c r="D300" s="37" t="n"/>
      <c r="E300" s="37" t="n"/>
      <c r="F300" s="37" t="n"/>
      <c r="G300" s="37" t="n"/>
      <c r="H300" s="37" t="n"/>
      <c r="I300" s="37" t="n"/>
      <c r="J300" s="37" t="n"/>
      <c r="K300" s="37" t="n"/>
      <c r="L300" s="36" t="n"/>
      <c r="M300" s="37" t="n"/>
      <c r="N300" s="37" t="n"/>
      <c r="O300" s="37" t="n"/>
      <c r="P300" s="37" t="n"/>
      <c r="Q300" s="37" t="n"/>
      <c r="R300" s="37" t="n"/>
      <c r="S300" s="37" t="n"/>
      <c r="T300" s="37" t="n"/>
      <c r="U300" s="37" t="n"/>
      <c r="V300" s="37" t="n"/>
      <c r="W300" s="37" t="n"/>
      <c r="X300" s="37" t="n"/>
      <c r="Y300" s="37" t="n"/>
      <c r="Z300" s="37" t="n"/>
    </row>
    <row customHeight="1" ht="15.75" r="301" s="369">
      <c r="A301" s="36" t="n"/>
      <c r="B301" s="37" t="n"/>
      <c r="C301" s="37" t="n"/>
      <c r="D301" s="37" t="n"/>
      <c r="E301" s="37" t="n"/>
      <c r="F301" s="37" t="n"/>
      <c r="G301" s="37" t="n"/>
      <c r="H301" s="37" t="n"/>
      <c r="I301" s="37" t="n"/>
      <c r="J301" s="37" t="n"/>
      <c r="K301" s="37" t="n"/>
      <c r="L301" s="36" t="n"/>
      <c r="M301" s="37" t="n"/>
      <c r="N301" s="37" t="n"/>
      <c r="O301" s="37" t="n"/>
      <c r="P301" s="37" t="n"/>
      <c r="Q301" s="37" t="n"/>
      <c r="R301" s="37" t="n"/>
      <c r="S301" s="37" t="n"/>
      <c r="T301" s="37" t="n"/>
      <c r="U301" s="37" t="n"/>
      <c r="V301" s="37" t="n"/>
      <c r="W301" s="37" t="n"/>
      <c r="X301" s="37" t="n"/>
      <c r="Y301" s="37" t="n"/>
      <c r="Z301" s="37" t="n"/>
    </row>
    <row customHeight="1" ht="15.75" r="302" s="369">
      <c r="A302" s="36" t="n"/>
      <c r="B302" s="37" t="n"/>
      <c r="C302" s="37" t="n"/>
      <c r="D302" s="37" t="n"/>
      <c r="E302" s="37" t="n"/>
      <c r="F302" s="37" t="n"/>
      <c r="G302" s="37" t="n"/>
      <c r="H302" s="37" t="n"/>
      <c r="I302" s="37" t="n"/>
      <c r="J302" s="37" t="n"/>
      <c r="K302" s="37" t="n"/>
      <c r="L302" s="36" t="n"/>
      <c r="M302" s="37" t="n"/>
      <c r="N302" s="37" t="n"/>
      <c r="O302" s="37" t="n"/>
      <c r="P302" s="37" t="n"/>
      <c r="Q302" s="37" t="n"/>
      <c r="R302" s="37" t="n"/>
      <c r="S302" s="37" t="n"/>
      <c r="T302" s="37" t="n"/>
      <c r="U302" s="37" t="n"/>
      <c r="V302" s="37" t="n"/>
      <c r="W302" s="37" t="n"/>
      <c r="X302" s="37" t="n"/>
      <c r="Y302" s="37" t="n"/>
      <c r="Z302" s="37" t="n"/>
    </row>
    <row customHeight="1" ht="15.75" r="303" s="369">
      <c r="A303" s="36" t="n"/>
      <c r="B303" s="37" t="n"/>
      <c r="C303" s="37" t="n"/>
      <c r="D303" s="37" t="n"/>
      <c r="E303" s="37" t="n"/>
      <c r="F303" s="37" t="n"/>
      <c r="G303" s="37" t="n"/>
      <c r="H303" s="37" t="n"/>
      <c r="I303" s="37" t="n"/>
      <c r="J303" s="37" t="n"/>
      <c r="K303" s="37" t="n"/>
      <c r="L303" s="36" t="n"/>
      <c r="M303" s="37" t="n"/>
      <c r="N303" s="37" t="n"/>
      <c r="O303" s="37" t="n"/>
      <c r="P303" s="37" t="n"/>
      <c r="Q303" s="37" t="n"/>
      <c r="R303" s="37" t="n"/>
      <c r="S303" s="37" t="n"/>
      <c r="T303" s="37" t="n"/>
      <c r="U303" s="37" t="n"/>
      <c r="V303" s="37" t="n"/>
      <c r="W303" s="37" t="n"/>
      <c r="X303" s="37" t="n"/>
      <c r="Y303" s="37" t="n"/>
      <c r="Z303" s="37" t="n"/>
    </row>
    <row customHeight="1" ht="15.75" r="304" s="369">
      <c r="A304" s="36" t="n"/>
      <c r="B304" s="37" t="n"/>
      <c r="C304" s="37" t="n"/>
      <c r="D304" s="37" t="n"/>
      <c r="E304" s="37" t="n"/>
      <c r="F304" s="37" t="n"/>
      <c r="G304" s="37" t="n"/>
      <c r="H304" s="37" t="n"/>
      <c r="I304" s="37" t="n"/>
      <c r="J304" s="37" t="n"/>
      <c r="K304" s="37" t="n"/>
      <c r="L304" s="36" t="n"/>
      <c r="M304" s="37" t="n"/>
      <c r="N304" s="37" t="n"/>
      <c r="O304" s="37" t="n"/>
      <c r="P304" s="37" t="n"/>
      <c r="Q304" s="37" t="n"/>
      <c r="R304" s="37" t="n"/>
      <c r="S304" s="37" t="n"/>
      <c r="T304" s="37" t="n"/>
      <c r="U304" s="37" t="n"/>
      <c r="V304" s="37" t="n"/>
      <c r="W304" s="37" t="n"/>
      <c r="X304" s="37" t="n"/>
      <c r="Y304" s="37" t="n"/>
      <c r="Z304" s="37" t="n"/>
    </row>
    <row customHeight="1" ht="15.75" r="305" s="369">
      <c r="A305" s="36" t="n"/>
      <c r="B305" s="37" t="n"/>
      <c r="C305" s="37" t="n"/>
      <c r="D305" s="37" t="n"/>
      <c r="E305" s="37" t="n"/>
      <c r="F305" s="37" t="n"/>
      <c r="G305" s="37" t="n"/>
      <c r="H305" s="37" t="n"/>
      <c r="I305" s="37" t="n"/>
      <c r="J305" s="37" t="n"/>
      <c r="K305" s="37" t="n"/>
      <c r="L305" s="36" t="n"/>
      <c r="M305" s="37" t="n"/>
      <c r="N305" s="37" t="n"/>
      <c r="O305" s="37" t="n"/>
      <c r="P305" s="37" t="n"/>
      <c r="Q305" s="37" t="n"/>
      <c r="R305" s="37" t="n"/>
      <c r="S305" s="37" t="n"/>
      <c r="T305" s="37" t="n"/>
      <c r="U305" s="37" t="n"/>
      <c r="V305" s="37" t="n"/>
      <c r="W305" s="37" t="n"/>
      <c r="X305" s="37" t="n"/>
      <c r="Y305" s="37" t="n"/>
      <c r="Z305" s="37" t="n"/>
    </row>
    <row customHeight="1" ht="15.75" r="306" s="369">
      <c r="A306" s="36" t="n"/>
      <c r="B306" s="37" t="n"/>
      <c r="C306" s="37" t="n"/>
      <c r="D306" s="37" t="n"/>
      <c r="E306" s="37" t="n"/>
      <c r="F306" s="37" t="n"/>
      <c r="G306" s="37" t="n"/>
      <c r="H306" s="37" t="n"/>
      <c r="I306" s="37" t="n"/>
      <c r="J306" s="37" t="n"/>
      <c r="K306" s="37" t="n"/>
      <c r="L306" s="36" t="n"/>
      <c r="M306" s="37" t="n"/>
      <c r="N306" s="37" t="n"/>
      <c r="O306" s="37" t="n"/>
      <c r="P306" s="37" t="n"/>
      <c r="Q306" s="37" t="n"/>
      <c r="R306" s="37" t="n"/>
      <c r="S306" s="37" t="n"/>
      <c r="T306" s="37" t="n"/>
      <c r="U306" s="37" t="n"/>
      <c r="V306" s="37" t="n"/>
      <c r="W306" s="37" t="n"/>
      <c r="X306" s="37" t="n"/>
      <c r="Y306" s="37" t="n"/>
      <c r="Z306" s="37" t="n"/>
    </row>
    <row customHeight="1" ht="15.75" r="307" s="369">
      <c r="A307" s="36" t="n"/>
      <c r="B307" s="37" t="n"/>
      <c r="C307" s="37" t="n"/>
      <c r="D307" s="37" t="n"/>
      <c r="E307" s="37" t="n"/>
      <c r="F307" s="37" t="n"/>
      <c r="G307" s="37" t="n"/>
      <c r="H307" s="37" t="n"/>
      <c r="I307" s="37" t="n"/>
      <c r="J307" s="37" t="n"/>
      <c r="K307" s="37" t="n"/>
      <c r="L307" s="36" t="n"/>
      <c r="M307" s="37" t="n"/>
      <c r="N307" s="37" t="n"/>
      <c r="O307" s="37" t="n"/>
      <c r="P307" s="37" t="n"/>
      <c r="Q307" s="37" t="n"/>
      <c r="R307" s="37" t="n"/>
      <c r="S307" s="37" t="n"/>
      <c r="T307" s="37" t="n"/>
      <c r="U307" s="37" t="n"/>
      <c r="V307" s="37" t="n"/>
      <c r="W307" s="37" t="n"/>
      <c r="X307" s="37" t="n"/>
      <c r="Y307" s="37" t="n"/>
      <c r="Z307" s="37" t="n"/>
    </row>
    <row customHeight="1" ht="15.75" r="308" s="369">
      <c r="A308" s="36" t="n"/>
      <c r="B308" s="37" t="n"/>
      <c r="C308" s="37" t="n"/>
      <c r="D308" s="37" t="n"/>
      <c r="E308" s="37" t="n"/>
      <c r="F308" s="37" t="n"/>
      <c r="G308" s="37" t="n"/>
      <c r="H308" s="37" t="n"/>
      <c r="I308" s="37" t="n"/>
      <c r="J308" s="37" t="n"/>
      <c r="K308" s="37" t="n"/>
      <c r="L308" s="36" t="n"/>
      <c r="M308" s="37" t="n"/>
      <c r="N308" s="37" t="n"/>
      <c r="O308" s="37" t="n"/>
      <c r="P308" s="37" t="n"/>
      <c r="Q308" s="37" t="n"/>
      <c r="R308" s="37" t="n"/>
      <c r="S308" s="37" t="n"/>
      <c r="T308" s="37" t="n"/>
      <c r="U308" s="37" t="n"/>
      <c r="V308" s="37" t="n"/>
      <c r="W308" s="37" t="n"/>
      <c r="X308" s="37" t="n"/>
      <c r="Y308" s="37" t="n"/>
      <c r="Z308" s="37" t="n"/>
    </row>
    <row customHeight="1" ht="15.75" r="309" s="369">
      <c r="A309" s="36" t="n"/>
      <c r="B309" s="37" t="n"/>
      <c r="C309" s="37" t="n"/>
      <c r="D309" s="37" t="n"/>
      <c r="E309" s="37" t="n"/>
      <c r="F309" s="37" t="n"/>
      <c r="G309" s="37" t="n"/>
      <c r="H309" s="37" t="n"/>
      <c r="I309" s="37" t="n"/>
      <c r="J309" s="37" t="n"/>
      <c r="K309" s="37" t="n"/>
      <c r="L309" s="36" t="n"/>
      <c r="M309" s="37" t="n"/>
      <c r="N309" s="37" t="n"/>
      <c r="O309" s="37" t="n"/>
      <c r="P309" s="37" t="n"/>
      <c r="Q309" s="37" t="n"/>
      <c r="R309" s="37" t="n"/>
      <c r="S309" s="37" t="n"/>
      <c r="T309" s="37" t="n"/>
      <c r="U309" s="37" t="n"/>
      <c r="V309" s="37" t="n"/>
      <c r="W309" s="37" t="n"/>
      <c r="X309" s="37" t="n"/>
      <c r="Y309" s="37" t="n"/>
      <c r="Z309" s="37" t="n"/>
    </row>
    <row customHeight="1" ht="15.75" r="310" s="369">
      <c r="A310" s="36" t="n"/>
      <c r="B310" s="37" t="n"/>
      <c r="C310" s="37" t="n"/>
      <c r="D310" s="37" t="n"/>
      <c r="E310" s="37" t="n"/>
      <c r="F310" s="37" t="n"/>
      <c r="G310" s="37" t="n"/>
      <c r="H310" s="37" t="n"/>
      <c r="I310" s="37" t="n"/>
      <c r="J310" s="37" t="n"/>
      <c r="K310" s="37" t="n"/>
      <c r="L310" s="36" t="n"/>
      <c r="M310" s="37" t="n"/>
      <c r="N310" s="37" t="n"/>
      <c r="O310" s="37" t="n"/>
      <c r="P310" s="37" t="n"/>
      <c r="Q310" s="37" t="n"/>
      <c r="R310" s="37" t="n"/>
      <c r="S310" s="37" t="n"/>
      <c r="T310" s="37" t="n"/>
      <c r="U310" s="37" t="n"/>
      <c r="V310" s="37" t="n"/>
      <c r="W310" s="37" t="n"/>
      <c r="X310" s="37" t="n"/>
      <c r="Y310" s="37" t="n"/>
      <c r="Z310" s="37" t="n"/>
    </row>
    <row customHeight="1" ht="15.75" r="311" s="369">
      <c r="A311" s="36" t="n"/>
      <c r="B311" s="37" t="n"/>
      <c r="C311" s="37" t="n"/>
      <c r="D311" s="37" t="n"/>
      <c r="E311" s="37" t="n"/>
      <c r="F311" s="37" t="n"/>
      <c r="G311" s="37" t="n"/>
      <c r="H311" s="37" t="n"/>
      <c r="I311" s="37" t="n"/>
      <c r="J311" s="37" t="n"/>
      <c r="K311" s="37" t="n"/>
      <c r="L311" s="36" t="n"/>
      <c r="M311" s="37" t="n"/>
      <c r="N311" s="37" t="n"/>
      <c r="O311" s="37" t="n"/>
      <c r="P311" s="37" t="n"/>
      <c r="Q311" s="37" t="n"/>
      <c r="R311" s="37" t="n"/>
      <c r="S311" s="37" t="n"/>
      <c r="T311" s="37" t="n"/>
      <c r="U311" s="37" t="n"/>
      <c r="V311" s="37" t="n"/>
      <c r="W311" s="37" t="n"/>
      <c r="X311" s="37" t="n"/>
      <c r="Y311" s="37" t="n"/>
      <c r="Z311" s="37" t="n"/>
    </row>
    <row customHeight="1" ht="15.75" r="312" s="369">
      <c r="A312" s="36" t="n"/>
      <c r="B312" s="37" t="n"/>
      <c r="C312" s="37" t="n"/>
      <c r="D312" s="37" t="n"/>
      <c r="E312" s="37" t="n"/>
      <c r="F312" s="37" t="n"/>
      <c r="G312" s="37" t="n"/>
      <c r="H312" s="37" t="n"/>
      <c r="I312" s="37" t="n"/>
      <c r="J312" s="37" t="n"/>
      <c r="K312" s="37" t="n"/>
      <c r="L312" s="36" t="n"/>
      <c r="M312" s="37" t="n"/>
      <c r="N312" s="37" t="n"/>
      <c r="O312" s="37" t="n"/>
      <c r="P312" s="37" t="n"/>
      <c r="Q312" s="37" t="n"/>
      <c r="R312" s="37" t="n"/>
      <c r="S312" s="37" t="n"/>
      <c r="T312" s="37" t="n"/>
      <c r="U312" s="37" t="n"/>
      <c r="V312" s="37" t="n"/>
      <c r="W312" s="37" t="n"/>
      <c r="X312" s="37" t="n"/>
      <c r="Y312" s="37" t="n"/>
      <c r="Z312" s="37" t="n"/>
    </row>
    <row customHeight="1" ht="15.75" r="313" s="369">
      <c r="A313" s="36" t="n"/>
      <c r="B313" s="37" t="n"/>
      <c r="C313" s="37" t="n"/>
      <c r="D313" s="37" t="n"/>
      <c r="E313" s="37" t="n"/>
      <c r="F313" s="37" t="n"/>
      <c r="G313" s="37" t="n"/>
      <c r="H313" s="37" t="n"/>
      <c r="I313" s="37" t="n"/>
      <c r="J313" s="37" t="n"/>
      <c r="K313" s="37" t="n"/>
      <c r="L313" s="36" t="n"/>
      <c r="M313" s="37" t="n"/>
      <c r="N313" s="37" t="n"/>
      <c r="O313" s="37" t="n"/>
      <c r="P313" s="37" t="n"/>
      <c r="Q313" s="37" t="n"/>
      <c r="R313" s="37" t="n"/>
      <c r="S313" s="37" t="n"/>
      <c r="T313" s="37" t="n"/>
      <c r="U313" s="37" t="n"/>
      <c r="V313" s="37" t="n"/>
      <c r="W313" s="37" t="n"/>
      <c r="X313" s="37" t="n"/>
      <c r="Y313" s="37" t="n"/>
      <c r="Z313" s="37" t="n"/>
    </row>
    <row customHeight="1" ht="15.75" r="314" s="369">
      <c r="A314" s="36" t="n"/>
      <c r="B314" s="37" t="n"/>
      <c r="C314" s="37" t="n"/>
      <c r="D314" s="37" t="n"/>
      <c r="E314" s="37" t="n"/>
      <c r="F314" s="37" t="n"/>
      <c r="G314" s="37" t="n"/>
      <c r="H314" s="37" t="n"/>
      <c r="I314" s="37" t="n"/>
      <c r="J314" s="37" t="n"/>
      <c r="K314" s="37" t="n"/>
      <c r="L314" s="36" t="n"/>
      <c r="M314" s="37" t="n"/>
      <c r="N314" s="37" t="n"/>
      <c r="O314" s="37" t="n"/>
      <c r="P314" s="37" t="n"/>
      <c r="Q314" s="37" t="n"/>
      <c r="R314" s="37" t="n"/>
      <c r="S314" s="37" t="n"/>
      <c r="T314" s="37" t="n"/>
      <c r="U314" s="37" t="n"/>
      <c r="V314" s="37" t="n"/>
      <c r="W314" s="37" t="n"/>
      <c r="X314" s="37" t="n"/>
      <c r="Y314" s="37" t="n"/>
      <c r="Z314" s="37" t="n"/>
    </row>
    <row customHeight="1" ht="15.75" r="315" s="369">
      <c r="A315" s="36" t="n"/>
      <c r="B315" s="37" t="n"/>
      <c r="C315" s="37" t="n"/>
      <c r="D315" s="37" t="n"/>
      <c r="E315" s="37" t="n"/>
      <c r="F315" s="37" t="n"/>
      <c r="G315" s="37" t="n"/>
      <c r="H315" s="37" t="n"/>
      <c r="I315" s="37" t="n"/>
      <c r="J315" s="37" t="n"/>
      <c r="K315" s="37" t="n"/>
      <c r="L315" s="36" t="n"/>
      <c r="M315" s="37" t="n"/>
      <c r="N315" s="37" t="n"/>
      <c r="O315" s="37" t="n"/>
      <c r="P315" s="37" t="n"/>
      <c r="Q315" s="37" t="n"/>
      <c r="R315" s="37" t="n"/>
      <c r="S315" s="37" t="n"/>
      <c r="T315" s="37" t="n"/>
      <c r="U315" s="37" t="n"/>
      <c r="V315" s="37" t="n"/>
      <c r="W315" s="37" t="n"/>
      <c r="X315" s="37" t="n"/>
      <c r="Y315" s="37" t="n"/>
      <c r="Z315" s="37" t="n"/>
    </row>
    <row customHeight="1" ht="15.75" r="316" s="369">
      <c r="A316" s="36" t="n"/>
      <c r="B316" s="37" t="n"/>
      <c r="C316" s="37" t="n"/>
      <c r="D316" s="37" t="n"/>
      <c r="E316" s="37" t="n"/>
      <c r="F316" s="37" t="n"/>
      <c r="G316" s="37" t="n"/>
      <c r="H316" s="37" t="n"/>
      <c r="I316" s="37" t="n"/>
      <c r="J316" s="37" t="n"/>
      <c r="K316" s="37" t="n"/>
      <c r="L316" s="36" t="n"/>
      <c r="M316" s="37" t="n"/>
      <c r="N316" s="37" t="n"/>
      <c r="O316" s="37" t="n"/>
      <c r="P316" s="37" t="n"/>
      <c r="Q316" s="37" t="n"/>
      <c r="R316" s="37" t="n"/>
      <c r="S316" s="37" t="n"/>
      <c r="T316" s="37" t="n"/>
      <c r="U316" s="37" t="n"/>
      <c r="V316" s="37" t="n"/>
      <c r="W316" s="37" t="n"/>
      <c r="X316" s="37" t="n"/>
      <c r="Y316" s="37" t="n"/>
      <c r="Z316" s="37" t="n"/>
    </row>
    <row customHeight="1" ht="15.75" r="317" s="369">
      <c r="A317" s="36" t="n"/>
      <c r="B317" s="37" t="n"/>
      <c r="C317" s="37" t="n"/>
      <c r="D317" s="37" t="n"/>
      <c r="E317" s="37" t="n"/>
      <c r="F317" s="37" t="n"/>
      <c r="G317" s="37" t="n"/>
      <c r="H317" s="37" t="n"/>
      <c r="I317" s="37" t="n"/>
      <c r="J317" s="37" t="n"/>
      <c r="K317" s="37" t="n"/>
      <c r="L317" s="36" t="n"/>
      <c r="M317" s="37" t="n"/>
      <c r="N317" s="37" t="n"/>
      <c r="O317" s="37" t="n"/>
      <c r="P317" s="37" t="n"/>
      <c r="Q317" s="37" t="n"/>
      <c r="R317" s="37" t="n"/>
      <c r="S317" s="37" t="n"/>
      <c r="T317" s="37" t="n"/>
      <c r="U317" s="37" t="n"/>
      <c r="V317" s="37" t="n"/>
      <c r="W317" s="37" t="n"/>
      <c r="X317" s="37" t="n"/>
      <c r="Y317" s="37" t="n"/>
      <c r="Z317" s="37" t="n"/>
    </row>
    <row customHeight="1" ht="15.75" r="318" s="369">
      <c r="A318" s="36" t="n"/>
      <c r="B318" s="37" t="n"/>
      <c r="C318" s="37" t="n"/>
      <c r="D318" s="37" t="n"/>
      <c r="E318" s="37" t="n"/>
      <c r="F318" s="37" t="n"/>
      <c r="G318" s="37" t="n"/>
      <c r="H318" s="37" t="n"/>
      <c r="I318" s="37" t="n"/>
      <c r="J318" s="37" t="n"/>
      <c r="K318" s="37" t="n"/>
      <c r="L318" s="36" t="n"/>
      <c r="M318" s="37" t="n"/>
      <c r="N318" s="37" t="n"/>
      <c r="O318" s="37" t="n"/>
      <c r="P318" s="37" t="n"/>
      <c r="Q318" s="37" t="n"/>
      <c r="R318" s="37" t="n"/>
      <c r="S318" s="37" t="n"/>
      <c r="T318" s="37" t="n"/>
      <c r="U318" s="37" t="n"/>
      <c r="V318" s="37" t="n"/>
      <c r="W318" s="37" t="n"/>
      <c r="X318" s="37" t="n"/>
      <c r="Y318" s="37" t="n"/>
      <c r="Z318" s="37" t="n"/>
    </row>
    <row customHeight="1" ht="15.75" r="319" s="369">
      <c r="A319" s="36" t="n"/>
      <c r="B319" s="37" t="n"/>
      <c r="C319" s="37" t="n"/>
      <c r="D319" s="37" t="n"/>
      <c r="E319" s="37" t="n"/>
      <c r="F319" s="37" t="n"/>
      <c r="G319" s="37" t="n"/>
      <c r="H319" s="37" t="n"/>
      <c r="I319" s="37" t="n"/>
      <c r="J319" s="37" t="n"/>
      <c r="K319" s="37" t="n"/>
      <c r="L319" s="36" t="n"/>
      <c r="M319" s="37" t="n"/>
      <c r="N319" s="37" t="n"/>
      <c r="O319" s="37" t="n"/>
      <c r="P319" s="37" t="n"/>
      <c r="Q319" s="37" t="n"/>
      <c r="R319" s="37" t="n"/>
      <c r="S319" s="37" t="n"/>
      <c r="T319" s="37" t="n"/>
      <c r="U319" s="37" t="n"/>
      <c r="V319" s="37" t="n"/>
      <c r="W319" s="37" t="n"/>
      <c r="X319" s="37" t="n"/>
      <c r="Y319" s="37" t="n"/>
      <c r="Z319" s="37" t="n"/>
    </row>
    <row customHeight="1" ht="15.75" r="320" s="369">
      <c r="A320" s="36" t="n"/>
      <c r="B320" s="37" t="n"/>
      <c r="C320" s="37" t="n"/>
      <c r="D320" s="37" t="n"/>
      <c r="E320" s="37" t="n"/>
      <c r="F320" s="37" t="n"/>
      <c r="G320" s="37" t="n"/>
      <c r="H320" s="37" t="n"/>
      <c r="I320" s="37" t="n"/>
      <c r="J320" s="37" t="n"/>
      <c r="K320" s="37" t="n"/>
      <c r="L320" s="36" t="n"/>
      <c r="M320" s="37" t="n"/>
      <c r="N320" s="37" t="n"/>
      <c r="O320" s="37" t="n"/>
      <c r="P320" s="37" t="n"/>
      <c r="Q320" s="37" t="n"/>
      <c r="R320" s="37" t="n"/>
      <c r="S320" s="37" t="n"/>
      <c r="T320" s="37" t="n"/>
      <c r="U320" s="37" t="n"/>
      <c r="V320" s="37" t="n"/>
      <c r="W320" s="37" t="n"/>
      <c r="X320" s="37" t="n"/>
      <c r="Y320" s="37" t="n"/>
      <c r="Z320" s="37" t="n"/>
    </row>
    <row customHeight="1" ht="15.75" r="321" s="369">
      <c r="A321" s="36" t="n"/>
      <c r="B321" s="37" t="n"/>
      <c r="C321" s="37" t="n"/>
      <c r="D321" s="37" t="n"/>
      <c r="E321" s="37" t="n"/>
      <c r="F321" s="37" t="n"/>
      <c r="G321" s="37" t="n"/>
      <c r="H321" s="37" t="n"/>
      <c r="I321" s="37" t="n"/>
      <c r="J321" s="37" t="n"/>
      <c r="K321" s="37" t="n"/>
      <c r="L321" s="36" t="n"/>
      <c r="M321" s="37" t="n"/>
      <c r="N321" s="37" t="n"/>
      <c r="O321" s="37" t="n"/>
      <c r="P321" s="37" t="n"/>
      <c r="Q321" s="37" t="n"/>
      <c r="R321" s="37" t="n"/>
      <c r="S321" s="37" t="n"/>
      <c r="T321" s="37" t="n"/>
      <c r="U321" s="37" t="n"/>
      <c r="V321" s="37" t="n"/>
      <c r="W321" s="37" t="n"/>
      <c r="X321" s="37" t="n"/>
      <c r="Y321" s="37" t="n"/>
      <c r="Z321" s="37" t="n"/>
    </row>
    <row customHeight="1" ht="15.75" r="322" s="369">
      <c r="A322" s="36" t="n"/>
      <c r="B322" s="37" t="n"/>
      <c r="C322" s="37" t="n"/>
      <c r="D322" s="37" t="n"/>
      <c r="E322" s="37" t="n"/>
      <c r="F322" s="37" t="n"/>
      <c r="G322" s="37" t="n"/>
      <c r="H322" s="37" t="n"/>
      <c r="I322" s="37" t="n"/>
      <c r="J322" s="37" t="n"/>
      <c r="K322" s="37" t="n"/>
      <c r="L322" s="36" t="n"/>
      <c r="M322" s="37" t="n"/>
      <c r="N322" s="37" t="n"/>
      <c r="O322" s="37" t="n"/>
      <c r="P322" s="37" t="n"/>
      <c r="Q322" s="37" t="n"/>
      <c r="R322" s="37" t="n"/>
      <c r="S322" s="37" t="n"/>
      <c r="T322" s="37" t="n"/>
      <c r="U322" s="37" t="n"/>
      <c r="V322" s="37" t="n"/>
      <c r="W322" s="37" t="n"/>
      <c r="X322" s="37" t="n"/>
      <c r="Y322" s="37" t="n"/>
      <c r="Z322" s="37" t="n"/>
    </row>
    <row customHeight="1" ht="15.75" r="323" s="369">
      <c r="A323" s="36" t="n"/>
      <c r="B323" s="37" t="n"/>
      <c r="C323" s="37" t="n"/>
      <c r="D323" s="37" t="n"/>
      <c r="E323" s="37" t="n"/>
      <c r="F323" s="37" t="n"/>
      <c r="G323" s="37" t="n"/>
      <c r="H323" s="37" t="n"/>
      <c r="I323" s="37" t="n"/>
      <c r="J323" s="37" t="n"/>
      <c r="K323" s="37" t="n"/>
      <c r="L323" s="36" t="n"/>
      <c r="M323" s="37" t="n"/>
      <c r="N323" s="37" t="n"/>
      <c r="O323" s="37" t="n"/>
      <c r="P323" s="37" t="n"/>
      <c r="Q323" s="37" t="n"/>
      <c r="R323" s="37" t="n"/>
      <c r="S323" s="37" t="n"/>
      <c r="T323" s="37" t="n"/>
      <c r="U323" s="37" t="n"/>
      <c r="V323" s="37" t="n"/>
      <c r="W323" s="37" t="n"/>
      <c r="X323" s="37" t="n"/>
      <c r="Y323" s="37" t="n"/>
      <c r="Z323" s="37" t="n"/>
    </row>
    <row customHeight="1" ht="15.75" r="324" s="369">
      <c r="A324" s="36" t="n"/>
      <c r="B324" s="37" t="n"/>
      <c r="C324" s="37" t="n"/>
      <c r="D324" s="37" t="n"/>
      <c r="E324" s="37" t="n"/>
      <c r="F324" s="37" t="n"/>
      <c r="G324" s="37" t="n"/>
      <c r="H324" s="37" t="n"/>
      <c r="I324" s="37" t="n"/>
      <c r="J324" s="37" t="n"/>
      <c r="K324" s="37" t="n"/>
      <c r="L324" s="36" t="n"/>
      <c r="M324" s="37" t="n"/>
      <c r="N324" s="37" t="n"/>
      <c r="O324" s="37" t="n"/>
      <c r="P324" s="37" t="n"/>
      <c r="Q324" s="37" t="n"/>
      <c r="R324" s="37" t="n"/>
      <c r="S324" s="37" t="n"/>
      <c r="T324" s="37" t="n"/>
      <c r="U324" s="37" t="n"/>
      <c r="V324" s="37" t="n"/>
      <c r="W324" s="37" t="n"/>
      <c r="X324" s="37" t="n"/>
      <c r="Y324" s="37" t="n"/>
      <c r="Z324" s="37" t="n"/>
    </row>
    <row customHeight="1" ht="15.75" r="325" s="369">
      <c r="A325" s="36" t="n"/>
      <c r="B325" s="37" t="n"/>
      <c r="C325" s="37" t="n"/>
      <c r="D325" s="37" t="n"/>
      <c r="E325" s="37" t="n"/>
      <c r="F325" s="37" t="n"/>
      <c r="G325" s="37" t="n"/>
      <c r="H325" s="37" t="n"/>
      <c r="I325" s="37" t="n"/>
      <c r="J325" s="37" t="n"/>
      <c r="K325" s="37" t="n"/>
      <c r="L325" s="36" t="n"/>
      <c r="M325" s="37" t="n"/>
      <c r="N325" s="37" t="n"/>
      <c r="O325" s="37" t="n"/>
      <c r="P325" s="37" t="n"/>
      <c r="Q325" s="37" t="n"/>
      <c r="R325" s="37" t="n"/>
      <c r="S325" s="37" t="n"/>
      <c r="T325" s="37" t="n"/>
      <c r="U325" s="37" t="n"/>
      <c r="V325" s="37" t="n"/>
      <c r="W325" s="37" t="n"/>
      <c r="X325" s="37" t="n"/>
      <c r="Y325" s="37" t="n"/>
      <c r="Z325" s="37" t="n"/>
    </row>
    <row customHeight="1" ht="15.75" r="326" s="369">
      <c r="A326" s="36" t="n"/>
      <c r="B326" s="37" t="n"/>
      <c r="C326" s="37" t="n"/>
      <c r="D326" s="37" t="n"/>
      <c r="E326" s="37" t="n"/>
      <c r="F326" s="37" t="n"/>
      <c r="G326" s="37" t="n"/>
      <c r="H326" s="37" t="n"/>
      <c r="I326" s="37" t="n"/>
      <c r="J326" s="37" t="n"/>
      <c r="K326" s="37" t="n"/>
      <c r="L326" s="36" t="n"/>
      <c r="M326" s="37" t="n"/>
      <c r="N326" s="37" t="n"/>
      <c r="O326" s="37" t="n"/>
      <c r="P326" s="37" t="n"/>
      <c r="Q326" s="37" t="n"/>
      <c r="R326" s="37" t="n"/>
      <c r="S326" s="37" t="n"/>
      <c r="T326" s="37" t="n"/>
      <c r="U326" s="37" t="n"/>
      <c r="V326" s="37" t="n"/>
      <c r="W326" s="37" t="n"/>
      <c r="X326" s="37" t="n"/>
      <c r="Y326" s="37" t="n"/>
      <c r="Z326" s="37" t="n"/>
    </row>
    <row customHeight="1" ht="15.75" r="327" s="369">
      <c r="A327" s="36" t="n"/>
      <c r="B327" s="37" t="n"/>
      <c r="C327" s="37" t="n"/>
      <c r="D327" s="37" t="n"/>
      <c r="E327" s="37" t="n"/>
      <c r="F327" s="37" t="n"/>
      <c r="G327" s="37" t="n"/>
      <c r="H327" s="37" t="n"/>
      <c r="I327" s="37" t="n"/>
      <c r="J327" s="37" t="n"/>
      <c r="K327" s="37" t="n"/>
      <c r="L327" s="36" t="n"/>
      <c r="M327" s="37" t="n"/>
      <c r="N327" s="37" t="n"/>
      <c r="O327" s="37" t="n"/>
      <c r="P327" s="37" t="n"/>
      <c r="Q327" s="37" t="n"/>
      <c r="R327" s="37" t="n"/>
      <c r="S327" s="37" t="n"/>
      <c r="T327" s="37" t="n"/>
      <c r="U327" s="37" t="n"/>
      <c r="V327" s="37" t="n"/>
      <c r="W327" s="37" t="n"/>
      <c r="X327" s="37" t="n"/>
      <c r="Y327" s="37" t="n"/>
      <c r="Z327" s="37" t="n"/>
    </row>
    <row customHeight="1" ht="15.75" r="328" s="369">
      <c r="A328" s="36" t="n"/>
      <c r="B328" s="37" t="n"/>
      <c r="C328" s="37" t="n"/>
      <c r="D328" s="37" t="n"/>
      <c r="E328" s="37" t="n"/>
      <c r="F328" s="37" t="n"/>
      <c r="G328" s="37" t="n"/>
      <c r="H328" s="37" t="n"/>
      <c r="I328" s="37" t="n"/>
      <c r="J328" s="37" t="n"/>
      <c r="K328" s="37" t="n"/>
      <c r="L328" s="36" t="n"/>
      <c r="M328" s="37" t="n"/>
      <c r="N328" s="37" t="n"/>
      <c r="O328" s="37" t="n"/>
      <c r="P328" s="37" t="n"/>
      <c r="Q328" s="37" t="n"/>
      <c r="R328" s="37" t="n"/>
      <c r="S328" s="37" t="n"/>
      <c r="T328" s="37" t="n"/>
      <c r="U328" s="37" t="n"/>
      <c r="V328" s="37" t="n"/>
      <c r="W328" s="37" t="n"/>
      <c r="X328" s="37" t="n"/>
      <c r="Y328" s="37" t="n"/>
      <c r="Z328" s="37" t="n"/>
    </row>
    <row customHeight="1" ht="15.75" r="329" s="369">
      <c r="A329" s="36" t="n"/>
      <c r="B329" s="37" t="n"/>
      <c r="C329" s="37" t="n"/>
      <c r="D329" s="37" t="n"/>
      <c r="E329" s="37" t="n"/>
      <c r="F329" s="37" t="n"/>
      <c r="G329" s="37" t="n"/>
      <c r="H329" s="37" t="n"/>
      <c r="I329" s="37" t="n"/>
      <c r="J329" s="37" t="n"/>
      <c r="K329" s="37" t="n"/>
      <c r="L329" s="36" t="n"/>
      <c r="M329" s="37" t="n"/>
      <c r="N329" s="37" t="n"/>
      <c r="O329" s="37" t="n"/>
      <c r="P329" s="37" t="n"/>
      <c r="Q329" s="37" t="n"/>
      <c r="R329" s="37" t="n"/>
      <c r="S329" s="37" t="n"/>
      <c r="T329" s="37" t="n"/>
      <c r="U329" s="37" t="n"/>
      <c r="V329" s="37" t="n"/>
      <c r="W329" s="37" t="n"/>
      <c r="X329" s="37" t="n"/>
      <c r="Y329" s="37" t="n"/>
      <c r="Z329" s="37" t="n"/>
    </row>
    <row customHeight="1" ht="15.75" r="330" s="369">
      <c r="A330" s="36" t="n"/>
      <c r="B330" s="37" t="n"/>
      <c r="C330" s="37" t="n"/>
      <c r="D330" s="37" t="n"/>
      <c r="E330" s="37" t="n"/>
      <c r="F330" s="37" t="n"/>
      <c r="G330" s="37" t="n"/>
      <c r="H330" s="37" t="n"/>
      <c r="I330" s="37" t="n"/>
      <c r="J330" s="37" t="n"/>
      <c r="K330" s="37" t="n"/>
      <c r="L330" s="36" t="n"/>
      <c r="M330" s="37" t="n"/>
      <c r="N330" s="37" t="n"/>
      <c r="O330" s="37" t="n"/>
      <c r="P330" s="37" t="n"/>
      <c r="Q330" s="37" t="n"/>
      <c r="R330" s="37" t="n"/>
      <c r="S330" s="37" t="n"/>
      <c r="T330" s="37" t="n"/>
      <c r="U330" s="37" t="n"/>
      <c r="V330" s="37" t="n"/>
      <c r="W330" s="37" t="n"/>
      <c r="X330" s="37" t="n"/>
      <c r="Y330" s="37" t="n"/>
      <c r="Z330" s="37" t="n"/>
    </row>
    <row customHeight="1" ht="15.75" r="331" s="369">
      <c r="A331" s="36" t="n"/>
      <c r="B331" s="37" t="n"/>
      <c r="C331" s="37" t="n"/>
      <c r="D331" s="37" t="n"/>
      <c r="E331" s="37" t="n"/>
      <c r="F331" s="37" t="n"/>
      <c r="G331" s="37" t="n"/>
      <c r="H331" s="37" t="n"/>
      <c r="I331" s="37" t="n"/>
      <c r="J331" s="37" t="n"/>
      <c r="K331" s="37" t="n"/>
      <c r="L331" s="36" t="n"/>
      <c r="M331" s="37" t="n"/>
      <c r="N331" s="37" t="n"/>
      <c r="O331" s="37" t="n"/>
      <c r="P331" s="37" t="n"/>
      <c r="Q331" s="37" t="n"/>
      <c r="R331" s="37" t="n"/>
      <c r="S331" s="37" t="n"/>
      <c r="T331" s="37" t="n"/>
      <c r="U331" s="37" t="n"/>
      <c r="V331" s="37" t="n"/>
      <c r="W331" s="37" t="n"/>
      <c r="X331" s="37" t="n"/>
      <c r="Y331" s="37" t="n"/>
      <c r="Z331" s="37" t="n"/>
    </row>
    <row customHeight="1" ht="15.75" r="332" s="369">
      <c r="A332" s="36" t="n"/>
      <c r="B332" s="37" t="n"/>
      <c r="C332" s="37" t="n"/>
      <c r="D332" s="37" t="n"/>
      <c r="E332" s="37" t="n"/>
      <c r="F332" s="37" t="n"/>
      <c r="G332" s="37" t="n"/>
      <c r="H332" s="37" t="n"/>
      <c r="I332" s="37" t="n"/>
      <c r="J332" s="37" t="n"/>
      <c r="K332" s="37" t="n"/>
      <c r="L332" s="36" t="n"/>
      <c r="M332" s="37" t="n"/>
      <c r="N332" s="37" t="n"/>
      <c r="O332" s="37" t="n"/>
      <c r="P332" s="37" t="n"/>
      <c r="Q332" s="37" t="n"/>
      <c r="R332" s="37" t="n"/>
      <c r="S332" s="37" t="n"/>
      <c r="T332" s="37" t="n"/>
      <c r="U332" s="37" t="n"/>
      <c r="V332" s="37" t="n"/>
      <c r="W332" s="37" t="n"/>
      <c r="X332" s="37" t="n"/>
      <c r="Y332" s="37" t="n"/>
      <c r="Z332" s="37" t="n"/>
    </row>
    <row customHeight="1" ht="15.75" r="333" s="369">
      <c r="A333" s="36" t="n"/>
      <c r="B333" s="37" t="n"/>
      <c r="C333" s="37" t="n"/>
      <c r="D333" s="37" t="n"/>
      <c r="E333" s="37" t="n"/>
      <c r="F333" s="37" t="n"/>
      <c r="G333" s="37" t="n"/>
      <c r="H333" s="37" t="n"/>
      <c r="I333" s="37" t="n"/>
      <c r="J333" s="37" t="n"/>
      <c r="K333" s="37" t="n"/>
      <c r="L333" s="36" t="n"/>
      <c r="M333" s="37" t="n"/>
      <c r="N333" s="37" t="n"/>
      <c r="O333" s="37" t="n"/>
      <c r="P333" s="37" t="n"/>
      <c r="Q333" s="37" t="n"/>
      <c r="R333" s="37" t="n"/>
      <c r="S333" s="37" t="n"/>
      <c r="T333" s="37" t="n"/>
      <c r="U333" s="37" t="n"/>
      <c r="V333" s="37" t="n"/>
      <c r="W333" s="37" t="n"/>
      <c r="X333" s="37" t="n"/>
      <c r="Y333" s="37" t="n"/>
      <c r="Z333" s="37" t="n"/>
    </row>
    <row customHeight="1" ht="15.75" r="334" s="369">
      <c r="A334" s="36" t="n"/>
      <c r="B334" s="37" t="n"/>
      <c r="C334" s="37" t="n"/>
      <c r="D334" s="37" t="n"/>
      <c r="E334" s="37" t="n"/>
      <c r="F334" s="37" t="n"/>
      <c r="G334" s="37" t="n"/>
      <c r="H334" s="37" t="n"/>
      <c r="I334" s="37" t="n"/>
      <c r="J334" s="37" t="n"/>
      <c r="K334" s="37" t="n"/>
      <c r="L334" s="36" t="n"/>
      <c r="M334" s="37" t="n"/>
      <c r="N334" s="37" t="n"/>
      <c r="O334" s="37" t="n"/>
      <c r="P334" s="37" t="n"/>
      <c r="Q334" s="37" t="n"/>
      <c r="R334" s="37" t="n"/>
      <c r="S334" s="37" t="n"/>
      <c r="T334" s="37" t="n"/>
      <c r="U334" s="37" t="n"/>
      <c r="V334" s="37" t="n"/>
      <c r="W334" s="37" t="n"/>
      <c r="X334" s="37" t="n"/>
      <c r="Y334" s="37" t="n"/>
      <c r="Z334" s="37" t="n"/>
    </row>
    <row customHeight="1" ht="15.75" r="335" s="369">
      <c r="A335" s="36" t="n"/>
      <c r="B335" s="37" t="n"/>
      <c r="C335" s="37" t="n"/>
      <c r="D335" s="37" t="n"/>
      <c r="E335" s="37" t="n"/>
      <c r="F335" s="37" t="n"/>
      <c r="G335" s="37" t="n"/>
      <c r="H335" s="37" t="n"/>
      <c r="I335" s="37" t="n"/>
      <c r="J335" s="37" t="n"/>
      <c r="K335" s="37" t="n"/>
      <c r="L335" s="36" t="n"/>
      <c r="M335" s="37" t="n"/>
      <c r="N335" s="37" t="n"/>
      <c r="O335" s="37" t="n"/>
      <c r="P335" s="37" t="n"/>
      <c r="Q335" s="37" t="n"/>
      <c r="R335" s="37" t="n"/>
      <c r="S335" s="37" t="n"/>
      <c r="T335" s="37" t="n"/>
      <c r="U335" s="37" t="n"/>
      <c r="V335" s="37" t="n"/>
      <c r="W335" s="37" t="n"/>
      <c r="X335" s="37" t="n"/>
      <c r="Y335" s="37" t="n"/>
      <c r="Z335" s="37" t="n"/>
    </row>
    <row customHeight="1" ht="15.75" r="336" s="369">
      <c r="A336" s="36" t="n"/>
      <c r="B336" s="37" t="n"/>
      <c r="C336" s="37" t="n"/>
      <c r="D336" s="37" t="n"/>
      <c r="E336" s="37" t="n"/>
      <c r="F336" s="37" t="n"/>
      <c r="G336" s="37" t="n"/>
      <c r="H336" s="37" t="n"/>
      <c r="I336" s="37" t="n"/>
      <c r="J336" s="37" t="n"/>
      <c r="K336" s="37" t="n"/>
      <c r="L336" s="36" t="n"/>
      <c r="M336" s="37" t="n"/>
      <c r="N336" s="37" t="n"/>
      <c r="O336" s="37" t="n"/>
      <c r="P336" s="37" t="n"/>
      <c r="Q336" s="37" t="n"/>
      <c r="R336" s="37" t="n"/>
      <c r="S336" s="37" t="n"/>
      <c r="T336" s="37" t="n"/>
      <c r="U336" s="37" t="n"/>
      <c r="V336" s="37" t="n"/>
      <c r="W336" s="37" t="n"/>
      <c r="X336" s="37" t="n"/>
      <c r="Y336" s="37" t="n"/>
      <c r="Z336" s="37" t="n"/>
    </row>
    <row customHeight="1" ht="15.75" r="337" s="369">
      <c r="A337" s="36" t="n"/>
      <c r="B337" s="37" t="n"/>
      <c r="C337" s="37" t="n"/>
      <c r="D337" s="37" t="n"/>
      <c r="E337" s="37" t="n"/>
      <c r="F337" s="37" t="n"/>
      <c r="G337" s="37" t="n"/>
      <c r="H337" s="37" t="n"/>
      <c r="I337" s="37" t="n"/>
      <c r="J337" s="37" t="n"/>
      <c r="K337" s="37" t="n"/>
      <c r="L337" s="36" t="n"/>
      <c r="M337" s="37" t="n"/>
      <c r="N337" s="37" t="n"/>
      <c r="O337" s="37" t="n"/>
      <c r="P337" s="37" t="n"/>
      <c r="Q337" s="37" t="n"/>
      <c r="R337" s="37" t="n"/>
      <c r="S337" s="37" t="n"/>
      <c r="T337" s="37" t="n"/>
      <c r="U337" s="37" t="n"/>
      <c r="V337" s="37" t="n"/>
      <c r="W337" s="37" t="n"/>
      <c r="X337" s="37" t="n"/>
      <c r="Y337" s="37" t="n"/>
      <c r="Z337" s="37" t="n"/>
    </row>
    <row customHeight="1" ht="15.75" r="338" s="369">
      <c r="A338" s="36" t="n"/>
      <c r="B338" s="37" t="n"/>
      <c r="C338" s="37" t="n"/>
      <c r="D338" s="37" t="n"/>
      <c r="E338" s="37" t="n"/>
      <c r="F338" s="37" t="n"/>
      <c r="G338" s="37" t="n"/>
      <c r="H338" s="37" t="n"/>
      <c r="I338" s="37" t="n"/>
      <c r="J338" s="37" t="n"/>
      <c r="K338" s="37" t="n"/>
      <c r="L338" s="36" t="n"/>
      <c r="M338" s="37" t="n"/>
      <c r="N338" s="37" t="n"/>
      <c r="O338" s="37" t="n"/>
      <c r="P338" s="37" t="n"/>
      <c r="Q338" s="37" t="n"/>
      <c r="R338" s="37" t="n"/>
      <c r="S338" s="37" t="n"/>
      <c r="T338" s="37" t="n"/>
      <c r="U338" s="37" t="n"/>
      <c r="V338" s="37" t="n"/>
      <c r="W338" s="37" t="n"/>
      <c r="X338" s="37" t="n"/>
      <c r="Y338" s="37" t="n"/>
      <c r="Z338" s="37" t="n"/>
    </row>
    <row customHeight="1" ht="15.75" r="339" s="369">
      <c r="A339" s="36" t="n"/>
      <c r="B339" s="37" t="n"/>
      <c r="C339" s="37" t="n"/>
      <c r="D339" s="37" t="n"/>
      <c r="E339" s="37" t="n"/>
      <c r="F339" s="37" t="n"/>
      <c r="G339" s="37" t="n"/>
      <c r="H339" s="37" t="n"/>
      <c r="I339" s="37" t="n"/>
      <c r="J339" s="37" t="n"/>
      <c r="K339" s="37" t="n"/>
      <c r="L339" s="36" t="n"/>
      <c r="M339" s="37" t="n"/>
      <c r="N339" s="37" t="n"/>
      <c r="O339" s="37" t="n"/>
      <c r="P339" s="37" t="n"/>
      <c r="Q339" s="37" t="n"/>
      <c r="R339" s="37" t="n"/>
      <c r="S339" s="37" t="n"/>
      <c r="T339" s="37" t="n"/>
      <c r="U339" s="37" t="n"/>
      <c r="V339" s="37" t="n"/>
      <c r="W339" s="37" t="n"/>
      <c r="X339" s="37" t="n"/>
      <c r="Y339" s="37" t="n"/>
      <c r="Z339" s="37" t="n"/>
    </row>
    <row customHeight="1" ht="15.75" r="340" s="369">
      <c r="A340" s="36" t="n"/>
      <c r="B340" s="37" t="n"/>
      <c r="C340" s="37" t="n"/>
      <c r="D340" s="37" t="n"/>
      <c r="E340" s="37" t="n"/>
      <c r="F340" s="37" t="n"/>
      <c r="G340" s="37" t="n"/>
      <c r="H340" s="37" t="n"/>
      <c r="I340" s="37" t="n"/>
      <c r="J340" s="37" t="n"/>
      <c r="K340" s="37" t="n"/>
      <c r="L340" s="36" t="n"/>
      <c r="M340" s="37" t="n"/>
      <c r="N340" s="37" t="n"/>
      <c r="O340" s="37" t="n"/>
      <c r="P340" s="37" t="n"/>
      <c r="Q340" s="37" t="n"/>
      <c r="R340" s="37" t="n"/>
      <c r="S340" s="37" t="n"/>
      <c r="T340" s="37" t="n"/>
      <c r="U340" s="37" t="n"/>
      <c r="V340" s="37" t="n"/>
      <c r="W340" s="37" t="n"/>
      <c r="X340" s="37" t="n"/>
      <c r="Y340" s="37" t="n"/>
      <c r="Z340" s="37" t="n"/>
    </row>
    <row customHeight="1" ht="15.75" r="341" s="369">
      <c r="A341" s="36" t="n"/>
      <c r="B341" s="37" t="n"/>
      <c r="C341" s="37" t="n"/>
      <c r="D341" s="37" t="n"/>
      <c r="E341" s="37" t="n"/>
      <c r="F341" s="37" t="n"/>
      <c r="G341" s="37" t="n"/>
      <c r="H341" s="37" t="n"/>
      <c r="I341" s="37" t="n"/>
      <c r="J341" s="37" t="n"/>
      <c r="K341" s="37" t="n"/>
      <c r="L341" s="36" t="n"/>
      <c r="M341" s="37" t="n"/>
      <c r="N341" s="37" t="n"/>
      <c r="O341" s="37" t="n"/>
      <c r="P341" s="37" t="n"/>
      <c r="Q341" s="37" t="n"/>
      <c r="R341" s="37" t="n"/>
      <c r="S341" s="37" t="n"/>
      <c r="T341" s="37" t="n"/>
      <c r="U341" s="37" t="n"/>
      <c r="V341" s="37" t="n"/>
      <c r="W341" s="37" t="n"/>
      <c r="X341" s="37" t="n"/>
      <c r="Y341" s="37" t="n"/>
      <c r="Z341" s="37" t="n"/>
    </row>
    <row customHeight="1" ht="15.75" r="342" s="369">
      <c r="A342" s="36" t="n"/>
      <c r="B342" s="37" t="n"/>
      <c r="C342" s="37" t="n"/>
      <c r="D342" s="37" t="n"/>
      <c r="E342" s="37" t="n"/>
      <c r="F342" s="37" t="n"/>
      <c r="G342" s="37" t="n"/>
      <c r="H342" s="37" t="n"/>
      <c r="I342" s="37" t="n"/>
      <c r="J342" s="37" t="n"/>
      <c r="K342" s="37" t="n"/>
      <c r="L342" s="36" t="n"/>
      <c r="M342" s="37" t="n"/>
      <c r="N342" s="37" t="n"/>
      <c r="O342" s="37" t="n"/>
      <c r="P342" s="37" t="n"/>
      <c r="Q342" s="37" t="n"/>
      <c r="R342" s="37" t="n"/>
      <c r="S342" s="37" t="n"/>
      <c r="T342" s="37" t="n"/>
      <c r="U342" s="37" t="n"/>
      <c r="V342" s="37" t="n"/>
      <c r="W342" s="37" t="n"/>
      <c r="X342" s="37" t="n"/>
      <c r="Y342" s="37" t="n"/>
      <c r="Z342" s="37" t="n"/>
    </row>
    <row customHeight="1" ht="15.75" r="343" s="369">
      <c r="A343" s="36" t="n"/>
      <c r="B343" s="37" t="n"/>
      <c r="C343" s="37" t="n"/>
      <c r="D343" s="37" t="n"/>
      <c r="E343" s="37" t="n"/>
      <c r="F343" s="37" t="n"/>
      <c r="G343" s="37" t="n"/>
      <c r="H343" s="37" t="n"/>
      <c r="I343" s="37" t="n"/>
      <c r="J343" s="37" t="n"/>
      <c r="K343" s="37" t="n"/>
      <c r="L343" s="36" t="n"/>
      <c r="M343" s="37" t="n"/>
      <c r="N343" s="37" t="n"/>
      <c r="O343" s="37" t="n"/>
      <c r="P343" s="37" t="n"/>
      <c r="Q343" s="37" t="n"/>
      <c r="R343" s="37" t="n"/>
      <c r="S343" s="37" t="n"/>
      <c r="T343" s="37" t="n"/>
      <c r="U343" s="37" t="n"/>
      <c r="V343" s="37" t="n"/>
      <c r="W343" s="37" t="n"/>
      <c r="X343" s="37" t="n"/>
      <c r="Y343" s="37" t="n"/>
      <c r="Z343" s="37" t="n"/>
    </row>
    <row customHeight="1" ht="15.75" r="344" s="369">
      <c r="A344" s="36" t="n"/>
      <c r="B344" s="37" t="n"/>
      <c r="C344" s="37" t="n"/>
      <c r="D344" s="37" t="n"/>
      <c r="E344" s="37" t="n"/>
      <c r="F344" s="37" t="n"/>
      <c r="G344" s="37" t="n"/>
      <c r="H344" s="37" t="n"/>
      <c r="I344" s="37" t="n"/>
      <c r="J344" s="37" t="n"/>
      <c r="K344" s="37" t="n"/>
      <c r="L344" s="36" t="n"/>
      <c r="M344" s="37" t="n"/>
      <c r="N344" s="37" t="n"/>
      <c r="O344" s="37" t="n"/>
      <c r="P344" s="37" t="n"/>
      <c r="Q344" s="37" t="n"/>
      <c r="R344" s="37" t="n"/>
      <c r="S344" s="37" t="n"/>
      <c r="T344" s="37" t="n"/>
      <c r="U344" s="37" t="n"/>
      <c r="V344" s="37" t="n"/>
      <c r="W344" s="37" t="n"/>
      <c r="X344" s="37" t="n"/>
      <c r="Y344" s="37" t="n"/>
      <c r="Z344" s="37" t="n"/>
    </row>
    <row customHeight="1" ht="15.75" r="345" s="369">
      <c r="A345" s="36" t="n"/>
      <c r="B345" s="37" t="n"/>
      <c r="C345" s="37" t="n"/>
      <c r="D345" s="37" t="n"/>
      <c r="E345" s="37" t="n"/>
      <c r="F345" s="37" t="n"/>
      <c r="G345" s="37" t="n"/>
      <c r="H345" s="37" t="n"/>
      <c r="I345" s="37" t="n"/>
      <c r="J345" s="37" t="n"/>
      <c r="K345" s="37" t="n"/>
      <c r="L345" s="36" t="n"/>
      <c r="M345" s="37" t="n"/>
      <c r="N345" s="37" t="n"/>
      <c r="O345" s="37" t="n"/>
      <c r="P345" s="37" t="n"/>
      <c r="Q345" s="37" t="n"/>
      <c r="R345" s="37" t="n"/>
      <c r="S345" s="37" t="n"/>
      <c r="T345" s="37" t="n"/>
      <c r="U345" s="37" t="n"/>
      <c r="V345" s="37" t="n"/>
      <c r="W345" s="37" t="n"/>
      <c r="X345" s="37" t="n"/>
      <c r="Y345" s="37" t="n"/>
      <c r="Z345" s="37" t="n"/>
    </row>
    <row customHeight="1" ht="15.75" r="346" s="369">
      <c r="A346" s="36" t="n"/>
      <c r="B346" s="37" t="n"/>
      <c r="C346" s="37" t="n"/>
      <c r="D346" s="37" t="n"/>
      <c r="E346" s="37" t="n"/>
      <c r="F346" s="37" t="n"/>
      <c r="G346" s="37" t="n"/>
      <c r="H346" s="37" t="n"/>
      <c r="I346" s="37" t="n"/>
      <c r="J346" s="37" t="n"/>
      <c r="K346" s="37" t="n"/>
      <c r="L346" s="36" t="n"/>
      <c r="M346" s="37" t="n"/>
      <c r="N346" s="37" t="n"/>
      <c r="O346" s="37" t="n"/>
      <c r="P346" s="37" t="n"/>
      <c r="Q346" s="37" t="n"/>
      <c r="R346" s="37" t="n"/>
      <c r="S346" s="37" t="n"/>
      <c r="T346" s="37" t="n"/>
      <c r="U346" s="37" t="n"/>
      <c r="V346" s="37" t="n"/>
      <c r="W346" s="37" t="n"/>
      <c r="X346" s="37" t="n"/>
      <c r="Y346" s="37" t="n"/>
      <c r="Z346" s="37" t="n"/>
    </row>
    <row customHeight="1" ht="15.75" r="347" s="369">
      <c r="A347" s="36" t="n"/>
      <c r="B347" s="37" t="n"/>
      <c r="C347" s="37" t="n"/>
      <c r="D347" s="37" t="n"/>
      <c r="E347" s="37" t="n"/>
      <c r="F347" s="37" t="n"/>
      <c r="G347" s="37" t="n"/>
      <c r="H347" s="37" t="n"/>
      <c r="I347" s="37" t="n"/>
      <c r="J347" s="37" t="n"/>
      <c r="K347" s="37" t="n"/>
      <c r="L347" s="36" t="n"/>
      <c r="M347" s="37" t="n"/>
      <c r="N347" s="37" t="n"/>
      <c r="O347" s="37" t="n"/>
      <c r="P347" s="37" t="n"/>
      <c r="Q347" s="37" t="n"/>
      <c r="R347" s="37" t="n"/>
      <c r="S347" s="37" t="n"/>
      <c r="T347" s="37" t="n"/>
      <c r="U347" s="37" t="n"/>
      <c r="V347" s="37" t="n"/>
      <c r="W347" s="37" t="n"/>
      <c r="X347" s="37" t="n"/>
      <c r="Y347" s="37" t="n"/>
      <c r="Z347" s="37" t="n"/>
    </row>
    <row customHeight="1" ht="15.75" r="348" s="369">
      <c r="A348" s="36" t="n"/>
      <c r="B348" s="37" t="n"/>
      <c r="C348" s="37" t="n"/>
      <c r="D348" s="37" t="n"/>
      <c r="E348" s="37" t="n"/>
      <c r="F348" s="37" t="n"/>
      <c r="G348" s="37" t="n"/>
      <c r="H348" s="37" t="n"/>
      <c r="I348" s="37" t="n"/>
      <c r="J348" s="37" t="n"/>
      <c r="K348" s="37" t="n"/>
      <c r="L348" s="36" t="n"/>
      <c r="M348" s="37" t="n"/>
      <c r="N348" s="37" t="n"/>
      <c r="O348" s="37" t="n"/>
      <c r="P348" s="37" t="n"/>
      <c r="Q348" s="37" t="n"/>
      <c r="R348" s="37" t="n"/>
      <c r="S348" s="37" t="n"/>
      <c r="T348" s="37" t="n"/>
      <c r="U348" s="37" t="n"/>
      <c r="V348" s="37" t="n"/>
      <c r="W348" s="37" t="n"/>
      <c r="X348" s="37" t="n"/>
      <c r="Y348" s="37" t="n"/>
      <c r="Z348" s="37" t="n"/>
    </row>
    <row customHeight="1" ht="15.75" r="349" s="369">
      <c r="A349" s="36" t="n"/>
      <c r="B349" s="37" t="n"/>
      <c r="C349" s="37" t="n"/>
      <c r="D349" s="37" t="n"/>
      <c r="E349" s="37" t="n"/>
      <c r="F349" s="37" t="n"/>
      <c r="G349" s="37" t="n"/>
      <c r="H349" s="37" t="n"/>
      <c r="I349" s="37" t="n"/>
      <c r="J349" s="37" t="n"/>
      <c r="K349" s="37" t="n"/>
      <c r="L349" s="36" t="n"/>
      <c r="M349" s="37" t="n"/>
      <c r="N349" s="37" t="n"/>
      <c r="O349" s="37" t="n"/>
      <c r="P349" s="37" t="n"/>
      <c r="Q349" s="37" t="n"/>
      <c r="R349" s="37" t="n"/>
      <c r="S349" s="37" t="n"/>
      <c r="T349" s="37" t="n"/>
      <c r="U349" s="37" t="n"/>
      <c r="V349" s="37" t="n"/>
      <c r="W349" s="37" t="n"/>
      <c r="X349" s="37" t="n"/>
      <c r="Y349" s="37" t="n"/>
      <c r="Z349" s="37" t="n"/>
    </row>
    <row customHeight="1" ht="15.75" r="350" s="369">
      <c r="A350" s="36" t="n"/>
      <c r="B350" s="37" t="n"/>
      <c r="C350" s="37" t="n"/>
      <c r="D350" s="37" t="n"/>
      <c r="E350" s="37" t="n"/>
      <c r="F350" s="37" t="n"/>
      <c r="G350" s="37" t="n"/>
      <c r="H350" s="37" t="n"/>
      <c r="I350" s="37" t="n"/>
      <c r="J350" s="37" t="n"/>
      <c r="K350" s="37" t="n"/>
      <c r="L350" s="36" t="n"/>
      <c r="M350" s="37" t="n"/>
      <c r="N350" s="37" t="n"/>
      <c r="O350" s="37" t="n"/>
      <c r="P350" s="37" t="n"/>
      <c r="Q350" s="37" t="n"/>
      <c r="R350" s="37" t="n"/>
      <c r="S350" s="37" t="n"/>
      <c r="T350" s="37" t="n"/>
      <c r="U350" s="37" t="n"/>
      <c r="V350" s="37" t="n"/>
      <c r="W350" s="37" t="n"/>
      <c r="X350" s="37" t="n"/>
      <c r="Y350" s="37" t="n"/>
      <c r="Z350" s="37" t="n"/>
    </row>
    <row customHeight="1" ht="15.75" r="351" s="369">
      <c r="A351" s="36" t="n"/>
      <c r="B351" s="37" t="n"/>
      <c r="C351" s="37" t="n"/>
      <c r="D351" s="37" t="n"/>
      <c r="E351" s="37" t="n"/>
      <c r="F351" s="37" t="n"/>
      <c r="G351" s="37" t="n"/>
      <c r="H351" s="37" t="n"/>
      <c r="I351" s="37" t="n"/>
      <c r="J351" s="37" t="n"/>
      <c r="K351" s="37" t="n"/>
      <c r="L351" s="36" t="n"/>
      <c r="M351" s="37" t="n"/>
      <c r="N351" s="37" t="n"/>
      <c r="O351" s="37" t="n"/>
      <c r="P351" s="37" t="n"/>
      <c r="Q351" s="37" t="n"/>
      <c r="R351" s="37" t="n"/>
      <c r="S351" s="37" t="n"/>
      <c r="T351" s="37" t="n"/>
      <c r="U351" s="37" t="n"/>
      <c r="V351" s="37" t="n"/>
      <c r="W351" s="37" t="n"/>
      <c r="X351" s="37" t="n"/>
      <c r="Y351" s="37" t="n"/>
      <c r="Z351" s="37" t="n"/>
    </row>
    <row customHeight="1" ht="15.75" r="352" s="369">
      <c r="A352" s="36" t="n"/>
      <c r="B352" s="37" t="n"/>
      <c r="C352" s="37" t="n"/>
      <c r="D352" s="37" t="n"/>
      <c r="E352" s="37" t="n"/>
      <c r="F352" s="37" t="n"/>
      <c r="G352" s="37" t="n"/>
      <c r="H352" s="37" t="n"/>
      <c r="I352" s="37" t="n"/>
      <c r="J352" s="37" t="n"/>
      <c r="K352" s="37" t="n"/>
      <c r="L352" s="36" t="n"/>
      <c r="M352" s="37" t="n"/>
      <c r="N352" s="37" t="n"/>
      <c r="O352" s="37" t="n"/>
      <c r="P352" s="37" t="n"/>
      <c r="Q352" s="37" t="n"/>
      <c r="R352" s="37" t="n"/>
      <c r="S352" s="37" t="n"/>
      <c r="T352" s="37" t="n"/>
      <c r="U352" s="37" t="n"/>
      <c r="V352" s="37" t="n"/>
      <c r="W352" s="37" t="n"/>
      <c r="X352" s="37" t="n"/>
      <c r="Y352" s="37" t="n"/>
      <c r="Z352" s="37" t="n"/>
    </row>
    <row customHeight="1" ht="15.75" r="353" s="369">
      <c r="A353" s="36" t="n"/>
      <c r="B353" s="37" t="n"/>
      <c r="C353" s="37" t="n"/>
      <c r="D353" s="37" t="n"/>
      <c r="E353" s="37" t="n"/>
      <c r="F353" s="37" t="n"/>
      <c r="G353" s="37" t="n"/>
      <c r="H353" s="37" t="n"/>
      <c r="I353" s="37" t="n"/>
      <c r="J353" s="37" t="n"/>
      <c r="K353" s="37" t="n"/>
      <c r="L353" s="36" t="n"/>
      <c r="M353" s="37" t="n"/>
      <c r="N353" s="37" t="n"/>
      <c r="O353" s="37" t="n"/>
      <c r="P353" s="37" t="n"/>
      <c r="Q353" s="37" t="n"/>
      <c r="R353" s="37" t="n"/>
      <c r="S353" s="37" t="n"/>
      <c r="T353" s="37" t="n"/>
      <c r="U353" s="37" t="n"/>
      <c r="V353" s="37" t="n"/>
      <c r="W353" s="37" t="n"/>
      <c r="X353" s="37" t="n"/>
      <c r="Y353" s="37" t="n"/>
      <c r="Z353" s="37" t="n"/>
    </row>
    <row customHeight="1" ht="15.75" r="354" s="369">
      <c r="A354" s="36" t="n"/>
      <c r="B354" s="37" t="n"/>
      <c r="C354" s="37" t="n"/>
      <c r="D354" s="37" t="n"/>
      <c r="E354" s="37" t="n"/>
      <c r="F354" s="37" t="n"/>
      <c r="G354" s="37" t="n"/>
      <c r="H354" s="37" t="n"/>
      <c r="I354" s="37" t="n"/>
      <c r="J354" s="37" t="n"/>
      <c r="K354" s="37" t="n"/>
      <c r="L354" s="36" t="n"/>
      <c r="M354" s="37" t="n"/>
      <c r="N354" s="37" t="n"/>
      <c r="O354" s="37" t="n"/>
      <c r="P354" s="37" t="n"/>
      <c r="Q354" s="37" t="n"/>
      <c r="R354" s="37" t="n"/>
      <c r="S354" s="37" t="n"/>
      <c r="T354" s="37" t="n"/>
      <c r="U354" s="37" t="n"/>
      <c r="V354" s="37" t="n"/>
      <c r="W354" s="37" t="n"/>
      <c r="X354" s="37" t="n"/>
      <c r="Y354" s="37" t="n"/>
      <c r="Z354" s="37" t="n"/>
    </row>
    <row customHeight="1" ht="15.75" r="355" s="369">
      <c r="A355" s="36" t="n"/>
      <c r="B355" s="37" t="n"/>
      <c r="C355" s="37" t="n"/>
      <c r="D355" s="37" t="n"/>
      <c r="E355" s="37" t="n"/>
      <c r="F355" s="37" t="n"/>
      <c r="G355" s="37" t="n"/>
      <c r="H355" s="37" t="n"/>
      <c r="I355" s="37" t="n"/>
      <c r="J355" s="37" t="n"/>
      <c r="K355" s="37" t="n"/>
      <c r="L355" s="36" t="n"/>
      <c r="M355" s="37" t="n"/>
      <c r="N355" s="37" t="n"/>
      <c r="O355" s="37" t="n"/>
      <c r="P355" s="37" t="n"/>
      <c r="Q355" s="37" t="n"/>
      <c r="R355" s="37" t="n"/>
      <c r="S355" s="37" t="n"/>
      <c r="T355" s="37" t="n"/>
      <c r="U355" s="37" t="n"/>
      <c r="V355" s="37" t="n"/>
      <c r="W355" s="37" t="n"/>
      <c r="X355" s="37" t="n"/>
      <c r="Y355" s="37" t="n"/>
      <c r="Z355" s="37" t="n"/>
    </row>
    <row customHeight="1" ht="15.75" r="356" s="369">
      <c r="A356" s="36" t="n"/>
      <c r="B356" s="37" t="n"/>
      <c r="C356" s="37" t="n"/>
      <c r="D356" s="37" t="n"/>
      <c r="E356" s="37" t="n"/>
      <c r="F356" s="37" t="n"/>
      <c r="G356" s="37" t="n"/>
      <c r="H356" s="37" t="n"/>
      <c r="I356" s="37" t="n"/>
      <c r="J356" s="37" t="n"/>
      <c r="K356" s="37" t="n"/>
      <c r="L356" s="36" t="n"/>
      <c r="M356" s="37" t="n"/>
      <c r="N356" s="37" t="n"/>
      <c r="O356" s="37" t="n"/>
      <c r="P356" s="37" t="n"/>
      <c r="Q356" s="37" t="n"/>
      <c r="R356" s="37" t="n"/>
      <c r="S356" s="37" t="n"/>
      <c r="T356" s="37" t="n"/>
      <c r="U356" s="37" t="n"/>
      <c r="V356" s="37" t="n"/>
      <c r="W356" s="37" t="n"/>
      <c r="X356" s="37" t="n"/>
      <c r="Y356" s="37" t="n"/>
      <c r="Z356" s="37" t="n"/>
    </row>
    <row customHeight="1" ht="15.75" r="357" s="369">
      <c r="A357" s="36" t="n"/>
      <c r="B357" s="37" t="n"/>
      <c r="C357" s="37" t="n"/>
      <c r="D357" s="37" t="n"/>
      <c r="E357" s="37" t="n"/>
      <c r="F357" s="37" t="n"/>
      <c r="G357" s="37" t="n"/>
      <c r="H357" s="37" t="n"/>
      <c r="I357" s="37" t="n"/>
      <c r="J357" s="37" t="n"/>
      <c r="K357" s="37" t="n"/>
      <c r="L357" s="36" t="n"/>
      <c r="M357" s="37" t="n"/>
      <c r="N357" s="37" t="n"/>
      <c r="O357" s="37" t="n"/>
      <c r="P357" s="37" t="n"/>
      <c r="Q357" s="37" t="n"/>
      <c r="R357" s="37" t="n"/>
      <c r="S357" s="37" t="n"/>
      <c r="T357" s="37" t="n"/>
      <c r="U357" s="37" t="n"/>
      <c r="V357" s="37" t="n"/>
      <c r="W357" s="37" t="n"/>
      <c r="X357" s="37" t="n"/>
      <c r="Y357" s="37" t="n"/>
      <c r="Z357" s="37" t="n"/>
    </row>
    <row customHeight="1" ht="15.75" r="358" s="369">
      <c r="A358" s="36" t="n"/>
      <c r="B358" s="37" t="n"/>
      <c r="C358" s="37" t="n"/>
      <c r="D358" s="37" t="n"/>
      <c r="E358" s="37" t="n"/>
      <c r="F358" s="37" t="n"/>
      <c r="G358" s="37" t="n"/>
      <c r="H358" s="37" t="n"/>
      <c r="I358" s="37" t="n"/>
      <c r="J358" s="37" t="n"/>
      <c r="K358" s="37" t="n"/>
      <c r="L358" s="36" t="n"/>
      <c r="M358" s="37" t="n"/>
      <c r="N358" s="37" t="n"/>
      <c r="O358" s="37" t="n"/>
      <c r="P358" s="37" t="n"/>
      <c r="Q358" s="37" t="n"/>
      <c r="R358" s="37" t="n"/>
      <c r="S358" s="37" t="n"/>
      <c r="T358" s="37" t="n"/>
      <c r="U358" s="37" t="n"/>
      <c r="V358" s="37" t="n"/>
      <c r="W358" s="37" t="n"/>
      <c r="X358" s="37" t="n"/>
      <c r="Y358" s="37" t="n"/>
      <c r="Z358" s="37" t="n"/>
    </row>
    <row customHeight="1" ht="15.75" r="359" s="369">
      <c r="A359" s="36" t="n"/>
      <c r="B359" s="37" t="n"/>
      <c r="C359" s="37" t="n"/>
      <c r="D359" s="37" t="n"/>
      <c r="E359" s="37" t="n"/>
      <c r="F359" s="37" t="n"/>
      <c r="G359" s="37" t="n"/>
      <c r="H359" s="37" t="n"/>
      <c r="I359" s="37" t="n"/>
      <c r="J359" s="37" t="n"/>
      <c r="K359" s="37" t="n"/>
      <c r="L359" s="36" t="n"/>
      <c r="M359" s="37" t="n"/>
      <c r="N359" s="37" t="n"/>
      <c r="O359" s="37" t="n"/>
      <c r="P359" s="37" t="n"/>
      <c r="Q359" s="37" t="n"/>
      <c r="R359" s="37" t="n"/>
      <c r="S359" s="37" t="n"/>
      <c r="T359" s="37" t="n"/>
      <c r="U359" s="37" t="n"/>
      <c r="V359" s="37" t="n"/>
      <c r="W359" s="37" t="n"/>
      <c r="X359" s="37" t="n"/>
      <c r="Y359" s="37" t="n"/>
      <c r="Z359" s="37" t="n"/>
    </row>
    <row customHeight="1" ht="15.75" r="360" s="369">
      <c r="A360" s="36" t="n"/>
      <c r="B360" s="37" t="n"/>
      <c r="C360" s="37" t="n"/>
      <c r="D360" s="37" t="n"/>
      <c r="E360" s="37" t="n"/>
      <c r="F360" s="37" t="n"/>
      <c r="G360" s="37" t="n"/>
      <c r="H360" s="37" t="n"/>
      <c r="I360" s="37" t="n"/>
      <c r="J360" s="37" t="n"/>
      <c r="K360" s="37" t="n"/>
      <c r="L360" s="36" t="n"/>
      <c r="M360" s="37" t="n"/>
      <c r="N360" s="37" t="n"/>
      <c r="O360" s="37" t="n"/>
      <c r="P360" s="37" t="n"/>
      <c r="Q360" s="37" t="n"/>
      <c r="R360" s="37" t="n"/>
      <c r="S360" s="37" t="n"/>
      <c r="T360" s="37" t="n"/>
      <c r="U360" s="37" t="n"/>
      <c r="V360" s="37" t="n"/>
      <c r="W360" s="37" t="n"/>
      <c r="X360" s="37" t="n"/>
      <c r="Y360" s="37" t="n"/>
      <c r="Z360" s="37" t="n"/>
    </row>
    <row customHeight="1" ht="15.75" r="361" s="369">
      <c r="A361" s="36" t="n"/>
      <c r="B361" s="37" t="n"/>
      <c r="C361" s="37" t="n"/>
      <c r="D361" s="37" t="n"/>
      <c r="E361" s="37" t="n"/>
      <c r="F361" s="37" t="n"/>
      <c r="G361" s="37" t="n"/>
      <c r="H361" s="37" t="n"/>
      <c r="I361" s="37" t="n"/>
      <c r="J361" s="37" t="n"/>
      <c r="K361" s="37" t="n"/>
      <c r="L361" s="36" t="n"/>
      <c r="M361" s="37" t="n"/>
      <c r="N361" s="37" t="n"/>
      <c r="O361" s="37" t="n"/>
      <c r="P361" s="37" t="n"/>
      <c r="Q361" s="37" t="n"/>
      <c r="R361" s="37" t="n"/>
      <c r="S361" s="37" t="n"/>
      <c r="T361" s="37" t="n"/>
      <c r="U361" s="37" t="n"/>
      <c r="V361" s="37" t="n"/>
      <c r="W361" s="37" t="n"/>
      <c r="X361" s="37" t="n"/>
      <c r="Y361" s="37" t="n"/>
      <c r="Z361" s="37" t="n"/>
    </row>
    <row customHeight="1" ht="15.75" r="362" s="369">
      <c r="A362" s="36" t="n"/>
      <c r="B362" s="37" t="n"/>
      <c r="C362" s="37" t="n"/>
      <c r="D362" s="37" t="n"/>
      <c r="E362" s="37" t="n"/>
      <c r="F362" s="37" t="n"/>
      <c r="G362" s="37" t="n"/>
      <c r="H362" s="37" t="n"/>
      <c r="I362" s="37" t="n"/>
      <c r="J362" s="37" t="n"/>
      <c r="K362" s="37" t="n"/>
      <c r="L362" s="36" t="n"/>
      <c r="M362" s="37" t="n"/>
      <c r="N362" s="37" t="n"/>
      <c r="O362" s="37" t="n"/>
      <c r="P362" s="37" t="n"/>
      <c r="Q362" s="37" t="n"/>
      <c r="R362" s="37" t="n"/>
      <c r="S362" s="37" t="n"/>
      <c r="T362" s="37" t="n"/>
      <c r="U362" s="37" t="n"/>
      <c r="V362" s="37" t="n"/>
      <c r="W362" s="37" t="n"/>
      <c r="X362" s="37" t="n"/>
      <c r="Y362" s="37" t="n"/>
      <c r="Z362" s="37" t="n"/>
    </row>
    <row customHeight="1" ht="15.75" r="363" s="369">
      <c r="A363" s="36" t="n"/>
      <c r="B363" s="37" t="n"/>
      <c r="C363" s="37" t="n"/>
      <c r="D363" s="37" t="n"/>
      <c r="E363" s="37" t="n"/>
      <c r="F363" s="37" t="n"/>
      <c r="G363" s="37" t="n"/>
      <c r="H363" s="37" t="n"/>
      <c r="I363" s="37" t="n"/>
      <c r="J363" s="37" t="n"/>
      <c r="K363" s="37" t="n"/>
      <c r="L363" s="36" t="n"/>
      <c r="M363" s="37" t="n"/>
      <c r="N363" s="37" t="n"/>
      <c r="O363" s="37" t="n"/>
      <c r="P363" s="37" t="n"/>
      <c r="Q363" s="37" t="n"/>
      <c r="R363" s="37" t="n"/>
      <c r="S363" s="37" t="n"/>
      <c r="T363" s="37" t="n"/>
      <c r="U363" s="37" t="n"/>
      <c r="V363" s="37" t="n"/>
      <c r="W363" s="37" t="n"/>
      <c r="X363" s="37" t="n"/>
      <c r="Y363" s="37" t="n"/>
      <c r="Z363" s="37" t="n"/>
    </row>
    <row customHeight="1" ht="15.75" r="364" s="369">
      <c r="A364" s="36" t="n"/>
      <c r="B364" s="37" t="n"/>
      <c r="C364" s="37" t="n"/>
      <c r="D364" s="37" t="n"/>
      <c r="E364" s="37" t="n"/>
      <c r="F364" s="37" t="n"/>
      <c r="G364" s="37" t="n"/>
      <c r="H364" s="37" t="n"/>
      <c r="I364" s="37" t="n"/>
      <c r="J364" s="37" t="n"/>
      <c r="K364" s="37" t="n"/>
      <c r="L364" s="36" t="n"/>
      <c r="M364" s="37" t="n"/>
      <c r="N364" s="37" t="n"/>
      <c r="O364" s="37" t="n"/>
      <c r="P364" s="37" t="n"/>
      <c r="Q364" s="37" t="n"/>
      <c r="R364" s="37" t="n"/>
      <c r="S364" s="37" t="n"/>
      <c r="T364" s="37" t="n"/>
      <c r="U364" s="37" t="n"/>
      <c r="V364" s="37" t="n"/>
      <c r="W364" s="37" t="n"/>
      <c r="X364" s="37" t="n"/>
      <c r="Y364" s="37" t="n"/>
      <c r="Z364" s="37" t="n"/>
    </row>
    <row customHeight="1" ht="15.75" r="365" s="369">
      <c r="A365" s="36" t="n"/>
      <c r="B365" s="37" t="n"/>
      <c r="C365" s="37" t="n"/>
      <c r="D365" s="37" t="n"/>
      <c r="E365" s="37" t="n"/>
      <c r="F365" s="37" t="n"/>
      <c r="G365" s="37" t="n"/>
      <c r="H365" s="37" t="n"/>
      <c r="I365" s="37" t="n"/>
      <c r="J365" s="37" t="n"/>
      <c r="K365" s="37" t="n"/>
      <c r="L365" s="36" t="n"/>
      <c r="M365" s="37" t="n"/>
      <c r="N365" s="37" t="n"/>
      <c r="O365" s="37" t="n"/>
      <c r="P365" s="37" t="n"/>
      <c r="Q365" s="37" t="n"/>
      <c r="R365" s="37" t="n"/>
      <c r="S365" s="37" t="n"/>
      <c r="T365" s="37" t="n"/>
      <c r="U365" s="37" t="n"/>
      <c r="V365" s="37" t="n"/>
      <c r="W365" s="37" t="n"/>
      <c r="X365" s="37" t="n"/>
      <c r="Y365" s="37" t="n"/>
      <c r="Z365" s="37" t="n"/>
    </row>
    <row customHeight="1" ht="15.75" r="366" s="369">
      <c r="A366" s="36" t="n"/>
      <c r="B366" s="37" t="n"/>
      <c r="C366" s="37" t="n"/>
      <c r="D366" s="37" t="n"/>
      <c r="E366" s="37" t="n"/>
      <c r="F366" s="37" t="n"/>
      <c r="G366" s="37" t="n"/>
      <c r="H366" s="37" t="n"/>
      <c r="I366" s="37" t="n"/>
      <c r="J366" s="37" t="n"/>
      <c r="K366" s="37" t="n"/>
      <c r="L366" s="36" t="n"/>
      <c r="M366" s="37" t="n"/>
      <c r="N366" s="37" t="n"/>
      <c r="O366" s="37" t="n"/>
      <c r="P366" s="37" t="n"/>
      <c r="Q366" s="37" t="n"/>
      <c r="R366" s="37" t="n"/>
      <c r="S366" s="37" t="n"/>
      <c r="T366" s="37" t="n"/>
      <c r="U366" s="37" t="n"/>
      <c r="V366" s="37" t="n"/>
      <c r="W366" s="37" t="n"/>
      <c r="X366" s="37" t="n"/>
      <c r="Y366" s="37" t="n"/>
      <c r="Z366" s="37" t="n"/>
    </row>
    <row customHeight="1" ht="15.75" r="367" s="369">
      <c r="A367" s="36" t="n"/>
      <c r="B367" s="37" t="n"/>
      <c r="C367" s="37" t="n"/>
      <c r="D367" s="37" t="n"/>
      <c r="E367" s="37" t="n"/>
      <c r="F367" s="37" t="n"/>
      <c r="G367" s="37" t="n"/>
      <c r="H367" s="37" t="n"/>
      <c r="I367" s="37" t="n"/>
      <c r="J367" s="37" t="n"/>
      <c r="K367" s="37" t="n"/>
      <c r="L367" s="36" t="n"/>
      <c r="M367" s="37" t="n"/>
      <c r="N367" s="37" t="n"/>
      <c r="O367" s="37" t="n"/>
      <c r="P367" s="37" t="n"/>
      <c r="Q367" s="37" t="n"/>
      <c r="R367" s="37" t="n"/>
      <c r="S367" s="37" t="n"/>
      <c r="T367" s="37" t="n"/>
      <c r="U367" s="37" t="n"/>
      <c r="V367" s="37" t="n"/>
      <c r="W367" s="37" t="n"/>
      <c r="X367" s="37" t="n"/>
      <c r="Y367" s="37" t="n"/>
      <c r="Z367" s="37" t="n"/>
    </row>
    <row customHeight="1" ht="15.75" r="368" s="369">
      <c r="A368" s="36" t="n"/>
      <c r="B368" s="37" t="n"/>
      <c r="C368" s="37" t="n"/>
      <c r="D368" s="37" t="n"/>
      <c r="E368" s="37" t="n"/>
      <c r="F368" s="37" t="n"/>
      <c r="G368" s="37" t="n"/>
      <c r="H368" s="37" t="n"/>
      <c r="I368" s="37" t="n"/>
      <c r="J368" s="37" t="n"/>
      <c r="K368" s="37" t="n"/>
      <c r="L368" s="36" t="n"/>
      <c r="M368" s="37" t="n"/>
      <c r="N368" s="37" t="n"/>
      <c r="O368" s="37" t="n"/>
      <c r="P368" s="37" t="n"/>
      <c r="Q368" s="37" t="n"/>
      <c r="R368" s="37" t="n"/>
      <c r="S368" s="37" t="n"/>
      <c r="T368" s="37" t="n"/>
      <c r="U368" s="37" t="n"/>
      <c r="V368" s="37" t="n"/>
      <c r="W368" s="37" t="n"/>
      <c r="X368" s="37" t="n"/>
      <c r="Y368" s="37" t="n"/>
      <c r="Z368" s="37" t="n"/>
    </row>
    <row customHeight="1" ht="15.75" r="369" s="369">
      <c r="A369" s="36" t="n"/>
      <c r="B369" s="37" t="n"/>
      <c r="C369" s="37" t="n"/>
      <c r="D369" s="37" t="n"/>
      <c r="E369" s="37" t="n"/>
      <c r="F369" s="37" t="n"/>
      <c r="G369" s="37" t="n"/>
      <c r="H369" s="37" t="n"/>
      <c r="I369" s="37" t="n"/>
      <c r="J369" s="37" t="n"/>
      <c r="K369" s="37" t="n"/>
      <c r="L369" s="36" t="n"/>
      <c r="M369" s="37" t="n"/>
      <c r="N369" s="37" t="n"/>
      <c r="O369" s="37" t="n"/>
      <c r="P369" s="37" t="n"/>
      <c r="Q369" s="37" t="n"/>
      <c r="R369" s="37" t="n"/>
      <c r="S369" s="37" t="n"/>
      <c r="T369" s="37" t="n"/>
      <c r="U369" s="37" t="n"/>
      <c r="V369" s="37" t="n"/>
      <c r="W369" s="37" t="n"/>
      <c r="X369" s="37" t="n"/>
      <c r="Y369" s="37" t="n"/>
      <c r="Z369" s="37" t="n"/>
    </row>
    <row customHeight="1" ht="15.75" r="370" s="369">
      <c r="A370" s="36" t="n"/>
      <c r="B370" s="37" t="n"/>
      <c r="C370" s="37" t="n"/>
      <c r="D370" s="37" t="n"/>
      <c r="E370" s="37" t="n"/>
      <c r="F370" s="37" t="n"/>
      <c r="G370" s="37" t="n"/>
      <c r="H370" s="37" t="n"/>
      <c r="I370" s="37" t="n"/>
      <c r="J370" s="37" t="n"/>
      <c r="K370" s="37" t="n"/>
      <c r="L370" s="36" t="n"/>
      <c r="M370" s="37" t="n"/>
      <c r="N370" s="37" t="n"/>
      <c r="O370" s="37" t="n"/>
      <c r="P370" s="37" t="n"/>
      <c r="Q370" s="37" t="n"/>
      <c r="R370" s="37" t="n"/>
      <c r="S370" s="37" t="n"/>
      <c r="T370" s="37" t="n"/>
      <c r="U370" s="37" t="n"/>
      <c r="V370" s="37" t="n"/>
      <c r="W370" s="37" t="n"/>
      <c r="X370" s="37" t="n"/>
      <c r="Y370" s="37" t="n"/>
      <c r="Z370" s="37" t="n"/>
    </row>
    <row customHeight="1" ht="15.75" r="371" s="369">
      <c r="A371" s="36" t="n"/>
      <c r="B371" s="37" t="n"/>
      <c r="C371" s="37" t="n"/>
      <c r="D371" s="37" t="n"/>
      <c r="E371" s="37" t="n"/>
      <c r="F371" s="37" t="n"/>
      <c r="G371" s="37" t="n"/>
      <c r="H371" s="37" t="n"/>
      <c r="I371" s="37" t="n"/>
      <c r="J371" s="37" t="n"/>
      <c r="K371" s="37" t="n"/>
      <c r="L371" s="36" t="n"/>
      <c r="M371" s="37" t="n"/>
      <c r="N371" s="37" t="n"/>
      <c r="O371" s="37" t="n"/>
      <c r="P371" s="37" t="n"/>
      <c r="Q371" s="37" t="n"/>
      <c r="R371" s="37" t="n"/>
      <c r="S371" s="37" t="n"/>
      <c r="T371" s="37" t="n"/>
      <c r="U371" s="37" t="n"/>
      <c r="V371" s="37" t="n"/>
      <c r="W371" s="37" t="n"/>
      <c r="X371" s="37" t="n"/>
      <c r="Y371" s="37" t="n"/>
      <c r="Z371" s="37" t="n"/>
    </row>
    <row customHeight="1" ht="15.75" r="372" s="369">
      <c r="A372" s="36" t="n"/>
      <c r="B372" s="37" t="n"/>
      <c r="C372" s="37" t="n"/>
      <c r="D372" s="37" t="n"/>
      <c r="E372" s="37" t="n"/>
      <c r="F372" s="37" t="n"/>
      <c r="G372" s="37" t="n"/>
      <c r="H372" s="37" t="n"/>
      <c r="I372" s="37" t="n"/>
      <c r="J372" s="37" t="n"/>
      <c r="K372" s="37" t="n"/>
      <c r="L372" s="36" t="n"/>
      <c r="M372" s="37" t="n"/>
      <c r="N372" s="37" t="n"/>
      <c r="O372" s="37" t="n"/>
      <c r="P372" s="37" t="n"/>
      <c r="Q372" s="37" t="n"/>
      <c r="R372" s="37" t="n"/>
      <c r="S372" s="37" t="n"/>
      <c r="T372" s="37" t="n"/>
      <c r="U372" s="37" t="n"/>
      <c r="V372" s="37" t="n"/>
      <c r="W372" s="37" t="n"/>
      <c r="X372" s="37" t="n"/>
      <c r="Y372" s="37" t="n"/>
      <c r="Z372" s="37" t="n"/>
    </row>
    <row customHeight="1" ht="15.75" r="373" s="369">
      <c r="A373" s="36" t="n"/>
      <c r="B373" s="37" t="n"/>
      <c r="C373" s="37" t="n"/>
      <c r="D373" s="37" t="n"/>
      <c r="E373" s="37" t="n"/>
      <c r="F373" s="37" t="n"/>
      <c r="G373" s="37" t="n"/>
      <c r="H373" s="37" t="n"/>
      <c r="I373" s="37" t="n"/>
      <c r="J373" s="37" t="n"/>
      <c r="K373" s="37" t="n"/>
      <c r="L373" s="36" t="n"/>
      <c r="M373" s="37" t="n"/>
      <c r="N373" s="37" t="n"/>
      <c r="O373" s="37" t="n"/>
      <c r="P373" s="37" t="n"/>
      <c r="Q373" s="37" t="n"/>
      <c r="R373" s="37" t="n"/>
      <c r="S373" s="37" t="n"/>
      <c r="T373" s="37" t="n"/>
      <c r="U373" s="37" t="n"/>
      <c r="V373" s="37" t="n"/>
      <c r="W373" s="37" t="n"/>
      <c r="X373" s="37" t="n"/>
      <c r="Y373" s="37" t="n"/>
      <c r="Z373" s="37" t="n"/>
    </row>
    <row customHeight="1" ht="15.75" r="374" s="369">
      <c r="A374" s="36" t="n"/>
      <c r="B374" s="37" t="n"/>
      <c r="C374" s="37" t="n"/>
      <c r="D374" s="37" t="n"/>
      <c r="E374" s="37" t="n"/>
      <c r="F374" s="37" t="n"/>
      <c r="G374" s="37" t="n"/>
      <c r="H374" s="37" t="n"/>
      <c r="I374" s="37" t="n"/>
      <c r="J374" s="37" t="n"/>
      <c r="K374" s="37" t="n"/>
      <c r="L374" s="36" t="n"/>
      <c r="M374" s="37" t="n"/>
      <c r="N374" s="37" t="n"/>
      <c r="O374" s="37" t="n"/>
      <c r="P374" s="37" t="n"/>
      <c r="Q374" s="37" t="n"/>
      <c r="R374" s="37" t="n"/>
      <c r="S374" s="37" t="n"/>
      <c r="T374" s="37" t="n"/>
      <c r="U374" s="37" t="n"/>
      <c r="V374" s="37" t="n"/>
      <c r="W374" s="37" t="n"/>
      <c r="X374" s="37" t="n"/>
      <c r="Y374" s="37" t="n"/>
      <c r="Z374" s="37" t="n"/>
    </row>
    <row customHeight="1" ht="15.75" r="375" s="369">
      <c r="A375" s="36" t="n"/>
      <c r="B375" s="37" t="n"/>
      <c r="C375" s="37" t="n"/>
      <c r="D375" s="37" t="n"/>
      <c r="E375" s="37" t="n"/>
      <c r="F375" s="37" t="n"/>
      <c r="G375" s="37" t="n"/>
      <c r="H375" s="37" t="n"/>
      <c r="I375" s="37" t="n"/>
      <c r="J375" s="37" t="n"/>
      <c r="K375" s="37" t="n"/>
      <c r="L375" s="36" t="n"/>
      <c r="M375" s="37" t="n"/>
      <c r="N375" s="37" t="n"/>
      <c r="O375" s="37" t="n"/>
      <c r="P375" s="37" t="n"/>
      <c r="Q375" s="37" t="n"/>
      <c r="R375" s="37" t="n"/>
      <c r="S375" s="37" t="n"/>
      <c r="T375" s="37" t="n"/>
      <c r="U375" s="37" t="n"/>
      <c r="V375" s="37" t="n"/>
      <c r="W375" s="37" t="n"/>
      <c r="X375" s="37" t="n"/>
      <c r="Y375" s="37" t="n"/>
      <c r="Z375" s="37" t="n"/>
    </row>
    <row customHeight="1" ht="15.75" r="376" s="369">
      <c r="A376" s="36" t="n"/>
      <c r="B376" s="37" t="n"/>
      <c r="C376" s="37" t="n"/>
      <c r="D376" s="37" t="n"/>
      <c r="E376" s="37" t="n"/>
      <c r="F376" s="37" t="n"/>
      <c r="G376" s="37" t="n"/>
      <c r="H376" s="37" t="n"/>
      <c r="I376" s="37" t="n"/>
      <c r="J376" s="37" t="n"/>
      <c r="K376" s="37" t="n"/>
      <c r="L376" s="36" t="n"/>
      <c r="M376" s="37" t="n"/>
      <c r="N376" s="37" t="n"/>
      <c r="O376" s="37" t="n"/>
      <c r="P376" s="37" t="n"/>
      <c r="Q376" s="37" t="n"/>
      <c r="R376" s="37" t="n"/>
      <c r="S376" s="37" t="n"/>
      <c r="T376" s="37" t="n"/>
      <c r="U376" s="37" t="n"/>
      <c r="V376" s="37" t="n"/>
      <c r="W376" s="37" t="n"/>
      <c r="X376" s="37" t="n"/>
      <c r="Y376" s="37" t="n"/>
      <c r="Z376" s="37" t="n"/>
    </row>
    <row customHeight="1" ht="15.75" r="377" s="369">
      <c r="A377" s="36" t="n"/>
      <c r="B377" s="37" t="n"/>
      <c r="C377" s="37" t="n"/>
      <c r="D377" s="37" t="n"/>
      <c r="E377" s="37" t="n"/>
      <c r="F377" s="37" t="n"/>
      <c r="G377" s="37" t="n"/>
      <c r="H377" s="37" t="n"/>
      <c r="I377" s="37" t="n"/>
      <c r="J377" s="37" t="n"/>
      <c r="K377" s="37" t="n"/>
      <c r="L377" s="36" t="n"/>
      <c r="M377" s="37" t="n"/>
      <c r="N377" s="37" t="n"/>
      <c r="O377" s="37" t="n"/>
      <c r="P377" s="37" t="n"/>
      <c r="Q377" s="37" t="n"/>
      <c r="R377" s="37" t="n"/>
      <c r="S377" s="37" t="n"/>
      <c r="T377" s="37" t="n"/>
      <c r="U377" s="37" t="n"/>
      <c r="V377" s="37" t="n"/>
      <c r="W377" s="37" t="n"/>
      <c r="X377" s="37" t="n"/>
      <c r="Y377" s="37" t="n"/>
      <c r="Z377" s="37" t="n"/>
    </row>
    <row customHeight="1" ht="15.75" r="378" s="369">
      <c r="A378" s="36" t="n"/>
      <c r="B378" s="37" t="n"/>
      <c r="C378" s="37" t="n"/>
      <c r="D378" s="37" t="n"/>
      <c r="E378" s="37" t="n"/>
      <c r="F378" s="37" t="n"/>
      <c r="G378" s="37" t="n"/>
      <c r="H378" s="37" t="n"/>
      <c r="I378" s="37" t="n"/>
      <c r="J378" s="37" t="n"/>
      <c r="K378" s="37" t="n"/>
      <c r="L378" s="36" t="n"/>
      <c r="M378" s="37" t="n"/>
      <c r="N378" s="37" t="n"/>
      <c r="O378" s="37" t="n"/>
      <c r="P378" s="37" t="n"/>
      <c r="Q378" s="37" t="n"/>
      <c r="R378" s="37" t="n"/>
      <c r="S378" s="37" t="n"/>
      <c r="T378" s="37" t="n"/>
      <c r="U378" s="37" t="n"/>
      <c r="V378" s="37" t="n"/>
      <c r="W378" s="37" t="n"/>
      <c r="X378" s="37" t="n"/>
      <c r="Y378" s="37" t="n"/>
      <c r="Z378" s="37" t="n"/>
    </row>
    <row customHeight="1" ht="15.75" r="379" s="369">
      <c r="A379" s="36" t="n"/>
      <c r="B379" s="37" t="n"/>
      <c r="C379" s="37" t="n"/>
      <c r="D379" s="37" t="n"/>
      <c r="E379" s="37" t="n"/>
      <c r="F379" s="37" t="n"/>
      <c r="G379" s="37" t="n"/>
      <c r="H379" s="37" t="n"/>
      <c r="I379" s="37" t="n"/>
      <c r="J379" s="37" t="n"/>
      <c r="K379" s="37" t="n"/>
      <c r="L379" s="36" t="n"/>
      <c r="M379" s="37" t="n"/>
      <c r="N379" s="37" t="n"/>
      <c r="O379" s="37" t="n"/>
      <c r="P379" s="37" t="n"/>
      <c r="Q379" s="37" t="n"/>
      <c r="R379" s="37" t="n"/>
      <c r="S379" s="37" t="n"/>
      <c r="T379" s="37" t="n"/>
      <c r="U379" s="37" t="n"/>
      <c r="V379" s="37" t="n"/>
      <c r="W379" s="37" t="n"/>
      <c r="X379" s="37" t="n"/>
      <c r="Y379" s="37" t="n"/>
      <c r="Z379" s="37" t="n"/>
    </row>
    <row customHeight="1" ht="15.75" r="380" s="369">
      <c r="A380" s="36" t="n"/>
      <c r="B380" s="37" t="n"/>
      <c r="C380" s="37" t="n"/>
      <c r="D380" s="37" t="n"/>
      <c r="E380" s="37" t="n"/>
      <c r="F380" s="37" t="n"/>
      <c r="G380" s="37" t="n"/>
      <c r="H380" s="37" t="n"/>
      <c r="I380" s="37" t="n"/>
      <c r="J380" s="37" t="n"/>
      <c r="K380" s="37" t="n"/>
      <c r="L380" s="36" t="n"/>
      <c r="M380" s="37" t="n"/>
      <c r="N380" s="37" t="n"/>
      <c r="O380" s="37" t="n"/>
      <c r="P380" s="37" t="n"/>
      <c r="Q380" s="37" t="n"/>
      <c r="R380" s="37" t="n"/>
      <c r="S380" s="37" t="n"/>
      <c r="T380" s="37" t="n"/>
      <c r="U380" s="37" t="n"/>
      <c r="V380" s="37" t="n"/>
      <c r="W380" s="37" t="n"/>
      <c r="X380" s="37" t="n"/>
      <c r="Y380" s="37" t="n"/>
      <c r="Z380" s="37" t="n"/>
    </row>
    <row customHeight="1" ht="15.75" r="381" s="369">
      <c r="A381" s="36" t="n"/>
      <c r="B381" s="37" t="n"/>
      <c r="C381" s="37" t="n"/>
      <c r="D381" s="37" t="n"/>
      <c r="E381" s="37" t="n"/>
      <c r="F381" s="37" t="n"/>
      <c r="G381" s="37" t="n"/>
      <c r="H381" s="37" t="n"/>
      <c r="I381" s="37" t="n"/>
      <c r="J381" s="37" t="n"/>
      <c r="K381" s="37" t="n"/>
      <c r="L381" s="36" t="n"/>
      <c r="M381" s="37" t="n"/>
      <c r="N381" s="37" t="n"/>
      <c r="O381" s="37" t="n"/>
      <c r="P381" s="37" t="n"/>
      <c r="Q381" s="37" t="n"/>
      <c r="R381" s="37" t="n"/>
      <c r="S381" s="37" t="n"/>
      <c r="T381" s="37" t="n"/>
      <c r="U381" s="37" t="n"/>
      <c r="V381" s="37" t="n"/>
      <c r="W381" s="37" t="n"/>
      <c r="X381" s="37" t="n"/>
      <c r="Y381" s="37" t="n"/>
      <c r="Z381" s="37" t="n"/>
    </row>
    <row customHeight="1" ht="15.75" r="382" s="369">
      <c r="A382" s="36" t="n"/>
      <c r="B382" s="37" t="n"/>
      <c r="C382" s="37" t="n"/>
      <c r="D382" s="37" t="n"/>
      <c r="E382" s="37" t="n"/>
      <c r="F382" s="37" t="n"/>
      <c r="G382" s="37" t="n"/>
      <c r="H382" s="37" t="n"/>
      <c r="I382" s="37" t="n"/>
      <c r="J382" s="37" t="n"/>
      <c r="K382" s="37" t="n"/>
      <c r="L382" s="36" t="n"/>
      <c r="M382" s="37" t="n"/>
      <c r="N382" s="37" t="n"/>
      <c r="O382" s="37" t="n"/>
      <c r="P382" s="37" t="n"/>
      <c r="Q382" s="37" t="n"/>
      <c r="R382" s="37" t="n"/>
      <c r="S382" s="37" t="n"/>
      <c r="T382" s="37" t="n"/>
      <c r="U382" s="37" t="n"/>
      <c r="V382" s="37" t="n"/>
      <c r="W382" s="37" t="n"/>
      <c r="X382" s="37" t="n"/>
      <c r="Y382" s="37" t="n"/>
      <c r="Z382" s="37" t="n"/>
    </row>
    <row customHeight="1" ht="15.75" r="383" s="369">
      <c r="A383" s="36" t="n"/>
      <c r="B383" s="37" t="n"/>
      <c r="C383" s="37" t="n"/>
      <c r="D383" s="37" t="n"/>
      <c r="E383" s="37" t="n"/>
      <c r="F383" s="37" t="n"/>
      <c r="G383" s="37" t="n"/>
      <c r="H383" s="37" t="n"/>
      <c r="I383" s="37" t="n"/>
      <c r="J383" s="37" t="n"/>
      <c r="K383" s="37" t="n"/>
      <c r="L383" s="36" t="n"/>
      <c r="M383" s="37" t="n"/>
      <c r="N383" s="37" t="n"/>
      <c r="O383" s="37" t="n"/>
      <c r="P383" s="37" t="n"/>
      <c r="Q383" s="37" t="n"/>
      <c r="R383" s="37" t="n"/>
      <c r="S383" s="37" t="n"/>
      <c r="T383" s="37" t="n"/>
      <c r="U383" s="37" t="n"/>
      <c r="V383" s="37" t="n"/>
      <c r="W383" s="37" t="n"/>
      <c r="X383" s="37" t="n"/>
      <c r="Y383" s="37" t="n"/>
      <c r="Z383" s="37" t="n"/>
    </row>
    <row customHeight="1" ht="15.75" r="384" s="369">
      <c r="A384" s="36" t="n"/>
      <c r="B384" s="37" t="n"/>
      <c r="C384" s="37" t="n"/>
      <c r="D384" s="37" t="n"/>
      <c r="E384" s="37" t="n"/>
      <c r="F384" s="37" t="n"/>
      <c r="G384" s="37" t="n"/>
      <c r="H384" s="37" t="n"/>
      <c r="I384" s="37" t="n"/>
      <c r="J384" s="37" t="n"/>
      <c r="K384" s="37" t="n"/>
      <c r="L384" s="36" t="n"/>
      <c r="M384" s="37" t="n"/>
      <c r="N384" s="37" t="n"/>
      <c r="O384" s="37" t="n"/>
      <c r="P384" s="37" t="n"/>
      <c r="Q384" s="37" t="n"/>
      <c r="R384" s="37" t="n"/>
      <c r="S384" s="37" t="n"/>
      <c r="T384" s="37" t="n"/>
      <c r="U384" s="37" t="n"/>
      <c r="V384" s="37" t="n"/>
      <c r="W384" s="37" t="n"/>
      <c r="X384" s="37" t="n"/>
      <c r="Y384" s="37" t="n"/>
      <c r="Z384" s="37" t="n"/>
    </row>
    <row customHeight="1" ht="15.75" r="385" s="369">
      <c r="A385" s="36" t="n"/>
      <c r="B385" s="37" t="n"/>
      <c r="C385" s="37" t="n"/>
      <c r="D385" s="37" t="n"/>
      <c r="E385" s="37" t="n"/>
      <c r="F385" s="37" t="n"/>
      <c r="G385" s="37" t="n"/>
      <c r="H385" s="37" t="n"/>
      <c r="I385" s="37" t="n"/>
      <c r="J385" s="37" t="n"/>
      <c r="K385" s="37" t="n"/>
      <c r="L385" s="36" t="n"/>
      <c r="M385" s="37" t="n"/>
      <c r="N385" s="37" t="n"/>
      <c r="O385" s="37" t="n"/>
      <c r="P385" s="37" t="n"/>
      <c r="Q385" s="37" t="n"/>
      <c r="R385" s="37" t="n"/>
      <c r="S385" s="37" t="n"/>
      <c r="T385" s="37" t="n"/>
      <c r="U385" s="37" t="n"/>
      <c r="V385" s="37" t="n"/>
      <c r="W385" s="37" t="n"/>
      <c r="X385" s="37" t="n"/>
      <c r="Y385" s="37" t="n"/>
      <c r="Z385" s="37" t="n"/>
    </row>
    <row customHeight="1" ht="15.75" r="386" s="369">
      <c r="A386" s="36" t="n"/>
      <c r="B386" s="37" t="n"/>
      <c r="C386" s="37" t="n"/>
      <c r="D386" s="37" t="n"/>
      <c r="E386" s="37" t="n"/>
      <c r="F386" s="37" t="n"/>
      <c r="G386" s="37" t="n"/>
      <c r="H386" s="37" t="n"/>
      <c r="I386" s="37" t="n"/>
      <c r="J386" s="37" t="n"/>
      <c r="K386" s="37" t="n"/>
      <c r="L386" s="36" t="n"/>
      <c r="M386" s="37" t="n"/>
      <c r="N386" s="37" t="n"/>
      <c r="O386" s="37" t="n"/>
      <c r="P386" s="37" t="n"/>
      <c r="Q386" s="37" t="n"/>
      <c r="R386" s="37" t="n"/>
      <c r="S386" s="37" t="n"/>
      <c r="T386" s="37" t="n"/>
      <c r="U386" s="37" t="n"/>
      <c r="V386" s="37" t="n"/>
      <c r="W386" s="37" t="n"/>
      <c r="X386" s="37" t="n"/>
      <c r="Y386" s="37" t="n"/>
      <c r="Z386" s="37" t="n"/>
    </row>
    <row customHeight="1" ht="15.75" r="387" s="369">
      <c r="A387" s="36" t="n"/>
      <c r="B387" s="37" t="n"/>
      <c r="C387" s="37" t="n"/>
      <c r="D387" s="37" t="n"/>
      <c r="E387" s="37" t="n"/>
      <c r="F387" s="37" t="n"/>
      <c r="G387" s="37" t="n"/>
      <c r="H387" s="37" t="n"/>
      <c r="I387" s="37" t="n"/>
      <c r="J387" s="37" t="n"/>
      <c r="K387" s="37" t="n"/>
      <c r="L387" s="36" t="n"/>
      <c r="M387" s="37" t="n"/>
      <c r="N387" s="37" t="n"/>
      <c r="O387" s="37" t="n"/>
      <c r="P387" s="37" t="n"/>
      <c r="Q387" s="37" t="n"/>
      <c r="R387" s="37" t="n"/>
      <c r="S387" s="37" t="n"/>
      <c r="T387" s="37" t="n"/>
      <c r="U387" s="37" t="n"/>
      <c r="V387" s="37" t="n"/>
      <c r="W387" s="37" t="n"/>
      <c r="X387" s="37" t="n"/>
      <c r="Y387" s="37" t="n"/>
      <c r="Z387" s="37" t="n"/>
    </row>
    <row customHeight="1" ht="15.75" r="388" s="369">
      <c r="A388" s="36" t="n"/>
      <c r="B388" s="37" t="n"/>
      <c r="C388" s="37" t="n"/>
      <c r="D388" s="37" t="n"/>
      <c r="E388" s="37" t="n"/>
      <c r="F388" s="37" t="n"/>
      <c r="G388" s="37" t="n"/>
      <c r="H388" s="37" t="n"/>
      <c r="I388" s="37" t="n"/>
      <c r="J388" s="37" t="n"/>
      <c r="K388" s="37" t="n"/>
      <c r="L388" s="36" t="n"/>
      <c r="M388" s="37" t="n"/>
      <c r="N388" s="37" t="n"/>
      <c r="O388" s="37" t="n"/>
      <c r="P388" s="37" t="n"/>
      <c r="Q388" s="37" t="n"/>
      <c r="R388" s="37" t="n"/>
      <c r="S388" s="37" t="n"/>
      <c r="T388" s="37" t="n"/>
      <c r="U388" s="37" t="n"/>
      <c r="V388" s="37" t="n"/>
      <c r="W388" s="37" t="n"/>
      <c r="X388" s="37" t="n"/>
      <c r="Y388" s="37" t="n"/>
      <c r="Z388" s="37" t="n"/>
    </row>
    <row customHeight="1" ht="15.75" r="389" s="369">
      <c r="A389" s="36" t="n"/>
      <c r="B389" s="37" t="n"/>
      <c r="C389" s="37" t="n"/>
      <c r="D389" s="37" t="n"/>
      <c r="E389" s="37" t="n"/>
      <c r="F389" s="37" t="n"/>
      <c r="G389" s="37" t="n"/>
      <c r="H389" s="37" t="n"/>
      <c r="I389" s="37" t="n"/>
      <c r="J389" s="37" t="n"/>
      <c r="K389" s="37" t="n"/>
      <c r="L389" s="36" t="n"/>
      <c r="M389" s="37" t="n"/>
      <c r="N389" s="37" t="n"/>
      <c r="O389" s="37" t="n"/>
      <c r="P389" s="37" t="n"/>
      <c r="Q389" s="37" t="n"/>
      <c r="R389" s="37" t="n"/>
      <c r="S389" s="37" t="n"/>
      <c r="T389" s="37" t="n"/>
      <c r="U389" s="37" t="n"/>
      <c r="V389" s="37" t="n"/>
      <c r="W389" s="37" t="n"/>
      <c r="X389" s="37" t="n"/>
      <c r="Y389" s="37" t="n"/>
      <c r="Z389" s="37" t="n"/>
    </row>
    <row customHeight="1" ht="15.75" r="390" s="369">
      <c r="A390" s="36" t="n"/>
      <c r="B390" s="37" t="n"/>
      <c r="C390" s="37" t="n"/>
      <c r="D390" s="37" t="n"/>
      <c r="E390" s="37" t="n"/>
      <c r="F390" s="37" t="n"/>
      <c r="G390" s="37" t="n"/>
      <c r="H390" s="37" t="n"/>
      <c r="I390" s="37" t="n"/>
      <c r="J390" s="37" t="n"/>
      <c r="K390" s="37" t="n"/>
      <c r="L390" s="36" t="n"/>
      <c r="M390" s="37" t="n"/>
      <c r="N390" s="37" t="n"/>
      <c r="O390" s="37" t="n"/>
      <c r="P390" s="37" t="n"/>
      <c r="Q390" s="37" t="n"/>
      <c r="R390" s="37" t="n"/>
      <c r="S390" s="37" t="n"/>
      <c r="T390" s="37" t="n"/>
      <c r="U390" s="37" t="n"/>
      <c r="V390" s="37" t="n"/>
      <c r="W390" s="37" t="n"/>
      <c r="X390" s="37" t="n"/>
      <c r="Y390" s="37" t="n"/>
      <c r="Z390" s="37" t="n"/>
    </row>
    <row customHeight="1" ht="15.75" r="391" s="369">
      <c r="A391" s="36" t="n"/>
      <c r="B391" s="37" t="n"/>
      <c r="C391" s="37" t="n"/>
      <c r="D391" s="37" t="n"/>
      <c r="E391" s="37" t="n"/>
      <c r="F391" s="37" t="n"/>
      <c r="G391" s="37" t="n"/>
      <c r="H391" s="37" t="n"/>
      <c r="I391" s="37" t="n"/>
      <c r="J391" s="37" t="n"/>
      <c r="K391" s="37" t="n"/>
      <c r="L391" s="36" t="n"/>
      <c r="M391" s="37" t="n"/>
      <c r="N391" s="37" t="n"/>
      <c r="O391" s="37" t="n"/>
      <c r="P391" s="37" t="n"/>
      <c r="Q391" s="37" t="n"/>
      <c r="R391" s="37" t="n"/>
      <c r="S391" s="37" t="n"/>
      <c r="T391" s="37" t="n"/>
      <c r="U391" s="37" t="n"/>
      <c r="V391" s="37" t="n"/>
      <c r="W391" s="37" t="n"/>
      <c r="X391" s="37" t="n"/>
      <c r="Y391" s="37" t="n"/>
      <c r="Z391" s="37" t="n"/>
    </row>
    <row customHeight="1" ht="15.75" r="392" s="369">
      <c r="A392" s="36" t="n"/>
      <c r="B392" s="37" t="n"/>
      <c r="C392" s="37" t="n"/>
      <c r="D392" s="37" t="n"/>
      <c r="E392" s="37" t="n"/>
      <c r="F392" s="37" t="n"/>
      <c r="G392" s="37" t="n"/>
      <c r="H392" s="37" t="n"/>
      <c r="I392" s="37" t="n"/>
      <c r="J392" s="37" t="n"/>
      <c r="K392" s="37" t="n"/>
      <c r="L392" s="36" t="n"/>
      <c r="M392" s="37" t="n"/>
      <c r="N392" s="37" t="n"/>
      <c r="O392" s="37" t="n"/>
      <c r="P392" s="37" t="n"/>
      <c r="Q392" s="37" t="n"/>
      <c r="R392" s="37" t="n"/>
      <c r="S392" s="37" t="n"/>
      <c r="T392" s="37" t="n"/>
      <c r="U392" s="37" t="n"/>
      <c r="V392" s="37" t="n"/>
      <c r="W392" s="37" t="n"/>
      <c r="X392" s="37" t="n"/>
      <c r="Y392" s="37" t="n"/>
      <c r="Z392" s="37" t="n"/>
    </row>
    <row customHeight="1" ht="15.75" r="393" s="369">
      <c r="A393" s="36" t="n"/>
      <c r="B393" s="37" t="n"/>
      <c r="C393" s="37" t="n"/>
      <c r="D393" s="37" t="n"/>
      <c r="E393" s="37" t="n"/>
      <c r="F393" s="37" t="n"/>
      <c r="G393" s="37" t="n"/>
      <c r="H393" s="37" t="n"/>
      <c r="I393" s="37" t="n"/>
      <c r="J393" s="37" t="n"/>
      <c r="K393" s="37" t="n"/>
      <c r="L393" s="36" t="n"/>
      <c r="M393" s="37" t="n"/>
      <c r="N393" s="37" t="n"/>
      <c r="O393" s="37" t="n"/>
      <c r="P393" s="37" t="n"/>
      <c r="Q393" s="37" t="n"/>
      <c r="R393" s="37" t="n"/>
      <c r="S393" s="37" t="n"/>
      <c r="T393" s="37" t="n"/>
      <c r="U393" s="37" t="n"/>
      <c r="V393" s="37" t="n"/>
      <c r="W393" s="37" t="n"/>
      <c r="X393" s="37" t="n"/>
      <c r="Y393" s="37" t="n"/>
      <c r="Z393" s="37" t="n"/>
    </row>
    <row customHeight="1" ht="15.75" r="394" s="369">
      <c r="A394" s="36" t="n"/>
      <c r="B394" s="37" t="n"/>
      <c r="C394" s="37" t="n"/>
      <c r="D394" s="37" t="n"/>
      <c r="E394" s="37" t="n"/>
      <c r="F394" s="37" t="n"/>
      <c r="G394" s="37" t="n"/>
      <c r="H394" s="37" t="n"/>
      <c r="I394" s="37" t="n"/>
      <c r="J394" s="37" t="n"/>
      <c r="K394" s="37" t="n"/>
      <c r="L394" s="36" t="n"/>
      <c r="M394" s="37" t="n"/>
      <c r="N394" s="37" t="n"/>
      <c r="O394" s="37" t="n"/>
      <c r="P394" s="37" t="n"/>
      <c r="Q394" s="37" t="n"/>
      <c r="R394" s="37" t="n"/>
      <c r="S394" s="37" t="n"/>
      <c r="T394" s="37" t="n"/>
      <c r="U394" s="37" t="n"/>
      <c r="V394" s="37" t="n"/>
      <c r="W394" s="37" t="n"/>
      <c r="X394" s="37" t="n"/>
      <c r="Y394" s="37" t="n"/>
      <c r="Z394" s="37" t="n"/>
    </row>
    <row customHeight="1" ht="15.75" r="395" s="369">
      <c r="A395" s="36" t="n"/>
      <c r="B395" s="37" t="n"/>
      <c r="C395" s="37" t="n"/>
      <c r="D395" s="37" t="n"/>
      <c r="E395" s="37" t="n"/>
      <c r="F395" s="37" t="n"/>
      <c r="G395" s="37" t="n"/>
      <c r="H395" s="37" t="n"/>
      <c r="I395" s="37" t="n"/>
      <c r="J395" s="37" t="n"/>
      <c r="K395" s="37" t="n"/>
      <c r="L395" s="36" t="n"/>
      <c r="M395" s="37" t="n"/>
      <c r="N395" s="37" t="n"/>
      <c r="O395" s="37" t="n"/>
      <c r="P395" s="37" t="n"/>
      <c r="Q395" s="37" t="n"/>
      <c r="R395" s="37" t="n"/>
      <c r="S395" s="37" t="n"/>
      <c r="T395" s="37" t="n"/>
      <c r="U395" s="37" t="n"/>
      <c r="V395" s="37" t="n"/>
      <c r="W395" s="37" t="n"/>
      <c r="X395" s="37" t="n"/>
      <c r="Y395" s="37" t="n"/>
      <c r="Z395" s="37" t="n"/>
    </row>
    <row customHeight="1" ht="15.75" r="396" s="369">
      <c r="A396" s="36" t="n"/>
      <c r="B396" s="37" t="n"/>
      <c r="C396" s="37" t="n"/>
      <c r="D396" s="37" t="n"/>
      <c r="E396" s="37" t="n"/>
      <c r="F396" s="37" t="n"/>
      <c r="G396" s="37" t="n"/>
      <c r="H396" s="37" t="n"/>
      <c r="I396" s="37" t="n"/>
      <c r="J396" s="37" t="n"/>
      <c r="K396" s="37" t="n"/>
      <c r="L396" s="36" t="n"/>
      <c r="M396" s="37" t="n"/>
      <c r="N396" s="37" t="n"/>
      <c r="O396" s="37" t="n"/>
      <c r="P396" s="37" t="n"/>
      <c r="Q396" s="37" t="n"/>
      <c r="R396" s="37" t="n"/>
      <c r="S396" s="37" t="n"/>
      <c r="T396" s="37" t="n"/>
      <c r="U396" s="37" t="n"/>
      <c r="V396" s="37" t="n"/>
      <c r="W396" s="37" t="n"/>
      <c r="X396" s="37" t="n"/>
      <c r="Y396" s="37" t="n"/>
      <c r="Z396" s="37" t="n"/>
    </row>
    <row customHeight="1" ht="15.75" r="397" s="369">
      <c r="A397" s="36" t="n"/>
      <c r="B397" s="37" t="n"/>
      <c r="C397" s="37" t="n"/>
      <c r="D397" s="37" t="n"/>
      <c r="E397" s="37" t="n"/>
      <c r="F397" s="37" t="n"/>
      <c r="G397" s="37" t="n"/>
      <c r="H397" s="37" t="n"/>
      <c r="I397" s="37" t="n"/>
      <c r="J397" s="37" t="n"/>
      <c r="K397" s="37" t="n"/>
      <c r="L397" s="36" t="n"/>
      <c r="M397" s="37" t="n"/>
      <c r="N397" s="37" t="n"/>
      <c r="O397" s="37" t="n"/>
      <c r="P397" s="37" t="n"/>
      <c r="Q397" s="37" t="n"/>
      <c r="R397" s="37" t="n"/>
      <c r="S397" s="37" t="n"/>
      <c r="T397" s="37" t="n"/>
      <c r="U397" s="37" t="n"/>
      <c r="V397" s="37" t="n"/>
      <c r="W397" s="37" t="n"/>
      <c r="X397" s="37" t="n"/>
      <c r="Y397" s="37" t="n"/>
      <c r="Z397" s="37" t="n"/>
    </row>
    <row customHeight="1" ht="15.75" r="398" s="369">
      <c r="A398" s="36" t="n"/>
      <c r="B398" s="37" t="n"/>
      <c r="C398" s="37" t="n"/>
      <c r="D398" s="37" t="n"/>
      <c r="E398" s="37" t="n"/>
      <c r="F398" s="37" t="n"/>
      <c r="G398" s="37" t="n"/>
      <c r="H398" s="37" t="n"/>
      <c r="I398" s="37" t="n"/>
      <c r="J398" s="37" t="n"/>
      <c r="K398" s="37" t="n"/>
      <c r="L398" s="36" t="n"/>
      <c r="M398" s="37" t="n"/>
      <c r="N398" s="37" t="n"/>
      <c r="O398" s="37" t="n"/>
      <c r="P398" s="37" t="n"/>
      <c r="Q398" s="37" t="n"/>
      <c r="R398" s="37" t="n"/>
      <c r="S398" s="37" t="n"/>
      <c r="T398" s="37" t="n"/>
      <c r="U398" s="37" t="n"/>
      <c r="V398" s="37" t="n"/>
      <c r="W398" s="37" t="n"/>
      <c r="X398" s="37" t="n"/>
      <c r="Y398" s="37" t="n"/>
      <c r="Z398" s="37" t="n"/>
    </row>
    <row customHeight="1" ht="15.75" r="399" s="369">
      <c r="A399" s="36" t="n"/>
      <c r="B399" s="37" t="n"/>
      <c r="C399" s="37" t="n"/>
      <c r="D399" s="37" t="n"/>
      <c r="E399" s="37" t="n"/>
      <c r="F399" s="37" t="n"/>
      <c r="G399" s="37" t="n"/>
      <c r="H399" s="37" t="n"/>
      <c r="I399" s="37" t="n"/>
      <c r="J399" s="37" t="n"/>
      <c r="K399" s="37" t="n"/>
      <c r="L399" s="36" t="n"/>
      <c r="M399" s="37" t="n"/>
      <c r="N399" s="37" t="n"/>
      <c r="O399" s="37" t="n"/>
      <c r="P399" s="37" t="n"/>
      <c r="Q399" s="37" t="n"/>
      <c r="R399" s="37" t="n"/>
      <c r="S399" s="37" t="n"/>
      <c r="T399" s="37" t="n"/>
      <c r="U399" s="37" t="n"/>
      <c r="V399" s="37" t="n"/>
      <c r="W399" s="37" t="n"/>
      <c r="X399" s="37" t="n"/>
      <c r="Y399" s="37" t="n"/>
      <c r="Z399" s="37" t="n"/>
    </row>
    <row customHeight="1" ht="15.75" r="400" s="369">
      <c r="A400" s="36" t="n"/>
      <c r="B400" s="37" t="n"/>
      <c r="C400" s="37" t="n"/>
      <c r="D400" s="37" t="n"/>
      <c r="E400" s="37" t="n"/>
      <c r="F400" s="37" t="n"/>
      <c r="G400" s="37" t="n"/>
      <c r="H400" s="37" t="n"/>
      <c r="I400" s="37" t="n"/>
      <c r="J400" s="37" t="n"/>
      <c r="K400" s="37" t="n"/>
      <c r="L400" s="36" t="n"/>
      <c r="M400" s="37" t="n"/>
      <c r="N400" s="37" t="n"/>
      <c r="O400" s="37" t="n"/>
      <c r="P400" s="37" t="n"/>
      <c r="Q400" s="37" t="n"/>
      <c r="R400" s="37" t="n"/>
      <c r="S400" s="37" t="n"/>
      <c r="T400" s="37" t="n"/>
      <c r="U400" s="37" t="n"/>
      <c r="V400" s="37" t="n"/>
      <c r="W400" s="37" t="n"/>
      <c r="X400" s="37" t="n"/>
      <c r="Y400" s="37" t="n"/>
      <c r="Z400" s="37" t="n"/>
    </row>
    <row customHeight="1" ht="15.75" r="401" s="369">
      <c r="A401" s="36" t="n"/>
      <c r="B401" s="37" t="n"/>
      <c r="C401" s="37" t="n"/>
      <c r="D401" s="37" t="n"/>
      <c r="E401" s="37" t="n"/>
      <c r="F401" s="37" t="n"/>
      <c r="G401" s="37" t="n"/>
      <c r="H401" s="37" t="n"/>
      <c r="I401" s="37" t="n"/>
      <c r="J401" s="37" t="n"/>
      <c r="K401" s="37" t="n"/>
      <c r="L401" s="36" t="n"/>
      <c r="M401" s="37" t="n"/>
      <c r="N401" s="37" t="n"/>
      <c r="O401" s="37" t="n"/>
      <c r="P401" s="37" t="n"/>
      <c r="Q401" s="37" t="n"/>
      <c r="R401" s="37" t="n"/>
      <c r="S401" s="37" t="n"/>
      <c r="T401" s="37" t="n"/>
      <c r="U401" s="37" t="n"/>
      <c r="V401" s="37" t="n"/>
      <c r="W401" s="37" t="n"/>
      <c r="X401" s="37" t="n"/>
      <c r="Y401" s="37" t="n"/>
      <c r="Z401" s="37" t="n"/>
    </row>
    <row customHeight="1" ht="15.75" r="402" s="369">
      <c r="A402" s="36" t="n"/>
      <c r="B402" s="37" t="n"/>
      <c r="C402" s="37" t="n"/>
      <c r="D402" s="37" t="n"/>
      <c r="E402" s="37" t="n"/>
      <c r="F402" s="37" t="n"/>
      <c r="G402" s="37" t="n"/>
      <c r="H402" s="37" t="n"/>
      <c r="I402" s="37" t="n"/>
      <c r="J402" s="37" t="n"/>
      <c r="K402" s="37" t="n"/>
      <c r="L402" s="36" t="n"/>
      <c r="M402" s="37" t="n"/>
      <c r="N402" s="37" t="n"/>
      <c r="O402" s="37" t="n"/>
      <c r="P402" s="37" t="n"/>
      <c r="Q402" s="37" t="n"/>
      <c r="R402" s="37" t="n"/>
      <c r="S402" s="37" t="n"/>
      <c r="T402" s="37" t="n"/>
      <c r="U402" s="37" t="n"/>
      <c r="V402" s="37" t="n"/>
      <c r="W402" s="37" t="n"/>
      <c r="X402" s="37" t="n"/>
      <c r="Y402" s="37" t="n"/>
      <c r="Z402" s="37" t="n"/>
    </row>
    <row customHeight="1" ht="15.75" r="403" s="369">
      <c r="A403" s="36" t="n"/>
      <c r="B403" s="37" t="n"/>
      <c r="C403" s="37" t="n"/>
      <c r="D403" s="37" t="n"/>
      <c r="E403" s="37" t="n"/>
      <c r="F403" s="37" t="n"/>
      <c r="G403" s="37" t="n"/>
      <c r="H403" s="37" t="n"/>
      <c r="I403" s="37" t="n"/>
      <c r="J403" s="37" t="n"/>
      <c r="K403" s="37" t="n"/>
      <c r="L403" s="36" t="n"/>
      <c r="M403" s="37" t="n"/>
      <c r="N403" s="37" t="n"/>
      <c r="O403" s="37" t="n"/>
      <c r="P403" s="37" t="n"/>
      <c r="Q403" s="37" t="n"/>
      <c r="R403" s="37" t="n"/>
      <c r="S403" s="37" t="n"/>
      <c r="T403" s="37" t="n"/>
      <c r="U403" s="37" t="n"/>
      <c r="V403" s="37" t="n"/>
      <c r="W403" s="37" t="n"/>
      <c r="X403" s="37" t="n"/>
      <c r="Y403" s="37" t="n"/>
      <c r="Z403" s="37" t="n"/>
    </row>
    <row customHeight="1" ht="15.75" r="404" s="369">
      <c r="A404" s="36" t="n"/>
      <c r="B404" s="37" t="n"/>
      <c r="C404" s="37" t="n"/>
      <c r="D404" s="37" t="n"/>
      <c r="E404" s="37" t="n"/>
      <c r="F404" s="37" t="n"/>
      <c r="G404" s="37" t="n"/>
      <c r="H404" s="37" t="n"/>
      <c r="I404" s="37" t="n"/>
      <c r="J404" s="37" t="n"/>
      <c r="K404" s="37" t="n"/>
      <c r="L404" s="36" t="n"/>
      <c r="M404" s="37" t="n"/>
      <c r="N404" s="37" t="n"/>
      <c r="O404" s="37" t="n"/>
      <c r="P404" s="37" t="n"/>
      <c r="Q404" s="37" t="n"/>
      <c r="R404" s="37" t="n"/>
      <c r="S404" s="37" t="n"/>
      <c r="T404" s="37" t="n"/>
      <c r="U404" s="37" t="n"/>
      <c r="V404" s="37" t="n"/>
      <c r="W404" s="37" t="n"/>
      <c r="X404" s="37" t="n"/>
      <c r="Y404" s="37" t="n"/>
      <c r="Z404" s="37" t="n"/>
    </row>
    <row customHeight="1" ht="15.75" r="405" s="369">
      <c r="A405" s="36" t="n"/>
      <c r="B405" s="37" t="n"/>
      <c r="C405" s="37" t="n"/>
      <c r="D405" s="37" t="n"/>
      <c r="E405" s="37" t="n"/>
      <c r="F405" s="37" t="n"/>
      <c r="G405" s="37" t="n"/>
      <c r="H405" s="37" t="n"/>
      <c r="I405" s="37" t="n"/>
      <c r="J405" s="37" t="n"/>
      <c r="K405" s="37" t="n"/>
      <c r="L405" s="36" t="n"/>
      <c r="M405" s="37" t="n"/>
      <c r="N405" s="37" t="n"/>
      <c r="O405" s="37" t="n"/>
      <c r="P405" s="37" t="n"/>
      <c r="Q405" s="37" t="n"/>
      <c r="R405" s="37" t="n"/>
      <c r="S405" s="37" t="n"/>
      <c r="T405" s="37" t="n"/>
      <c r="U405" s="37" t="n"/>
      <c r="V405" s="37" t="n"/>
      <c r="W405" s="37" t="n"/>
      <c r="X405" s="37" t="n"/>
      <c r="Y405" s="37" t="n"/>
      <c r="Z405" s="37" t="n"/>
    </row>
    <row customHeight="1" ht="15.75" r="406" s="369">
      <c r="A406" s="36" t="n"/>
      <c r="B406" s="37" t="n"/>
      <c r="C406" s="37" t="n"/>
      <c r="D406" s="37" t="n"/>
      <c r="E406" s="37" t="n"/>
      <c r="F406" s="37" t="n"/>
      <c r="G406" s="37" t="n"/>
      <c r="H406" s="37" t="n"/>
      <c r="I406" s="37" t="n"/>
      <c r="J406" s="37" t="n"/>
      <c r="K406" s="37" t="n"/>
      <c r="L406" s="36" t="n"/>
      <c r="M406" s="37" t="n"/>
      <c r="N406" s="37" t="n"/>
      <c r="O406" s="37" t="n"/>
      <c r="P406" s="37" t="n"/>
      <c r="Q406" s="37" t="n"/>
      <c r="R406" s="37" t="n"/>
      <c r="S406" s="37" t="n"/>
      <c r="T406" s="37" t="n"/>
      <c r="U406" s="37" t="n"/>
      <c r="V406" s="37" t="n"/>
      <c r="W406" s="37" t="n"/>
      <c r="X406" s="37" t="n"/>
      <c r="Y406" s="37" t="n"/>
      <c r="Z406" s="37" t="n"/>
    </row>
    <row customHeight="1" ht="15.75" r="407" s="369">
      <c r="A407" s="36" t="n"/>
      <c r="B407" s="37" t="n"/>
      <c r="C407" s="37" t="n"/>
      <c r="D407" s="37" t="n"/>
      <c r="E407" s="37" t="n"/>
      <c r="F407" s="37" t="n"/>
      <c r="G407" s="37" t="n"/>
      <c r="H407" s="37" t="n"/>
      <c r="I407" s="37" t="n"/>
      <c r="J407" s="37" t="n"/>
      <c r="K407" s="37" t="n"/>
      <c r="L407" s="36" t="n"/>
      <c r="M407" s="37" t="n"/>
      <c r="N407" s="37" t="n"/>
      <c r="O407" s="37" t="n"/>
      <c r="P407" s="37" t="n"/>
      <c r="Q407" s="37" t="n"/>
      <c r="R407" s="37" t="n"/>
      <c r="S407" s="37" t="n"/>
      <c r="T407" s="37" t="n"/>
      <c r="U407" s="37" t="n"/>
      <c r="V407" s="37" t="n"/>
      <c r="W407" s="37" t="n"/>
      <c r="X407" s="37" t="n"/>
      <c r="Y407" s="37" t="n"/>
      <c r="Z407" s="37" t="n"/>
    </row>
    <row customHeight="1" ht="15.75" r="408" s="369">
      <c r="A408" s="36" t="n"/>
      <c r="B408" s="37" t="n"/>
      <c r="C408" s="37" t="n"/>
      <c r="D408" s="37" t="n"/>
      <c r="E408" s="37" t="n"/>
      <c r="F408" s="37" t="n"/>
      <c r="G408" s="37" t="n"/>
      <c r="H408" s="37" t="n"/>
      <c r="I408" s="37" t="n"/>
      <c r="J408" s="37" t="n"/>
      <c r="K408" s="37" t="n"/>
      <c r="L408" s="36" t="n"/>
      <c r="M408" s="37" t="n"/>
      <c r="N408" s="37" t="n"/>
      <c r="O408" s="37" t="n"/>
      <c r="P408" s="37" t="n"/>
      <c r="Q408" s="37" t="n"/>
      <c r="R408" s="37" t="n"/>
      <c r="S408" s="37" t="n"/>
      <c r="T408" s="37" t="n"/>
      <c r="U408" s="37" t="n"/>
      <c r="V408" s="37" t="n"/>
      <c r="W408" s="37" t="n"/>
      <c r="X408" s="37" t="n"/>
      <c r="Y408" s="37" t="n"/>
      <c r="Z408" s="37" t="n"/>
    </row>
    <row customHeight="1" ht="15.75" r="409" s="369">
      <c r="A409" s="36" t="n"/>
      <c r="B409" s="37" t="n"/>
      <c r="C409" s="37" t="n"/>
      <c r="D409" s="37" t="n"/>
      <c r="E409" s="37" t="n"/>
      <c r="F409" s="37" t="n"/>
      <c r="G409" s="37" t="n"/>
      <c r="H409" s="37" t="n"/>
      <c r="I409" s="37" t="n"/>
      <c r="J409" s="37" t="n"/>
      <c r="K409" s="37" t="n"/>
      <c r="L409" s="36" t="n"/>
      <c r="M409" s="37" t="n"/>
      <c r="N409" s="37" t="n"/>
      <c r="O409" s="37" t="n"/>
      <c r="P409" s="37" t="n"/>
      <c r="Q409" s="37" t="n"/>
      <c r="R409" s="37" t="n"/>
      <c r="S409" s="37" t="n"/>
      <c r="T409" s="37" t="n"/>
      <c r="U409" s="37" t="n"/>
      <c r="V409" s="37" t="n"/>
      <c r="W409" s="37" t="n"/>
      <c r="X409" s="37" t="n"/>
      <c r="Y409" s="37" t="n"/>
      <c r="Z409" s="37" t="n"/>
    </row>
    <row customHeight="1" ht="15.75" r="410" s="369">
      <c r="A410" s="36" t="n"/>
      <c r="B410" s="37" t="n"/>
      <c r="C410" s="37" t="n"/>
      <c r="D410" s="37" t="n"/>
      <c r="E410" s="37" t="n"/>
      <c r="F410" s="37" t="n"/>
      <c r="G410" s="37" t="n"/>
      <c r="H410" s="37" t="n"/>
      <c r="I410" s="37" t="n"/>
      <c r="J410" s="37" t="n"/>
      <c r="K410" s="37" t="n"/>
      <c r="L410" s="36" t="n"/>
      <c r="M410" s="37" t="n"/>
      <c r="N410" s="37" t="n"/>
      <c r="O410" s="37" t="n"/>
      <c r="P410" s="37" t="n"/>
      <c r="Q410" s="37" t="n"/>
      <c r="R410" s="37" t="n"/>
      <c r="S410" s="37" t="n"/>
      <c r="T410" s="37" t="n"/>
      <c r="U410" s="37" t="n"/>
      <c r="V410" s="37" t="n"/>
      <c r="W410" s="37" t="n"/>
      <c r="X410" s="37" t="n"/>
      <c r="Y410" s="37" t="n"/>
      <c r="Z410" s="37" t="n"/>
    </row>
    <row customHeight="1" ht="15.75" r="411" s="369">
      <c r="A411" s="36" t="n"/>
      <c r="B411" s="37" t="n"/>
      <c r="C411" s="37" t="n"/>
      <c r="D411" s="37" t="n"/>
      <c r="E411" s="37" t="n"/>
      <c r="F411" s="37" t="n"/>
      <c r="G411" s="37" t="n"/>
      <c r="H411" s="37" t="n"/>
      <c r="I411" s="37" t="n"/>
      <c r="J411" s="37" t="n"/>
      <c r="K411" s="37" t="n"/>
      <c r="L411" s="36" t="n"/>
      <c r="M411" s="37" t="n"/>
      <c r="N411" s="37" t="n"/>
      <c r="O411" s="37" t="n"/>
      <c r="P411" s="37" t="n"/>
      <c r="Q411" s="37" t="n"/>
      <c r="R411" s="37" t="n"/>
      <c r="S411" s="37" t="n"/>
      <c r="T411" s="37" t="n"/>
      <c r="U411" s="37" t="n"/>
      <c r="V411" s="37" t="n"/>
      <c r="W411" s="37" t="n"/>
      <c r="X411" s="37" t="n"/>
      <c r="Y411" s="37" t="n"/>
      <c r="Z411" s="37" t="n"/>
    </row>
    <row customHeight="1" ht="15.75" r="412" s="369">
      <c r="A412" s="36" t="n"/>
      <c r="B412" s="37" t="n"/>
      <c r="C412" s="37" t="n"/>
      <c r="D412" s="37" t="n"/>
      <c r="E412" s="37" t="n"/>
      <c r="F412" s="37" t="n"/>
      <c r="G412" s="37" t="n"/>
      <c r="H412" s="37" t="n"/>
      <c r="I412" s="37" t="n"/>
      <c r="J412" s="37" t="n"/>
      <c r="K412" s="37" t="n"/>
      <c r="L412" s="36" t="n"/>
      <c r="M412" s="37" t="n"/>
      <c r="N412" s="37" t="n"/>
      <c r="O412" s="37" t="n"/>
      <c r="P412" s="37" t="n"/>
      <c r="Q412" s="37" t="n"/>
      <c r="R412" s="37" t="n"/>
      <c r="S412" s="37" t="n"/>
      <c r="T412" s="37" t="n"/>
      <c r="U412" s="37" t="n"/>
      <c r="V412" s="37" t="n"/>
      <c r="W412" s="37" t="n"/>
      <c r="X412" s="37" t="n"/>
      <c r="Y412" s="37" t="n"/>
      <c r="Z412" s="37" t="n"/>
    </row>
    <row customHeight="1" ht="15.75" r="413" s="369">
      <c r="A413" s="36" t="n"/>
      <c r="B413" s="37" t="n"/>
      <c r="C413" s="37" t="n"/>
      <c r="D413" s="37" t="n"/>
      <c r="E413" s="37" t="n"/>
      <c r="F413" s="37" t="n"/>
      <c r="G413" s="37" t="n"/>
      <c r="H413" s="37" t="n"/>
      <c r="I413" s="37" t="n"/>
      <c r="J413" s="37" t="n"/>
      <c r="K413" s="37" t="n"/>
      <c r="L413" s="36" t="n"/>
      <c r="M413" s="37" t="n"/>
      <c r="N413" s="37" t="n"/>
      <c r="O413" s="37" t="n"/>
      <c r="P413" s="37" t="n"/>
      <c r="Q413" s="37" t="n"/>
      <c r="R413" s="37" t="n"/>
      <c r="S413" s="37" t="n"/>
      <c r="T413" s="37" t="n"/>
      <c r="U413" s="37" t="n"/>
      <c r="V413" s="37" t="n"/>
      <c r="W413" s="37" t="n"/>
      <c r="X413" s="37" t="n"/>
      <c r="Y413" s="37" t="n"/>
      <c r="Z413" s="37" t="n"/>
    </row>
    <row customHeight="1" ht="15.75" r="414" s="369">
      <c r="A414" s="36" t="n"/>
      <c r="B414" s="37" t="n"/>
      <c r="C414" s="37" t="n"/>
      <c r="D414" s="37" t="n"/>
      <c r="E414" s="37" t="n"/>
      <c r="F414" s="37" t="n"/>
      <c r="G414" s="37" t="n"/>
      <c r="H414" s="37" t="n"/>
      <c r="I414" s="37" t="n"/>
      <c r="J414" s="37" t="n"/>
      <c r="K414" s="37" t="n"/>
      <c r="L414" s="36" t="n"/>
      <c r="M414" s="37" t="n"/>
      <c r="N414" s="37" t="n"/>
      <c r="O414" s="37" t="n"/>
      <c r="P414" s="37" t="n"/>
      <c r="Q414" s="37" t="n"/>
      <c r="R414" s="37" t="n"/>
      <c r="S414" s="37" t="n"/>
      <c r="T414" s="37" t="n"/>
      <c r="U414" s="37" t="n"/>
      <c r="V414" s="37" t="n"/>
      <c r="W414" s="37" t="n"/>
      <c r="X414" s="37" t="n"/>
      <c r="Y414" s="37" t="n"/>
      <c r="Z414" s="37" t="n"/>
    </row>
    <row customHeight="1" ht="15.75" r="415" s="369">
      <c r="A415" s="36" t="n"/>
      <c r="B415" s="37" t="n"/>
      <c r="C415" s="37" t="n"/>
      <c r="D415" s="37" t="n"/>
      <c r="E415" s="37" t="n"/>
      <c r="F415" s="37" t="n"/>
      <c r="G415" s="37" t="n"/>
      <c r="H415" s="37" t="n"/>
      <c r="I415" s="37" t="n"/>
      <c r="J415" s="37" t="n"/>
      <c r="K415" s="37" t="n"/>
      <c r="L415" s="36" t="n"/>
      <c r="M415" s="37" t="n"/>
      <c r="N415" s="37" t="n"/>
      <c r="O415" s="37" t="n"/>
      <c r="P415" s="37" t="n"/>
      <c r="Q415" s="37" t="n"/>
      <c r="R415" s="37" t="n"/>
      <c r="S415" s="37" t="n"/>
      <c r="T415" s="37" t="n"/>
      <c r="U415" s="37" t="n"/>
      <c r="V415" s="37" t="n"/>
      <c r="W415" s="37" t="n"/>
      <c r="X415" s="37" t="n"/>
      <c r="Y415" s="37" t="n"/>
      <c r="Z415" s="37" t="n"/>
    </row>
    <row customHeight="1" ht="15.75" r="416" s="369">
      <c r="A416" s="36" t="n"/>
      <c r="B416" s="37" t="n"/>
      <c r="C416" s="37" t="n"/>
      <c r="D416" s="37" t="n"/>
      <c r="E416" s="37" t="n"/>
      <c r="F416" s="37" t="n"/>
      <c r="G416" s="37" t="n"/>
      <c r="H416" s="37" t="n"/>
      <c r="I416" s="37" t="n"/>
      <c r="J416" s="37" t="n"/>
      <c r="K416" s="37" t="n"/>
      <c r="L416" s="36" t="n"/>
      <c r="M416" s="37" t="n"/>
      <c r="N416" s="37" t="n"/>
      <c r="O416" s="37" t="n"/>
      <c r="P416" s="37" t="n"/>
      <c r="Q416" s="37" t="n"/>
      <c r="R416" s="37" t="n"/>
      <c r="S416" s="37" t="n"/>
      <c r="T416" s="37" t="n"/>
      <c r="U416" s="37" t="n"/>
      <c r="V416" s="37" t="n"/>
      <c r="W416" s="37" t="n"/>
      <c r="X416" s="37" t="n"/>
      <c r="Y416" s="37" t="n"/>
      <c r="Z416" s="37" t="n"/>
    </row>
    <row customHeight="1" ht="15.75" r="417" s="369">
      <c r="A417" s="36" t="n"/>
      <c r="B417" s="37" t="n"/>
      <c r="C417" s="37" t="n"/>
      <c r="D417" s="37" t="n"/>
      <c r="E417" s="37" t="n"/>
      <c r="F417" s="37" t="n"/>
      <c r="G417" s="37" t="n"/>
      <c r="H417" s="37" t="n"/>
      <c r="I417" s="37" t="n"/>
      <c r="J417" s="37" t="n"/>
      <c r="K417" s="37" t="n"/>
      <c r="L417" s="36" t="n"/>
      <c r="M417" s="37" t="n"/>
      <c r="N417" s="37" t="n"/>
      <c r="O417" s="37" t="n"/>
      <c r="P417" s="37" t="n"/>
      <c r="Q417" s="37" t="n"/>
      <c r="R417" s="37" t="n"/>
      <c r="S417" s="37" t="n"/>
      <c r="T417" s="37" t="n"/>
      <c r="U417" s="37" t="n"/>
      <c r="V417" s="37" t="n"/>
      <c r="W417" s="37" t="n"/>
      <c r="X417" s="37" t="n"/>
      <c r="Y417" s="37" t="n"/>
      <c r="Z417" s="37" t="n"/>
    </row>
    <row customHeight="1" ht="15.75" r="418" s="369">
      <c r="A418" s="36" t="n"/>
      <c r="B418" s="37" t="n"/>
      <c r="C418" s="37" t="n"/>
      <c r="D418" s="37" t="n"/>
      <c r="E418" s="37" t="n"/>
      <c r="F418" s="37" t="n"/>
      <c r="G418" s="37" t="n"/>
      <c r="H418" s="37" t="n"/>
      <c r="I418" s="37" t="n"/>
      <c r="J418" s="37" t="n"/>
      <c r="K418" s="37" t="n"/>
      <c r="L418" s="36" t="n"/>
      <c r="M418" s="37" t="n"/>
      <c r="N418" s="37" t="n"/>
      <c r="O418" s="37" t="n"/>
      <c r="P418" s="37" t="n"/>
      <c r="Q418" s="37" t="n"/>
      <c r="R418" s="37" t="n"/>
      <c r="S418" s="37" t="n"/>
      <c r="T418" s="37" t="n"/>
      <c r="U418" s="37" t="n"/>
      <c r="V418" s="37" t="n"/>
      <c r="W418" s="37" t="n"/>
      <c r="X418" s="37" t="n"/>
      <c r="Y418" s="37" t="n"/>
      <c r="Z418" s="37" t="n"/>
    </row>
    <row customHeight="1" ht="15.75" r="419" s="369">
      <c r="A419" s="36" t="n"/>
      <c r="B419" s="37" t="n"/>
      <c r="C419" s="37" t="n"/>
      <c r="D419" s="37" t="n"/>
      <c r="E419" s="37" t="n"/>
      <c r="F419" s="37" t="n"/>
      <c r="G419" s="37" t="n"/>
      <c r="H419" s="37" t="n"/>
      <c r="I419" s="37" t="n"/>
      <c r="J419" s="37" t="n"/>
      <c r="K419" s="37" t="n"/>
      <c r="L419" s="36" t="n"/>
      <c r="M419" s="37" t="n"/>
      <c r="N419" s="37" t="n"/>
      <c r="O419" s="37" t="n"/>
      <c r="P419" s="37" t="n"/>
      <c r="Q419" s="37" t="n"/>
      <c r="R419" s="37" t="n"/>
      <c r="S419" s="37" t="n"/>
      <c r="T419" s="37" t="n"/>
      <c r="U419" s="37" t="n"/>
      <c r="V419" s="37" t="n"/>
      <c r="W419" s="37" t="n"/>
      <c r="X419" s="37" t="n"/>
      <c r="Y419" s="37" t="n"/>
      <c r="Z419" s="37" t="n"/>
    </row>
    <row customHeight="1" ht="15.75" r="420" s="369">
      <c r="A420" s="36" t="n"/>
      <c r="B420" s="37" t="n"/>
      <c r="C420" s="37" t="n"/>
      <c r="D420" s="37" t="n"/>
      <c r="E420" s="37" t="n"/>
      <c r="F420" s="37" t="n"/>
      <c r="G420" s="37" t="n"/>
      <c r="H420" s="37" t="n"/>
      <c r="I420" s="37" t="n"/>
      <c r="J420" s="37" t="n"/>
      <c r="K420" s="37" t="n"/>
      <c r="L420" s="36" t="n"/>
      <c r="M420" s="37" t="n"/>
      <c r="N420" s="37" t="n"/>
      <c r="O420" s="37" t="n"/>
      <c r="P420" s="37" t="n"/>
      <c r="Q420" s="37" t="n"/>
      <c r="R420" s="37" t="n"/>
      <c r="S420" s="37" t="n"/>
      <c r="T420" s="37" t="n"/>
      <c r="U420" s="37" t="n"/>
      <c r="V420" s="37" t="n"/>
      <c r="W420" s="37" t="n"/>
      <c r="X420" s="37" t="n"/>
      <c r="Y420" s="37" t="n"/>
      <c r="Z420" s="37" t="n"/>
    </row>
    <row customHeight="1" ht="15.75" r="421" s="369">
      <c r="A421" s="36" t="n"/>
      <c r="B421" s="37" t="n"/>
      <c r="C421" s="37" t="n"/>
      <c r="D421" s="37" t="n"/>
      <c r="E421" s="37" t="n"/>
      <c r="F421" s="37" t="n"/>
      <c r="G421" s="37" t="n"/>
      <c r="H421" s="37" t="n"/>
      <c r="I421" s="37" t="n"/>
      <c r="J421" s="37" t="n"/>
      <c r="K421" s="37" t="n"/>
      <c r="L421" s="36" t="n"/>
      <c r="M421" s="37" t="n"/>
      <c r="N421" s="37" t="n"/>
      <c r="O421" s="37" t="n"/>
      <c r="P421" s="37" t="n"/>
      <c r="Q421" s="37" t="n"/>
      <c r="R421" s="37" t="n"/>
      <c r="S421" s="37" t="n"/>
      <c r="T421" s="37" t="n"/>
      <c r="U421" s="37" t="n"/>
      <c r="V421" s="37" t="n"/>
      <c r="W421" s="37" t="n"/>
      <c r="X421" s="37" t="n"/>
      <c r="Y421" s="37" t="n"/>
      <c r="Z421" s="37" t="n"/>
    </row>
    <row customHeight="1" ht="15.75" r="422" s="369">
      <c r="A422" s="36" t="n"/>
      <c r="B422" s="37" t="n"/>
      <c r="C422" s="37" t="n"/>
      <c r="D422" s="37" t="n"/>
      <c r="E422" s="37" t="n"/>
      <c r="F422" s="37" t="n"/>
      <c r="G422" s="37" t="n"/>
      <c r="H422" s="37" t="n"/>
      <c r="I422" s="37" t="n"/>
      <c r="J422" s="37" t="n"/>
      <c r="K422" s="37" t="n"/>
      <c r="L422" s="36" t="n"/>
      <c r="M422" s="37" t="n"/>
      <c r="N422" s="37" t="n"/>
      <c r="O422" s="37" t="n"/>
      <c r="P422" s="37" t="n"/>
      <c r="Q422" s="37" t="n"/>
      <c r="R422" s="37" t="n"/>
      <c r="S422" s="37" t="n"/>
      <c r="T422" s="37" t="n"/>
      <c r="U422" s="37" t="n"/>
      <c r="V422" s="37" t="n"/>
      <c r="W422" s="37" t="n"/>
      <c r="X422" s="37" t="n"/>
      <c r="Y422" s="37" t="n"/>
      <c r="Z422" s="37" t="n"/>
    </row>
    <row customHeight="1" ht="15.75" r="423" s="369">
      <c r="A423" s="36" t="n"/>
      <c r="B423" s="37" t="n"/>
      <c r="C423" s="37" t="n"/>
      <c r="D423" s="37" t="n"/>
      <c r="E423" s="37" t="n"/>
      <c r="F423" s="37" t="n"/>
      <c r="G423" s="37" t="n"/>
      <c r="H423" s="37" t="n"/>
      <c r="I423" s="37" t="n"/>
      <c r="J423" s="37" t="n"/>
      <c r="K423" s="37" t="n"/>
      <c r="L423" s="36" t="n"/>
      <c r="M423" s="37" t="n"/>
      <c r="N423" s="37" t="n"/>
      <c r="O423" s="37" t="n"/>
      <c r="P423" s="37" t="n"/>
      <c r="Q423" s="37" t="n"/>
      <c r="R423" s="37" t="n"/>
      <c r="S423" s="37" t="n"/>
      <c r="T423" s="37" t="n"/>
      <c r="U423" s="37" t="n"/>
      <c r="V423" s="37" t="n"/>
      <c r="W423" s="37" t="n"/>
      <c r="X423" s="37" t="n"/>
      <c r="Y423" s="37" t="n"/>
      <c r="Z423" s="37" t="n"/>
    </row>
    <row customHeight="1" ht="15.75" r="424" s="369">
      <c r="A424" s="36" t="n"/>
      <c r="B424" s="37" t="n"/>
      <c r="C424" s="37" t="n"/>
      <c r="D424" s="37" t="n"/>
      <c r="E424" s="37" t="n"/>
      <c r="F424" s="37" t="n"/>
      <c r="G424" s="37" t="n"/>
      <c r="H424" s="37" t="n"/>
      <c r="I424" s="37" t="n"/>
      <c r="J424" s="37" t="n"/>
      <c r="K424" s="37" t="n"/>
      <c r="L424" s="36" t="n"/>
      <c r="M424" s="37" t="n"/>
      <c r="N424" s="37" t="n"/>
      <c r="O424" s="37" t="n"/>
      <c r="P424" s="37" t="n"/>
      <c r="Q424" s="37" t="n"/>
      <c r="R424" s="37" t="n"/>
      <c r="S424" s="37" t="n"/>
      <c r="T424" s="37" t="n"/>
      <c r="U424" s="37" t="n"/>
      <c r="V424" s="37" t="n"/>
      <c r="W424" s="37" t="n"/>
      <c r="X424" s="37" t="n"/>
      <c r="Y424" s="37" t="n"/>
      <c r="Z424" s="37" t="n"/>
    </row>
    <row customHeight="1" ht="15.75" r="425" s="369">
      <c r="A425" s="36" t="n"/>
      <c r="B425" s="37" t="n"/>
      <c r="C425" s="37" t="n"/>
      <c r="D425" s="37" t="n"/>
      <c r="E425" s="37" t="n"/>
      <c r="F425" s="37" t="n"/>
      <c r="G425" s="37" t="n"/>
      <c r="H425" s="37" t="n"/>
      <c r="I425" s="37" t="n"/>
      <c r="J425" s="37" t="n"/>
      <c r="K425" s="37" t="n"/>
      <c r="L425" s="36" t="n"/>
      <c r="M425" s="37" t="n"/>
      <c r="N425" s="37" t="n"/>
      <c r="O425" s="37" t="n"/>
      <c r="P425" s="37" t="n"/>
      <c r="Q425" s="37" t="n"/>
      <c r="R425" s="37" t="n"/>
      <c r="S425" s="37" t="n"/>
      <c r="T425" s="37" t="n"/>
      <c r="U425" s="37" t="n"/>
      <c r="V425" s="37" t="n"/>
      <c r="W425" s="37" t="n"/>
      <c r="X425" s="37" t="n"/>
      <c r="Y425" s="37" t="n"/>
      <c r="Z425" s="37" t="n"/>
    </row>
    <row customHeight="1" ht="15.75" r="426" s="369">
      <c r="A426" s="36" t="n"/>
      <c r="B426" s="37" t="n"/>
      <c r="C426" s="37" t="n"/>
      <c r="D426" s="37" t="n"/>
      <c r="E426" s="37" t="n"/>
      <c r="F426" s="37" t="n"/>
      <c r="G426" s="37" t="n"/>
      <c r="H426" s="37" t="n"/>
      <c r="I426" s="37" t="n"/>
      <c r="J426" s="37" t="n"/>
      <c r="K426" s="37" t="n"/>
      <c r="L426" s="36" t="n"/>
      <c r="M426" s="37" t="n"/>
      <c r="N426" s="37" t="n"/>
      <c r="O426" s="37" t="n"/>
      <c r="P426" s="37" t="n"/>
      <c r="Q426" s="37" t="n"/>
      <c r="R426" s="37" t="n"/>
      <c r="S426" s="37" t="n"/>
      <c r="T426" s="37" t="n"/>
      <c r="U426" s="37" t="n"/>
      <c r="V426" s="37" t="n"/>
      <c r="W426" s="37" t="n"/>
      <c r="X426" s="37" t="n"/>
      <c r="Y426" s="37" t="n"/>
      <c r="Z426" s="37" t="n"/>
    </row>
    <row customHeight="1" ht="15.75" r="427" s="369">
      <c r="A427" s="36" t="n"/>
      <c r="B427" s="37" t="n"/>
      <c r="C427" s="37" t="n"/>
      <c r="D427" s="37" t="n"/>
      <c r="E427" s="37" t="n"/>
      <c r="F427" s="37" t="n"/>
      <c r="G427" s="37" t="n"/>
      <c r="H427" s="37" t="n"/>
      <c r="I427" s="37" t="n"/>
      <c r="J427" s="37" t="n"/>
      <c r="K427" s="37" t="n"/>
      <c r="L427" s="36" t="n"/>
      <c r="M427" s="37" t="n"/>
      <c r="N427" s="37" t="n"/>
      <c r="O427" s="37" t="n"/>
      <c r="P427" s="37" t="n"/>
      <c r="Q427" s="37" t="n"/>
      <c r="R427" s="37" t="n"/>
      <c r="S427" s="37" t="n"/>
      <c r="T427" s="37" t="n"/>
      <c r="U427" s="37" t="n"/>
      <c r="V427" s="37" t="n"/>
      <c r="W427" s="37" t="n"/>
      <c r="X427" s="37" t="n"/>
      <c r="Y427" s="37" t="n"/>
      <c r="Z427" s="37" t="n"/>
    </row>
    <row customHeight="1" ht="15.75" r="428" s="369">
      <c r="A428" s="36" t="n"/>
      <c r="B428" s="37" t="n"/>
      <c r="C428" s="37" t="n"/>
      <c r="D428" s="37" t="n"/>
      <c r="E428" s="37" t="n"/>
      <c r="F428" s="37" t="n"/>
      <c r="G428" s="37" t="n"/>
      <c r="H428" s="37" t="n"/>
      <c r="I428" s="37" t="n"/>
      <c r="J428" s="37" t="n"/>
      <c r="K428" s="37" t="n"/>
      <c r="L428" s="36" t="n"/>
      <c r="M428" s="37" t="n"/>
      <c r="N428" s="37" t="n"/>
      <c r="O428" s="37" t="n"/>
      <c r="P428" s="37" t="n"/>
      <c r="Q428" s="37" t="n"/>
      <c r="R428" s="37" t="n"/>
      <c r="S428" s="37" t="n"/>
      <c r="T428" s="37" t="n"/>
      <c r="U428" s="37" t="n"/>
      <c r="V428" s="37" t="n"/>
      <c r="W428" s="37" t="n"/>
      <c r="X428" s="37" t="n"/>
      <c r="Y428" s="37" t="n"/>
      <c r="Z428" s="37" t="n"/>
    </row>
    <row customHeight="1" ht="15.75" r="429" s="369">
      <c r="A429" s="36" t="n"/>
      <c r="B429" s="37" t="n"/>
      <c r="C429" s="37" t="n"/>
      <c r="D429" s="37" t="n"/>
      <c r="E429" s="37" t="n"/>
      <c r="F429" s="37" t="n"/>
      <c r="G429" s="37" t="n"/>
      <c r="H429" s="37" t="n"/>
      <c r="I429" s="37" t="n"/>
      <c r="J429" s="37" t="n"/>
      <c r="K429" s="37" t="n"/>
      <c r="L429" s="36" t="n"/>
      <c r="M429" s="37" t="n"/>
      <c r="N429" s="37" t="n"/>
      <c r="O429" s="37" t="n"/>
      <c r="P429" s="37" t="n"/>
      <c r="Q429" s="37" t="n"/>
      <c r="R429" s="37" t="n"/>
      <c r="S429" s="37" t="n"/>
      <c r="T429" s="37" t="n"/>
      <c r="U429" s="37" t="n"/>
      <c r="V429" s="37" t="n"/>
      <c r="W429" s="37" t="n"/>
      <c r="X429" s="37" t="n"/>
      <c r="Y429" s="37" t="n"/>
      <c r="Z429" s="37" t="n"/>
    </row>
    <row customHeight="1" ht="15.75" r="430" s="369">
      <c r="A430" s="36" t="n"/>
      <c r="B430" s="37" t="n"/>
      <c r="C430" s="37" t="n"/>
      <c r="D430" s="37" t="n"/>
      <c r="E430" s="37" t="n"/>
      <c r="F430" s="37" t="n"/>
      <c r="G430" s="37" t="n"/>
      <c r="H430" s="37" t="n"/>
      <c r="I430" s="37" t="n"/>
      <c r="J430" s="37" t="n"/>
      <c r="K430" s="37" t="n"/>
      <c r="L430" s="36" t="n"/>
      <c r="M430" s="37" t="n"/>
      <c r="N430" s="37" t="n"/>
      <c r="O430" s="37" t="n"/>
      <c r="P430" s="37" t="n"/>
      <c r="Q430" s="37" t="n"/>
      <c r="R430" s="37" t="n"/>
      <c r="S430" s="37" t="n"/>
      <c r="T430" s="37" t="n"/>
      <c r="U430" s="37" t="n"/>
      <c r="V430" s="37" t="n"/>
      <c r="W430" s="37" t="n"/>
      <c r="X430" s="37" t="n"/>
      <c r="Y430" s="37" t="n"/>
      <c r="Z430" s="37" t="n"/>
    </row>
    <row customHeight="1" ht="15.75" r="431" s="369">
      <c r="A431" s="36" t="n"/>
      <c r="B431" s="37" t="n"/>
      <c r="C431" s="37" t="n"/>
      <c r="D431" s="37" t="n"/>
      <c r="E431" s="37" t="n"/>
      <c r="F431" s="37" t="n"/>
      <c r="G431" s="37" t="n"/>
      <c r="H431" s="37" t="n"/>
      <c r="I431" s="37" t="n"/>
      <c r="J431" s="37" t="n"/>
      <c r="K431" s="37" t="n"/>
      <c r="L431" s="36" t="n"/>
      <c r="M431" s="37" t="n"/>
      <c r="N431" s="37" t="n"/>
      <c r="O431" s="37" t="n"/>
      <c r="P431" s="37" t="n"/>
      <c r="Q431" s="37" t="n"/>
      <c r="R431" s="37" t="n"/>
      <c r="S431" s="37" t="n"/>
      <c r="T431" s="37" t="n"/>
      <c r="U431" s="37" t="n"/>
      <c r="V431" s="37" t="n"/>
      <c r="W431" s="37" t="n"/>
      <c r="X431" s="37" t="n"/>
      <c r="Y431" s="37" t="n"/>
      <c r="Z431" s="37" t="n"/>
    </row>
    <row customHeight="1" ht="15.75" r="432" s="369">
      <c r="A432" s="36" t="n"/>
      <c r="B432" s="37" t="n"/>
      <c r="C432" s="37" t="n"/>
      <c r="D432" s="37" t="n"/>
      <c r="E432" s="37" t="n"/>
      <c r="F432" s="37" t="n"/>
      <c r="G432" s="37" t="n"/>
      <c r="H432" s="37" t="n"/>
      <c r="I432" s="37" t="n"/>
      <c r="J432" s="37" t="n"/>
      <c r="K432" s="37" t="n"/>
      <c r="L432" s="36" t="n"/>
      <c r="M432" s="37" t="n"/>
      <c r="N432" s="37" t="n"/>
      <c r="O432" s="37" t="n"/>
      <c r="P432" s="37" t="n"/>
      <c r="Q432" s="37" t="n"/>
      <c r="R432" s="37" t="n"/>
      <c r="S432" s="37" t="n"/>
      <c r="T432" s="37" t="n"/>
      <c r="U432" s="37" t="n"/>
      <c r="V432" s="37" t="n"/>
      <c r="W432" s="37" t="n"/>
      <c r="X432" s="37" t="n"/>
      <c r="Y432" s="37" t="n"/>
      <c r="Z432" s="37" t="n"/>
    </row>
    <row customHeight="1" ht="15.75" r="433" s="369">
      <c r="A433" s="36" t="n"/>
      <c r="B433" s="37" t="n"/>
      <c r="C433" s="37" t="n"/>
      <c r="D433" s="37" t="n"/>
      <c r="E433" s="37" t="n"/>
      <c r="F433" s="37" t="n"/>
      <c r="G433" s="37" t="n"/>
      <c r="H433" s="37" t="n"/>
      <c r="I433" s="37" t="n"/>
      <c r="J433" s="37" t="n"/>
      <c r="K433" s="37" t="n"/>
      <c r="L433" s="36" t="n"/>
      <c r="M433" s="37" t="n"/>
      <c r="N433" s="37" t="n"/>
      <c r="O433" s="37" t="n"/>
      <c r="P433" s="37" t="n"/>
      <c r="Q433" s="37" t="n"/>
      <c r="R433" s="37" t="n"/>
      <c r="S433" s="37" t="n"/>
      <c r="T433" s="37" t="n"/>
      <c r="U433" s="37" t="n"/>
      <c r="V433" s="37" t="n"/>
      <c r="W433" s="37" t="n"/>
      <c r="X433" s="37" t="n"/>
      <c r="Y433" s="37" t="n"/>
      <c r="Z433" s="37" t="n"/>
    </row>
    <row customHeight="1" ht="15.75" r="434" s="369">
      <c r="A434" s="36" t="n"/>
      <c r="B434" s="37" t="n"/>
      <c r="C434" s="37" t="n"/>
      <c r="D434" s="37" t="n"/>
      <c r="E434" s="37" t="n"/>
      <c r="F434" s="37" t="n"/>
      <c r="G434" s="37" t="n"/>
      <c r="H434" s="37" t="n"/>
      <c r="I434" s="37" t="n"/>
      <c r="J434" s="37" t="n"/>
      <c r="K434" s="37" t="n"/>
      <c r="L434" s="36" t="n"/>
      <c r="M434" s="37" t="n"/>
      <c r="N434" s="37" t="n"/>
      <c r="O434" s="37" t="n"/>
      <c r="P434" s="37" t="n"/>
      <c r="Q434" s="37" t="n"/>
      <c r="R434" s="37" t="n"/>
      <c r="S434" s="37" t="n"/>
      <c r="T434" s="37" t="n"/>
      <c r="U434" s="37" t="n"/>
      <c r="V434" s="37" t="n"/>
      <c r="W434" s="37" t="n"/>
      <c r="X434" s="37" t="n"/>
      <c r="Y434" s="37" t="n"/>
      <c r="Z434" s="37" t="n"/>
    </row>
    <row customHeight="1" ht="15.75" r="435" s="369">
      <c r="A435" s="36" t="n"/>
      <c r="B435" s="37" t="n"/>
      <c r="C435" s="37" t="n"/>
      <c r="D435" s="37" t="n"/>
      <c r="E435" s="37" t="n"/>
      <c r="F435" s="37" t="n"/>
      <c r="G435" s="37" t="n"/>
      <c r="H435" s="37" t="n"/>
      <c r="I435" s="37" t="n"/>
      <c r="J435" s="37" t="n"/>
      <c r="K435" s="37" t="n"/>
      <c r="L435" s="36" t="n"/>
      <c r="M435" s="37" t="n"/>
      <c r="N435" s="37" t="n"/>
      <c r="O435" s="37" t="n"/>
      <c r="P435" s="37" t="n"/>
      <c r="Q435" s="37" t="n"/>
      <c r="R435" s="37" t="n"/>
      <c r="S435" s="37" t="n"/>
      <c r="T435" s="37" t="n"/>
      <c r="U435" s="37" t="n"/>
      <c r="V435" s="37" t="n"/>
      <c r="W435" s="37" t="n"/>
      <c r="X435" s="37" t="n"/>
      <c r="Y435" s="37" t="n"/>
      <c r="Z435" s="37" t="n"/>
    </row>
    <row customHeight="1" ht="15.75" r="436" s="369">
      <c r="A436" s="36" t="n"/>
      <c r="B436" s="37" t="n"/>
      <c r="C436" s="37" t="n"/>
      <c r="D436" s="37" t="n"/>
      <c r="E436" s="37" t="n"/>
      <c r="F436" s="37" t="n"/>
      <c r="G436" s="37" t="n"/>
      <c r="H436" s="37" t="n"/>
      <c r="I436" s="37" t="n"/>
      <c r="J436" s="37" t="n"/>
      <c r="K436" s="37" t="n"/>
      <c r="L436" s="36" t="n"/>
      <c r="M436" s="37" t="n"/>
      <c r="N436" s="37" t="n"/>
      <c r="O436" s="37" t="n"/>
      <c r="P436" s="37" t="n"/>
      <c r="Q436" s="37" t="n"/>
      <c r="R436" s="37" t="n"/>
      <c r="S436" s="37" t="n"/>
      <c r="T436" s="37" t="n"/>
      <c r="U436" s="37" t="n"/>
      <c r="V436" s="37" t="n"/>
      <c r="W436" s="37" t="n"/>
      <c r="X436" s="37" t="n"/>
      <c r="Y436" s="37" t="n"/>
      <c r="Z436" s="37" t="n"/>
    </row>
    <row customHeight="1" ht="15.75" r="437" s="369">
      <c r="A437" s="36" t="n"/>
      <c r="B437" s="37" t="n"/>
      <c r="C437" s="37" t="n"/>
      <c r="D437" s="37" t="n"/>
      <c r="E437" s="37" t="n"/>
      <c r="F437" s="37" t="n"/>
      <c r="G437" s="37" t="n"/>
      <c r="H437" s="37" t="n"/>
      <c r="I437" s="37" t="n"/>
      <c r="J437" s="37" t="n"/>
      <c r="K437" s="37" t="n"/>
      <c r="L437" s="36" t="n"/>
      <c r="M437" s="37" t="n"/>
      <c r="N437" s="37" t="n"/>
      <c r="O437" s="37" t="n"/>
      <c r="P437" s="37" t="n"/>
      <c r="Q437" s="37" t="n"/>
      <c r="R437" s="37" t="n"/>
      <c r="S437" s="37" t="n"/>
      <c r="T437" s="37" t="n"/>
      <c r="U437" s="37" t="n"/>
      <c r="V437" s="37" t="n"/>
      <c r="W437" s="37" t="n"/>
      <c r="X437" s="37" t="n"/>
      <c r="Y437" s="37" t="n"/>
      <c r="Z437" s="37" t="n"/>
    </row>
    <row customHeight="1" ht="15.75" r="438" s="369">
      <c r="A438" s="36" t="n"/>
      <c r="B438" s="37" t="n"/>
      <c r="C438" s="37" t="n"/>
      <c r="D438" s="37" t="n"/>
      <c r="E438" s="37" t="n"/>
      <c r="F438" s="37" t="n"/>
      <c r="G438" s="37" t="n"/>
      <c r="H438" s="37" t="n"/>
      <c r="I438" s="37" t="n"/>
      <c r="J438" s="37" t="n"/>
      <c r="K438" s="37" t="n"/>
      <c r="L438" s="36" t="n"/>
      <c r="M438" s="37" t="n"/>
      <c r="N438" s="37" t="n"/>
      <c r="O438" s="37" t="n"/>
      <c r="P438" s="37" t="n"/>
      <c r="Q438" s="37" t="n"/>
      <c r="R438" s="37" t="n"/>
      <c r="S438" s="37" t="n"/>
      <c r="T438" s="37" t="n"/>
      <c r="U438" s="37" t="n"/>
      <c r="V438" s="37" t="n"/>
      <c r="W438" s="37" t="n"/>
      <c r="X438" s="37" t="n"/>
      <c r="Y438" s="37" t="n"/>
      <c r="Z438" s="37" t="n"/>
    </row>
    <row customHeight="1" ht="15.75" r="439" s="369">
      <c r="A439" s="36" t="n"/>
      <c r="B439" s="37" t="n"/>
      <c r="C439" s="37" t="n"/>
      <c r="D439" s="37" t="n"/>
      <c r="E439" s="37" t="n"/>
      <c r="F439" s="37" t="n"/>
      <c r="G439" s="37" t="n"/>
      <c r="H439" s="37" t="n"/>
      <c r="I439" s="37" t="n"/>
      <c r="J439" s="37" t="n"/>
      <c r="K439" s="37" t="n"/>
      <c r="L439" s="36" t="n"/>
      <c r="M439" s="37" t="n"/>
      <c r="N439" s="37" t="n"/>
      <c r="O439" s="37" t="n"/>
      <c r="P439" s="37" t="n"/>
      <c r="Q439" s="37" t="n"/>
      <c r="R439" s="37" t="n"/>
      <c r="S439" s="37" t="n"/>
      <c r="T439" s="37" t="n"/>
      <c r="U439" s="37" t="n"/>
      <c r="V439" s="37" t="n"/>
      <c r="W439" s="37" t="n"/>
      <c r="X439" s="37" t="n"/>
      <c r="Y439" s="37" t="n"/>
      <c r="Z439" s="37" t="n"/>
    </row>
    <row customHeight="1" ht="15.75" r="440" s="369">
      <c r="A440" s="36" t="n"/>
      <c r="B440" s="37" t="n"/>
      <c r="C440" s="37" t="n"/>
      <c r="D440" s="37" t="n"/>
      <c r="E440" s="37" t="n"/>
      <c r="F440" s="37" t="n"/>
      <c r="G440" s="37" t="n"/>
      <c r="H440" s="37" t="n"/>
      <c r="I440" s="37" t="n"/>
      <c r="J440" s="37" t="n"/>
      <c r="K440" s="37" t="n"/>
      <c r="L440" s="36" t="n"/>
      <c r="M440" s="37" t="n"/>
      <c r="N440" s="37" t="n"/>
      <c r="O440" s="37" t="n"/>
      <c r="P440" s="37" t="n"/>
      <c r="Q440" s="37" t="n"/>
      <c r="R440" s="37" t="n"/>
      <c r="S440" s="37" t="n"/>
      <c r="T440" s="37" t="n"/>
      <c r="U440" s="37" t="n"/>
      <c r="V440" s="37" t="n"/>
      <c r="W440" s="37" t="n"/>
      <c r="X440" s="37" t="n"/>
      <c r="Y440" s="37" t="n"/>
      <c r="Z440" s="37" t="n"/>
    </row>
    <row customHeight="1" ht="15.75" r="441" s="369">
      <c r="A441" s="36" t="n"/>
      <c r="B441" s="37" t="n"/>
      <c r="C441" s="37" t="n"/>
      <c r="D441" s="37" t="n"/>
      <c r="E441" s="37" t="n"/>
      <c r="F441" s="37" t="n"/>
      <c r="G441" s="37" t="n"/>
      <c r="H441" s="37" t="n"/>
      <c r="I441" s="37" t="n"/>
      <c r="J441" s="37" t="n"/>
      <c r="K441" s="37" t="n"/>
      <c r="L441" s="36" t="n"/>
      <c r="M441" s="37" t="n"/>
      <c r="N441" s="37" t="n"/>
      <c r="O441" s="37" t="n"/>
      <c r="P441" s="37" t="n"/>
      <c r="Q441" s="37" t="n"/>
      <c r="R441" s="37" t="n"/>
      <c r="S441" s="37" t="n"/>
      <c r="T441" s="37" t="n"/>
      <c r="U441" s="37" t="n"/>
      <c r="V441" s="37" t="n"/>
      <c r="W441" s="37" t="n"/>
      <c r="X441" s="37" t="n"/>
      <c r="Y441" s="37" t="n"/>
      <c r="Z441" s="37" t="n"/>
    </row>
    <row customHeight="1" ht="15.75" r="442" s="369">
      <c r="A442" s="36" t="n"/>
      <c r="B442" s="37" t="n"/>
      <c r="C442" s="37" t="n"/>
      <c r="D442" s="37" t="n"/>
      <c r="E442" s="37" t="n"/>
      <c r="F442" s="37" t="n"/>
      <c r="G442" s="37" t="n"/>
      <c r="H442" s="37" t="n"/>
      <c r="I442" s="37" t="n"/>
      <c r="J442" s="37" t="n"/>
      <c r="K442" s="37" t="n"/>
      <c r="L442" s="36" t="n"/>
      <c r="M442" s="37" t="n"/>
      <c r="N442" s="37" t="n"/>
      <c r="O442" s="37" t="n"/>
      <c r="P442" s="37" t="n"/>
      <c r="Q442" s="37" t="n"/>
      <c r="R442" s="37" t="n"/>
      <c r="S442" s="37" t="n"/>
      <c r="T442" s="37" t="n"/>
      <c r="U442" s="37" t="n"/>
      <c r="V442" s="37" t="n"/>
      <c r="W442" s="37" t="n"/>
      <c r="X442" s="37" t="n"/>
      <c r="Y442" s="37" t="n"/>
      <c r="Z442" s="37" t="n"/>
    </row>
    <row customHeight="1" ht="15.75" r="443" s="369">
      <c r="A443" s="36" t="n"/>
      <c r="B443" s="37" t="n"/>
      <c r="C443" s="37" t="n"/>
      <c r="D443" s="37" t="n"/>
      <c r="E443" s="37" t="n"/>
      <c r="F443" s="37" t="n"/>
      <c r="G443" s="37" t="n"/>
      <c r="H443" s="37" t="n"/>
      <c r="I443" s="37" t="n"/>
      <c r="J443" s="37" t="n"/>
      <c r="K443" s="37" t="n"/>
      <c r="L443" s="36" t="n"/>
      <c r="M443" s="37" t="n"/>
      <c r="N443" s="37" t="n"/>
      <c r="O443" s="37" t="n"/>
      <c r="P443" s="37" t="n"/>
      <c r="Q443" s="37" t="n"/>
      <c r="R443" s="37" t="n"/>
      <c r="S443" s="37" t="n"/>
      <c r="T443" s="37" t="n"/>
      <c r="U443" s="37" t="n"/>
      <c r="V443" s="37" t="n"/>
      <c r="W443" s="37" t="n"/>
      <c r="X443" s="37" t="n"/>
      <c r="Y443" s="37" t="n"/>
      <c r="Z443" s="37" t="n"/>
    </row>
    <row customHeight="1" ht="15.75" r="444" s="369">
      <c r="A444" s="36" t="n"/>
      <c r="B444" s="37" t="n"/>
      <c r="C444" s="37" t="n"/>
      <c r="D444" s="37" t="n"/>
      <c r="E444" s="37" t="n"/>
      <c r="F444" s="37" t="n"/>
      <c r="G444" s="37" t="n"/>
      <c r="H444" s="37" t="n"/>
      <c r="I444" s="37" t="n"/>
      <c r="J444" s="37" t="n"/>
      <c r="K444" s="37" t="n"/>
      <c r="L444" s="36" t="n"/>
      <c r="M444" s="37" t="n"/>
      <c r="N444" s="37" t="n"/>
      <c r="O444" s="37" t="n"/>
      <c r="P444" s="37" t="n"/>
      <c r="Q444" s="37" t="n"/>
      <c r="R444" s="37" t="n"/>
      <c r="S444" s="37" t="n"/>
      <c r="T444" s="37" t="n"/>
      <c r="U444" s="37" t="n"/>
      <c r="V444" s="37" t="n"/>
      <c r="W444" s="37" t="n"/>
      <c r="X444" s="37" t="n"/>
      <c r="Y444" s="37" t="n"/>
      <c r="Z444" s="37" t="n"/>
    </row>
    <row customHeight="1" ht="15.75" r="445" s="369">
      <c r="A445" s="36" t="n"/>
      <c r="B445" s="37" t="n"/>
      <c r="C445" s="37" t="n"/>
      <c r="D445" s="37" t="n"/>
      <c r="E445" s="37" t="n"/>
      <c r="F445" s="37" t="n"/>
      <c r="G445" s="37" t="n"/>
      <c r="H445" s="37" t="n"/>
      <c r="I445" s="37" t="n"/>
      <c r="J445" s="37" t="n"/>
      <c r="K445" s="37" t="n"/>
      <c r="L445" s="36" t="n"/>
      <c r="M445" s="37" t="n"/>
      <c r="N445" s="37" t="n"/>
      <c r="O445" s="37" t="n"/>
      <c r="P445" s="37" t="n"/>
      <c r="Q445" s="37" t="n"/>
      <c r="R445" s="37" t="n"/>
      <c r="S445" s="37" t="n"/>
      <c r="T445" s="37" t="n"/>
      <c r="U445" s="37" t="n"/>
      <c r="V445" s="37" t="n"/>
      <c r="W445" s="37" t="n"/>
      <c r="X445" s="37" t="n"/>
      <c r="Y445" s="37" t="n"/>
      <c r="Z445" s="37" t="n"/>
    </row>
    <row customHeight="1" ht="15.75" r="446" s="369">
      <c r="A446" s="36" t="n"/>
      <c r="B446" s="37" t="n"/>
      <c r="C446" s="37" t="n"/>
      <c r="D446" s="37" t="n"/>
      <c r="E446" s="37" t="n"/>
      <c r="F446" s="37" t="n"/>
      <c r="G446" s="37" t="n"/>
      <c r="H446" s="37" t="n"/>
      <c r="I446" s="37" t="n"/>
      <c r="J446" s="37" t="n"/>
      <c r="K446" s="37" t="n"/>
      <c r="L446" s="36" t="n"/>
      <c r="M446" s="37" t="n"/>
      <c r="N446" s="37" t="n"/>
      <c r="O446" s="37" t="n"/>
      <c r="P446" s="37" t="n"/>
      <c r="Q446" s="37" t="n"/>
      <c r="R446" s="37" t="n"/>
      <c r="S446" s="37" t="n"/>
      <c r="T446" s="37" t="n"/>
      <c r="U446" s="37" t="n"/>
      <c r="V446" s="37" t="n"/>
      <c r="W446" s="37" t="n"/>
      <c r="X446" s="37" t="n"/>
      <c r="Y446" s="37" t="n"/>
      <c r="Z446" s="37" t="n"/>
    </row>
    <row customHeight="1" ht="15.75" r="447" s="369">
      <c r="A447" s="36" t="n"/>
      <c r="B447" s="37" t="n"/>
      <c r="C447" s="37" t="n"/>
      <c r="D447" s="37" t="n"/>
      <c r="E447" s="37" t="n"/>
      <c r="F447" s="37" t="n"/>
      <c r="G447" s="37" t="n"/>
      <c r="H447" s="37" t="n"/>
      <c r="I447" s="37" t="n"/>
      <c r="J447" s="37" t="n"/>
      <c r="K447" s="37" t="n"/>
      <c r="L447" s="36" t="n"/>
      <c r="M447" s="37" t="n"/>
      <c r="N447" s="37" t="n"/>
      <c r="O447" s="37" t="n"/>
      <c r="P447" s="37" t="n"/>
      <c r="Q447" s="37" t="n"/>
      <c r="R447" s="37" t="n"/>
      <c r="S447" s="37" t="n"/>
      <c r="T447" s="37" t="n"/>
      <c r="U447" s="37" t="n"/>
      <c r="V447" s="37" t="n"/>
      <c r="W447" s="37" t="n"/>
      <c r="X447" s="37" t="n"/>
      <c r="Y447" s="37" t="n"/>
      <c r="Z447" s="37" t="n"/>
    </row>
    <row customHeight="1" ht="15.75" r="448" s="369">
      <c r="A448" s="36" t="n"/>
      <c r="B448" s="37" t="n"/>
      <c r="C448" s="37" t="n"/>
      <c r="D448" s="37" t="n"/>
      <c r="E448" s="37" t="n"/>
      <c r="F448" s="37" t="n"/>
      <c r="G448" s="37" t="n"/>
      <c r="H448" s="37" t="n"/>
      <c r="I448" s="37" t="n"/>
      <c r="J448" s="37" t="n"/>
      <c r="K448" s="37" t="n"/>
      <c r="L448" s="36" t="n"/>
      <c r="M448" s="37" t="n"/>
      <c r="N448" s="37" t="n"/>
      <c r="O448" s="37" t="n"/>
      <c r="P448" s="37" t="n"/>
      <c r="Q448" s="37" t="n"/>
      <c r="R448" s="37" t="n"/>
      <c r="S448" s="37" t="n"/>
      <c r="T448" s="37" t="n"/>
      <c r="U448" s="37" t="n"/>
      <c r="V448" s="37" t="n"/>
      <c r="W448" s="37" t="n"/>
      <c r="X448" s="37" t="n"/>
      <c r="Y448" s="37" t="n"/>
      <c r="Z448" s="37" t="n"/>
    </row>
    <row customHeight="1" ht="15.75" r="449" s="369">
      <c r="A449" s="36" t="n"/>
      <c r="B449" s="37" t="n"/>
      <c r="C449" s="37" t="n"/>
      <c r="D449" s="37" t="n"/>
      <c r="E449" s="37" t="n"/>
      <c r="F449" s="37" t="n"/>
      <c r="G449" s="37" t="n"/>
      <c r="H449" s="37" t="n"/>
      <c r="I449" s="37" t="n"/>
      <c r="J449" s="37" t="n"/>
      <c r="K449" s="37" t="n"/>
      <c r="L449" s="36" t="n"/>
      <c r="M449" s="37" t="n"/>
      <c r="N449" s="37" t="n"/>
      <c r="O449" s="37" t="n"/>
      <c r="P449" s="37" t="n"/>
      <c r="Q449" s="37" t="n"/>
      <c r="R449" s="37" t="n"/>
      <c r="S449" s="37" t="n"/>
      <c r="T449" s="37" t="n"/>
      <c r="U449" s="37" t="n"/>
      <c r="V449" s="37" t="n"/>
      <c r="W449" s="37" t="n"/>
      <c r="X449" s="37" t="n"/>
      <c r="Y449" s="37" t="n"/>
      <c r="Z449" s="37" t="n"/>
    </row>
    <row customHeight="1" ht="15.75" r="450" s="369">
      <c r="A450" s="36" t="n"/>
      <c r="B450" s="37" t="n"/>
      <c r="C450" s="37" t="n"/>
      <c r="D450" s="37" t="n"/>
      <c r="E450" s="37" t="n"/>
      <c r="F450" s="37" t="n"/>
      <c r="G450" s="37" t="n"/>
      <c r="H450" s="37" t="n"/>
      <c r="I450" s="37" t="n"/>
      <c r="J450" s="37" t="n"/>
      <c r="K450" s="37" t="n"/>
      <c r="L450" s="36" t="n"/>
      <c r="M450" s="37" t="n"/>
      <c r="N450" s="37" t="n"/>
      <c r="O450" s="37" t="n"/>
      <c r="P450" s="37" t="n"/>
      <c r="Q450" s="37" t="n"/>
      <c r="R450" s="37" t="n"/>
      <c r="S450" s="37" t="n"/>
      <c r="T450" s="37" t="n"/>
      <c r="U450" s="37" t="n"/>
      <c r="V450" s="37" t="n"/>
      <c r="W450" s="37" t="n"/>
      <c r="X450" s="37" t="n"/>
      <c r="Y450" s="37" t="n"/>
      <c r="Z450" s="37" t="n"/>
    </row>
    <row customHeight="1" ht="15.75" r="451" s="369">
      <c r="A451" s="36" t="n"/>
      <c r="B451" s="37" t="n"/>
      <c r="C451" s="37" t="n"/>
      <c r="D451" s="37" t="n"/>
      <c r="E451" s="37" t="n"/>
      <c r="F451" s="37" t="n"/>
      <c r="G451" s="37" t="n"/>
      <c r="H451" s="37" t="n"/>
      <c r="I451" s="37" t="n"/>
      <c r="J451" s="37" t="n"/>
      <c r="K451" s="37" t="n"/>
      <c r="L451" s="36" t="n"/>
      <c r="M451" s="37" t="n"/>
      <c r="N451" s="37" t="n"/>
      <c r="O451" s="37" t="n"/>
      <c r="P451" s="37" t="n"/>
      <c r="Q451" s="37" t="n"/>
      <c r="R451" s="37" t="n"/>
      <c r="S451" s="37" t="n"/>
      <c r="T451" s="37" t="n"/>
      <c r="U451" s="37" t="n"/>
      <c r="V451" s="37" t="n"/>
      <c r="W451" s="37" t="n"/>
      <c r="X451" s="37" t="n"/>
      <c r="Y451" s="37" t="n"/>
      <c r="Z451" s="37" t="n"/>
    </row>
    <row customHeight="1" ht="15.75" r="452" s="369">
      <c r="A452" s="36" t="n"/>
      <c r="B452" s="37" t="n"/>
      <c r="C452" s="37" t="n"/>
      <c r="D452" s="37" t="n"/>
      <c r="E452" s="37" t="n"/>
      <c r="F452" s="37" t="n"/>
      <c r="G452" s="37" t="n"/>
      <c r="H452" s="37" t="n"/>
      <c r="I452" s="37" t="n"/>
      <c r="J452" s="37" t="n"/>
      <c r="K452" s="37" t="n"/>
      <c r="L452" s="36" t="n"/>
      <c r="M452" s="37" t="n"/>
      <c r="N452" s="37" t="n"/>
      <c r="O452" s="37" t="n"/>
      <c r="P452" s="37" t="n"/>
      <c r="Q452" s="37" t="n"/>
      <c r="R452" s="37" t="n"/>
      <c r="S452" s="37" t="n"/>
      <c r="T452" s="37" t="n"/>
      <c r="U452" s="37" t="n"/>
      <c r="V452" s="37" t="n"/>
      <c r="W452" s="37" t="n"/>
      <c r="X452" s="37" t="n"/>
      <c r="Y452" s="37" t="n"/>
      <c r="Z452" s="37" t="n"/>
    </row>
    <row customHeight="1" ht="15.75" r="453" s="369">
      <c r="A453" s="36" t="n"/>
      <c r="B453" s="37" t="n"/>
      <c r="C453" s="37" t="n"/>
      <c r="D453" s="37" t="n"/>
      <c r="E453" s="37" t="n"/>
      <c r="F453" s="37" t="n"/>
      <c r="G453" s="37" t="n"/>
      <c r="H453" s="37" t="n"/>
      <c r="I453" s="37" t="n"/>
      <c r="J453" s="37" t="n"/>
      <c r="K453" s="37" t="n"/>
      <c r="L453" s="36" t="n"/>
      <c r="M453" s="37" t="n"/>
      <c r="N453" s="37" t="n"/>
      <c r="O453" s="37" t="n"/>
      <c r="P453" s="37" t="n"/>
      <c r="Q453" s="37" t="n"/>
      <c r="R453" s="37" t="n"/>
      <c r="S453" s="37" t="n"/>
      <c r="T453" s="37" t="n"/>
      <c r="U453" s="37" t="n"/>
      <c r="V453" s="37" t="n"/>
      <c r="W453" s="37" t="n"/>
      <c r="X453" s="37" t="n"/>
      <c r="Y453" s="37" t="n"/>
      <c r="Z453" s="37" t="n"/>
    </row>
    <row customHeight="1" ht="15.75" r="454" s="369">
      <c r="A454" s="36" t="n"/>
      <c r="B454" s="37" t="n"/>
      <c r="C454" s="37" t="n"/>
      <c r="D454" s="37" t="n"/>
      <c r="E454" s="37" t="n"/>
      <c r="F454" s="37" t="n"/>
      <c r="G454" s="37" t="n"/>
      <c r="H454" s="37" t="n"/>
      <c r="I454" s="37" t="n"/>
      <c r="J454" s="37" t="n"/>
      <c r="K454" s="37" t="n"/>
      <c r="L454" s="36" t="n"/>
      <c r="M454" s="37" t="n"/>
      <c r="N454" s="37" t="n"/>
      <c r="O454" s="37" t="n"/>
      <c r="P454" s="37" t="n"/>
      <c r="Q454" s="37" t="n"/>
      <c r="R454" s="37" t="n"/>
      <c r="S454" s="37" t="n"/>
      <c r="T454" s="37" t="n"/>
      <c r="U454" s="37" t="n"/>
      <c r="V454" s="37" t="n"/>
      <c r="W454" s="37" t="n"/>
      <c r="X454" s="37" t="n"/>
      <c r="Y454" s="37" t="n"/>
      <c r="Z454" s="37" t="n"/>
    </row>
    <row customHeight="1" ht="15.75" r="455" s="369">
      <c r="A455" s="36" t="n"/>
      <c r="B455" s="37" t="n"/>
      <c r="C455" s="37" t="n"/>
      <c r="D455" s="37" t="n"/>
      <c r="E455" s="37" t="n"/>
      <c r="F455" s="37" t="n"/>
      <c r="G455" s="37" t="n"/>
      <c r="H455" s="37" t="n"/>
      <c r="I455" s="37" t="n"/>
      <c r="J455" s="37" t="n"/>
      <c r="K455" s="37" t="n"/>
      <c r="L455" s="36" t="n"/>
      <c r="M455" s="37" t="n"/>
      <c r="N455" s="37" t="n"/>
      <c r="O455" s="37" t="n"/>
      <c r="P455" s="37" t="n"/>
      <c r="Q455" s="37" t="n"/>
      <c r="R455" s="37" t="n"/>
      <c r="S455" s="37" t="n"/>
      <c r="T455" s="37" t="n"/>
      <c r="U455" s="37" t="n"/>
      <c r="V455" s="37" t="n"/>
      <c r="W455" s="37" t="n"/>
      <c r="X455" s="37" t="n"/>
      <c r="Y455" s="37" t="n"/>
      <c r="Z455" s="37" t="n"/>
    </row>
    <row customHeight="1" ht="15.75" r="456" s="369">
      <c r="A456" s="36" t="n"/>
      <c r="B456" s="37" t="n"/>
      <c r="C456" s="37" t="n"/>
      <c r="D456" s="37" t="n"/>
      <c r="E456" s="37" t="n"/>
      <c r="F456" s="37" t="n"/>
      <c r="G456" s="37" t="n"/>
      <c r="H456" s="37" t="n"/>
      <c r="I456" s="37" t="n"/>
      <c r="J456" s="37" t="n"/>
      <c r="K456" s="37" t="n"/>
      <c r="L456" s="36" t="n"/>
      <c r="M456" s="37" t="n"/>
      <c r="N456" s="37" t="n"/>
      <c r="O456" s="37" t="n"/>
      <c r="P456" s="37" t="n"/>
      <c r="Q456" s="37" t="n"/>
      <c r="R456" s="37" t="n"/>
      <c r="S456" s="37" t="n"/>
      <c r="T456" s="37" t="n"/>
      <c r="U456" s="37" t="n"/>
      <c r="V456" s="37" t="n"/>
      <c r="W456" s="37" t="n"/>
      <c r="X456" s="37" t="n"/>
      <c r="Y456" s="37" t="n"/>
      <c r="Z456" s="37" t="n"/>
    </row>
    <row customHeight="1" ht="15.75" r="457" s="369">
      <c r="A457" s="36" t="n"/>
      <c r="B457" s="37" t="n"/>
      <c r="C457" s="37" t="n"/>
      <c r="D457" s="37" t="n"/>
      <c r="E457" s="37" t="n"/>
      <c r="F457" s="37" t="n"/>
      <c r="G457" s="37" t="n"/>
      <c r="H457" s="37" t="n"/>
      <c r="I457" s="37" t="n"/>
      <c r="J457" s="37" t="n"/>
      <c r="K457" s="37" t="n"/>
      <c r="L457" s="36" t="n"/>
      <c r="M457" s="37" t="n"/>
      <c r="N457" s="37" t="n"/>
      <c r="O457" s="37" t="n"/>
      <c r="P457" s="37" t="n"/>
      <c r="Q457" s="37" t="n"/>
      <c r="R457" s="37" t="n"/>
      <c r="S457" s="37" t="n"/>
      <c r="T457" s="37" t="n"/>
      <c r="U457" s="37" t="n"/>
      <c r="V457" s="37" t="n"/>
      <c r="W457" s="37" t="n"/>
      <c r="X457" s="37" t="n"/>
      <c r="Y457" s="37" t="n"/>
      <c r="Z457" s="37" t="n"/>
    </row>
    <row customHeight="1" ht="15.75" r="458" s="369">
      <c r="A458" s="36" t="n"/>
      <c r="B458" s="37" t="n"/>
      <c r="C458" s="37" t="n"/>
      <c r="D458" s="37" t="n"/>
      <c r="E458" s="37" t="n"/>
      <c r="F458" s="37" t="n"/>
      <c r="G458" s="37" t="n"/>
      <c r="H458" s="37" t="n"/>
      <c r="I458" s="37" t="n"/>
      <c r="J458" s="37" t="n"/>
      <c r="K458" s="37" t="n"/>
      <c r="L458" s="36" t="n"/>
      <c r="M458" s="37" t="n"/>
      <c r="N458" s="37" t="n"/>
      <c r="O458" s="37" t="n"/>
      <c r="P458" s="37" t="n"/>
      <c r="Q458" s="37" t="n"/>
      <c r="R458" s="37" t="n"/>
      <c r="S458" s="37" t="n"/>
      <c r="T458" s="37" t="n"/>
      <c r="U458" s="37" t="n"/>
      <c r="V458" s="37" t="n"/>
      <c r="W458" s="37" t="n"/>
      <c r="X458" s="37" t="n"/>
      <c r="Y458" s="37" t="n"/>
      <c r="Z458" s="37" t="n"/>
    </row>
    <row customHeight="1" ht="15.75" r="459" s="369">
      <c r="A459" s="36" t="n"/>
      <c r="B459" s="37" t="n"/>
      <c r="C459" s="37" t="n"/>
      <c r="D459" s="37" t="n"/>
      <c r="E459" s="37" t="n"/>
      <c r="F459" s="37" t="n"/>
      <c r="G459" s="37" t="n"/>
      <c r="H459" s="37" t="n"/>
      <c r="I459" s="37" t="n"/>
      <c r="J459" s="37" t="n"/>
      <c r="K459" s="37" t="n"/>
      <c r="L459" s="36" t="n"/>
      <c r="M459" s="37" t="n"/>
      <c r="N459" s="37" t="n"/>
      <c r="O459" s="37" t="n"/>
      <c r="P459" s="37" t="n"/>
      <c r="Q459" s="37" t="n"/>
      <c r="R459" s="37" t="n"/>
      <c r="S459" s="37" t="n"/>
      <c r="T459" s="37" t="n"/>
      <c r="U459" s="37" t="n"/>
      <c r="V459" s="37" t="n"/>
      <c r="W459" s="37" t="n"/>
      <c r="X459" s="37" t="n"/>
      <c r="Y459" s="37" t="n"/>
      <c r="Z459" s="37" t="n"/>
    </row>
    <row customHeight="1" ht="15.75" r="460" s="369">
      <c r="A460" s="36" t="n"/>
      <c r="B460" s="37" t="n"/>
      <c r="C460" s="37" t="n"/>
      <c r="D460" s="37" t="n"/>
      <c r="E460" s="37" t="n"/>
      <c r="F460" s="37" t="n"/>
      <c r="G460" s="37" t="n"/>
      <c r="H460" s="37" t="n"/>
      <c r="I460" s="37" t="n"/>
      <c r="J460" s="37" t="n"/>
      <c r="K460" s="37" t="n"/>
      <c r="L460" s="36" t="n"/>
      <c r="M460" s="37" t="n"/>
      <c r="N460" s="37" t="n"/>
      <c r="O460" s="37" t="n"/>
      <c r="P460" s="37" t="n"/>
      <c r="Q460" s="37" t="n"/>
      <c r="R460" s="37" t="n"/>
      <c r="S460" s="37" t="n"/>
      <c r="T460" s="37" t="n"/>
      <c r="U460" s="37" t="n"/>
      <c r="V460" s="37" t="n"/>
      <c r="W460" s="37" t="n"/>
      <c r="X460" s="37" t="n"/>
      <c r="Y460" s="37" t="n"/>
      <c r="Z460" s="37" t="n"/>
    </row>
    <row customHeight="1" ht="15.75" r="461" s="369">
      <c r="A461" s="36" t="n"/>
      <c r="B461" s="37" t="n"/>
      <c r="C461" s="37" t="n"/>
      <c r="D461" s="37" t="n"/>
      <c r="E461" s="37" t="n"/>
      <c r="F461" s="37" t="n"/>
      <c r="G461" s="37" t="n"/>
      <c r="H461" s="37" t="n"/>
      <c r="I461" s="37" t="n"/>
      <c r="J461" s="37" t="n"/>
      <c r="K461" s="37" t="n"/>
      <c r="L461" s="36" t="n"/>
      <c r="M461" s="37" t="n"/>
      <c r="N461" s="37" t="n"/>
      <c r="O461" s="37" t="n"/>
      <c r="P461" s="37" t="n"/>
      <c r="Q461" s="37" t="n"/>
      <c r="R461" s="37" t="n"/>
      <c r="S461" s="37" t="n"/>
      <c r="T461" s="37" t="n"/>
      <c r="U461" s="37" t="n"/>
      <c r="V461" s="37" t="n"/>
      <c r="W461" s="37" t="n"/>
      <c r="X461" s="37" t="n"/>
      <c r="Y461" s="37" t="n"/>
      <c r="Z461" s="37" t="n"/>
    </row>
    <row customHeight="1" ht="15.75" r="462" s="369">
      <c r="A462" s="36" t="n"/>
      <c r="B462" s="37" t="n"/>
      <c r="C462" s="37" t="n"/>
      <c r="D462" s="37" t="n"/>
      <c r="E462" s="37" t="n"/>
      <c r="F462" s="37" t="n"/>
      <c r="G462" s="37" t="n"/>
      <c r="H462" s="37" t="n"/>
      <c r="I462" s="37" t="n"/>
      <c r="J462" s="37" t="n"/>
      <c r="K462" s="37" t="n"/>
      <c r="L462" s="36" t="n"/>
      <c r="M462" s="37" t="n"/>
      <c r="N462" s="37" t="n"/>
      <c r="O462" s="37" t="n"/>
      <c r="P462" s="37" t="n"/>
      <c r="Q462" s="37" t="n"/>
      <c r="R462" s="37" t="n"/>
      <c r="S462" s="37" t="n"/>
      <c r="T462" s="37" t="n"/>
      <c r="U462" s="37" t="n"/>
      <c r="V462" s="37" t="n"/>
      <c r="W462" s="37" t="n"/>
      <c r="X462" s="37" t="n"/>
      <c r="Y462" s="37" t="n"/>
      <c r="Z462" s="37" t="n"/>
    </row>
    <row customHeight="1" ht="15.75" r="463" s="369">
      <c r="A463" s="36" t="n"/>
      <c r="B463" s="37" t="n"/>
      <c r="C463" s="37" t="n"/>
      <c r="D463" s="37" t="n"/>
      <c r="E463" s="37" t="n"/>
      <c r="F463" s="37" t="n"/>
      <c r="G463" s="37" t="n"/>
      <c r="H463" s="37" t="n"/>
      <c r="I463" s="37" t="n"/>
      <c r="J463" s="37" t="n"/>
      <c r="K463" s="37" t="n"/>
      <c r="L463" s="36" t="n"/>
      <c r="M463" s="37" t="n"/>
      <c r="N463" s="37" t="n"/>
      <c r="O463" s="37" t="n"/>
      <c r="P463" s="37" t="n"/>
      <c r="Q463" s="37" t="n"/>
      <c r="R463" s="37" t="n"/>
      <c r="S463" s="37" t="n"/>
      <c r="T463" s="37" t="n"/>
      <c r="U463" s="37" t="n"/>
      <c r="V463" s="37" t="n"/>
      <c r="W463" s="37" t="n"/>
      <c r="X463" s="37" t="n"/>
      <c r="Y463" s="37" t="n"/>
      <c r="Z463" s="37" t="n"/>
    </row>
    <row customHeight="1" ht="15.75" r="464" s="369">
      <c r="A464" s="36" t="n"/>
      <c r="B464" s="37" t="n"/>
      <c r="C464" s="37" t="n"/>
      <c r="D464" s="37" t="n"/>
      <c r="E464" s="37" t="n"/>
      <c r="F464" s="37" t="n"/>
      <c r="G464" s="37" t="n"/>
      <c r="H464" s="37" t="n"/>
      <c r="I464" s="37" t="n"/>
      <c r="J464" s="37" t="n"/>
      <c r="K464" s="37" t="n"/>
      <c r="L464" s="36" t="n"/>
      <c r="M464" s="37" t="n"/>
      <c r="N464" s="37" t="n"/>
      <c r="O464" s="37" t="n"/>
      <c r="P464" s="37" t="n"/>
      <c r="Q464" s="37" t="n"/>
      <c r="R464" s="37" t="n"/>
      <c r="S464" s="37" t="n"/>
      <c r="T464" s="37" t="n"/>
      <c r="U464" s="37" t="n"/>
      <c r="V464" s="37" t="n"/>
      <c r="W464" s="37" t="n"/>
      <c r="X464" s="37" t="n"/>
      <c r="Y464" s="37" t="n"/>
      <c r="Z464" s="37" t="n"/>
    </row>
    <row customHeight="1" ht="15.75" r="465" s="369">
      <c r="A465" s="36" t="n"/>
      <c r="B465" s="37" t="n"/>
      <c r="C465" s="37" t="n"/>
      <c r="D465" s="37" t="n"/>
      <c r="E465" s="37" t="n"/>
      <c r="F465" s="37" t="n"/>
      <c r="G465" s="37" t="n"/>
      <c r="H465" s="37" t="n"/>
      <c r="I465" s="37" t="n"/>
      <c r="J465" s="37" t="n"/>
      <c r="K465" s="37" t="n"/>
      <c r="L465" s="36" t="n"/>
      <c r="M465" s="37" t="n"/>
      <c r="N465" s="37" t="n"/>
      <c r="O465" s="37" t="n"/>
      <c r="P465" s="37" t="n"/>
      <c r="Q465" s="37" t="n"/>
      <c r="R465" s="37" t="n"/>
      <c r="S465" s="37" t="n"/>
      <c r="T465" s="37" t="n"/>
      <c r="U465" s="37" t="n"/>
      <c r="V465" s="37" t="n"/>
      <c r="W465" s="37" t="n"/>
      <c r="X465" s="37" t="n"/>
      <c r="Y465" s="37" t="n"/>
      <c r="Z465" s="37" t="n"/>
    </row>
    <row customHeight="1" ht="15.75" r="466" s="369">
      <c r="A466" s="36" t="n"/>
      <c r="B466" s="37" t="n"/>
      <c r="C466" s="37" t="n"/>
      <c r="D466" s="37" t="n"/>
      <c r="E466" s="37" t="n"/>
      <c r="F466" s="37" t="n"/>
      <c r="G466" s="37" t="n"/>
      <c r="H466" s="37" t="n"/>
      <c r="I466" s="37" t="n"/>
      <c r="J466" s="37" t="n"/>
      <c r="K466" s="37" t="n"/>
      <c r="L466" s="36" t="n"/>
      <c r="M466" s="37" t="n"/>
      <c r="N466" s="37" t="n"/>
      <c r="O466" s="37" t="n"/>
      <c r="P466" s="37" t="n"/>
      <c r="Q466" s="37" t="n"/>
      <c r="R466" s="37" t="n"/>
      <c r="S466" s="37" t="n"/>
      <c r="T466" s="37" t="n"/>
      <c r="U466" s="37" t="n"/>
      <c r="V466" s="37" t="n"/>
      <c r="W466" s="37" t="n"/>
      <c r="X466" s="37" t="n"/>
      <c r="Y466" s="37" t="n"/>
      <c r="Z466" s="37" t="n"/>
    </row>
    <row customHeight="1" ht="15.75" r="467" s="369">
      <c r="A467" s="36" t="n"/>
      <c r="B467" s="37" t="n"/>
      <c r="C467" s="37" t="n"/>
      <c r="D467" s="37" t="n"/>
      <c r="E467" s="37" t="n"/>
      <c r="F467" s="37" t="n"/>
      <c r="G467" s="37" t="n"/>
      <c r="H467" s="37" t="n"/>
      <c r="I467" s="37" t="n"/>
      <c r="J467" s="37" t="n"/>
      <c r="K467" s="37" t="n"/>
      <c r="L467" s="36" t="n"/>
      <c r="M467" s="37" t="n"/>
      <c r="N467" s="37" t="n"/>
      <c r="O467" s="37" t="n"/>
      <c r="P467" s="37" t="n"/>
      <c r="Q467" s="37" t="n"/>
      <c r="R467" s="37" t="n"/>
      <c r="S467" s="37" t="n"/>
      <c r="T467" s="37" t="n"/>
      <c r="U467" s="37" t="n"/>
      <c r="V467" s="37" t="n"/>
      <c r="W467" s="37" t="n"/>
      <c r="X467" s="37" t="n"/>
      <c r="Y467" s="37" t="n"/>
      <c r="Z467" s="37" t="n"/>
    </row>
    <row customHeight="1" ht="15.75" r="468" s="369">
      <c r="A468" s="36" t="n"/>
      <c r="B468" s="37" t="n"/>
      <c r="C468" s="37" t="n"/>
      <c r="D468" s="37" t="n"/>
      <c r="E468" s="37" t="n"/>
      <c r="F468" s="37" t="n"/>
      <c r="G468" s="37" t="n"/>
      <c r="H468" s="37" t="n"/>
      <c r="I468" s="37" t="n"/>
      <c r="J468" s="37" t="n"/>
      <c r="K468" s="37" t="n"/>
      <c r="L468" s="36" t="n"/>
      <c r="M468" s="37" t="n"/>
      <c r="N468" s="37" t="n"/>
      <c r="O468" s="37" t="n"/>
      <c r="P468" s="37" t="n"/>
      <c r="Q468" s="37" t="n"/>
      <c r="R468" s="37" t="n"/>
      <c r="S468" s="37" t="n"/>
      <c r="T468" s="37" t="n"/>
      <c r="U468" s="37" t="n"/>
      <c r="V468" s="37" t="n"/>
      <c r="W468" s="37" t="n"/>
      <c r="X468" s="37" t="n"/>
      <c r="Y468" s="37" t="n"/>
      <c r="Z468" s="37" t="n"/>
    </row>
    <row customHeight="1" ht="15.75" r="469" s="369">
      <c r="A469" s="36" t="n"/>
      <c r="B469" s="37" t="n"/>
      <c r="C469" s="37" t="n"/>
      <c r="D469" s="37" t="n"/>
      <c r="E469" s="37" t="n"/>
      <c r="F469" s="37" t="n"/>
      <c r="G469" s="37" t="n"/>
      <c r="H469" s="37" t="n"/>
      <c r="I469" s="37" t="n"/>
      <c r="J469" s="37" t="n"/>
      <c r="K469" s="37" t="n"/>
      <c r="L469" s="36" t="n"/>
      <c r="M469" s="37" t="n"/>
      <c r="N469" s="37" t="n"/>
      <c r="O469" s="37" t="n"/>
      <c r="P469" s="37" t="n"/>
      <c r="Q469" s="37" t="n"/>
      <c r="R469" s="37" t="n"/>
      <c r="S469" s="37" t="n"/>
      <c r="T469" s="37" t="n"/>
      <c r="U469" s="37" t="n"/>
      <c r="V469" s="37" t="n"/>
      <c r="W469" s="37" t="n"/>
      <c r="X469" s="37" t="n"/>
      <c r="Y469" s="37" t="n"/>
      <c r="Z469" s="37" t="n"/>
    </row>
    <row customHeight="1" ht="15.75" r="470" s="369">
      <c r="A470" s="36" t="n"/>
      <c r="B470" s="37" t="n"/>
      <c r="C470" s="37" t="n"/>
      <c r="D470" s="37" t="n"/>
      <c r="E470" s="37" t="n"/>
      <c r="F470" s="37" t="n"/>
      <c r="G470" s="37" t="n"/>
      <c r="H470" s="37" t="n"/>
      <c r="I470" s="37" t="n"/>
      <c r="J470" s="37" t="n"/>
      <c r="K470" s="37" t="n"/>
      <c r="L470" s="36" t="n"/>
      <c r="M470" s="37" t="n"/>
      <c r="N470" s="37" t="n"/>
      <c r="O470" s="37" t="n"/>
      <c r="P470" s="37" t="n"/>
      <c r="Q470" s="37" t="n"/>
      <c r="R470" s="37" t="n"/>
      <c r="S470" s="37" t="n"/>
      <c r="T470" s="37" t="n"/>
      <c r="U470" s="37" t="n"/>
      <c r="V470" s="37" t="n"/>
      <c r="W470" s="37" t="n"/>
      <c r="X470" s="37" t="n"/>
      <c r="Y470" s="37" t="n"/>
      <c r="Z470" s="37" t="n"/>
    </row>
    <row customHeight="1" ht="15.75" r="471" s="369">
      <c r="A471" s="36" t="n"/>
      <c r="B471" s="37" t="n"/>
      <c r="C471" s="37" t="n"/>
      <c r="D471" s="37" t="n"/>
      <c r="E471" s="37" t="n"/>
      <c r="F471" s="37" t="n"/>
      <c r="G471" s="37" t="n"/>
      <c r="H471" s="37" t="n"/>
      <c r="I471" s="37" t="n"/>
      <c r="J471" s="37" t="n"/>
      <c r="K471" s="37" t="n"/>
      <c r="L471" s="36" t="n"/>
      <c r="M471" s="37" t="n"/>
      <c r="N471" s="37" t="n"/>
      <c r="O471" s="37" t="n"/>
      <c r="P471" s="37" t="n"/>
      <c r="Q471" s="37" t="n"/>
      <c r="R471" s="37" t="n"/>
      <c r="S471" s="37" t="n"/>
      <c r="T471" s="37" t="n"/>
      <c r="U471" s="37" t="n"/>
      <c r="V471" s="37" t="n"/>
      <c r="W471" s="37" t="n"/>
      <c r="X471" s="37" t="n"/>
      <c r="Y471" s="37" t="n"/>
      <c r="Z471" s="37" t="n"/>
    </row>
    <row customHeight="1" ht="15.75" r="472" s="369">
      <c r="A472" s="36" t="n"/>
      <c r="B472" s="37" t="n"/>
      <c r="C472" s="37" t="n"/>
      <c r="D472" s="37" t="n"/>
      <c r="E472" s="37" t="n"/>
      <c r="F472" s="37" t="n"/>
      <c r="G472" s="37" t="n"/>
      <c r="H472" s="37" t="n"/>
      <c r="I472" s="37" t="n"/>
      <c r="J472" s="37" t="n"/>
      <c r="K472" s="37" t="n"/>
      <c r="L472" s="36" t="n"/>
      <c r="M472" s="37" t="n"/>
      <c r="N472" s="37" t="n"/>
      <c r="O472" s="37" t="n"/>
      <c r="P472" s="37" t="n"/>
      <c r="Q472" s="37" t="n"/>
      <c r="R472" s="37" t="n"/>
      <c r="S472" s="37" t="n"/>
      <c r="T472" s="37" t="n"/>
      <c r="U472" s="37" t="n"/>
      <c r="V472" s="37" t="n"/>
      <c r="W472" s="37" t="n"/>
      <c r="X472" s="37" t="n"/>
      <c r="Y472" s="37" t="n"/>
      <c r="Z472" s="37" t="n"/>
    </row>
    <row customHeight="1" ht="15.75" r="473" s="369">
      <c r="A473" s="36" t="n"/>
      <c r="B473" s="37" t="n"/>
      <c r="C473" s="37" t="n"/>
      <c r="D473" s="37" t="n"/>
      <c r="E473" s="37" t="n"/>
      <c r="F473" s="37" t="n"/>
      <c r="G473" s="37" t="n"/>
      <c r="H473" s="37" t="n"/>
      <c r="I473" s="37" t="n"/>
      <c r="J473" s="37" t="n"/>
      <c r="K473" s="37" t="n"/>
      <c r="L473" s="36" t="n"/>
      <c r="M473" s="37" t="n"/>
      <c r="N473" s="37" t="n"/>
      <c r="O473" s="37" t="n"/>
      <c r="P473" s="37" t="n"/>
      <c r="Q473" s="37" t="n"/>
      <c r="R473" s="37" t="n"/>
      <c r="S473" s="37" t="n"/>
      <c r="T473" s="37" t="n"/>
      <c r="U473" s="37" t="n"/>
      <c r="V473" s="37" t="n"/>
      <c r="W473" s="37" t="n"/>
      <c r="X473" s="37" t="n"/>
      <c r="Y473" s="37" t="n"/>
      <c r="Z473" s="37" t="n"/>
    </row>
    <row customHeight="1" ht="15.75" r="474" s="369">
      <c r="A474" s="36" t="n"/>
      <c r="B474" s="37" t="n"/>
      <c r="C474" s="37" t="n"/>
      <c r="D474" s="37" t="n"/>
      <c r="E474" s="37" t="n"/>
      <c r="F474" s="37" t="n"/>
      <c r="G474" s="37" t="n"/>
      <c r="H474" s="37" t="n"/>
      <c r="I474" s="37" t="n"/>
      <c r="J474" s="37" t="n"/>
      <c r="K474" s="37" t="n"/>
      <c r="L474" s="36" t="n"/>
      <c r="M474" s="37" t="n"/>
      <c r="N474" s="37" t="n"/>
      <c r="O474" s="37" t="n"/>
      <c r="P474" s="37" t="n"/>
      <c r="Q474" s="37" t="n"/>
      <c r="R474" s="37" t="n"/>
      <c r="S474" s="37" t="n"/>
      <c r="T474" s="37" t="n"/>
      <c r="U474" s="37" t="n"/>
      <c r="V474" s="37" t="n"/>
      <c r="W474" s="37" t="n"/>
      <c r="X474" s="37" t="n"/>
      <c r="Y474" s="37" t="n"/>
      <c r="Z474" s="37" t="n"/>
    </row>
    <row customHeight="1" ht="15.75" r="475" s="369">
      <c r="A475" s="36" t="n"/>
      <c r="B475" s="37" t="n"/>
      <c r="C475" s="37" t="n"/>
      <c r="D475" s="37" t="n"/>
      <c r="E475" s="37" t="n"/>
      <c r="F475" s="37" t="n"/>
      <c r="G475" s="37" t="n"/>
      <c r="H475" s="37" t="n"/>
      <c r="I475" s="37" t="n"/>
      <c r="J475" s="37" t="n"/>
      <c r="K475" s="37" t="n"/>
      <c r="L475" s="36" t="n"/>
      <c r="M475" s="37" t="n"/>
      <c r="N475" s="37" t="n"/>
      <c r="O475" s="37" t="n"/>
      <c r="P475" s="37" t="n"/>
      <c r="Q475" s="37" t="n"/>
      <c r="R475" s="37" t="n"/>
      <c r="S475" s="37" t="n"/>
      <c r="T475" s="37" t="n"/>
      <c r="U475" s="37" t="n"/>
      <c r="V475" s="37" t="n"/>
      <c r="W475" s="37" t="n"/>
      <c r="X475" s="37" t="n"/>
      <c r="Y475" s="37" t="n"/>
      <c r="Z475" s="37" t="n"/>
    </row>
    <row customHeight="1" ht="15.75" r="476" s="369">
      <c r="A476" s="36" t="n"/>
      <c r="B476" s="37" t="n"/>
      <c r="C476" s="37" t="n"/>
      <c r="D476" s="37" t="n"/>
      <c r="E476" s="37" t="n"/>
      <c r="F476" s="37" t="n"/>
      <c r="G476" s="37" t="n"/>
      <c r="H476" s="37" t="n"/>
      <c r="I476" s="37" t="n"/>
      <c r="J476" s="37" t="n"/>
      <c r="K476" s="37" t="n"/>
      <c r="L476" s="36" t="n"/>
      <c r="M476" s="37" t="n"/>
      <c r="N476" s="37" t="n"/>
      <c r="O476" s="37" t="n"/>
      <c r="P476" s="37" t="n"/>
      <c r="Q476" s="37" t="n"/>
      <c r="R476" s="37" t="n"/>
      <c r="S476" s="37" t="n"/>
      <c r="T476" s="37" t="n"/>
      <c r="U476" s="37" t="n"/>
      <c r="V476" s="37" t="n"/>
      <c r="W476" s="37" t="n"/>
      <c r="X476" s="37" t="n"/>
      <c r="Y476" s="37" t="n"/>
      <c r="Z476" s="37" t="n"/>
    </row>
    <row customHeight="1" ht="15.75" r="477" s="369">
      <c r="A477" s="36" t="n"/>
      <c r="B477" s="37" t="n"/>
      <c r="C477" s="37" t="n"/>
      <c r="D477" s="37" t="n"/>
      <c r="E477" s="37" t="n"/>
      <c r="F477" s="37" t="n"/>
      <c r="G477" s="37" t="n"/>
      <c r="H477" s="37" t="n"/>
      <c r="I477" s="37" t="n"/>
      <c r="J477" s="37" t="n"/>
      <c r="K477" s="37" t="n"/>
      <c r="L477" s="36" t="n"/>
      <c r="M477" s="37" t="n"/>
      <c r="N477" s="37" t="n"/>
      <c r="O477" s="37" t="n"/>
      <c r="P477" s="37" t="n"/>
      <c r="Q477" s="37" t="n"/>
      <c r="R477" s="37" t="n"/>
      <c r="S477" s="37" t="n"/>
      <c r="T477" s="37" t="n"/>
      <c r="U477" s="37" t="n"/>
      <c r="V477" s="37" t="n"/>
      <c r="W477" s="37" t="n"/>
      <c r="X477" s="37" t="n"/>
      <c r="Y477" s="37" t="n"/>
      <c r="Z477" s="37" t="n"/>
    </row>
    <row customHeight="1" ht="15.75" r="478" s="369">
      <c r="A478" s="36" t="n"/>
      <c r="B478" s="37" t="n"/>
      <c r="C478" s="37" t="n"/>
      <c r="D478" s="37" t="n"/>
      <c r="E478" s="37" t="n"/>
      <c r="F478" s="37" t="n"/>
      <c r="G478" s="37" t="n"/>
      <c r="H478" s="37" t="n"/>
      <c r="I478" s="37" t="n"/>
      <c r="J478" s="37" t="n"/>
      <c r="K478" s="37" t="n"/>
      <c r="L478" s="36" t="n"/>
      <c r="M478" s="37" t="n"/>
      <c r="N478" s="37" t="n"/>
      <c r="O478" s="37" t="n"/>
      <c r="P478" s="37" t="n"/>
      <c r="Q478" s="37" t="n"/>
      <c r="R478" s="37" t="n"/>
      <c r="S478" s="37" t="n"/>
      <c r="T478" s="37" t="n"/>
      <c r="U478" s="37" t="n"/>
      <c r="V478" s="37" t="n"/>
      <c r="W478" s="37" t="n"/>
      <c r="X478" s="37" t="n"/>
      <c r="Y478" s="37" t="n"/>
      <c r="Z478" s="37" t="n"/>
    </row>
    <row customHeight="1" ht="15.75" r="479" s="369">
      <c r="A479" s="36" t="n"/>
      <c r="B479" s="37" t="n"/>
      <c r="C479" s="37" t="n"/>
      <c r="D479" s="37" t="n"/>
      <c r="E479" s="37" t="n"/>
      <c r="F479" s="37" t="n"/>
      <c r="G479" s="37" t="n"/>
      <c r="H479" s="37" t="n"/>
      <c r="I479" s="37" t="n"/>
      <c r="J479" s="37" t="n"/>
      <c r="K479" s="37" t="n"/>
      <c r="L479" s="36" t="n"/>
      <c r="M479" s="37" t="n"/>
      <c r="N479" s="37" t="n"/>
      <c r="O479" s="37" t="n"/>
      <c r="P479" s="37" t="n"/>
      <c r="Q479" s="37" t="n"/>
      <c r="R479" s="37" t="n"/>
      <c r="S479" s="37" t="n"/>
      <c r="T479" s="37" t="n"/>
      <c r="U479" s="37" t="n"/>
      <c r="V479" s="37" t="n"/>
      <c r="W479" s="37" t="n"/>
      <c r="X479" s="37" t="n"/>
      <c r="Y479" s="37" t="n"/>
      <c r="Z479" s="37" t="n"/>
    </row>
    <row customHeight="1" ht="15.75" r="480" s="369">
      <c r="A480" s="36" t="n"/>
      <c r="B480" s="37" t="n"/>
      <c r="C480" s="37" t="n"/>
      <c r="D480" s="37" t="n"/>
      <c r="E480" s="37" t="n"/>
      <c r="F480" s="37" t="n"/>
      <c r="G480" s="37" t="n"/>
      <c r="H480" s="37" t="n"/>
      <c r="I480" s="37" t="n"/>
      <c r="J480" s="37" t="n"/>
      <c r="K480" s="37" t="n"/>
      <c r="L480" s="36" t="n"/>
      <c r="M480" s="37" t="n"/>
      <c r="N480" s="37" t="n"/>
      <c r="O480" s="37" t="n"/>
      <c r="P480" s="37" t="n"/>
      <c r="Q480" s="37" t="n"/>
      <c r="R480" s="37" t="n"/>
      <c r="S480" s="37" t="n"/>
      <c r="T480" s="37" t="n"/>
      <c r="U480" s="37" t="n"/>
      <c r="V480" s="37" t="n"/>
      <c r="W480" s="37" t="n"/>
      <c r="X480" s="37" t="n"/>
      <c r="Y480" s="37" t="n"/>
      <c r="Z480" s="37" t="n"/>
    </row>
    <row customHeight="1" ht="15.75" r="481" s="369">
      <c r="A481" s="36" t="n"/>
      <c r="B481" s="37" t="n"/>
      <c r="C481" s="37" t="n"/>
      <c r="D481" s="37" t="n"/>
      <c r="E481" s="37" t="n"/>
      <c r="F481" s="37" t="n"/>
      <c r="G481" s="37" t="n"/>
      <c r="H481" s="37" t="n"/>
      <c r="I481" s="37" t="n"/>
      <c r="J481" s="37" t="n"/>
      <c r="K481" s="37" t="n"/>
      <c r="L481" s="36" t="n"/>
      <c r="M481" s="37" t="n"/>
      <c r="N481" s="37" t="n"/>
      <c r="O481" s="37" t="n"/>
      <c r="P481" s="37" t="n"/>
      <c r="Q481" s="37" t="n"/>
      <c r="R481" s="37" t="n"/>
      <c r="S481" s="37" t="n"/>
      <c r="T481" s="37" t="n"/>
      <c r="U481" s="37" t="n"/>
      <c r="V481" s="37" t="n"/>
      <c r="W481" s="37" t="n"/>
      <c r="X481" s="37" t="n"/>
      <c r="Y481" s="37" t="n"/>
      <c r="Z481" s="37" t="n"/>
    </row>
    <row customHeight="1" ht="15.75" r="482" s="369">
      <c r="A482" s="36" t="n"/>
      <c r="B482" s="37" t="n"/>
      <c r="C482" s="37" t="n"/>
      <c r="D482" s="37" t="n"/>
      <c r="E482" s="37" t="n"/>
      <c r="F482" s="37" t="n"/>
      <c r="G482" s="37" t="n"/>
      <c r="H482" s="37" t="n"/>
      <c r="I482" s="37" t="n"/>
      <c r="J482" s="37" t="n"/>
      <c r="K482" s="37" t="n"/>
      <c r="L482" s="36" t="n"/>
      <c r="M482" s="37" t="n"/>
      <c r="N482" s="37" t="n"/>
      <c r="O482" s="37" t="n"/>
      <c r="P482" s="37" t="n"/>
      <c r="Q482" s="37" t="n"/>
      <c r="R482" s="37" t="n"/>
      <c r="S482" s="37" t="n"/>
      <c r="T482" s="37" t="n"/>
      <c r="U482" s="37" t="n"/>
      <c r="V482" s="37" t="n"/>
      <c r="W482" s="37" t="n"/>
      <c r="X482" s="37" t="n"/>
      <c r="Y482" s="37" t="n"/>
      <c r="Z482" s="37" t="n"/>
    </row>
    <row customHeight="1" ht="15.75" r="483" s="369">
      <c r="A483" s="36" t="n"/>
      <c r="B483" s="37" t="n"/>
      <c r="C483" s="37" t="n"/>
      <c r="D483" s="37" t="n"/>
      <c r="E483" s="37" t="n"/>
      <c r="F483" s="37" t="n"/>
      <c r="G483" s="37" t="n"/>
      <c r="H483" s="37" t="n"/>
      <c r="I483" s="37" t="n"/>
      <c r="J483" s="37" t="n"/>
      <c r="K483" s="37" t="n"/>
      <c r="L483" s="36" t="n"/>
      <c r="M483" s="37" t="n"/>
      <c r="N483" s="37" t="n"/>
      <c r="O483" s="37" t="n"/>
      <c r="P483" s="37" t="n"/>
      <c r="Q483" s="37" t="n"/>
      <c r="R483" s="37" t="n"/>
      <c r="S483" s="37" t="n"/>
      <c r="T483" s="37" t="n"/>
      <c r="U483" s="37" t="n"/>
      <c r="V483" s="37" t="n"/>
      <c r="W483" s="37" t="n"/>
      <c r="X483" s="37" t="n"/>
      <c r="Y483" s="37" t="n"/>
      <c r="Z483" s="37" t="n"/>
    </row>
    <row customHeight="1" ht="15.75" r="484" s="369">
      <c r="A484" s="36" t="n"/>
      <c r="B484" s="37" t="n"/>
      <c r="C484" s="37" t="n"/>
      <c r="D484" s="37" t="n"/>
      <c r="E484" s="37" t="n"/>
      <c r="F484" s="37" t="n"/>
      <c r="G484" s="37" t="n"/>
      <c r="H484" s="37" t="n"/>
      <c r="I484" s="37" t="n"/>
      <c r="J484" s="37" t="n"/>
      <c r="K484" s="37" t="n"/>
      <c r="L484" s="36" t="n"/>
      <c r="M484" s="37" t="n"/>
      <c r="N484" s="37" t="n"/>
      <c r="O484" s="37" t="n"/>
      <c r="P484" s="37" t="n"/>
      <c r="Q484" s="37" t="n"/>
      <c r="R484" s="37" t="n"/>
      <c r="S484" s="37" t="n"/>
      <c r="T484" s="37" t="n"/>
      <c r="U484" s="37" t="n"/>
      <c r="V484" s="37" t="n"/>
      <c r="W484" s="37" t="n"/>
      <c r="X484" s="37" t="n"/>
      <c r="Y484" s="37" t="n"/>
      <c r="Z484" s="37" t="n"/>
    </row>
    <row customHeight="1" ht="15.75" r="485" s="369">
      <c r="A485" s="36" t="n"/>
      <c r="B485" s="37" t="n"/>
      <c r="C485" s="37" t="n"/>
      <c r="D485" s="37" t="n"/>
      <c r="E485" s="37" t="n"/>
      <c r="F485" s="37" t="n"/>
      <c r="G485" s="37" t="n"/>
      <c r="H485" s="37" t="n"/>
      <c r="I485" s="37" t="n"/>
      <c r="J485" s="37" t="n"/>
      <c r="K485" s="37" t="n"/>
      <c r="L485" s="36" t="n"/>
      <c r="M485" s="37" t="n"/>
      <c r="N485" s="37" t="n"/>
      <c r="O485" s="37" t="n"/>
      <c r="P485" s="37" t="n"/>
      <c r="Q485" s="37" t="n"/>
      <c r="R485" s="37" t="n"/>
      <c r="S485" s="37" t="n"/>
      <c r="T485" s="37" t="n"/>
      <c r="U485" s="37" t="n"/>
      <c r="V485" s="37" t="n"/>
      <c r="W485" s="37" t="n"/>
      <c r="X485" s="37" t="n"/>
      <c r="Y485" s="37" t="n"/>
      <c r="Z485" s="37" t="n"/>
    </row>
    <row customHeight="1" ht="15.75" r="486" s="369">
      <c r="A486" s="36" t="n"/>
      <c r="B486" s="37" t="n"/>
      <c r="C486" s="37" t="n"/>
      <c r="D486" s="37" t="n"/>
      <c r="E486" s="37" t="n"/>
      <c r="F486" s="37" t="n"/>
      <c r="G486" s="37" t="n"/>
      <c r="H486" s="37" t="n"/>
      <c r="I486" s="37" t="n"/>
      <c r="J486" s="37" t="n"/>
      <c r="K486" s="37" t="n"/>
      <c r="L486" s="36" t="n"/>
      <c r="M486" s="37" t="n"/>
      <c r="N486" s="37" t="n"/>
      <c r="O486" s="37" t="n"/>
      <c r="P486" s="37" t="n"/>
      <c r="Q486" s="37" t="n"/>
      <c r="R486" s="37" t="n"/>
      <c r="S486" s="37" t="n"/>
      <c r="T486" s="37" t="n"/>
      <c r="U486" s="37" t="n"/>
      <c r="V486" s="37" t="n"/>
      <c r="W486" s="37" t="n"/>
      <c r="X486" s="37" t="n"/>
      <c r="Y486" s="37" t="n"/>
      <c r="Z486" s="37" t="n"/>
    </row>
    <row customHeight="1" ht="15.75" r="487" s="369">
      <c r="A487" s="36" t="n"/>
      <c r="B487" s="37" t="n"/>
      <c r="C487" s="37" t="n"/>
      <c r="D487" s="37" t="n"/>
      <c r="E487" s="37" t="n"/>
      <c r="F487" s="37" t="n"/>
      <c r="G487" s="37" t="n"/>
      <c r="H487" s="37" t="n"/>
      <c r="I487" s="37" t="n"/>
      <c r="J487" s="37" t="n"/>
      <c r="K487" s="37" t="n"/>
      <c r="L487" s="36" t="n"/>
      <c r="M487" s="37" t="n"/>
      <c r="N487" s="37" t="n"/>
      <c r="O487" s="37" t="n"/>
      <c r="P487" s="37" t="n"/>
      <c r="Q487" s="37" t="n"/>
      <c r="R487" s="37" t="n"/>
      <c r="S487" s="37" t="n"/>
      <c r="T487" s="37" t="n"/>
      <c r="U487" s="37" t="n"/>
      <c r="V487" s="37" t="n"/>
      <c r="W487" s="37" t="n"/>
      <c r="X487" s="37" t="n"/>
      <c r="Y487" s="37" t="n"/>
      <c r="Z487" s="37" t="n"/>
    </row>
    <row customHeight="1" ht="15.75" r="488" s="369">
      <c r="A488" s="36" t="n"/>
      <c r="B488" s="37" t="n"/>
      <c r="C488" s="37" t="n"/>
      <c r="D488" s="37" t="n"/>
      <c r="E488" s="37" t="n"/>
      <c r="F488" s="37" t="n"/>
      <c r="G488" s="37" t="n"/>
      <c r="H488" s="37" t="n"/>
      <c r="I488" s="37" t="n"/>
      <c r="J488" s="37" t="n"/>
      <c r="K488" s="37" t="n"/>
      <c r="L488" s="36" t="n"/>
      <c r="M488" s="37" t="n"/>
      <c r="N488" s="37" t="n"/>
      <c r="O488" s="37" t="n"/>
      <c r="P488" s="37" t="n"/>
      <c r="Q488" s="37" t="n"/>
      <c r="R488" s="37" t="n"/>
      <c r="S488" s="37" t="n"/>
      <c r="T488" s="37" t="n"/>
      <c r="U488" s="37" t="n"/>
      <c r="V488" s="37" t="n"/>
      <c r="W488" s="37" t="n"/>
      <c r="X488" s="37" t="n"/>
      <c r="Y488" s="37" t="n"/>
      <c r="Z488" s="37" t="n"/>
    </row>
    <row customHeight="1" ht="15.75" r="489" s="369">
      <c r="A489" s="36" t="n"/>
      <c r="B489" s="37" t="n"/>
      <c r="C489" s="37" t="n"/>
      <c r="D489" s="37" t="n"/>
      <c r="E489" s="37" t="n"/>
      <c r="F489" s="37" t="n"/>
      <c r="G489" s="37" t="n"/>
      <c r="H489" s="37" t="n"/>
      <c r="I489" s="37" t="n"/>
      <c r="J489" s="37" t="n"/>
      <c r="K489" s="37" t="n"/>
      <c r="L489" s="36" t="n"/>
      <c r="M489" s="37" t="n"/>
      <c r="N489" s="37" t="n"/>
      <c r="O489" s="37" t="n"/>
      <c r="P489" s="37" t="n"/>
      <c r="Q489" s="37" t="n"/>
      <c r="R489" s="37" t="n"/>
      <c r="S489" s="37" t="n"/>
      <c r="T489" s="37" t="n"/>
      <c r="U489" s="37" t="n"/>
      <c r="V489" s="37" t="n"/>
      <c r="W489" s="37" t="n"/>
      <c r="X489" s="37" t="n"/>
      <c r="Y489" s="37" t="n"/>
      <c r="Z489" s="37" t="n"/>
    </row>
    <row customHeight="1" ht="15.75" r="490" s="369">
      <c r="A490" s="36" t="n"/>
      <c r="B490" s="37" t="n"/>
      <c r="C490" s="37" t="n"/>
      <c r="D490" s="37" t="n"/>
      <c r="E490" s="37" t="n"/>
      <c r="F490" s="37" t="n"/>
      <c r="G490" s="37" t="n"/>
      <c r="H490" s="37" t="n"/>
      <c r="I490" s="37" t="n"/>
      <c r="J490" s="37" t="n"/>
      <c r="K490" s="37" t="n"/>
      <c r="L490" s="36" t="n"/>
      <c r="M490" s="37" t="n"/>
      <c r="N490" s="37" t="n"/>
      <c r="O490" s="37" t="n"/>
      <c r="P490" s="37" t="n"/>
      <c r="Q490" s="37" t="n"/>
      <c r="R490" s="37" t="n"/>
      <c r="S490" s="37" t="n"/>
      <c r="T490" s="37" t="n"/>
      <c r="U490" s="37" t="n"/>
      <c r="V490" s="37" t="n"/>
      <c r="W490" s="37" t="n"/>
      <c r="X490" s="37" t="n"/>
      <c r="Y490" s="37" t="n"/>
      <c r="Z490" s="37" t="n"/>
    </row>
    <row customHeight="1" ht="15.75" r="491" s="369">
      <c r="A491" s="36" t="n"/>
      <c r="B491" s="37" t="n"/>
      <c r="C491" s="37" t="n"/>
      <c r="D491" s="37" t="n"/>
      <c r="E491" s="37" t="n"/>
      <c r="F491" s="37" t="n"/>
      <c r="G491" s="37" t="n"/>
      <c r="H491" s="37" t="n"/>
      <c r="I491" s="37" t="n"/>
      <c r="J491" s="37" t="n"/>
      <c r="K491" s="37" t="n"/>
      <c r="L491" s="36" t="n"/>
      <c r="M491" s="37" t="n"/>
      <c r="N491" s="37" t="n"/>
      <c r="O491" s="37" t="n"/>
      <c r="P491" s="37" t="n"/>
      <c r="Q491" s="37" t="n"/>
      <c r="R491" s="37" t="n"/>
      <c r="S491" s="37" t="n"/>
      <c r="T491" s="37" t="n"/>
      <c r="U491" s="37" t="n"/>
      <c r="V491" s="37" t="n"/>
      <c r="W491" s="37" t="n"/>
      <c r="X491" s="37" t="n"/>
      <c r="Y491" s="37" t="n"/>
      <c r="Z491" s="37" t="n"/>
    </row>
    <row customHeight="1" ht="15.75" r="492" s="369">
      <c r="A492" s="36" t="n"/>
      <c r="B492" s="37" t="n"/>
      <c r="C492" s="37" t="n"/>
      <c r="D492" s="37" t="n"/>
      <c r="E492" s="37" t="n"/>
      <c r="F492" s="37" t="n"/>
      <c r="G492" s="37" t="n"/>
      <c r="H492" s="37" t="n"/>
      <c r="I492" s="37" t="n"/>
      <c r="J492" s="37" t="n"/>
      <c r="K492" s="37" t="n"/>
      <c r="L492" s="36" t="n"/>
      <c r="M492" s="37" t="n"/>
      <c r="N492" s="37" t="n"/>
      <c r="O492" s="37" t="n"/>
      <c r="P492" s="37" t="n"/>
      <c r="Q492" s="37" t="n"/>
      <c r="R492" s="37" t="n"/>
      <c r="S492" s="37" t="n"/>
      <c r="T492" s="37" t="n"/>
      <c r="U492" s="37" t="n"/>
      <c r="V492" s="37" t="n"/>
      <c r="W492" s="37" t="n"/>
      <c r="X492" s="37" t="n"/>
      <c r="Y492" s="37" t="n"/>
      <c r="Z492" s="37" t="n"/>
    </row>
    <row customHeight="1" ht="15.75" r="493" s="369">
      <c r="A493" s="36" t="n"/>
      <c r="B493" s="37" t="n"/>
      <c r="C493" s="37" t="n"/>
      <c r="D493" s="37" t="n"/>
      <c r="E493" s="37" t="n"/>
      <c r="F493" s="37" t="n"/>
      <c r="G493" s="37" t="n"/>
      <c r="H493" s="37" t="n"/>
      <c r="I493" s="37" t="n"/>
      <c r="J493" s="37" t="n"/>
      <c r="K493" s="37" t="n"/>
      <c r="L493" s="36" t="n"/>
      <c r="M493" s="37" t="n"/>
      <c r="N493" s="37" t="n"/>
      <c r="O493" s="37" t="n"/>
      <c r="P493" s="37" t="n"/>
      <c r="Q493" s="37" t="n"/>
      <c r="R493" s="37" t="n"/>
      <c r="S493" s="37" t="n"/>
      <c r="T493" s="37" t="n"/>
      <c r="U493" s="37" t="n"/>
      <c r="V493" s="37" t="n"/>
      <c r="W493" s="37" t="n"/>
      <c r="X493" s="37" t="n"/>
      <c r="Y493" s="37" t="n"/>
      <c r="Z493" s="37" t="n"/>
    </row>
    <row customHeight="1" ht="15.75" r="494" s="369">
      <c r="A494" s="36" t="n"/>
      <c r="B494" s="37" t="n"/>
      <c r="C494" s="37" t="n"/>
      <c r="D494" s="37" t="n"/>
      <c r="E494" s="37" t="n"/>
      <c r="F494" s="37" t="n"/>
      <c r="G494" s="37" t="n"/>
      <c r="H494" s="37" t="n"/>
      <c r="I494" s="37" t="n"/>
      <c r="J494" s="37" t="n"/>
      <c r="K494" s="37" t="n"/>
      <c r="L494" s="36" t="n"/>
      <c r="M494" s="37" t="n"/>
      <c r="N494" s="37" t="n"/>
      <c r="O494" s="37" t="n"/>
      <c r="P494" s="37" t="n"/>
      <c r="Q494" s="37" t="n"/>
      <c r="R494" s="37" t="n"/>
      <c r="S494" s="37" t="n"/>
      <c r="T494" s="37" t="n"/>
      <c r="U494" s="37" t="n"/>
      <c r="V494" s="37" t="n"/>
      <c r="W494" s="37" t="n"/>
      <c r="X494" s="37" t="n"/>
      <c r="Y494" s="37" t="n"/>
      <c r="Z494" s="37" t="n"/>
    </row>
    <row customHeight="1" ht="15.75" r="495" s="369">
      <c r="A495" s="36" t="n"/>
      <c r="B495" s="37" t="n"/>
      <c r="C495" s="37" t="n"/>
      <c r="D495" s="37" t="n"/>
      <c r="E495" s="37" t="n"/>
      <c r="F495" s="37" t="n"/>
      <c r="G495" s="37" t="n"/>
      <c r="H495" s="37" t="n"/>
      <c r="I495" s="37" t="n"/>
      <c r="J495" s="37" t="n"/>
      <c r="K495" s="37" t="n"/>
      <c r="L495" s="36" t="n"/>
      <c r="M495" s="37" t="n"/>
      <c r="N495" s="37" t="n"/>
      <c r="O495" s="37" t="n"/>
      <c r="P495" s="37" t="n"/>
      <c r="Q495" s="37" t="n"/>
      <c r="R495" s="37" t="n"/>
      <c r="S495" s="37" t="n"/>
      <c r="T495" s="37" t="n"/>
      <c r="U495" s="37" t="n"/>
      <c r="V495" s="37" t="n"/>
      <c r="W495" s="37" t="n"/>
      <c r="X495" s="37" t="n"/>
      <c r="Y495" s="37" t="n"/>
      <c r="Z495" s="37" t="n"/>
    </row>
    <row customHeight="1" ht="15.75" r="496" s="369">
      <c r="A496" s="36" t="n"/>
      <c r="B496" s="37" t="n"/>
      <c r="C496" s="37" t="n"/>
      <c r="D496" s="37" t="n"/>
      <c r="E496" s="37" t="n"/>
      <c r="F496" s="37" t="n"/>
      <c r="G496" s="37" t="n"/>
      <c r="H496" s="37" t="n"/>
      <c r="I496" s="37" t="n"/>
      <c r="J496" s="37" t="n"/>
      <c r="K496" s="37" t="n"/>
      <c r="L496" s="36" t="n"/>
      <c r="M496" s="37" t="n"/>
      <c r="N496" s="37" t="n"/>
      <c r="O496" s="37" t="n"/>
      <c r="P496" s="37" t="n"/>
      <c r="Q496" s="37" t="n"/>
      <c r="R496" s="37" t="n"/>
      <c r="S496" s="37" t="n"/>
      <c r="T496" s="37" t="n"/>
      <c r="U496" s="37" t="n"/>
      <c r="V496" s="37" t="n"/>
      <c r="W496" s="37" t="n"/>
      <c r="X496" s="37" t="n"/>
      <c r="Y496" s="37" t="n"/>
      <c r="Z496" s="37" t="n"/>
    </row>
    <row customHeight="1" ht="15.75" r="497" s="369">
      <c r="A497" s="36" t="n"/>
      <c r="B497" s="37" t="n"/>
      <c r="C497" s="37" t="n"/>
      <c r="D497" s="37" t="n"/>
      <c r="E497" s="37" t="n"/>
      <c r="F497" s="37" t="n"/>
      <c r="G497" s="37" t="n"/>
      <c r="H497" s="37" t="n"/>
      <c r="I497" s="37" t="n"/>
      <c r="J497" s="37" t="n"/>
      <c r="K497" s="37" t="n"/>
      <c r="L497" s="36" t="n"/>
      <c r="M497" s="37" t="n"/>
      <c r="N497" s="37" t="n"/>
      <c r="O497" s="37" t="n"/>
      <c r="P497" s="37" t="n"/>
      <c r="Q497" s="37" t="n"/>
      <c r="R497" s="37" t="n"/>
      <c r="S497" s="37" t="n"/>
      <c r="T497" s="37" t="n"/>
      <c r="U497" s="37" t="n"/>
      <c r="V497" s="37" t="n"/>
      <c r="W497" s="37" t="n"/>
      <c r="X497" s="37" t="n"/>
      <c r="Y497" s="37" t="n"/>
      <c r="Z497" s="37" t="n"/>
    </row>
    <row customHeight="1" ht="15.75" r="498" s="369">
      <c r="A498" s="36" t="n"/>
      <c r="B498" s="37" t="n"/>
      <c r="C498" s="37" t="n"/>
      <c r="D498" s="37" t="n"/>
      <c r="E498" s="37" t="n"/>
      <c r="F498" s="37" t="n"/>
      <c r="G498" s="37" t="n"/>
      <c r="H498" s="37" t="n"/>
      <c r="I498" s="37" t="n"/>
      <c r="J498" s="37" t="n"/>
      <c r="K498" s="37" t="n"/>
      <c r="L498" s="36" t="n"/>
      <c r="M498" s="37" t="n"/>
      <c r="N498" s="37" t="n"/>
      <c r="O498" s="37" t="n"/>
      <c r="P498" s="37" t="n"/>
      <c r="Q498" s="37" t="n"/>
      <c r="R498" s="37" t="n"/>
      <c r="S498" s="37" t="n"/>
      <c r="T498" s="37" t="n"/>
      <c r="U498" s="37" t="n"/>
      <c r="V498" s="37" t="n"/>
      <c r="W498" s="37" t="n"/>
      <c r="X498" s="37" t="n"/>
      <c r="Y498" s="37" t="n"/>
      <c r="Z498" s="37" t="n"/>
    </row>
    <row customHeight="1" ht="15.75" r="499" s="369">
      <c r="A499" s="36" t="n"/>
      <c r="B499" s="37" t="n"/>
      <c r="C499" s="37" t="n"/>
      <c r="D499" s="37" t="n"/>
      <c r="E499" s="37" t="n"/>
      <c r="F499" s="37" t="n"/>
      <c r="G499" s="37" t="n"/>
      <c r="H499" s="37" t="n"/>
      <c r="I499" s="37" t="n"/>
      <c r="J499" s="37" t="n"/>
      <c r="K499" s="37" t="n"/>
      <c r="L499" s="36" t="n"/>
      <c r="M499" s="37" t="n"/>
      <c r="N499" s="37" t="n"/>
      <c r="O499" s="37" t="n"/>
      <c r="P499" s="37" t="n"/>
      <c r="Q499" s="37" t="n"/>
      <c r="R499" s="37" t="n"/>
      <c r="S499" s="37" t="n"/>
      <c r="T499" s="37" t="n"/>
      <c r="U499" s="37" t="n"/>
      <c r="V499" s="37" t="n"/>
      <c r="W499" s="37" t="n"/>
      <c r="X499" s="37" t="n"/>
      <c r="Y499" s="37" t="n"/>
      <c r="Z499" s="37" t="n"/>
    </row>
    <row customHeight="1" ht="15.75" r="500" s="369">
      <c r="A500" s="36" t="n"/>
      <c r="B500" s="37" t="n"/>
      <c r="C500" s="37" t="n"/>
      <c r="D500" s="37" t="n"/>
      <c r="E500" s="37" t="n"/>
      <c r="F500" s="37" t="n"/>
      <c r="G500" s="37" t="n"/>
      <c r="H500" s="37" t="n"/>
      <c r="I500" s="37" t="n"/>
      <c r="J500" s="37" t="n"/>
      <c r="K500" s="37" t="n"/>
      <c r="L500" s="36" t="n"/>
      <c r="M500" s="37" t="n"/>
      <c r="N500" s="37" t="n"/>
      <c r="O500" s="37" t="n"/>
      <c r="P500" s="37" t="n"/>
      <c r="Q500" s="37" t="n"/>
      <c r="R500" s="37" t="n"/>
      <c r="S500" s="37" t="n"/>
      <c r="T500" s="37" t="n"/>
      <c r="U500" s="37" t="n"/>
      <c r="V500" s="37" t="n"/>
      <c r="W500" s="37" t="n"/>
      <c r="X500" s="37" t="n"/>
      <c r="Y500" s="37" t="n"/>
      <c r="Z500" s="37" t="n"/>
    </row>
    <row customHeight="1" ht="15.75" r="501" s="369">
      <c r="A501" s="36" t="n"/>
      <c r="B501" s="37" t="n"/>
      <c r="C501" s="37" t="n"/>
      <c r="D501" s="37" t="n"/>
      <c r="E501" s="37" t="n"/>
      <c r="F501" s="37" t="n"/>
      <c r="G501" s="37" t="n"/>
      <c r="H501" s="37" t="n"/>
      <c r="I501" s="37" t="n"/>
      <c r="J501" s="37" t="n"/>
      <c r="K501" s="37" t="n"/>
      <c r="L501" s="36" t="n"/>
      <c r="M501" s="37" t="n"/>
      <c r="N501" s="37" t="n"/>
      <c r="O501" s="37" t="n"/>
      <c r="P501" s="37" t="n"/>
      <c r="Q501" s="37" t="n"/>
      <c r="R501" s="37" t="n"/>
      <c r="S501" s="37" t="n"/>
      <c r="T501" s="37" t="n"/>
      <c r="U501" s="37" t="n"/>
      <c r="V501" s="37" t="n"/>
      <c r="W501" s="37" t="n"/>
      <c r="X501" s="37" t="n"/>
      <c r="Y501" s="37" t="n"/>
      <c r="Z501" s="37" t="n"/>
    </row>
    <row customHeight="1" ht="15.75" r="502" s="369">
      <c r="A502" s="36" t="n"/>
      <c r="B502" s="37" t="n"/>
      <c r="C502" s="37" t="n"/>
      <c r="D502" s="37" t="n"/>
      <c r="E502" s="37" t="n"/>
      <c r="F502" s="37" t="n"/>
      <c r="G502" s="37" t="n"/>
      <c r="H502" s="37" t="n"/>
      <c r="I502" s="37" t="n"/>
      <c r="J502" s="37" t="n"/>
      <c r="K502" s="37" t="n"/>
      <c r="L502" s="36" t="n"/>
      <c r="M502" s="37" t="n"/>
      <c r="N502" s="37" t="n"/>
      <c r="O502" s="37" t="n"/>
      <c r="P502" s="37" t="n"/>
      <c r="Q502" s="37" t="n"/>
      <c r="R502" s="37" t="n"/>
      <c r="S502" s="37" t="n"/>
      <c r="T502" s="37" t="n"/>
      <c r="U502" s="37" t="n"/>
      <c r="V502" s="37" t="n"/>
      <c r="W502" s="37" t="n"/>
      <c r="X502" s="37" t="n"/>
      <c r="Y502" s="37" t="n"/>
      <c r="Z502" s="37" t="n"/>
    </row>
    <row customHeight="1" ht="15.75" r="503" s="369">
      <c r="A503" s="36" t="n"/>
      <c r="B503" s="37" t="n"/>
      <c r="C503" s="37" t="n"/>
      <c r="D503" s="37" t="n"/>
      <c r="E503" s="37" t="n"/>
      <c r="F503" s="37" t="n"/>
      <c r="G503" s="37" t="n"/>
      <c r="H503" s="37" t="n"/>
      <c r="I503" s="37" t="n"/>
      <c r="J503" s="37" t="n"/>
      <c r="K503" s="37" t="n"/>
      <c r="L503" s="36" t="n"/>
      <c r="M503" s="37" t="n"/>
      <c r="N503" s="37" t="n"/>
      <c r="O503" s="37" t="n"/>
      <c r="P503" s="37" t="n"/>
      <c r="Q503" s="37" t="n"/>
      <c r="R503" s="37" t="n"/>
      <c r="S503" s="37" t="n"/>
      <c r="T503" s="37" t="n"/>
      <c r="U503" s="37" t="n"/>
      <c r="V503" s="37" t="n"/>
      <c r="W503" s="37" t="n"/>
      <c r="X503" s="37" t="n"/>
      <c r="Y503" s="37" t="n"/>
      <c r="Z503" s="37" t="n"/>
    </row>
    <row customHeight="1" ht="15.75" r="504" s="369">
      <c r="A504" s="36" t="n"/>
      <c r="B504" s="37" t="n"/>
      <c r="C504" s="37" t="n"/>
      <c r="D504" s="37" t="n"/>
      <c r="E504" s="37" t="n"/>
      <c r="F504" s="37" t="n"/>
      <c r="G504" s="37" t="n"/>
      <c r="H504" s="37" t="n"/>
      <c r="I504" s="37" t="n"/>
      <c r="J504" s="37" t="n"/>
      <c r="K504" s="37" t="n"/>
      <c r="L504" s="36" t="n"/>
      <c r="M504" s="37" t="n"/>
      <c r="N504" s="37" t="n"/>
      <c r="O504" s="37" t="n"/>
      <c r="P504" s="37" t="n"/>
      <c r="Q504" s="37" t="n"/>
      <c r="R504" s="37" t="n"/>
      <c r="S504" s="37" t="n"/>
      <c r="T504" s="37" t="n"/>
      <c r="U504" s="37" t="n"/>
      <c r="V504" s="37" t="n"/>
      <c r="W504" s="37" t="n"/>
      <c r="X504" s="37" t="n"/>
      <c r="Y504" s="37" t="n"/>
      <c r="Z504" s="37" t="n"/>
    </row>
    <row customHeight="1" ht="15.75" r="505" s="369">
      <c r="A505" s="36" t="n"/>
      <c r="B505" s="37" t="n"/>
      <c r="C505" s="37" t="n"/>
      <c r="D505" s="37" t="n"/>
      <c r="E505" s="37" t="n"/>
      <c r="F505" s="37" t="n"/>
      <c r="G505" s="37" t="n"/>
      <c r="H505" s="37" t="n"/>
      <c r="I505" s="37" t="n"/>
      <c r="J505" s="37" t="n"/>
      <c r="K505" s="37" t="n"/>
      <c r="L505" s="36" t="n"/>
      <c r="M505" s="37" t="n"/>
      <c r="N505" s="37" t="n"/>
      <c r="O505" s="37" t="n"/>
      <c r="P505" s="37" t="n"/>
      <c r="Q505" s="37" t="n"/>
      <c r="R505" s="37" t="n"/>
      <c r="S505" s="37" t="n"/>
      <c r="T505" s="37" t="n"/>
      <c r="U505" s="37" t="n"/>
      <c r="V505" s="37" t="n"/>
      <c r="W505" s="37" t="n"/>
      <c r="X505" s="37" t="n"/>
      <c r="Y505" s="37" t="n"/>
      <c r="Z505" s="37" t="n"/>
    </row>
    <row customHeight="1" ht="15.75" r="506" s="369">
      <c r="A506" s="36" t="n"/>
      <c r="B506" s="37" t="n"/>
      <c r="C506" s="37" t="n"/>
      <c r="D506" s="37" t="n"/>
      <c r="E506" s="37" t="n"/>
      <c r="F506" s="37" t="n"/>
      <c r="G506" s="37" t="n"/>
      <c r="H506" s="37" t="n"/>
      <c r="I506" s="37" t="n"/>
      <c r="J506" s="37" t="n"/>
      <c r="K506" s="37" t="n"/>
      <c r="L506" s="36" t="n"/>
      <c r="M506" s="37" t="n"/>
      <c r="N506" s="37" t="n"/>
      <c r="O506" s="37" t="n"/>
      <c r="P506" s="37" t="n"/>
      <c r="Q506" s="37" t="n"/>
      <c r="R506" s="37" t="n"/>
      <c r="S506" s="37" t="n"/>
      <c r="T506" s="37" t="n"/>
      <c r="U506" s="37" t="n"/>
      <c r="V506" s="37" t="n"/>
      <c r="W506" s="37" t="n"/>
      <c r="X506" s="37" t="n"/>
      <c r="Y506" s="37" t="n"/>
      <c r="Z506" s="37" t="n"/>
    </row>
    <row customHeight="1" ht="15.75" r="507" s="369">
      <c r="A507" s="36" t="n"/>
      <c r="B507" s="37" t="n"/>
      <c r="C507" s="37" t="n"/>
      <c r="D507" s="37" t="n"/>
      <c r="E507" s="37" t="n"/>
      <c r="F507" s="37" t="n"/>
      <c r="G507" s="37" t="n"/>
      <c r="H507" s="37" t="n"/>
      <c r="I507" s="37" t="n"/>
      <c r="J507" s="37" t="n"/>
      <c r="K507" s="37" t="n"/>
      <c r="L507" s="36" t="n"/>
      <c r="M507" s="37" t="n"/>
      <c r="N507" s="37" t="n"/>
      <c r="O507" s="37" t="n"/>
      <c r="P507" s="37" t="n"/>
      <c r="Q507" s="37" t="n"/>
      <c r="R507" s="37" t="n"/>
      <c r="S507" s="37" t="n"/>
      <c r="T507" s="37" t="n"/>
      <c r="U507" s="37" t="n"/>
      <c r="V507" s="37" t="n"/>
      <c r="W507" s="37" t="n"/>
      <c r="X507" s="37" t="n"/>
      <c r="Y507" s="37" t="n"/>
      <c r="Z507" s="37" t="n"/>
    </row>
    <row customHeight="1" ht="15.75" r="508" s="369">
      <c r="A508" s="36" t="n"/>
      <c r="B508" s="37" t="n"/>
      <c r="C508" s="37" t="n"/>
      <c r="D508" s="37" t="n"/>
      <c r="E508" s="37" t="n"/>
      <c r="F508" s="37" t="n"/>
      <c r="G508" s="37" t="n"/>
      <c r="H508" s="37" t="n"/>
      <c r="I508" s="37" t="n"/>
      <c r="J508" s="37" t="n"/>
      <c r="K508" s="37" t="n"/>
      <c r="L508" s="36" t="n"/>
      <c r="M508" s="37" t="n"/>
      <c r="N508" s="37" t="n"/>
      <c r="O508" s="37" t="n"/>
      <c r="P508" s="37" t="n"/>
      <c r="Q508" s="37" t="n"/>
      <c r="R508" s="37" t="n"/>
      <c r="S508" s="37" t="n"/>
      <c r="T508" s="37" t="n"/>
      <c r="U508" s="37" t="n"/>
      <c r="V508" s="37" t="n"/>
      <c r="W508" s="37" t="n"/>
      <c r="X508" s="37" t="n"/>
      <c r="Y508" s="37" t="n"/>
      <c r="Z508" s="37" t="n"/>
    </row>
    <row customHeight="1" ht="15.75" r="509" s="369">
      <c r="A509" s="36" t="n"/>
      <c r="B509" s="37" t="n"/>
      <c r="C509" s="37" t="n"/>
      <c r="D509" s="37" t="n"/>
      <c r="E509" s="37" t="n"/>
      <c r="F509" s="37" t="n"/>
      <c r="G509" s="37" t="n"/>
      <c r="H509" s="37" t="n"/>
      <c r="I509" s="37" t="n"/>
      <c r="J509" s="37" t="n"/>
      <c r="K509" s="37" t="n"/>
      <c r="L509" s="36" t="n"/>
      <c r="M509" s="37" t="n"/>
      <c r="N509" s="37" t="n"/>
      <c r="O509" s="37" t="n"/>
      <c r="P509" s="37" t="n"/>
      <c r="Q509" s="37" t="n"/>
      <c r="R509" s="37" t="n"/>
      <c r="S509" s="37" t="n"/>
      <c r="T509" s="37" t="n"/>
      <c r="U509" s="37" t="n"/>
      <c r="V509" s="37" t="n"/>
      <c r="W509" s="37" t="n"/>
      <c r="X509" s="37" t="n"/>
      <c r="Y509" s="37" t="n"/>
      <c r="Z509" s="37" t="n"/>
    </row>
    <row customHeight="1" ht="15.75" r="510" s="369">
      <c r="A510" s="36" t="n"/>
      <c r="B510" s="37" t="n"/>
      <c r="C510" s="37" t="n"/>
      <c r="D510" s="37" t="n"/>
      <c r="E510" s="37" t="n"/>
      <c r="F510" s="37" t="n"/>
      <c r="G510" s="37" t="n"/>
      <c r="H510" s="37" t="n"/>
      <c r="I510" s="37" t="n"/>
      <c r="J510" s="37" t="n"/>
      <c r="K510" s="37" t="n"/>
      <c r="L510" s="36" t="n"/>
      <c r="M510" s="37" t="n"/>
      <c r="N510" s="37" t="n"/>
      <c r="O510" s="37" t="n"/>
      <c r="P510" s="37" t="n"/>
      <c r="Q510" s="37" t="n"/>
      <c r="R510" s="37" t="n"/>
      <c r="S510" s="37" t="n"/>
      <c r="T510" s="37" t="n"/>
      <c r="U510" s="37" t="n"/>
      <c r="V510" s="37" t="n"/>
      <c r="W510" s="37" t="n"/>
      <c r="X510" s="37" t="n"/>
      <c r="Y510" s="37" t="n"/>
      <c r="Z510" s="37" t="n"/>
    </row>
    <row customHeight="1" ht="15.75" r="511" s="369">
      <c r="A511" s="36" t="n"/>
      <c r="B511" s="37" t="n"/>
      <c r="C511" s="37" t="n"/>
      <c r="D511" s="37" t="n"/>
      <c r="E511" s="37" t="n"/>
      <c r="F511" s="37" t="n"/>
      <c r="G511" s="37" t="n"/>
      <c r="H511" s="37" t="n"/>
      <c r="I511" s="37" t="n"/>
      <c r="J511" s="37" t="n"/>
      <c r="K511" s="37" t="n"/>
      <c r="L511" s="36" t="n"/>
      <c r="M511" s="37" t="n"/>
      <c r="N511" s="37" t="n"/>
      <c r="O511" s="37" t="n"/>
      <c r="P511" s="37" t="n"/>
      <c r="Q511" s="37" t="n"/>
      <c r="R511" s="37" t="n"/>
      <c r="S511" s="37" t="n"/>
      <c r="T511" s="37" t="n"/>
      <c r="U511" s="37" t="n"/>
      <c r="V511" s="37" t="n"/>
      <c r="W511" s="37" t="n"/>
      <c r="X511" s="37" t="n"/>
      <c r="Y511" s="37" t="n"/>
      <c r="Z511" s="37" t="n"/>
    </row>
    <row customHeight="1" ht="15.75" r="512" s="369">
      <c r="A512" s="36" t="n"/>
      <c r="B512" s="37" t="n"/>
      <c r="C512" s="37" t="n"/>
      <c r="D512" s="37" t="n"/>
      <c r="E512" s="37" t="n"/>
      <c r="F512" s="37" t="n"/>
      <c r="G512" s="37" t="n"/>
      <c r="H512" s="37" t="n"/>
      <c r="I512" s="37" t="n"/>
      <c r="J512" s="37" t="n"/>
      <c r="K512" s="37" t="n"/>
      <c r="L512" s="36" t="n"/>
      <c r="M512" s="37" t="n"/>
      <c r="N512" s="37" t="n"/>
      <c r="O512" s="37" t="n"/>
      <c r="P512" s="37" t="n"/>
      <c r="Q512" s="37" t="n"/>
      <c r="R512" s="37" t="n"/>
      <c r="S512" s="37" t="n"/>
      <c r="T512" s="37" t="n"/>
      <c r="U512" s="37" t="n"/>
      <c r="V512" s="37" t="n"/>
      <c r="W512" s="37" t="n"/>
      <c r="X512" s="37" t="n"/>
      <c r="Y512" s="37" t="n"/>
      <c r="Z512" s="37" t="n"/>
    </row>
    <row customHeight="1" ht="15.75" r="513" s="369">
      <c r="A513" s="36" t="n"/>
      <c r="B513" s="37" t="n"/>
      <c r="C513" s="37" t="n"/>
      <c r="D513" s="37" t="n"/>
      <c r="E513" s="37" t="n"/>
      <c r="F513" s="37" t="n"/>
      <c r="G513" s="37" t="n"/>
      <c r="H513" s="37" t="n"/>
      <c r="I513" s="37" t="n"/>
      <c r="J513" s="37" t="n"/>
      <c r="K513" s="37" t="n"/>
      <c r="L513" s="36" t="n"/>
      <c r="M513" s="37" t="n"/>
      <c r="N513" s="37" t="n"/>
      <c r="O513" s="37" t="n"/>
      <c r="P513" s="37" t="n"/>
      <c r="Q513" s="37" t="n"/>
      <c r="R513" s="37" t="n"/>
      <c r="S513" s="37" t="n"/>
      <c r="T513" s="37" t="n"/>
      <c r="U513" s="37" t="n"/>
      <c r="V513" s="37" t="n"/>
      <c r="W513" s="37" t="n"/>
      <c r="X513" s="37" t="n"/>
      <c r="Y513" s="37" t="n"/>
      <c r="Z513" s="37" t="n"/>
    </row>
    <row customHeight="1" ht="15.75" r="514" s="369">
      <c r="A514" s="36" t="n"/>
      <c r="B514" s="37" t="n"/>
      <c r="C514" s="37" t="n"/>
      <c r="D514" s="37" t="n"/>
      <c r="E514" s="37" t="n"/>
      <c r="F514" s="37" t="n"/>
      <c r="G514" s="37" t="n"/>
      <c r="H514" s="37" t="n"/>
      <c r="I514" s="37" t="n"/>
      <c r="J514" s="37" t="n"/>
      <c r="K514" s="37" t="n"/>
      <c r="L514" s="36" t="n"/>
      <c r="M514" s="37" t="n"/>
      <c r="N514" s="37" t="n"/>
      <c r="O514" s="37" t="n"/>
      <c r="P514" s="37" t="n"/>
      <c r="Q514" s="37" t="n"/>
      <c r="R514" s="37" t="n"/>
      <c r="S514" s="37" t="n"/>
      <c r="T514" s="37" t="n"/>
      <c r="U514" s="37" t="n"/>
      <c r="V514" s="37" t="n"/>
      <c r="W514" s="37" t="n"/>
      <c r="X514" s="37" t="n"/>
      <c r="Y514" s="37" t="n"/>
      <c r="Z514" s="37" t="n"/>
    </row>
    <row customHeight="1" ht="15.75" r="515" s="369">
      <c r="A515" s="36" t="n"/>
      <c r="B515" s="37" t="n"/>
      <c r="C515" s="37" t="n"/>
      <c r="D515" s="37" t="n"/>
      <c r="E515" s="37" t="n"/>
      <c r="F515" s="37" t="n"/>
      <c r="G515" s="37" t="n"/>
      <c r="H515" s="37" t="n"/>
      <c r="I515" s="37" t="n"/>
      <c r="J515" s="37" t="n"/>
      <c r="K515" s="37" t="n"/>
      <c r="L515" s="36" t="n"/>
      <c r="M515" s="37" t="n"/>
      <c r="N515" s="37" t="n"/>
      <c r="O515" s="37" t="n"/>
      <c r="P515" s="37" t="n"/>
      <c r="Q515" s="37" t="n"/>
      <c r="R515" s="37" t="n"/>
      <c r="S515" s="37" t="n"/>
      <c r="T515" s="37" t="n"/>
      <c r="U515" s="37" t="n"/>
      <c r="V515" s="37" t="n"/>
      <c r="W515" s="37" t="n"/>
      <c r="X515" s="37" t="n"/>
      <c r="Y515" s="37" t="n"/>
      <c r="Z515" s="37" t="n"/>
    </row>
    <row customHeight="1" ht="15.75" r="516" s="369">
      <c r="A516" s="36" t="n"/>
      <c r="B516" s="37" t="n"/>
      <c r="C516" s="37" t="n"/>
      <c r="D516" s="37" t="n"/>
      <c r="E516" s="37" t="n"/>
      <c r="F516" s="37" t="n"/>
      <c r="G516" s="37" t="n"/>
      <c r="H516" s="37" t="n"/>
      <c r="I516" s="37" t="n"/>
      <c r="J516" s="37" t="n"/>
      <c r="K516" s="37" t="n"/>
      <c r="L516" s="36" t="n"/>
      <c r="M516" s="37" t="n"/>
      <c r="N516" s="37" t="n"/>
      <c r="O516" s="37" t="n"/>
      <c r="P516" s="37" t="n"/>
      <c r="Q516" s="37" t="n"/>
      <c r="R516" s="37" t="n"/>
      <c r="S516" s="37" t="n"/>
      <c r="T516" s="37" t="n"/>
      <c r="U516" s="37" t="n"/>
      <c r="V516" s="37" t="n"/>
      <c r="W516" s="37" t="n"/>
      <c r="X516" s="37" t="n"/>
      <c r="Y516" s="37" t="n"/>
      <c r="Z516" s="37" t="n"/>
    </row>
    <row customHeight="1" ht="15.75" r="517" s="369">
      <c r="A517" s="36" t="n"/>
      <c r="B517" s="37" t="n"/>
      <c r="C517" s="37" t="n"/>
      <c r="D517" s="37" t="n"/>
      <c r="E517" s="37" t="n"/>
      <c r="F517" s="37" t="n"/>
      <c r="G517" s="37" t="n"/>
      <c r="H517" s="37" t="n"/>
      <c r="I517" s="37" t="n"/>
      <c r="J517" s="37" t="n"/>
      <c r="K517" s="37" t="n"/>
      <c r="L517" s="36" t="n"/>
      <c r="M517" s="37" t="n"/>
      <c r="N517" s="37" t="n"/>
      <c r="O517" s="37" t="n"/>
      <c r="P517" s="37" t="n"/>
      <c r="Q517" s="37" t="n"/>
      <c r="R517" s="37" t="n"/>
      <c r="S517" s="37" t="n"/>
      <c r="T517" s="37" t="n"/>
      <c r="U517" s="37" t="n"/>
      <c r="V517" s="37" t="n"/>
      <c r="W517" s="37" t="n"/>
      <c r="X517" s="37" t="n"/>
      <c r="Y517" s="37" t="n"/>
      <c r="Z517" s="37" t="n"/>
    </row>
    <row customHeight="1" ht="15.75" r="518" s="369">
      <c r="A518" s="36" t="n"/>
      <c r="B518" s="37" t="n"/>
      <c r="C518" s="37" t="n"/>
      <c r="D518" s="37" t="n"/>
      <c r="E518" s="37" t="n"/>
      <c r="F518" s="37" t="n"/>
      <c r="G518" s="37" t="n"/>
      <c r="H518" s="37" t="n"/>
      <c r="I518" s="37" t="n"/>
      <c r="J518" s="37" t="n"/>
      <c r="K518" s="37" t="n"/>
      <c r="L518" s="36" t="n"/>
      <c r="M518" s="37" t="n"/>
      <c r="N518" s="37" t="n"/>
      <c r="O518" s="37" t="n"/>
      <c r="P518" s="37" t="n"/>
      <c r="Q518" s="37" t="n"/>
      <c r="R518" s="37" t="n"/>
      <c r="S518" s="37" t="n"/>
      <c r="T518" s="37" t="n"/>
      <c r="U518" s="37" t="n"/>
      <c r="V518" s="37" t="n"/>
      <c r="W518" s="37" t="n"/>
      <c r="X518" s="37" t="n"/>
      <c r="Y518" s="37" t="n"/>
      <c r="Z518" s="37" t="n"/>
    </row>
    <row customHeight="1" ht="15.75" r="519" s="369">
      <c r="A519" s="36" t="n"/>
      <c r="B519" s="37" t="n"/>
      <c r="C519" s="37" t="n"/>
      <c r="D519" s="37" t="n"/>
      <c r="E519" s="37" t="n"/>
      <c r="F519" s="37" t="n"/>
      <c r="G519" s="37" t="n"/>
      <c r="H519" s="37" t="n"/>
      <c r="I519" s="37" t="n"/>
      <c r="J519" s="37" t="n"/>
      <c r="K519" s="37" t="n"/>
      <c r="L519" s="36" t="n"/>
      <c r="M519" s="37" t="n"/>
      <c r="N519" s="37" t="n"/>
      <c r="O519" s="37" t="n"/>
      <c r="P519" s="37" t="n"/>
      <c r="Q519" s="37" t="n"/>
      <c r="R519" s="37" t="n"/>
      <c r="S519" s="37" t="n"/>
      <c r="T519" s="37" t="n"/>
      <c r="U519" s="37" t="n"/>
      <c r="V519" s="37" t="n"/>
      <c r="W519" s="37" t="n"/>
      <c r="X519" s="37" t="n"/>
      <c r="Y519" s="37" t="n"/>
      <c r="Z519" s="37" t="n"/>
    </row>
    <row customHeight="1" ht="15.75" r="520" s="369">
      <c r="A520" s="36" t="n"/>
      <c r="B520" s="37" t="n"/>
      <c r="C520" s="37" t="n"/>
      <c r="D520" s="37" t="n"/>
      <c r="E520" s="37" t="n"/>
      <c r="F520" s="37" t="n"/>
      <c r="G520" s="37" t="n"/>
      <c r="H520" s="37" t="n"/>
      <c r="I520" s="37" t="n"/>
      <c r="J520" s="37" t="n"/>
      <c r="K520" s="37" t="n"/>
      <c r="L520" s="36" t="n"/>
      <c r="M520" s="37" t="n"/>
      <c r="N520" s="37" t="n"/>
      <c r="O520" s="37" t="n"/>
      <c r="P520" s="37" t="n"/>
      <c r="Q520" s="37" t="n"/>
      <c r="R520" s="37" t="n"/>
      <c r="S520" s="37" t="n"/>
      <c r="T520" s="37" t="n"/>
      <c r="U520" s="37" t="n"/>
      <c r="V520" s="37" t="n"/>
      <c r="W520" s="37" t="n"/>
      <c r="X520" s="37" t="n"/>
      <c r="Y520" s="37" t="n"/>
      <c r="Z520" s="37" t="n"/>
    </row>
    <row customHeight="1" ht="15.75" r="521" s="369">
      <c r="A521" s="36" t="n"/>
      <c r="B521" s="37" t="n"/>
      <c r="C521" s="37" t="n"/>
      <c r="D521" s="37" t="n"/>
      <c r="E521" s="37" t="n"/>
      <c r="F521" s="37" t="n"/>
      <c r="G521" s="37" t="n"/>
      <c r="H521" s="37" t="n"/>
      <c r="I521" s="37" t="n"/>
      <c r="J521" s="37" t="n"/>
      <c r="K521" s="37" t="n"/>
      <c r="L521" s="36" t="n"/>
      <c r="M521" s="37" t="n"/>
      <c r="N521" s="37" t="n"/>
      <c r="O521" s="37" t="n"/>
      <c r="P521" s="37" t="n"/>
      <c r="Q521" s="37" t="n"/>
      <c r="R521" s="37" t="n"/>
      <c r="S521" s="37" t="n"/>
      <c r="T521" s="37" t="n"/>
      <c r="U521" s="37" t="n"/>
      <c r="V521" s="37" t="n"/>
      <c r="W521" s="37" t="n"/>
      <c r="X521" s="37" t="n"/>
      <c r="Y521" s="37" t="n"/>
      <c r="Z521" s="37" t="n"/>
    </row>
    <row customHeight="1" ht="15.75" r="522" s="369">
      <c r="A522" s="36" t="n"/>
      <c r="B522" s="37" t="n"/>
      <c r="C522" s="37" t="n"/>
      <c r="D522" s="37" t="n"/>
      <c r="E522" s="37" t="n"/>
      <c r="F522" s="37" t="n"/>
      <c r="G522" s="37" t="n"/>
      <c r="H522" s="37" t="n"/>
      <c r="I522" s="37" t="n"/>
      <c r="J522" s="37" t="n"/>
      <c r="K522" s="37" t="n"/>
      <c r="L522" s="36" t="n"/>
      <c r="M522" s="37" t="n"/>
      <c r="N522" s="37" t="n"/>
      <c r="O522" s="37" t="n"/>
      <c r="P522" s="37" t="n"/>
      <c r="Q522" s="37" t="n"/>
      <c r="R522" s="37" t="n"/>
      <c r="S522" s="37" t="n"/>
      <c r="T522" s="37" t="n"/>
      <c r="U522" s="37" t="n"/>
      <c r="V522" s="37" t="n"/>
      <c r="W522" s="37" t="n"/>
      <c r="X522" s="37" t="n"/>
      <c r="Y522" s="37" t="n"/>
      <c r="Z522" s="37" t="n"/>
    </row>
    <row customHeight="1" ht="15.75" r="523" s="369">
      <c r="A523" s="36" t="n"/>
      <c r="B523" s="37" t="n"/>
      <c r="C523" s="37" t="n"/>
      <c r="D523" s="37" t="n"/>
      <c r="E523" s="37" t="n"/>
      <c r="F523" s="37" t="n"/>
      <c r="G523" s="37" t="n"/>
      <c r="H523" s="37" t="n"/>
      <c r="I523" s="37" t="n"/>
      <c r="J523" s="37" t="n"/>
      <c r="K523" s="37" t="n"/>
      <c r="L523" s="36" t="n"/>
      <c r="M523" s="37" t="n"/>
      <c r="N523" s="37" t="n"/>
      <c r="O523" s="37" t="n"/>
      <c r="P523" s="37" t="n"/>
      <c r="Q523" s="37" t="n"/>
      <c r="R523" s="37" t="n"/>
      <c r="S523" s="37" t="n"/>
      <c r="T523" s="37" t="n"/>
      <c r="U523" s="37" t="n"/>
      <c r="V523" s="37" t="n"/>
      <c r="W523" s="37" t="n"/>
      <c r="X523" s="37" t="n"/>
      <c r="Y523" s="37" t="n"/>
      <c r="Z523" s="37" t="n"/>
    </row>
    <row customHeight="1" ht="15.75" r="524" s="369">
      <c r="A524" s="36" t="n"/>
      <c r="B524" s="37" t="n"/>
      <c r="C524" s="37" t="n"/>
      <c r="D524" s="37" t="n"/>
      <c r="E524" s="37" t="n"/>
      <c r="F524" s="37" t="n"/>
      <c r="G524" s="37" t="n"/>
      <c r="H524" s="37" t="n"/>
      <c r="I524" s="37" t="n"/>
      <c r="J524" s="37" t="n"/>
      <c r="K524" s="37" t="n"/>
      <c r="L524" s="36" t="n"/>
      <c r="M524" s="37" t="n"/>
      <c r="N524" s="37" t="n"/>
      <c r="O524" s="37" t="n"/>
      <c r="P524" s="37" t="n"/>
      <c r="Q524" s="37" t="n"/>
      <c r="R524" s="37" t="n"/>
      <c r="S524" s="37" t="n"/>
      <c r="T524" s="37" t="n"/>
      <c r="U524" s="37" t="n"/>
      <c r="V524" s="37" t="n"/>
      <c r="W524" s="37" t="n"/>
      <c r="X524" s="37" t="n"/>
      <c r="Y524" s="37" t="n"/>
      <c r="Z524" s="37" t="n"/>
    </row>
    <row customHeight="1" ht="15.75" r="525" s="369">
      <c r="A525" s="36" t="n"/>
      <c r="B525" s="37" t="n"/>
      <c r="C525" s="37" t="n"/>
      <c r="D525" s="37" t="n"/>
      <c r="E525" s="37" t="n"/>
      <c r="F525" s="37" t="n"/>
      <c r="G525" s="37" t="n"/>
      <c r="H525" s="37" t="n"/>
      <c r="I525" s="37" t="n"/>
      <c r="J525" s="37" t="n"/>
      <c r="K525" s="37" t="n"/>
      <c r="L525" s="36" t="n"/>
      <c r="M525" s="37" t="n"/>
      <c r="N525" s="37" t="n"/>
      <c r="O525" s="37" t="n"/>
      <c r="P525" s="37" t="n"/>
      <c r="Q525" s="37" t="n"/>
      <c r="R525" s="37" t="n"/>
      <c r="S525" s="37" t="n"/>
      <c r="T525" s="37" t="n"/>
      <c r="U525" s="37" t="n"/>
      <c r="V525" s="37" t="n"/>
      <c r="W525" s="37" t="n"/>
      <c r="X525" s="37" t="n"/>
      <c r="Y525" s="37" t="n"/>
      <c r="Z525" s="37" t="n"/>
    </row>
    <row customHeight="1" ht="15.75" r="526" s="369">
      <c r="A526" s="36" t="n"/>
      <c r="B526" s="37" t="n"/>
      <c r="C526" s="37" t="n"/>
      <c r="D526" s="37" t="n"/>
      <c r="E526" s="37" t="n"/>
      <c r="F526" s="37" t="n"/>
      <c r="G526" s="37" t="n"/>
      <c r="H526" s="37" t="n"/>
      <c r="I526" s="37" t="n"/>
      <c r="J526" s="37" t="n"/>
      <c r="K526" s="37" t="n"/>
      <c r="L526" s="36" t="n"/>
      <c r="M526" s="37" t="n"/>
      <c r="N526" s="37" t="n"/>
      <c r="O526" s="37" t="n"/>
      <c r="P526" s="37" t="n"/>
      <c r="Q526" s="37" t="n"/>
      <c r="R526" s="37" t="n"/>
      <c r="S526" s="37" t="n"/>
      <c r="T526" s="37" t="n"/>
      <c r="U526" s="37" t="n"/>
      <c r="V526" s="37" t="n"/>
      <c r="W526" s="37" t="n"/>
      <c r="X526" s="37" t="n"/>
      <c r="Y526" s="37" t="n"/>
      <c r="Z526" s="37" t="n"/>
    </row>
    <row customHeight="1" ht="15.75" r="527" s="369">
      <c r="A527" s="36" t="n"/>
      <c r="B527" s="37" t="n"/>
      <c r="C527" s="37" t="n"/>
      <c r="D527" s="37" t="n"/>
      <c r="E527" s="37" t="n"/>
      <c r="F527" s="37" t="n"/>
      <c r="G527" s="37" t="n"/>
      <c r="H527" s="37" t="n"/>
      <c r="I527" s="37" t="n"/>
      <c r="J527" s="37" t="n"/>
      <c r="K527" s="37" t="n"/>
      <c r="L527" s="36" t="n"/>
      <c r="M527" s="37" t="n"/>
      <c r="N527" s="37" t="n"/>
      <c r="O527" s="37" t="n"/>
      <c r="P527" s="37" t="n"/>
      <c r="Q527" s="37" t="n"/>
      <c r="R527" s="37" t="n"/>
      <c r="S527" s="37" t="n"/>
      <c r="T527" s="37" t="n"/>
      <c r="U527" s="37" t="n"/>
      <c r="V527" s="37" t="n"/>
      <c r="W527" s="37" t="n"/>
      <c r="X527" s="37" t="n"/>
      <c r="Y527" s="37" t="n"/>
      <c r="Z527" s="37" t="n"/>
    </row>
    <row customHeight="1" ht="15.75" r="528" s="369">
      <c r="A528" s="36" t="n"/>
      <c r="B528" s="37" t="n"/>
      <c r="C528" s="37" t="n"/>
      <c r="D528" s="37" t="n"/>
      <c r="E528" s="37" t="n"/>
      <c r="F528" s="37" t="n"/>
      <c r="G528" s="37" t="n"/>
      <c r="H528" s="37" t="n"/>
      <c r="I528" s="37" t="n"/>
      <c r="J528" s="37" t="n"/>
      <c r="K528" s="37" t="n"/>
      <c r="L528" s="36" t="n"/>
      <c r="M528" s="37" t="n"/>
      <c r="N528" s="37" t="n"/>
      <c r="O528" s="37" t="n"/>
      <c r="P528" s="37" t="n"/>
      <c r="Q528" s="37" t="n"/>
      <c r="R528" s="37" t="n"/>
      <c r="S528" s="37" t="n"/>
      <c r="T528" s="37" t="n"/>
      <c r="U528" s="37" t="n"/>
      <c r="V528" s="37" t="n"/>
      <c r="W528" s="37" t="n"/>
      <c r="X528" s="37" t="n"/>
      <c r="Y528" s="37" t="n"/>
      <c r="Z528" s="37" t="n"/>
    </row>
    <row customHeight="1" ht="15.75" r="529" s="369">
      <c r="A529" s="36" t="n"/>
      <c r="B529" s="37" t="n"/>
      <c r="C529" s="37" t="n"/>
      <c r="D529" s="37" t="n"/>
      <c r="E529" s="37" t="n"/>
      <c r="F529" s="37" t="n"/>
      <c r="G529" s="37" t="n"/>
      <c r="H529" s="37" t="n"/>
      <c r="I529" s="37" t="n"/>
      <c r="J529" s="37" t="n"/>
      <c r="K529" s="37" t="n"/>
      <c r="L529" s="36" t="n"/>
      <c r="M529" s="37" t="n"/>
      <c r="N529" s="37" t="n"/>
      <c r="O529" s="37" t="n"/>
      <c r="P529" s="37" t="n"/>
      <c r="Q529" s="37" t="n"/>
      <c r="R529" s="37" t="n"/>
      <c r="S529" s="37" t="n"/>
      <c r="T529" s="37" t="n"/>
      <c r="U529" s="37" t="n"/>
      <c r="V529" s="37" t="n"/>
      <c r="W529" s="37" t="n"/>
      <c r="X529" s="37" t="n"/>
      <c r="Y529" s="37" t="n"/>
      <c r="Z529" s="37" t="n"/>
    </row>
    <row customHeight="1" ht="15.75" r="530" s="369">
      <c r="A530" s="36" t="n"/>
      <c r="B530" s="37" t="n"/>
      <c r="C530" s="37" t="n"/>
      <c r="D530" s="37" t="n"/>
      <c r="E530" s="37" t="n"/>
      <c r="F530" s="37" t="n"/>
      <c r="G530" s="37" t="n"/>
      <c r="H530" s="37" t="n"/>
      <c r="I530" s="37" t="n"/>
      <c r="J530" s="37" t="n"/>
      <c r="K530" s="37" t="n"/>
      <c r="L530" s="36" t="n"/>
      <c r="M530" s="37" t="n"/>
      <c r="N530" s="37" t="n"/>
      <c r="O530" s="37" t="n"/>
      <c r="P530" s="37" t="n"/>
      <c r="Q530" s="37" t="n"/>
      <c r="R530" s="37" t="n"/>
      <c r="S530" s="37" t="n"/>
      <c r="T530" s="37" t="n"/>
      <c r="U530" s="37" t="n"/>
      <c r="V530" s="37" t="n"/>
      <c r="W530" s="37" t="n"/>
      <c r="X530" s="37" t="n"/>
      <c r="Y530" s="37" t="n"/>
      <c r="Z530" s="37" t="n"/>
    </row>
    <row customHeight="1" ht="15.75" r="531" s="369">
      <c r="A531" s="36" t="n"/>
      <c r="B531" s="37" t="n"/>
      <c r="C531" s="37" t="n"/>
      <c r="D531" s="37" t="n"/>
      <c r="E531" s="37" t="n"/>
      <c r="F531" s="37" t="n"/>
      <c r="G531" s="37" t="n"/>
      <c r="H531" s="37" t="n"/>
      <c r="I531" s="37" t="n"/>
      <c r="J531" s="37" t="n"/>
      <c r="K531" s="37" t="n"/>
      <c r="L531" s="36" t="n"/>
      <c r="M531" s="37" t="n"/>
      <c r="N531" s="37" t="n"/>
      <c r="O531" s="37" t="n"/>
      <c r="P531" s="37" t="n"/>
      <c r="Q531" s="37" t="n"/>
      <c r="R531" s="37" t="n"/>
      <c r="S531" s="37" t="n"/>
      <c r="T531" s="37" t="n"/>
      <c r="U531" s="37" t="n"/>
      <c r="V531" s="37" t="n"/>
      <c r="W531" s="37" t="n"/>
      <c r="X531" s="37" t="n"/>
      <c r="Y531" s="37" t="n"/>
      <c r="Z531" s="37" t="n"/>
    </row>
    <row customHeight="1" ht="15.75" r="532" s="369">
      <c r="A532" s="36" t="n"/>
      <c r="B532" s="37" t="n"/>
      <c r="C532" s="37" t="n"/>
      <c r="D532" s="37" t="n"/>
      <c r="E532" s="37" t="n"/>
      <c r="F532" s="37" t="n"/>
      <c r="G532" s="37" t="n"/>
      <c r="H532" s="37" t="n"/>
      <c r="I532" s="37" t="n"/>
      <c r="J532" s="37" t="n"/>
      <c r="K532" s="37" t="n"/>
      <c r="L532" s="36" t="n"/>
      <c r="M532" s="37" t="n"/>
      <c r="N532" s="37" t="n"/>
      <c r="O532" s="37" t="n"/>
      <c r="P532" s="37" t="n"/>
      <c r="Q532" s="37" t="n"/>
      <c r="R532" s="37" t="n"/>
      <c r="S532" s="37" t="n"/>
      <c r="T532" s="37" t="n"/>
      <c r="U532" s="37" t="n"/>
      <c r="V532" s="37" t="n"/>
      <c r="W532" s="37" t="n"/>
      <c r="X532" s="37" t="n"/>
      <c r="Y532" s="37" t="n"/>
      <c r="Z532" s="37" t="n"/>
    </row>
    <row customHeight="1" ht="15.75" r="533" s="369">
      <c r="A533" s="36" t="n"/>
      <c r="B533" s="37" t="n"/>
      <c r="C533" s="37" t="n"/>
      <c r="D533" s="37" t="n"/>
      <c r="E533" s="37" t="n"/>
      <c r="F533" s="37" t="n"/>
      <c r="G533" s="37" t="n"/>
      <c r="H533" s="37" t="n"/>
      <c r="I533" s="37" t="n"/>
      <c r="J533" s="37" t="n"/>
      <c r="K533" s="37" t="n"/>
      <c r="L533" s="36" t="n"/>
      <c r="M533" s="37" t="n"/>
      <c r="N533" s="37" t="n"/>
      <c r="O533" s="37" t="n"/>
      <c r="P533" s="37" t="n"/>
      <c r="Q533" s="37" t="n"/>
      <c r="R533" s="37" t="n"/>
      <c r="S533" s="37" t="n"/>
      <c r="T533" s="37" t="n"/>
      <c r="U533" s="37" t="n"/>
      <c r="V533" s="37" t="n"/>
      <c r="W533" s="37" t="n"/>
      <c r="X533" s="37" t="n"/>
      <c r="Y533" s="37" t="n"/>
      <c r="Z533" s="37" t="n"/>
    </row>
    <row customHeight="1" ht="15.75" r="534" s="369">
      <c r="A534" s="36" t="n"/>
      <c r="B534" s="37" t="n"/>
      <c r="C534" s="37" t="n"/>
      <c r="D534" s="37" t="n"/>
      <c r="E534" s="37" t="n"/>
      <c r="F534" s="37" t="n"/>
      <c r="G534" s="37" t="n"/>
      <c r="H534" s="37" t="n"/>
      <c r="I534" s="37" t="n"/>
      <c r="J534" s="37" t="n"/>
      <c r="K534" s="37" t="n"/>
      <c r="L534" s="36" t="n"/>
      <c r="M534" s="37" t="n"/>
      <c r="N534" s="37" t="n"/>
      <c r="O534" s="37" t="n"/>
      <c r="P534" s="37" t="n"/>
      <c r="Q534" s="37" t="n"/>
      <c r="R534" s="37" t="n"/>
      <c r="S534" s="37" t="n"/>
      <c r="T534" s="37" t="n"/>
      <c r="U534" s="37" t="n"/>
      <c r="V534" s="37" t="n"/>
      <c r="W534" s="37" t="n"/>
      <c r="X534" s="37" t="n"/>
      <c r="Y534" s="37" t="n"/>
      <c r="Z534" s="37" t="n"/>
    </row>
    <row customHeight="1" ht="15.75" r="535" s="369">
      <c r="A535" s="36" t="n"/>
      <c r="B535" s="37" t="n"/>
      <c r="C535" s="37" t="n"/>
      <c r="D535" s="37" t="n"/>
      <c r="E535" s="37" t="n"/>
      <c r="F535" s="37" t="n"/>
      <c r="G535" s="37" t="n"/>
      <c r="H535" s="37" t="n"/>
      <c r="I535" s="37" t="n"/>
      <c r="J535" s="37" t="n"/>
      <c r="K535" s="37" t="n"/>
      <c r="L535" s="36" t="n"/>
      <c r="M535" s="37" t="n"/>
      <c r="N535" s="37" t="n"/>
      <c r="O535" s="37" t="n"/>
      <c r="P535" s="37" t="n"/>
      <c r="Q535" s="37" t="n"/>
      <c r="R535" s="37" t="n"/>
      <c r="S535" s="37" t="n"/>
      <c r="T535" s="37" t="n"/>
      <c r="U535" s="37" t="n"/>
      <c r="V535" s="37" t="n"/>
      <c r="W535" s="37" t="n"/>
      <c r="X535" s="37" t="n"/>
      <c r="Y535" s="37" t="n"/>
      <c r="Z535" s="37" t="n"/>
    </row>
    <row customHeight="1" ht="15.75" r="536" s="369">
      <c r="A536" s="36" t="n"/>
      <c r="B536" s="37" t="n"/>
      <c r="C536" s="37" t="n"/>
      <c r="D536" s="37" t="n"/>
      <c r="E536" s="37" t="n"/>
      <c r="F536" s="37" t="n"/>
      <c r="G536" s="37" t="n"/>
      <c r="H536" s="37" t="n"/>
      <c r="I536" s="37" t="n"/>
      <c r="J536" s="37" t="n"/>
      <c r="K536" s="37" t="n"/>
      <c r="L536" s="36" t="n"/>
      <c r="M536" s="37" t="n"/>
      <c r="N536" s="37" t="n"/>
      <c r="O536" s="37" t="n"/>
      <c r="P536" s="37" t="n"/>
      <c r="Q536" s="37" t="n"/>
      <c r="R536" s="37" t="n"/>
      <c r="S536" s="37" t="n"/>
      <c r="T536" s="37" t="n"/>
      <c r="U536" s="37" t="n"/>
      <c r="V536" s="37" t="n"/>
      <c r="W536" s="37" t="n"/>
      <c r="X536" s="37" t="n"/>
      <c r="Y536" s="37" t="n"/>
      <c r="Z536" s="37" t="n"/>
    </row>
    <row customHeight="1" ht="15.75" r="537" s="369">
      <c r="A537" s="36" t="n"/>
      <c r="B537" s="37" t="n"/>
      <c r="C537" s="37" t="n"/>
      <c r="D537" s="37" t="n"/>
      <c r="E537" s="37" t="n"/>
      <c r="F537" s="37" t="n"/>
      <c r="G537" s="37" t="n"/>
      <c r="H537" s="37" t="n"/>
      <c r="I537" s="37" t="n"/>
      <c r="J537" s="37" t="n"/>
      <c r="K537" s="37" t="n"/>
      <c r="L537" s="36" t="n"/>
      <c r="M537" s="37" t="n"/>
      <c r="N537" s="37" t="n"/>
      <c r="O537" s="37" t="n"/>
      <c r="P537" s="37" t="n"/>
      <c r="Q537" s="37" t="n"/>
      <c r="R537" s="37" t="n"/>
      <c r="S537" s="37" t="n"/>
      <c r="T537" s="37" t="n"/>
      <c r="U537" s="37" t="n"/>
      <c r="V537" s="37" t="n"/>
      <c r="W537" s="37" t="n"/>
      <c r="X537" s="37" t="n"/>
      <c r="Y537" s="37" t="n"/>
      <c r="Z537" s="37" t="n"/>
    </row>
    <row customHeight="1" ht="15.75" r="538" s="369">
      <c r="A538" s="36" t="n"/>
      <c r="B538" s="37" t="n"/>
      <c r="C538" s="37" t="n"/>
      <c r="D538" s="37" t="n"/>
      <c r="E538" s="37" t="n"/>
      <c r="F538" s="37" t="n"/>
      <c r="G538" s="37" t="n"/>
      <c r="H538" s="37" t="n"/>
      <c r="I538" s="37" t="n"/>
      <c r="J538" s="37" t="n"/>
      <c r="K538" s="37" t="n"/>
      <c r="L538" s="36" t="n"/>
      <c r="M538" s="37" t="n"/>
      <c r="N538" s="37" t="n"/>
      <c r="O538" s="37" t="n"/>
      <c r="P538" s="37" t="n"/>
      <c r="Q538" s="37" t="n"/>
      <c r="R538" s="37" t="n"/>
      <c r="S538" s="37" t="n"/>
      <c r="T538" s="37" t="n"/>
      <c r="U538" s="37" t="n"/>
      <c r="V538" s="37" t="n"/>
      <c r="W538" s="37" t="n"/>
      <c r="X538" s="37" t="n"/>
      <c r="Y538" s="37" t="n"/>
      <c r="Z538" s="37" t="n"/>
    </row>
    <row customHeight="1" ht="15.75" r="539" s="369">
      <c r="A539" s="36" t="n"/>
      <c r="B539" s="37" t="n"/>
      <c r="C539" s="37" t="n"/>
      <c r="D539" s="37" t="n"/>
      <c r="E539" s="37" t="n"/>
      <c r="F539" s="37" t="n"/>
      <c r="G539" s="37" t="n"/>
      <c r="H539" s="37" t="n"/>
      <c r="I539" s="37" t="n"/>
      <c r="J539" s="37" t="n"/>
      <c r="K539" s="37" t="n"/>
      <c r="L539" s="36" t="n"/>
      <c r="M539" s="37" t="n"/>
      <c r="N539" s="37" t="n"/>
      <c r="O539" s="37" t="n"/>
      <c r="P539" s="37" t="n"/>
      <c r="Q539" s="37" t="n"/>
      <c r="R539" s="37" t="n"/>
      <c r="S539" s="37" t="n"/>
      <c r="T539" s="37" t="n"/>
      <c r="U539" s="37" t="n"/>
      <c r="V539" s="37" t="n"/>
      <c r="W539" s="37" t="n"/>
      <c r="X539" s="37" t="n"/>
      <c r="Y539" s="37" t="n"/>
      <c r="Z539" s="37" t="n"/>
    </row>
    <row customHeight="1" ht="15.75" r="540" s="369">
      <c r="A540" s="36" t="n"/>
      <c r="B540" s="37" t="n"/>
      <c r="C540" s="37" t="n"/>
      <c r="D540" s="37" t="n"/>
      <c r="E540" s="37" t="n"/>
      <c r="F540" s="37" t="n"/>
      <c r="G540" s="37" t="n"/>
      <c r="H540" s="37" t="n"/>
      <c r="I540" s="37" t="n"/>
      <c r="J540" s="37" t="n"/>
      <c r="K540" s="37" t="n"/>
      <c r="L540" s="36" t="n"/>
      <c r="M540" s="37" t="n"/>
      <c r="N540" s="37" t="n"/>
      <c r="O540" s="37" t="n"/>
      <c r="P540" s="37" t="n"/>
      <c r="Q540" s="37" t="n"/>
      <c r="R540" s="37" t="n"/>
      <c r="S540" s="37" t="n"/>
      <c r="T540" s="37" t="n"/>
      <c r="U540" s="37" t="n"/>
      <c r="V540" s="37" t="n"/>
      <c r="W540" s="37" t="n"/>
      <c r="X540" s="37" t="n"/>
      <c r="Y540" s="37" t="n"/>
      <c r="Z540" s="37" t="n"/>
    </row>
    <row customHeight="1" ht="15.75" r="541" s="369">
      <c r="A541" s="36" t="n"/>
      <c r="B541" s="37" t="n"/>
      <c r="C541" s="37" t="n"/>
      <c r="D541" s="37" t="n"/>
      <c r="E541" s="37" t="n"/>
      <c r="F541" s="37" t="n"/>
      <c r="G541" s="37" t="n"/>
      <c r="H541" s="37" t="n"/>
      <c r="I541" s="37" t="n"/>
      <c r="J541" s="37" t="n"/>
      <c r="K541" s="37" t="n"/>
      <c r="L541" s="36" t="n"/>
      <c r="M541" s="37" t="n"/>
      <c r="N541" s="37" t="n"/>
      <c r="O541" s="37" t="n"/>
      <c r="P541" s="37" t="n"/>
      <c r="Q541" s="37" t="n"/>
      <c r="R541" s="37" t="n"/>
      <c r="S541" s="37" t="n"/>
      <c r="T541" s="37" t="n"/>
      <c r="U541" s="37" t="n"/>
      <c r="V541" s="37" t="n"/>
      <c r="W541" s="37" t="n"/>
      <c r="X541" s="37" t="n"/>
      <c r="Y541" s="37" t="n"/>
      <c r="Z541" s="37" t="n"/>
    </row>
    <row customHeight="1" ht="15.75" r="542" s="369">
      <c r="A542" s="36" t="n"/>
      <c r="B542" s="37" t="n"/>
      <c r="C542" s="37" t="n"/>
      <c r="D542" s="37" t="n"/>
      <c r="E542" s="37" t="n"/>
      <c r="F542" s="37" t="n"/>
      <c r="G542" s="37" t="n"/>
      <c r="H542" s="37" t="n"/>
      <c r="I542" s="37" t="n"/>
      <c r="J542" s="37" t="n"/>
      <c r="K542" s="37" t="n"/>
      <c r="L542" s="36" t="n"/>
      <c r="M542" s="37" t="n"/>
      <c r="N542" s="37" t="n"/>
      <c r="O542" s="37" t="n"/>
      <c r="P542" s="37" t="n"/>
      <c r="Q542" s="37" t="n"/>
      <c r="R542" s="37" t="n"/>
      <c r="S542" s="37" t="n"/>
      <c r="T542" s="37" t="n"/>
      <c r="U542" s="37" t="n"/>
      <c r="V542" s="37" t="n"/>
      <c r="W542" s="37" t="n"/>
      <c r="X542" s="37" t="n"/>
      <c r="Y542" s="37" t="n"/>
      <c r="Z542" s="37" t="n"/>
    </row>
    <row customHeight="1" ht="15.75" r="543" s="369">
      <c r="A543" s="36" t="n"/>
      <c r="B543" s="37" t="n"/>
      <c r="C543" s="37" t="n"/>
      <c r="D543" s="37" t="n"/>
      <c r="E543" s="37" t="n"/>
      <c r="F543" s="37" t="n"/>
      <c r="G543" s="37" t="n"/>
      <c r="H543" s="37" t="n"/>
      <c r="I543" s="37" t="n"/>
      <c r="J543" s="37" t="n"/>
      <c r="K543" s="37" t="n"/>
      <c r="L543" s="36" t="n"/>
      <c r="M543" s="37" t="n"/>
      <c r="N543" s="37" t="n"/>
      <c r="O543" s="37" t="n"/>
      <c r="P543" s="37" t="n"/>
      <c r="Q543" s="37" t="n"/>
      <c r="R543" s="37" t="n"/>
      <c r="S543" s="37" t="n"/>
      <c r="T543" s="37" t="n"/>
      <c r="U543" s="37" t="n"/>
      <c r="V543" s="37" t="n"/>
      <c r="W543" s="37" t="n"/>
      <c r="X543" s="37" t="n"/>
      <c r="Y543" s="37" t="n"/>
      <c r="Z543" s="37" t="n"/>
    </row>
    <row customHeight="1" ht="15.75" r="544" s="369">
      <c r="A544" s="36" t="n"/>
      <c r="B544" s="37" t="n"/>
      <c r="C544" s="37" t="n"/>
      <c r="D544" s="37" t="n"/>
      <c r="E544" s="37" t="n"/>
      <c r="F544" s="37" t="n"/>
      <c r="G544" s="37" t="n"/>
      <c r="H544" s="37" t="n"/>
      <c r="I544" s="37" t="n"/>
      <c r="J544" s="37" t="n"/>
      <c r="K544" s="37" t="n"/>
      <c r="L544" s="36" t="n"/>
      <c r="M544" s="37" t="n"/>
      <c r="N544" s="37" t="n"/>
      <c r="O544" s="37" t="n"/>
      <c r="P544" s="37" t="n"/>
      <c r="Q544" s="37" t="n"/>
      <c r="R544" s="37" t="n"/>
      <c r="S544" s="37" t="n"/>
      <c r="T544" s="37" t="n"/>
      <c r="U544" s="37" t="n"/>
      <c r="V544" s="37" t="n"/>
      <c r="W544" s="37" t="n"/>
      <c r="X544" s="37" t="n"/>
      <c r="Y544" s="37" t="n"/>
      <c r="Z544" s="37" t="n"/>
    </row>
    <row customHeight="1" ht="15.75" r="545" s="369">
      <c r="A545" s="36" t="n"/>
      <c r="B545" s="37" t="n"/>
      <c r="C545" s="37" t="n"/>
      <c r="D545" s="37" t="n"/>
      <c r="E545" s="37" t="n"/>
      <c r="F545" s="37" t="n"/>
      <c r="G545" s="37" t="n"/>
      <c r="H545" s="37" t="n"/>
      <c r="I545" s="37" t="n"/>
      <c r="J545" s="37" t="n"/>
      <c r="K545" s="37" t="n"/>
      <c r="L545" s="36" t="n"/>
      <c r="M545" s="37" t="n"/>
      <c r="N545" s="37" t="n"/>
      <c r="O545" s="37" t="n"/>
      <c r="P545" s="37" t="n"/>
      <c r="Q545" s="37" t="n"/>
      <c r="R545" s="37" t="n"/>
      <c r="S545" s="37" t="n"/>
      <c r="T545" s="37" t="n"/>
      <c r="U545" s="37" t="n"/>
      <c r="V545" s="37" t="n"/>
      <c r="W545" s="37" t="n"/>
      <c r="X545" s="37" t="n"/>
      <c r="Y545" s="37" t="n"/>
      <c r="Z545" s="37" t="n"/>
    </row>
    <row customHeight="1" ht="15.75" r="546" s="369">
      <c r="A546" s="36" t="n"/>
      <c r="B546" s="37" t="n"/>
      <c r="C546" s="37" t="n"/>
      <c r="D546" s="37" t="n"/>
      <c r="E546" s="37" t="n"/>
      <c r="F546" s="37" t="n"/>
      <c r="G546" s="37" t="n"/>
      <c r="H546" s="37" t="n"/>
      <c r="I546" s="37" t="n"/>
      <c r="J546" s="37" t="n"/>
      <c r="K546" s="37" t="n"/>
      <c r="L546" s="36" t="n"/>
      <c r="M546" s="37" t="n"/>
      <c r="N546" s="37" t="n"/>
      <c r="O546" s="37" t="n"/>
      <c r="P546" s="37" t="n"/>
      <c r="Q546" s="37" t="n"/>
      <c r="R546" s="37" t="n"/>
      <c r="S546" s="37" t="n"/>
      <c r="T546" s="37" t="n"/>
      <c r="U546" s="37" t="n"/>
      <c r="V546" s="37" t="n"/>
      <c r="W546" s="37" t="n"/>
      <c r="X546" s="37" t="n"/>
      <c r="Y546" s="37" t="n"/>
      <c r="Z546" s="37" t="n"/>
    </row>
    <row customHeight="1" ht="15.75" r="547" s="369">
      <c r="A547" s="36" t="n"/>
      <c r="B547" s="37" t="n"/>
      <c r="C547" s="37" t="n"/>
      <c r="D547" s="37" t="n"/>
      <c r="E547" s="37" t="n"/>
      <c r="F547" s="37" t="n"/>
      <c r="G547" s="37" t="n"/>
      <c r="H547" s="37" t="n"/>
      <c r="I547" s="37" t="n"/>
      <c r="J547" s="37" t="n"/>
      <c r="K547" s="37" t="n"/>
      <c r="L547" s="36" t="n"/>
      <c r="M547" s="37" t="n"/>
      <c r="N547" s="37" t="n"/>
      <c r="O547" s="37" t="n"/>
      <c r="P547" s="37" t="n"/>
      <c r="Q547" s="37" t="n"/>
      <c r="R547" s="37" t="n"/>
      <c r="S547" s="37" t="n"/>
      <c r="T547" s="37" t="n"/>
      <c r="U547" s="37" t="n"/>
      <c r="V547" s="37" t="n"/>
      <c r="W547" s="37" t="n"/>
      <c r="X547" s="37" t="n"/>
      <c r="Y547" s="37" t="n"/>
      <c r="Z547" s="37" t="n"/>
    </row>
    <row customHeight="1" ht="15.75" r="548" s="369">
      <c r="A548" s="36" t="n"/>
      <c r="B548" s="37" t="n"/>
      <c r="C548" s="37" t="n"/>
      <c r="D548" s="37" t="n"/>
      <c r="E548" s="37" t="n"/>
      <c r="F548" s="37" t="n"/>
      <c r="G548" s="37" t="n"/>
      <c r="H548" s="37" t="n"/>
      <c r="I548" s="37" t="n"/>
      <c r="J548" s="37" t="n"/>
      <c r="K548" s="37" t="n"/>
      <c r="L548" s="36" t="n"/>
      <c r="M548" s="37" t="n"/>
      <c r="N548" s="37" t="n"/>
      <c r="O548" s="37" t="n"/>
      <c r="P548" s="37" t="n"/>
      <c r="Q548" s="37" t="n"/>
      <c r="R548" s="37" t="n"/>
      <c r="S548" s="37" t="n"/>
      <c r="T548" s="37" t="n"/>
      <c r="U548" s="37" t="n"/>
      <c r="V548" s="37" t="n"/>
      <c r="W548" s="37" t="n"/>
      <c r="X548" s="37" t="n"/>
      <c r="Y548" s="37" t="n"/>
      <c r="Z548" s="37" t="n"/>
    </row>
    <row customHeight="1" ht="15.75" r="549" s="369">
      <c r="A549" s="36" t="n"/>
      <c r="B549" s="37" t="n"/>
      <c r="C549" s="37" t="n"/>
      <c r="D549" s="37" t="n"/>
      <c r="E549" s="37" t="n"/>
      <c r="F549" s="37" t="n"/>
      <c r="G549" s="37" t="n"/>
      <c r="H549" s="37" t="n"/>
      <c r="I549" s="37" t="n"/>
      <c r="J549" s="37" t="n"/>
      <c r="K549" s="37" t="n"/>
      <c r="L549" s="36" t="n"/>
      <c r="M549" s="37" t="n"/>
      <c r="N549" s="37" t="n"/>
      <c r="O549" s="37" t="n"/>
      <c r="P549" s="37" t="n"/>
      <c r="Q549" s="37" t="n"/>
      <c r="R549" s="37" t="n"/>
      <c r="S549" s="37" t="n"/>
      <c r="T549" s="37" t="n"/>
      <c r="U549" s="37" t="n"/>
      <c r="V549" s="37" t="n"/>
      <c r="W549" s="37" t="n"/>
      <c r="X549" s="37" t="n"/>
      <c r="Y549" s="37" t="n"/>
      <c r="Z549" s="37" t="n"/>
    </row>
    <row customHeight="1" ht="15.75" r="550" s="369">
      <c r="A550" s="36" t="n"/>
      <c r="B550" s="37" t="n"/>
      <c r="C550" s="37" t="n"/>
      <c r="D550" s="37" t="n"/>
      <c r="E550" s="37" t="n"/>
      <c r="F550" s="37" t="n"/>
      <c r="G550" s="37" t="n"/>
      <c r="H550" s="37" t="n"/>
      <c r="I550" s="37" t="n"/>
      <c r="J550" s="37" t="n"/>
      <c r="K550" s="37" t="n"/>
      <c r="L550" s="36" t="n"/>
      <c r="M550" s="37" t="n"/>
      <c r="N550" s="37" t="n"/>
      <c r="O550" s="37" t="n"/>
      <c r="P550" s="37" t="n"/>
      <c r="Q550" s="37" t="n"/>
      <c r="R550" s="37" t="n"/>
      <c r="S550" s="37" t="n"/>
      <c r="T550" s="37" t="n"/>
      <c r="U550" s="37" t="n"/>
      <c r="V550" s="37" t="n"/>
      <c r="W550" s="37" t="n"/>
      <c r="X550" s="37" t="n"/>
      <c r="Y550" s="37" t="n"/>
      <c r="Z550" s="37" t="n"/>
    </row>
    <row customHeight="1" ht="15.75" r="551" s="369">
      <c r="A551" s="36" t="n"/>
      <c r="B551" s="37" t="n"/>
      <c r="C551" s="37" t="n"/>
      <c r="D551" s="37" t="n"/>
      <c r="E551" s="37" t="n"/>
      <c r="F551" s="37" t="n"/>
      <c r="G551" s="37" t="n"/>
      <c r="H551" s="37" t="n"/>
      <c r="I551" s="37" t="n"/>
      <c r="J551" s="37" t="n"/>
      <c r="K551" s="37" t="n"/>
      <c r="L551" s="36" t="n"/>
      <c r="M551" s="37" t="n"/>
      <c r="N551" s="37" t="n"/>
      <c r="O551" s="37" t="n"/>
      <c r="P551" s="37" t="n"/>
      <c r="Q551" s="37" t="n"/>
      <c r="R551" s="37" t="n"/>
      <c r="S551" s="37" t="n"/>
      <c r="T551" s="37" t="n"/>
      <c r="U551" s="37" t="n"/>
      <c r="V551" s="37" t="n"/>
      <c r="W551" s="37" t="n"/>
      <c r="X551" s="37" t="n"/>
      <c r="Y551" s="37" t="n"/>
      <c r="Z551" s="37" t="n"/>
    </row>
    <row customHeight="1" ht="15.75" r="552" s="369">
      <c r="A552" s="36" t="n"/>
      <c r="B552" s="37" t="n"/>
      <c r="C552" s="37" t="n"/>
      <c r="D552" s="37" t="n"/>
      <c r="E552" s="37" t="n"/>
      <c r="F552" s="37" t="n"/>
      <c r="G552" s="37" t="n"/>
      <c r="H552" s="37" t="n"/>
      <c r="I552" s="37" t="n"/>
      <c r="J552" s="37" t="n"/>
      <c r="K552" s="37" t="n"/>
      <c r="L552" s="36" t="n"/>
      <c r="M552" s="37" t="n"/>
      <c r="N552" s="37" t="n"/>
      <c r="O552" s="37" t="n"/>
      <c r="P552" s="37" t="n"/>
      <c r="Q552" s="37" t="n"/>
      <c r="R552" s="37" t="n"/>
      <c r="S552" s="37" t="n"/>
      <c r="T552" s="37" t="n"/>
      <c r="U552" s="37" t="n"/>
      <c r="V552" s="37" t="n"/>
      <c r="W552" s="37" t="n"/>
      <c r="X552" s="37" t="n"/>
      <c r="Y552" s="37" t="n"/>
      <c r="Z552" s="37" t="n"/>
    </row>
    <row customHeight="1" ht="15.75" r="553" s="369">
      <c r="A553" s="36" t="n"/>
      <c r="B553" s="37" t="n"/>
      <c r="C553" s="37" t="n"/>
      <c r="D553" s="37" t="n"/>
      <c r="E553" s="37" t="n"/>
      <c r="F553" s="37" t="n"/>
      <c r="G553" s="37" t="n"/>
      <c r="H553" s="37" t="n"/>
      <c r="I553" s="37" t="n"/>
      <c r="J553" s="37" t="n"/>
      <c r="K553" s="37" t="n"/>
      <c r="L553" s="36" t="n"/>
      <c r="M553" s="37" t="n"/>
      <c r="N553" s="37" t="n"/>
      <c r="O553" s="37" t="n"/>
      <c r="P553" s="37" t="n"/>
      <c r="Q553" s="37" t="n"/>
      <c r="R553" s="37" t="n"/>
      <c r="S553" s="37" t="n"/>
      <c r="T553" s="37" t="n"/>
      <c r="U553" s="37" t="n"/>
      <c r="V553" s="37" t="n"/>
      <c r="W553" s="37" t="n"/>
      <c r="X553" s="37" t="n"/>
      <c r="Y553" s="37" t="n"/>
      <c r="Z553" s="37" t="n"/>
    </row>
    <row customHeight="1" ht="15.75" r="554" s="369">
      <c r="A554" s="36" t="n"/>
      <c r="B554" s="37" t="n"/>
      <c r="C554" s="37" t="n"/>
      <c r="D554" s="37" t="n"/>
      <c r="E554" s="37" t="n"/>
      <c r="F554" s="37" t="n"/>
      <c r="G554" s="37" t="n"/>
      <c r="H554" s="37" t="n"/>
      <c r="I554" s="37" t="n"/>
      <c r="J554" s="37" t="n"/>
      <c r="K554" s="37" t="n"/>
      <c r="L554" s="36" t="n"/>
      <c r="M554" s="37" t="n"/>
      <c r="N554" s="37" t="n"/>
      <c r="O554" s="37" t="n"/>
      <c r="P554" s="37" t="n"/>
      <c r="Q554" s="37" t="n"/>
      <c r="R554" s="37" t="n"/>
      <c r="S554" s="37" t="n"/>
      <c r="T554" s="37" t="n"/>
      <c r="U554" s="37" t="n"/>
      <c r="V554" s="37" t="n"/>
      <c r="W554" s="37" t="n"/>
      <c r="X554" s="37" t="n"/>
      <c r="Y554" s="37" t="n"/>
      <c r="Z554" s="37" t="n"/>
    </row>
    <row customHeight="1" ht="15.75" r="555" s="369">
      <c r="A555" s="36" t="n"/>
      <c r="B555" s="37" t="n"/>
      <c r="C555" s="37" t="n"/>
      <c r="D555" s="37" t="n"/>
      <c r="E555" s="37" t="n"/>
      <c r="F555" s="37" t="n"/>
      <c r="G555" s="37" t="n"/>
      <c r="H555" s="37" t="n"/>
      <c r="I555" s="37" t="n"/>
      <c r="J555" s="37" t="n"/>
      <c r="K555" s="37" t="n"/>
      <c r="L555" s="36" t="n"/>
      <c r="M555" s="37" t="n"/>
      <c r="N555" s="37" t="n"/>
      <c r="O555" s="37" t="n"/>
      <c r="P555" s="37" t="n"/>
      <c r="Q555" s="37" t="n"/>
      <c r="R555" s="37" t="n"/>
      <c r="S555" s="37" t="n"/>
      <c r="T555" s="37" t="n"/>
      <c r="U555" s="37" t="n"/>
      <c r="V555" s="37" t="n"/>
      <c r="W555" s="37" t="n"/>
      <c r="X555" s="37" t="n"/>
      <c r="Y555" s="37" t="n"/>
      <c r="Z555" s="37" t="n"/>
    </row>
    <row customHeight="1" ht="15.75" r="556" s="369">
      <c r="A556" s="36" t="n"/>
      <c r="B556" s="37" t="n"/>
      <c r="C556" s="37" t="n"/>
      <c r="D556" s="37" t="n"/>
      <c r="E556" s="37" t="n"/>
      <c r="F556" s="37" t="n"/>
      <c r="G556" s="37" t="n"/>
      <c r="H556" s="37" t="n"/>
      <c r="I556" s="37" t="n"/>
      <c r="J556" s="37" t="n"/>
      <c r="K556" s="37" t="n"/>
      <c r="L556" s="36" t="n"/>
      <c r="M556" s="37" t="n"/>
      <c r="N556" s="37" t="n"/>
      <c r="O556" s="37" t="n"/>
      <c r="P556" s="37" t="n"/>
      <c r="Q556" s="37" t="n"/>
      <c r="R556" s="37" t="n"/>
      <c r="S556" s="37" t="n"/>
      <c r="T556" s="37" t="n"/>
      <c r="U556" s="37" t="n"/>
      <c r="V556" s="37" t="n"/>
      <c r="W556" s="37" t="n"/>
      <c r="X556" s="37" t="n"/>
      <c r="Y556" s="37" t="n"/>
      <c r="Z556" s="37" t="n"/>
    </row>
    <row customHeight="1" ht="15.75" r="557" s="369">
      <c r="A557" s="36" t="n"/>
      <c r="B557" s="37" t="n"/>
      <c r="C557" s="37" t="n"/>
      <c r="D557" s="37" t="n"/>
      <c r="E557" s="37" t="n"/>
      <c r="F557" s="37" t="n"/>
      <c r="G557" s="37" t="n"/>
      <c r="H557" s="37" t="n"/>
      <c r="I557" s="37" t="n"/>
      <c r="J557" s="37" t="n"/>
      <c r="K557" s="37" t="n"/>
      <c r="L557" s="36" t="n"/>
      <c r="M557" s="37" t="n"/>
      <c r="N557" s="37" t="n"/>
      <c r="O557" s="37" t="n"/>
      <c r="P557" s="37" t="n"/>
      <c r="Q557" s="37" t="n"/>
      <c r="R557" s="37" t="n"/>
      <c r="S557" s="37" t="n"/>
      <c r="T557" s="37" t="n"/>
      <c r="U557" s="37" t="n"/>
      <c r="V557" s="37" t="n"/>
      <c r="W557" s="37" t="n"/>
      <c r="X557" s="37" t="n"/>
      <c r="Y557" s="37" t="n"/>
      <c r="Z557" s="37" t="n"/>
    </row>
    <row customHeight="1" ht="15.75" r="558" s="369">
      <c r="A558" s="36" t="n"/>
      <c r="B558" s="37" t="n"/>
      <c r="C558" s="37" t="n"/>
      <c r="D558" s="37" t="n"/>
      <c r="E558" s="37" t="n"/>
      <c r="F558" s="37" t="n"/>
      <c r="G558" s="37" t="n"/>
      <c r="H558" s="37" t="n"/>
      <c r="I558" s="37" t="n"/>
      <c r="J558" s="37" t="n"/>
      <c r="K558" s="37" t="n"/>
      <c r="L558" s="36" t="n"/>
      <c r="M558" s="37" t="n"/>
      <c r="N558" s="37" t="n"/>
      <c r="O558" s="37" t="n"/>
      <c r="P558" s="37" t="n"/>
      <c r="Q558" s="37" t="n"/>
      <c r="R558" s="37" t="n"/>
      <c r="S558" s="37" t="n"/>
      <c r="T558" s="37" t="n"/>
      <c r="U558" s="37" t="n"/>
      <c r="V558" s="37" t="n"/>
      <c r="W558" s="37" t="n"/>
      <c r="X558" s="37" t="n"/>
      <c r="Y558" s="37" t="n"/>
      <c r="Z558" s="37" t="n"/>
    </row>
    <row customHeight="1" ht="15.75" r="559" s="369">
      <c r="A559" s="36" t="n"/>
      <c r="B559" s="37" t="n"/>
      <c r="C559" s="37" t="n"/>
      <c r="D559" s="37" t="n"/>
      <c r="E559" s="37" t="n"/>
      <c r="F559" s="37" t="n"/>
      <c r="G559" s="37" t="n"/>
      <c r="H559" s="37" t="n"/>
      <c r="I559" s="37" t="n"/>
      <c r="J559" s="37" t="n"/>
      <c r="K559" s="37" t="n"/>
      <c r="L559" s="36" t="n"/>
      <c r="M559" s="37" t="n"/>
      <c r="N559" s="37" t="n"/>
      <c r="O559" s="37" t="n"/>
      <c r="P559" s="37" t="n"/>
      <c r="Q559" s="37" t="n"/>
      <c r="R559" s="37" t="n"/>
      <c r="S559" s="37" t="n"/>
      <c r="T559" s="37" t="n"/>
      <c r="U559" s="37" t="n"/>
      <c r="V559" s="37" t="n"/>
      <c r="W559" s="37" t="n"/>
      <c r="X559" s="37" t="n"/>
      <c r="Y559" s="37" t="n"/>
      <c r="Z559" s="37" t="n"/>
    </row>
    <row customHeight="1" ht="15.75" r="560" s="369">
      <c r="A560" s="36" t="n"/>
      <c r="B560" s="37" t="n"/>
      <c r="C560" s="37" t="n"/>
      <c r="D560" s="37" t="n"/>
      <c r="E560" s="37" t="n"/>
      <c r="F560" s="37" t="n"/>
      <c r="G560" s="37" t="n"/>
      <c r="H560" s="37" t="n"/>
      <c r="I560" s="37" t="n"/>
      <c r="J560" s="37" t="n"/>
      <c r="K560" s="37" t="n"/>
      <c r="L560" s="36" t="n"/>
      <c r="M560" s="37" t="n"/>
      <c r="N560" s="37" t="n"/>
      <c r="O560" s="37" t="n"/>
      <c r="P560" s="37" t="n"/>
      <c r="Q560" s="37" t="n"/>
      <c r="R560" s="37" t="n"/>
      <c r="S560" s="37" t="n"/>
      <c r="T560" s="37" t="n"/>
      <c r="U560" s="37" t="n"/>
      <c r="V560" s="37" t="n"/>
      <c r="W560" s="37" t="n"/>
      <c r="X560" s="37" t="n"/>
      <c r="Y560" s="37" t="n"/>
      <c r="Z560" s="37" t="n"/>
    </row>
    <row customHeight="1" ht="15.75" r="561" s="369">
      <c r="A561" s="36" t="n"/>
      <c r="B561" s="37" t="n"/>
      <c r="C561" s="37" t="n"/>
      <c r="D561" s="37" t="n"/>
      <c r="E561" s="37" t="n"/>
      <c r="F561" s="37" t="n"/>
      <c r="G561" s="37" t="n"/>
      <c r="H561" s="37" t="n"/>
      <c r="I561" s="37" t="n"/>
      <c r="J561" s="37" t="n"/>
      <c r="K561" s="37" t="n"/>
      <c r="L561" s="36" t="n"/>
      <c r="M561" s="37" t="n"/>
      <c r="N561" s="37" t="n"/>
      <c r="O561" s="37" t="n"/>
      <c r="P561" s="37" t="n"/>
      <c r="Q561" s="37" t="n"/>
      <c r="R561" s="37" t="n"/>
      <c r="S561" s="37" t="n"/>
      <c r="T561" s="37" t="n"/>
      <c r="U561" s="37" t="n"/>
      <c r="V561" s="37" t="n"/>
      <c r="W561" s="37" t="n"/>
      <c r="X561" s="37" t="n"/>
      <c r="Y561" s="37" t="n"/>
      <c r="Z561" s="37" t="n"/>
    </row>
    <row customHeight="1" ht="15.75" r="562" s="369">
      <c r="A562" s="36" t="n"/>
      <c r="B562" s="37" t="n"/>
      <c r="C562" s="37" t="n"/>
      <c r="D562" s="37" t="n"/>
      <c r="E562" s="37" t="n"/>
      <c r="F562" s="37" t="n"/>
      <c r="G562" s="37" t="n"/>
      <c r="H562" s="37" t="n"/>
      <c r="I562" s="37" t="n"/>
      <c r="J562" s="37" t="n"/>
      <c r="K562" s="37" t="n"/>
      <c r="L562" s="36" t="n"/>
      <c r="M562" s="37" t="n"/>
      <c r="N562" s="37" t="n"/>
      <c r="O562" s="37" t="n"/>
      <c r="P562" s="37" t="n"/>
      <c r="Q562" s="37" t="n"/>
      <c r="R562" s="37" t="n"/>
      <c r="S562" s="37" t="n"/>
      <c r="T562" s="37" t="n"/>
      <c r="U562" s="37" t="n"/>
      <c r="V562" s="37" t="n"/>
      <c r="W562" s="37" t="n"/>
      <c r="X562" s="37" t="n"/>
      <c r="Y562" s="37" t="n"/>
      <c r="Z562" s="37" t="n"/>
    </row>
    <row customHeight="1" ht="15.75" r="563" s="369">
      <c r="A563" s="36" t="n"/>
      <c r="B563" s="37" t="n"/>
      <c r="C563" s="37" t="n"/>
      <c r="D563" s="37" t="n"/>
      <c r="E563" s="37" t="n"/>
      <c r="F563" s="37" t="n"/>
      <c r="G563" s="37" t="n"/>
      <c r="H563" s="37" t="n"/>
      <c r="I563" s="37" t="n"/>
      <c r="J563" s="37" t="n"/>
      <c r="K563" s="37" t="n"/>
      <c r="L563" s="36" t="n"/>
      <c r="M563" s="37" t="n"/>
      <c r="N563" s="37" t="n"/>
      <c r="O563" s="37" t="n"/>
      <c r="P563" s="37" t="n"/>
      <c r="Q563" s="37" t="n"/>
      <c r="R563" s="37" t="n"/>
      <c r="S563" s="37" t="n"/>
      <c r="T563" s="37" t="n"/>
      <c r="U563" s="37" t="n"/>
      <c r="V563" s="37" t="n"/>
      <c r="W563" s="37" t="n"/>
      <c r="X563" s="37" t="n"/>
      <c r="Y563" s="37" t="n"/>
      <c r="Z563" s="37" t="n"/>
    </row>
    <row customHeight="1" ht="15.75" r="564" s="369">
      <c r="A564" s="36" t="n"/>
      <c r="B564" s="37" t="n"/>
      <c r="C564" s="37" t="n"/>
      <c r="D564" s="37" t="n"/>
      <c r="E564" s="37" t="n"/>
      <c r="F564" s="37" t="n"/>
      <c r="G564" s="37" t="n"/>
      <c r="H564" s="37" t="n"/>
      <c r="I564" s="37" t="n"/>
      <c r="J564" s="37" t="n"/>
      <c r="K564" s="37" t="n"/>
      <c r="L564" s="36" t="n"/>
      <c r="M564" s="37" t="n"/>
      <c r="N564" s="37" t="n"/>
      <c r="O564" s="37" t="n"/>
      <c r="P564" s="37" t="n"/>
      <c r="Q564" s="37" t="n"/>
      <c r="R564" s="37" t="n"/>
      <c r="S564" s="37" t="n"/>
      <c r="T564" s="37" t="n"/>
      <c r="U564" s="37" t="n"/>
      <c r="V564" s="37" t="n"/>
      <c r="W564" s="37" t="n"/>
      <c r="X564" s="37" t="n"/>
      <c r="Y564" s="37" t="n"/>
      <c r="Z564" s="37" t="n"/>
    </row>
    <row customHeight="1" ht="15.75" r="565" s="369">
      <c r="A565" s="36" t="n"/>
      <c r="B565" s="37" t="n"/>
      <c r="C565" s="37" t="n"/>
      <c r="D565" s="37" t="n"/>
      <c r="E565" s="37" t="n"/>
      <c r="F565" s="37" t="n"/>
      <c r="G565" s="37" t="n"/>
      <c r="H565" s="37" t="n"/>
      <c r="I565" s="37" t="n"/>
      <c r="J565" s="37" t="n"/>
      <c r="K565" s="37" t="n"/>
      <c r="L565" s="36" t="n"/>
      <c r="M565" s="37" t="n"/>
      <c r="N565" s="37" t="n"/>
      <c r="O565" s="37" t="n"/>
      <c r="P565" s="37" t="n"/>
      <c r="Q565" s="37" t="n"/>
      <c r="R565" s="37" t="n"/>
      <c r="S565" s="37" t="n"/>
      <c r="T565" s="37" t="n"/>
      <c r="U565" s="37" t="n"/>
      <c r="V565" s="37" t="n"/>
      <c r="W565" s="37" t="n"/>
      <c r="X565" s="37" t="n"/>
      <c r="Y565" s="37" t="n"/>
      <c r="Z565" s="37" t="n"/>
    </row>
    <row customHeight="1" ht="15.75" r="566" s="369">
      <c r="A566" s="36" t="n"/>
      <c r="B566" s="37" t="n"/>
      <c r="C566" s="37" t="n"/>
      <c r="D566" s="37" t="n"/>
      <c r="E566" s="37" t="n"/>
      <c r="F566" s="37" t="n"/>
      <c r="G566" s="37" t="n"/>
      <c r="H566" s="37" t="n"/>
      <c r="I566" s="37" t="n"/>
      <c r="J566" s="37" t="n"/>
      <c r="K566" s="37" t="n"/>
      <c r="L566" s="36" t="n"/>
      <c r="M566" s="37" t="n"/>
      <c r="N566" s="37" t="n"/>
      <c r="O566" s="37" t="n"/>
      <c r="P566" s="37" t="n"/>
      <c r="Q566" s="37" t="n"/>
      <c r="R566" s="37" t="n"/>
      <c r="S566" s="37" t="n"/>
      <c r="T566" s="37" t="n"/>
      <c r="U566" s="37" t="n"/>
      <c r="V566" s="37" t="n"/>
      <c r="W566" s="37" t="n"/>
      <c r="X566" s="37" t="n"/>
      <c r="Y566" s="37" t="n"/>
      <c r="Z566" s="37" t="n"/>
    </row>
    <row customHeight="1" ht="15.75" r="567" s="369">
      <c r="A567" s="36" t="n"/>
      <c r="B567" s="37" t="n"/>
      <c r="C567" s="37" t="n"/>
      <c r="D567" s="37" t="n"/>
      <c r="E567" s="37" t="n"/>
      <c r="F567" s="37" t="n"/>
      <c r="G567" s="37" t="n"/>
      <c r="H567" s="37" t="n"/>
      <c r="I567" s="37" t="n"/>
      <c r="J567" s="37" t="n"/>
      <c r="K567" s="37" t="n"/>
      <c r="L567" s="36" t="n"/>
      <c r="M567" s="37" t="n"/>
      <c r="N567" s="37" t="n"/>
      <c r="O567" s="37" t="n"/>
      <c r="P567" s="37" t="n"/>
      <c r="Q567" s="37" t="n"/>
      <c r="R567" s="37" t="n"/>
      <c r="S567" s="37" t="n"/>
      <c r="T567" s="37" t="n"/>
      <c r="U567" s="37" t="n"/>
      <c r="V567" s="37" t="n"/>
      <c r="W567" s="37" t="n"/>
      <c r="X567" s="37" t="n"/>
      <c r="Y567" s="37" t="n"/>
      <c r="Z567" s="37" t="n"/>
    </row>
    <row customHeight="1" ht="15.75" r="568" s="369">
      <c r="A568" s="36" t="n"/>
      <c r="B568" s="37" t="n"/>
      <c r="C568" s="37" t="n"/>
      <c r="D568" s="37" t="n"/>
      <c r="E568" s="37" t="n"/>
      <c r="F568" s="37" t="n"/>
      <c r="G568" s="37" t="n"/>
      <c r="H568" s="37" t="n"/>
      <c r="I568" s="37" t="n"/>
      <c r="J568" s="37" t="n"/>
      <c r="K568" s="37" t="n"/>
      <c r="L568" s="36" t="n"/>
      <c r="M568" s="37" t="n"/>
      <c r="N568" s="37" t="n"/>
      <c r="O568" s="37" t="n"/>
      <c r="P568" s="37" t="n"/>
      <c r="Q568" s="37" t="n"/>
      <c r="R568" s="37" t="n"/>
      <c r="S568" s="37" t="n"/>
      <c r="T568" s="37" t="n"/>
      <c r="U568" s="37" t="n"/>
      <c r="V568" s="37" t="n"/>
      <c r="W568" s="37" t="n"/>
      <c r="X568" s="37" t="n"/>
      <c r="Y568" s="37" t="n"/>
      <c r="Z568" s="37" t="n"/>
    </row>
    <row customHeight="1" ht="15.75" r="569" s="369">
      <c r="A569" s="36" t="n"/>
      <c r="B569" s="37" t="n"/>
      <c r="C569" s="37" t="n"/>
      <c r="D569" s="37" t="n"/>
      <c r="E569" s="37" t="n"/>
      <c r="F569" s="37" t="n"/>
      <c r="G569" s="37" t="n"/>
      <c r="H569" s="37" t="n"/>
      <c r="I569" s="37" t="n"/>
      <c r="J569" s="37" t="n"/>
      <c r="K569" s="37" t="n"/>
      <c r="L569" s="36" t="n"/>
      <c r="M569" s="37" t="n"/>
      <c r="N569" s="37" t="n"/>
      <c r="O569" s="37" t="n"/>
      <c r="P569" s="37" t="n"/>
      <c r="Q569" s="37" t="n"/>
      <c r="R569" s="37" t="n"/>
      <c r="S569" s="37" t="n"/>
      <c r="T569" s="37" t="n"/>
      <c r="U569" s="37" t="n"/>
      <c r="V569" s="37" t="n"/>
      <c r="W569" s="37" t="n"/>
      <c r="X569" s="37" t="n"/>
      <c r="Y569" s="37" t="n"/>
      <c r="Z569" s="37" t="n"/>
    </row>
    <row customHeight="1" ht="15.75" r="570" s="369">
      <c r="A570" s="36" t="n"/>
      <c r="B570" s="37" t="n"/>
      <c r="C570" s="37" t="n"/>
      <c r="D570" s="37" t="n"/>
      <c r="E570" s="37" t="n"/>
      <c r="F570" s="37" t="n"/>
      <c r="G570" s="37" t="n"/>
      <c r="H570" s="37" t="n"/>
      <c r="I570" s="37" t="n"/>
      <c r="J570" s="37" t="n"/>
      <c r="K570" s="37" t="n"/>
      <c r="L570" s="36" t="n"/>
      <c r="M570" s="37" t="n"/>
      <c r="N570" s="37" t="n"/>
      <c r="O570" s="37" t="n"/>
      <c r="P570" s="37" t="n"/>
      <c r="Q570" s="37" t="n"/>
      <c r="R570" s="37" t="n"/>
      <c r="S570" s="37" t="n"/>
      <c r="T570" s="37" t="n"/>
      <c r="U570" s="37" t="n"/>
      <c r="V570" s="37" t="n"/>
      <c r="W570" s="37" t="n"/>
      <c r="X570" s="37" t="n"/>
      <c r="Y570" s="37" t="n"/>
      <c r="Z570" s="37" t="n"/>
    </row>
    <row customHeight="1" ht="15.75" r="571" s="369">
      <c r="A571" s="36" t="n"/>
      <c r="B571" s="37" t="n"/>
      <c r="C571" s="37" t="n"/>
      <c r="D571" s="37" t="n"/>
      <c r="E571" s="37" t="n"/>
      <c r="F571" s="37" t="n"/>
      <c r="G571" s="37" t="n"/>
      <c r="H571" s="37" t="n"/>
      <c r="I571" s="37" t="n"/>
      <c r="J571" s="37" t="n"/>
      <c r="K571" s="37" t="n"/>
      <c r="L571" s="36" t="n"/>
      <c r="M571" s="37" t="n"/>
      <c r="N571" s="37" t="n"/>
      <c r="O571" s="37" t="n"/>
      <c r="P571" s="37" t="n"/>
      <c r="Q571" s="37" t="n"/>
      <c r="R571" s="37" t="n"/>
      <c r="S571" s="37" t="n"/>
      <c r="T571" s="37" t="n"/>
      <c r="U571" s="37" t="n"/>
      <c r="V571" s="37" t="n"/>
      <c r="W571" s="37" t="n"/>
      <c r="X571" s="37" t="n"/>
      <c r="Y571" s="37" t="n"/>
      <c r="Z571" s="37" t="n"/>
    </row>
    <row customHeight="1" ht="15.75" r="572" s="369">
      <c r="A572" s="36" t="n"/>
      <c r="B572" s="37" t="n"/>
      <c r="C572" s="37" t="n"/>
      <c r="D572" s="37" t="n"/>
      <c r="E572" s="37" t="n"/>
      <c r="F572" s="37" t="n"/>
      <c r="G572" s="37" t="n"/>
      <c r="H572" s="37" t="n"/>
      <c r="I572" s="37" t="n"/>
      <c r="J572" s="37" t="n"/>
      <c r="K572" s="37" t="n"/>
      <c r="L572" s="36" t="n"/>
      <c r="M572" s="37" t="n"/>
      <c r="N572" s="37" t="n"/>
      <c r="O572" s="37" t="n"/>
      <c r="P572" s="37" t="n"/>
      <c r="Q572" s="37" t="n"/>
      <c r="R572" s="37" t="n"/>
      <c r="S572" s="37" t="n"/>
      <c r="T572" s="37" t="n"/>
      <c r="U572" s="37" t="n"/>
      <c r="V572" s="37" t="n"/>
      <c r="W572" s="37" t="n"/>
      <c r="X572" s="37" t="n"/>
      <c r="Y572" s="37" t="n"/>
      <c r="Z572" s="37" t="n"/>
    </row>
    <row customHeight="1" ht="15.75" r="573" s="369">
      <c r="A573" s="36" t="n"/>
      <c r="B573" s="37" t="n"/>
      <c r="C573" s="37" t="n"/>
      <c r="D573" s="37" t="n"/>
      <c r="E573" s="37" t="n"/>
      <c r="F573" s="37" t="n"/>
      <c r="G573" s="37" t="n"/>
      <c r="H573" s="37" t="n"/>
      <c r="I573" s="37" t="n"/>
      <c r="J573" s="37" t="n"/>
      <c r="K573" s="37" t="n"/>
      <c r="L573" s="36" t="n"/>
      <c r="M573" s="37" t="n"/>
      <c r="N573" s="37" t="n"/>
      <c r="O573" s="37" t="n"/>
      <c r="P573" s="37" t="n"/>
      <c r="Q573" s="37" t="n"/>
      <c r="R573" s="37" t="n"/>
      <c r="S573" s="37" t="n"/>
      <c r="T573" s="37" t="n"/>
      <c r="U573" s="37" t="n"/>
      <c r="V573" s="37" t="n"/>
      <c r="W573" s="37" t="n"/>
      <c r="X573" s="37" t="n"/>
      <c r="Y573" s="37" t="n"/>
      <c r="Z573" s="37" t="n"/>
    </row>
    <row customHeight="1" ht="15.75" r="574" s="369">
      <c r="A574" s="36" t="n"/>
      <c r="B574" s="37" t="n"/>
      <c r="C574" s="37" t="n"/>
      <c r="D574" s="37" t="n"/>
      <c r="E574" s="37" t="n"/>
      <c r="F574" s="37" t="n"/>
      <c r="G574" s="37" t="n"/>
      <c r="H574" s="37" t="n"/>
      <c r="I574" s="37" t="n"/>
      <c r="J574" s="37" t="n"/>
      <c r="K574" s="37" t="n"/>
      <c r="L574" s="36" t="n"/>
      <c r="M574" s="37" t="n"/>
      <c r="N574" s="37" t="n"/>
      <c r="O574" s="37" t="n"/>
      <c r="P574" s="37" t="n"/>
      <c r="Q574" s="37" t="n"/>
      <c r="R574" s="37" t="n"/>
      <c r="S574" s="37" t="n"/>
      <c r="T574" s="37" t="n"/>
      <c r="U574" s="37" t="n"/>
      <c r="V574" s="37" t="n"/>
      <c r="W574" s="37" t="n"/>
      <c r="X574" s="37" t="n"/>
      <c r="Y574" s="37" t="n"/>
      <c r="Z574" s="37" t="n"/>
    </row>
    <row customHeight="1" ht="15.75" r="575" s="369">
      <c r="A575" s="36" t="n"/>
      <c r="B575" s="37" t="n"/>
      <c r="C575" s="37" t="n"/>
      <c r="D575" s="37" t="n"/>
      <c r="E575" s="37" t="n"/>
      <c r="F575" s="37" t="n"/>
      <c r="G575" s="37" t="n"/>
      <c r="H575" s="37" t="n"/>
      <c r="I575" s="37" t="n"/>
      <c r="J575" s="37" t="n"/>
      <c r="K575" s="37" t="n"/>
      <c r="L575" s="36" t="n"/>
      <c r="M575" s="37" t="n"/>
      <c r="N575" s="37" t="n"/>
      <c r="O575" s="37" t="n"/>
      <c r="P575" s="37" t="n"/>
      <c r="Q575" s="37" t="n"/>
      <c r="R575" s="37" t="n"/>
      <c r="S575" s="37" t="n"/>
      <c r="T575" s="37" t="n"/>
      <c r="U575" s="37" t="n"/>
      <c r="V575" s="37" t="n"/>
      <c r="W575" s="37" t="n"/>
      <c r="X575" s="37" t="n"/>
      <c r="Y575" s="37" t="n"/>
      <c r="Z575" s="37" t="n"/>
    </row>
    <row customHeight="1" ht="15.75" r="576" s="369">
      <c r="A576" s="36" t="n"/>
      <c r="B576" s="37" t="n"/>
      <c r="C576" s="37" t="n"/>
      <c r="D576" s="37" t="n"/>
      <c r="E576" s="37" t="n"/>
      <c r="F576" s="37" t="n"/>
      <c r="G576" s="37" t="n"/>
      <c r="H576" s="37" t="n"/>
      <c r="I576" s="37" t="n"/>
      <c r="J576" s="37" t="n"/>
      <c r="K576" s="37" t="n"/>
      <c r="L576" s="36" t="n"/>
      <c r="M576" s="37" t="n"/>
      <c r="N576" s="37" t="n"/>
      <c r="O576" s="37" t="n"/>
      <c r="P576" s="37" t="n"/>
      <c r="Q576" s="37" t="n"/>
      <c r="R576" s="37" t="n"/>
      <c r="S576" s="37" t="n"/>
      <c r="T576" s="37" t="n"/>
      <c r="U576" s="37" t="n"/>
      <c r="V576" s="37" t="n"/>
      <c r="W576" s="37" t="n"/>
      <c r="X576" s="37" t="n"/>
      <c r="Y576" s="37" t="n"/>
      <c r="Z576" s="37" t="n"/>
    </row>
    <row customHeight="1" ht="15.75" r="577" s="369">
      <c r="A577" s="36" t="n"/>
      <c r="B577" s="37" t="n"/>
      <c r="C577" s="37" t="n"/>
      <c r="D577" s="37" t="n"/>
      <c r="E577" s="37" t="n"/>
      <c r="F577" s="37" t="n"/>
      <c r="G577" s="37" t="n"/>
      <c r="H577" s="37" t="n"/>
      <c r="I577" s="37" t="n"/>
      <c r="J577" s="37" t="n"/>
      <c r="K577" s="37" t="n"/>
      <c r="L577" s="36" t="n"/>
      <c r="M577" s="37" t="n"/>
      <c r="N577" s="37" t="n"/>
      <c r="O577" s="37" t="n"/>
      <c r="P577" s="37" t="n"/>
      <c r="Q577" s="37" t="n"/>
      <c r="R577" s="37" t="n"/>
      <c r="S577" s="37" t="n"/>
      <c r="T577" s="37" t="n"/>
      <c r="U577" s="37" t="n"/>
      <c r="V577" s="37" t="n"/>
      <c r="W577" s="37" t="n"/>
      <c r="X577" s="37" t="n"/>
      <c r="Y577" s="37" t="n"/>
      <c r="Z577" s="37" t="n"/>
    </row>
    <row customHeight="1" ht="15.75" r="578" s="369">
      <c r="A578" s="36" t="n"/>
      <c r="B578" s="37" t="n"/>
      <c r="C578" s="37" t="n"/>
      <c r="D578" s="37" t="n"/>
      <c r="E578" s="37" t="n"/>
      <c r="F578" s="37" t="n"/>
      <c r="G578" s="37" t="n"/>
      <c r="H578" s="37" t="n"/>
      <c r="I578" s="37" t="n"/>
      <c r="J578" s="37" t="n"/>
      <c r="K578" s="37" t="n"/>
      <c r="L578" s="36" t="n"/>
      <c r="M578" s="37" t="n"/>
      <c r="N578" s="37" t="n"/>
      <c r="O578" s="37" t="n"/>
      <c r="P578" s="37" t="n"/>
      <c r="Q578" s="37" t="n"/>
      <c r="R578" s="37" t="n"/>
      <c r="S578" s="37" t="n"/>
      <c r="T578" s="37" t="n"/>
      <c r="U578" s="37" t="n"/>
      <c r="V578" s="37" t="n"/>
      <c r="W578" s="37" t="n"/>
      <c r="X578" s="37" t="n"/>
      <c r="Y578" s="37" t="n"/>
      <c r="Z578" s="37" t="n"/>
    </row>
    <row customHeight="1" ht="15.75" r="579" s="369">
      <c r="A579" s="36" t="n"/>
      <c r="B579" s="37" t="n"/>
      <c r="C579" s="37" t="n"/>
      <c r="D579" s="37" t="n"/>
      <c r="E579" s="37" t="n"/>
      <c r="F579" s="37" t="n"/>
      <c r="G579" s="37" t="n"/>
      <c r="H579" s="37" t="n"/>
      <c r="I579" s="37" t="n"/>
      <c r="J579" s="37" t="n"/>
      <c r="K579" s="37" t="n"/>
      <c r="L579" s="36" t="n"/>
      <c r="M579" s="37" t="n"/>
      <c r="N579" s="37" t="n"/>
      <c r="O579" s="37" t="n"/>
      <c r="P579" s="37" t="n"/>
      <c r="Q579" s="37" t="n"/>
      <c r="R579" s="37" t="n"/>
      <c r="S579" s="37" t="n"/>
      <c r="T579" s="37" t="n"/>
      <c r="U579" s="37" t="n"/>
      <c r="V579" s="37" t="n"/>
      <c r="W579" s="37" t="n"/>
      <c r="X579" s="37" t="n"/>
      <c r="Y579" s="37" t="n"/>
      <c r="Z579" s="37" t="n"/>
    </row>
    <row customHeight="1" ht="15.75" r="580" s="369">
      <c r="A580" s="36" t="n"/>
      <c r="B580" s="37" t="n"/>
      <c r="C580" s="37" t="n"/>
      <c r="D580" s="37" t="n"/>
      <c r="E580" s="37" t="n"/>
      <c r="F580" s="37" t="n"/>
      <c r="G580" s="37" t="n"/>
      <c r="H580" s="37" t="n"/>
      <c r="I580" s="37" t="n"/>
      <c r="J580" s="37" t="n"/>
      <c r="K580" s="37" t="n"/>
      <c r="L580" s="36" t="n"/>
      <c r="M580" s="37" t="n"/>
      <c r="N580" s="37" t="n"/>
      <c r="O580" s="37" t="n"/>
      <c r="P580" s="37" t="n"/>
      <c r="Q580" s="37" t="n"/>
      <c r="R580" s="37" t="n"/>
      <c r="S580" s="37" t="n"/>
      <c r="T580" s="37" t="n"/>
      <c r="U580" s="37" t="n"/>
      <c r="V580" s="37" t="n"/>
      <c r="W580" s="37" t="n"/>
      <c r="X580" s="37" t="n"/>
      <c r="Y580" s="37" t="n"/>
      <c r="Z580" s="37" t="n"/>
    </row>
    <row customHeight="1" ht="15.75" r="581" s="369">
      <c r="A581" s="36" t="n"/>
      <c r="B581" s="37" t="n"/>
      <c r="C581" s="37" t="n"/>
      <c r="D581" s="37" t="n"/>
      <c r="E581" s="37" t="n"/>
      <c r="F581" s="37" t="n"/>
      <c r="G581" s="37" t="n"/>
      <c r="H581" s="37" t="n"/>
      <c r="I581" s="37" t="n"/>
      <c r="J581" s="37" t="n"/>
      <c r="K581" s="37" t="n"/>
      <c r="L581" s="36" t="n"/>
      <c r="M581" s="37" t="n"/>
      <c r="N581" s="37" t="n"/>
      <c r="O581" s="37" t="n"/>
      <c r="P581" s="37" t="n"/>
      <c r="Q581" s="37" t="n"/>
      <c r="R581" s="37" t="n"/>
      <c r="S581" s="37" t="n"/>
      <c r="T581" s="37" t="n"/>
      <c r="U581" s="37" t="n"/>
      <c r="V581" s="37" t="n"/>
      <c r="W581" s="37" t="n"/>
      <c r="X581" s="37" t="n"/>
      <c r="Y581" s="37" t="n"/>
      <c r="Z581" s="37" t="n"/>
    </row>
    <row customHeight="1" ht="15.75" r="582" s="369">
      <c r="A582" s="36" t="n"/>
      <c r="B582" s="37" t="n"/>
      <c r="C582" s="37" t="n"/>
      <c r="D582" s="37" t="n"/>
      <c r="E582" s="37" t="n"/>
      <c r="F582" s="37" t="n"/>
      <c r="G582" s="37" t="n"/>
      <c r="H582" s="37" t="n"/>
      <c r="I582" s="37" t="n"/>
      <c r="J582" s="37" t="n"/>
      <c r="K582" s="37" t="n"/>
      <c r="L582" s="36" t="n"/>
      <c r="M582" s="37" t="n"/>
      <c r="N582" s="37" t="n"/>
      <c r="O582" s="37" t="n"/>
      <c r="P582" s="37" t="n"/>
      <c r="Q582" s="37" t="n"/>
      <c r="R582" s="37" t="n"/>
      <c r="S582" s="37" t="n"/>
      <c r="T582" s="37" t="n"/>
      <c r="U582" s="37" t="n"/>
      <c r="V582" s="37" t="n"/>
      <c r="W582" s="37" t="n"/>
      <c r="X582" s="37" t="n"/>
      <c r="Y582" s="37" t="n"/>
      <c r="Z582" s="37" t="n"/>
    </row>
    <row customHeight="1" ht="15.75" r="583" s="369">
      <c r="A583" s="36" t="n"/>
      <c r="B583" s="37" t="n"/>
      <c r="C583" s="37" t="n"/>
      <c r="D583" s="37" t="n"/>
      <c r="E583" s="37" t="n"/>
      <c r="F583" s="37" t="n"/>
      <c r="G583" s="37" t="n"/>
      <c r="H583" s="37" t="n"/>
      <c r="I583" s="37" t="n"/>
      <c r="J583" s="37" t="n"/>
      <c r="K583" s="37" t="n"/>
      <c r="L583" s="36" t="n"/>
      <c r="M583" s="37" t="n"/>
      <c r="N583" s="37" t="n"/>
      <c r="O583" s="37" t="n"/>
      <c r="P583" s="37" t="n"/>
      <c r="Q583" s="37" t="n"/>
      <c r="R583" s="37" t="n"/>
      <c r="S583" s="37" t="n"/>
      <c r="T583" s="37" t="n"/>
      <c r="U583" s="37" t="n"/>
      <c r="V583" s="37" t="n"/>
      <c r="W583" s="37" t="n"/>
      <c r="X583" s="37" t="n"/>
      <c r="Y583" s="37" t="n"/>
      <c r="Z583" s="37" t="n"/>
    </row>
    <row customHeight="1" ht="15.75" r="584" s="369">
      <c r="A584" s="36" t="n"/>
      <c r="B584" s="37" t="n"/>
      <c r="C584" s="37" t="n"/>
      <c r="D584" s="37" t="n"/>
      <c r="E584" s="37" t="n"/>
      <c r="F584" s="37" t="n"/>
      <c r="G584" s="37" t="n"/>
      <c r="H584" s="37" t="n"/>
      <c r="I584" s="37" t="n"/>
      <c r="J584" s="37" t="n"/>
      <c r="K584" s="37" t="n"/>
      <c r="L584" s="36" t="n"/>
      <c r="M584" s="37" t="n"/>
      <c r="N584" s="37" t="n"/>
      <c r="O584" s="37" t="n"/>
      <c r="P584" s="37" t="n"/>
      <c r="Q584" s="37" t="n"/>
      <c r="R584" s="37" t="n"/>
      <c r="S584" s="37" t="n"/>
      <c r="T584" s="37" t="n"/>
      <c r="U584" s="37" t="n"/>
      <c r="V584" s="37" t="n"/>
      <c r="W584" s="37" t="n"/>
      <c r="X584" s="37" t="n"/>
      <c r="Y584" s="37" t="n"/>
      <c r="Z584" s="37" t="n"/>
    </row>
    <row customHeight="1" ht="15.75" r="585" s="369">
      <c r="A585" s="36" t="n"/>
      <c r="B585" s="37" t="n"/>
      <c r="C585" s="37" t="n"/>
      <c r="D585" s="37" t="n"/>
      <c r="E585" s="37" t="n"/>
      <c r="F585" s="37" t="n"/>
      <c r="G585" s="37" t="n"/>
      <c r="H585" s="37" t="n"/>
      <c r="I585" s="37" t="n"/>
      <c r="J585" s="37" t="n"/>
      <c r="K585" s="37" t="n"/>
      <c r="L585" s="36" t="n"/>
      <c r="M585" s="37" t="n"/>
      <c r="N585" s="37" t="n"/>
      <c r="O585" s="37" t="n"/>
      <c r="P585" s="37" t="n"/>
      <c r="Q585" s="37" t="n"/>
      <c r="R585" s="37" t="n"/>
      <c r="S585" s="37" t="n"/>
      <c r="T585" s="37" t="n"/>
      <c r="U585" s="37" t="n"/>
      <c r="V585" s="37" t="n"/>
      <c r="W585" s="37" t="n"/>
      <c r="X585" s="37" t="n"/>
      <c r="Y585" s="37" t="n"/>
      <c r="Z585" s="37" t="n"/>
    </row>
    <row customHeight="1" ht="15.75" r="586" s="369">
      <c r="A586" s="36" t="n"/>
      <c r="B586" s="37" t="n"/>
      <c r="C586" s="37" t="n"/>
      <c r="D586" s="37" t="n"/>
      <c r="E586" s="37" t="n"/>
      <c r="F586" s="37" t="n"/>
      <c r="G586" s="37" t="n"/>
      <c r="H586" s="37" t="n"/>
      <c r="I586" s="37" t="n"/>
      <c r="J586" s="37" t="n"/>
      <c r="K586" s="37" t="n"/>
      <c r="L586" s="36" t="n"/>
      <c r="M586" s="37" t="n"/>
      <c r="N586" s="37" t="n"/>
      <c r="O586" s="37" t="n"/>
      <c r="P586" s="37" t="n"/>
      <c r="Q586" s="37" t="n"/>
      <c r="R586" s="37" t="n"/>
      <c r="S586" s="37" t="n"/>
      <c r="T586" s="37" t="n"/>
      <c r="U586" s="37" t="n"/>
      <c r="V586" s="37" t="n"/>
      <c r="W586" s="37" t="n"/>
      <c r="X586" s="37" t="n"/>
      <c r="Y586" s="37" t="n"/>
      <c r="Z586" s="37" t="n"/>
    </row>
    <row customHeight="1" ht="15.75" r="587" s="369">
      <c r="A587" s="36" t="n"/>
      <c r="B587" s="37" t="n"/>
      <c r="C587" s="37" t="n"/>
      <c r="D587" s="37" t="n"/>
      <c r="E587" s="37" t="n"/>
      <c r="F587" s="37" t="n"/>
      <c r="G587" s="37" t="n"/>
      <c r="H587" s="37" t="n"/>
      <c r="I587" s="37" t="n"/>
      <c r="J587" s="37" t="n"/>
      <c r="K587" s="37" t="n"/>
      <c r="L587" s="36" t="n"/>
      <c r="M587" s="37" t="n"/>
      <c r="N587" s="37" t="n"/>
      <c r="O587" s="37" t="n"/>
      <c r="P587" s="37" t="n"/>
      <c r="Q587" s="37" t="n"/>
      <c r="R587" s="37" t="n"/>
      <c r="S587" s="37" t="n"/>
      <c r="T587" s="37" t="n"/>
      <c r="U587" s="37" t="n"/>
      <c r="V587" s="37" t="n"/>
      <c r="W587" s="37" t="n"/>
      <c r="X587" s="37" t="n"/>
      <c r="Y587" s="37" t="n"/>
      <c r="Z587" s="37" t="n"/>
    </row>
    <row customHeight="1" ht="15.75" r="588" s="369">
      <c r="A588" s="36" t="n"/>
      <c r="B588" s="37" t="n"/>
      <c r="C588" s="37" t="n"/>
      <c r="D588" s="37" t="n"/>
      <c r="E588" s="37" t="n"/>
      <c r="F588" s="37" t="n"/>
      <c r="G588" s="37" t="n"/>
      <c r="H588" s="37" t="n"/>
      <c r="I588" s="37" t="n"/>
      <c r="J588" s="37" t="n"/>
      <c r="K588" s="37" t="n"/>
      <c r="L588" s="36" t="n"/>
      <c r="M588" s="37" t="n"/>
      <c r="N588" s="37" t="n"/>
      <c r="O588" s="37" t="n"/>
      <c r="P588" s="37" t="n"/>
      <c r="Q588" s="37" t="n"/>
      <c r="R588" s="37" t="n"/>
      <c r="S588" s="37" t="n"/>
      <c r="T588" s="37" t="n"/>
      <c r="U588" s="37" t="n"/>
      <c r="V588" s="37" t="n"/>
      <c r="W588" s="37" t="n"/>
      <c r="X588" s="37" t="n"/>
      <c r="Y588" s="37" t="n"/>
      <c r="Z588" s="37" t="n"/>
    </row>
    <row customHeight="1" ht="15.75" r="589" s="369">
      <c r="A589" s="36" t="n"/>
      <c r="B589" s="37" t="n"/>
      <c r="C589" s="37" t="n"/>
      <c r="D589" s="37" t="n"/>
      <c r="E589" s="37" t="n"/>
      <c r="F589" s="37" t="n"/>
      <c r="G589" s="37" t="n"/>
      <c r="H589" s="37" t="n"/>
      <c r="I589" s="37" t="n"/>
      <c r="J589" s="37" t="n"/>
      <c r="K589" s="37" t="n"/>
      <c r="L589" s="36" t="n"/>
      <c r="M589" s="37" t="n"/>
      <c r="N589" s="37" t="n"/>
      <c r="O589" s="37" t="n"/>
      <c r="P589" s="37" t="n"/>
      <c r="Q589" s="37" t="n"/>
      <c r="R589" s="37" t="n"/>
      <c r="S589" s="37" t="n"/>
      <c r="T589" s="37" t="n"/>
      <c r="U589" s="37" t="n"/>
      <c r="V589" s="37" t="n"/>
      <c r="W589" s="37" t="n"/>
      <c r="X589" s="37" t="n"/>
      <c r="Y589" s="37" t="n"/>
      <c r="Z589" s="37" t="n"/>
    </row>
    <row customHeight="1" ht="15.75" r="590" s="369">
      <c r="A590" s="36" t="n"/>
      <c r="B590" s="37" t="n"/>
      <c r="C590" s="37" t="n"/>
      <c r="D590" s="37" t="n"/>
      <c r="E590" s="37" t="n"/>
      <c r="F590" s="37" t="n"/>
      <c r="G590" s="37" t="n"/>
      <c r="H590" s="37" t="n"/>
      <c r="I590" s="37" t="n"/>
      <c r="J590" s="37" t="n"/>
      <c r="K590" s="37" t="n"/>
      <c r="L590" s="36" t="n"/>
      <c r="M590" s="37" t="n"/>
      <c r="N590" s="37" t="n"/>
      <c r="O590" s="37" t="n"/>
      <c r="P590" s="37" t="n"/>
      <c r="Q590" s="37" t="n"/>
      <c r="R590" s="37" t="n"/>
      <c r="S590" s="37" t="n"/>
      <c r="T590" s="37" t="n"/>
      <c r="U590" s="37" t="n"/>
      <c r="V590" s="37" t="n"/>
      <c r="W590" s="37" t="n"/>
      <c r="X590" s="37" t="n"/>
      <c r="Y590" s="37" t="n"/>
      <c r="Z590" s="37" t="n"/>
    </row>
    <row customHeight="1" ht="15.75" r="591" s="369">
      <c r="A591" s="36" t="n"/>
      <c r="B591" s="37" t="n"/>
      <c r="C591" s="37" t="n"/>
      <c r="D591" s="37" t="n"/>
      <c r="E591" s="37" t="n"/>
      <c r="F591" s="37" t="n"/>
      <c r="G591" s="37" t="n"/>
      <c r="H591" s="37" t="n"/>
      <c r="I591" s="37" t="n"/>
      <c r="J591" s="37" t="n"/>
      <c r="K591" s="37" t="n"/>
      <c r="L591" s="36" t="n"/>
      <c r="M591" s="37" t="n"/>
      <c r="N591" s="37" t="n"/>
      <c r="O591" s="37" t="n"/>
      <c r="P591" s="37" t="n"/>
      <c r="Q591" s="37" t="n"/>
      <c r="R591" s="37" t="n"/>
      <c r="S591" s="37" t="n"/>
      <c r="T591" s="37" t="n"/>
      <c r="U591" s="37" t="n"/>
      <c r="V591" s="37" t="n"/>
      <c r="W591" s="37" t="n"/>
      <c r="X591" s="37" t="n"/>
      <c r="Y591" s="37" t="n"/>
      <c r="Z591" s="37" t="n"/>
    </row>
    <row customHeight="1" ht="15.75" r="592" s="369">
      <c r="A592" s="36" t="n"/>
      <c r="B592" s="37" t="n"/>
      <c r="C592" s="37" t="n"/>
      <c r="D592" s="37" t="n"/>
      <c r="E592" s="37" t="n"/>
      <c r="F592" s="37" t="n"/>
      <c r="G592" s="37" t="n"/>
      <c r="H592" s="37" t="n"/>
      <c r="I592" s="37" t="n"/>
      <c r="J592" s="37" t="n"/>
      <c r="K592" s="37" t="n"/>
      <c r="L592" s="36" t="n"/>
      <c r="M592" s="37" t="n"/>
      <c r="N592" s="37" t="n"/>
      <c r="O592" s="37" t="n"/>
      <c r="P592" s="37" t="n"/>
      <c r="Q592" s="37" t="n"/>
      <c r="R592" s="37" t="n"/>
      <c r="S592" s="37" t="n"/>
      <c r="T592" s="37" t="n"/>
      <c r="U592" s="37" t="n"/>
      <c r="V592" s="37" t="n"/>
      <c r="W592" s="37" t="n"/>
      <c r="X592" s="37" t="n"/>
      <c r="Y592" s="37" t="n"/>
      <c r="Z592" s="37" t="n"/>
    </row>
    <row customHeight="1" ht="15.75" r="593" s="369">
      <c r="A593" s="36" t="n"/>
      <c r="B593" s="37" t="n"/>
      <c r="C593" s="37" t="n"/>
      <c r="D593" s="37" t="n"/>
      <c r="E593" s="37" t="n"/>
      <c r="F593" s="37" t="n"/>
      <c r="G593" s="37" t="n"/>
      <c r="H593" s="37" t="n"/>
      <c r="I593" s="37" t="n"/>
      <c r="J593" s="37" t="n"/>
      <c r="K593" s="37" t="n"/>
      <c r="L593" s="36" t="n"/>
      <c r="M593" s="37" t="n"/>
      <c r="N593" s="37" t="n"/>
      <c r="O593" s="37" t="n"/>
      <c r="P593" s="37" t="n"/>
      <c r="Q593" s="37" t="n"/>
      <c r="R593" s="37" t="n"/>
      <c r="S593" s="37" t="n"/>
      <c r="T593" s="37" t="n"/>
      <c r="U593" s="37" t="n"/>
      <c r="V593" s="37" t="n"/>
      <c r="W593" s="37" t="n"/>
      <c r="X593" s="37" t="n"/>
      <c r="Y593" s="37" t="n"/>
      <c r="Z593" s="37" t="n"/>
    </row>
    <row customHeight="1" ht="15.75" r="594" s="369">
      <c r="A594" s="36" t="n"/>
      <c r="B594" s="37" t="n"/>
      <c r="C594" s="37" t="n"/>
      <c r="D594" s="37" t="n"/>
      <c r="E594" s="37" t="n"/>
      <c r="F594" s="37" t="n"/>
      <c r="G594" s="37" t="n"/>
      <c r="H594" s="37" t="n"/>
      <c r="I594" s="37" t="n"/>
      <c r="J594" s="37" t="n"/>
      <c r="K594" s="37" t="n"/>
      <c r="L594" s="36" t="n"/>
      <c r="M594" s="37" t="n"/>
      <c r="N594" s="37" t="n"/>
      <c r="O594" s="37" t="n"/>
      <c r="P594" s="37" t="n"/>
      <c r="Q594" s="37" t="n"/>
      <c r="R594" s="37" t="n"/>
      <c r="S594" s="37" t="n"/>
      <c r="T594" s="37" t="n"/>
      <c r="U594" s="37" t="n"/>
      <c r="V594" s="37" t="n"/>
      <c r="W594" s="37" t="n"/>
      <c r="X594" s="37" t="n"/>
      <c r="Y594" s="37" t="n"/>
      <c r="Z594" s="37" t="n"/>
    </row>
    <row customHeight="1" ht="15.75" r="595" s="369">
      <c r="A595" s="36" t="n"/>
      <c r="B595" s="37" t="n"/>
      <c r="C595" s="37" t="n"/>
      <c r="D595" s="37" t="n"/>
      <c r="E595" s="37" t="n"/>
      <c r="F595" s="37" t="n"/>
      <c r="G595" s="37" t="n"/>
      <c r="H595" s="37" t="n"/>
      <c r="I595" s="37" t="n"/>
      <c r="J595" s="37" t="n"/>
      <c r="K595" s="37" t="n"/>
      <c r="L595" s="36" t="n"/>
      <c r="M595" s="37" t="n"/>
      <c r="N595" s="37" t="n"/>
      <c r="O595" s="37" t="n"/>
      <c r="P595" s="37" t="n"/>
      <c r="Q595" s="37" t="n"/>
      <c r="R595" s="37" t="n"/>
      <c r="S595" s="37" t="n"/>
      <c r="T595" s="37" t="n"/>
      <c r="U595" s="37" t="n"/>
      <c r="V595" s="37" t="n"/>
      <c r="W595" s="37" t="n"/>
      <c r="X595" s="37" t="n"/>
      <c r="Y595" s="37" t="n"/>
      <c r="Z595" s="37" t="n"/>
    </row>
    <row customHeight="1" ht="15.75" r="596" s="369">
      <c r="A596" s="36" t="n"/>
      <c r="B596" s="37" t="n"/>
      <c r="C596" s="37" t="n"/>
      <c r="D596" s="37" t="n"/>
      <c r="E596" s="37" t="n"/>
      <c r="F596" s="37" t="n"/>
      <c r="G596" s="37" t="n"/>
      <c r="H596" s="37" t="n"/>
      <c r="I596" s="37" t="n"/>
      <c r="J596" s="37" t="n"/>
      <c r="K596" s="37" t="n"/>
      <c r="L596" s="36" t="n"/>
      <c r="M596" s="37" t="n"/>
      <c r="N596" s="37" t="n"/>
      <c r="O596" s="37" t="n"/>
      <c r="P596" s="37" t="n"/>
      <c r="Q596" s="37" t="n"/>
      <c r="R596" s="37" t="n"/>
      <c r="S596" s="37" t="n"/>
      <c r="T596" s="37" t="n"/>
      <c r="U596" s="37" t="n"/>
      <c r="V596" s="37" t="n"/>
      <c r="W596" s="37" t="n"/>
      <c r="X596" s="37" t="n"/>
      <c r="Y596" s="37" t="n"/>
      <c r="Z596" s="37" t="n"/>
    </row>
    <row customHeight="1" ht="15.75" r="597" s="369">
      <c r="A597" s="36" t="n"/>
      <c r="B597" s="37" t="n"/>
      <c r="C597" s="37" t="n"/>
      <c r="D597" s="37" t="n"/>
      <c r="E597" s="37" t="n"/>
      <c r="F597" s="37" t="n"/>
      <c r="G597" s="37" t="n"/>
      <c r="H597" s="37" t="n"/>
      <c r="I597" s="37" t="n"/>
      <c r="J597" s="37" t="n"/>
      <c r="K597" s="37" t="n"/>
      <c r="L597" s="36" t="n"/>
      <c r="M597" s="37" t="n"/>
      <c r="N597" s="37" t="n"/>
      <c r="O597" s="37" t="n"/>
      <c r="P597" s="37" t="n"/>
      <c r="Q597" s="37" t="n"/>
      <c r="R597" s="37" t="n"/>
      <c r="S597" s="37" t="n"/>
      <c r="T597" s="37" t="n"/>
      <c r="U597" s="37" t="n"/>
      <c r="V597" s="37" t="n"/>
      <c r="W597" s="37" t="n"/>
      <c r="X597" s="37" t="n"/>
      <c r="Y597" s="37" t="n"/>
      <c r="Z597" s="37" t="n"/>
    </row>
    <row customHeight="1" ht="15.75" r="598" s="369">
      <c r="A598" s="36" t="n"/>
      <c r="B598" s="37" t="n"/>
      <c r="C598" s="37" t="n"/>
      <c r="D598" s="37" t="n"/>
      <c r="E598" s="37" t="n"/>
      <c r="F598" s="37" t="n"/>
      <c r="G598" s="37" t="n"/>
      <c r="H598" s="37" t="n"/>
      <c r="I598" s="37" t="n"/>
      <c r="J598" s="37" t="n"/>
      <c r="K598" s="37" t="n"/>
      <c r="L598" s="36" t="n"/>
      <c r="M598" s="37" t="n"/>
      <c r="N598" s="37" t="n"/>
      <c r="O598" s="37" t="n"/>
      <c r="P598" s="37" t="n"/>
      <c r="Q598" s="37" t="n"/>
      <c r="R598" s="37" t="n"/>
      <c r="S598" s="37" t="n"/>
      <c r="T598" s="37" t="n"/>
      <c r="U598" s="37" t="n"/>
      <c r="V598" s="37" t="n"/>
      <c r="W598" s="37" t="n"/>
      <c r="X598" s="37" t="n"/>
      <c r="Y598" s="37" t="n"/>
      <c r="Z598" s="37" t="n"/>
    </row>
    <row customHeight="1" ht="15.75" r="599" s="369">
      <c r="A599" s="36" t="n"/>
      <c r="B599" s="37" t="n"/>
      <c r="C599" s="37" t="n"/>
      <c r="D599" s="37" t="n"/>
      <c r="E599" s="37" t="n"/>
      <c r="F599" s="37" t="n"/>
      <c r="G599" s="37" t="n"/>
      <c r="H599" s="37" t="n"/>
      <c r="I599" s="37" t="n"/>
      <c r="J599" s="37" t="n"/>
      <c r="K599" s="37" t="n"/>
      <c r="L599" s="36" t="n"/>
      <c r="M599" s="37" t="n"/>
      <c r="N599" s="37" t="n"/>
      <c r="O599" s="37" t="n"/>
      <c r="P599" s="37" t="n"/>
      <c r="Q599" s="37" t="n"/>
      <c r="R599" s="37" t="n"/>
      <c r="S599" s="37" t="n"/>
      <c r="T599" s="37" t="n"/>
      <c r="U599" s="37" t="n"/>
      <c r="V599" s="37" t="n"/>
      <c r="W599" s="37" t="n"/>
      <c r="X599" s="37" t="n"/>
      <c r="Y599" s="37" t="n"/>
      <c r="Z599" s="37" t="n"/>
    </row>
    <row customHeight="1" ht="15.75" r="600" s="369">
      <c r="A600" s="36" t="n"/>
      <c r="B600" s="37" t="n"/>
      <c r="C600" s="37" t="n"/>
      <c r="D600" s="37" t="n"/>
      <c r="E600" s="37" t="n"/>
      <c r="F600" s="37" t="n"/>
      <c r="G600" s="37" t="n"/>
      <c r="H600" s="37" t="n"/>
      <c r="I600" s="37" t="n"/>
      <c r="J600" s="37" t="n"/>
      <c r="K600" s="37" t="n"/>
      <c r="L600" s="36" t="n"/>
      <c r="M600" s="37" t="n"/>
      <c r="N600" s="37" t="n"/>
      <c r="O600" s="37" t="n"/>
      <c r="P600" s="37" t="n"/>
      <c r="Q600" s="37" t="n"/>
      <c r="R600" s="37" t="n"/>
      <c r="S600" s="37" t="n"/>
      <c r="T600" s="37" t="n"/>
      <c r="U600" s="37" t="n"/>
      <c r="V600" s="37" t="n"/>
      <c r="W600" s="37" t="n"/>
      <c r="X600" s="37" t="n"/>
      <c r="Y600" s="37" t="n"/>
      <c r="Z600" s="37" t="n"/>
    </row>
    <row customHeight="1" ht="15.75" r="601" s="369">
      <c r="A601" s="36" t="n"/>
      <c r="B601" s="37" t="n"/>
      <c r="C601" s="37" t="n"/>
      <c r="D601" s="37" t="n"/>
      <c r="E601" s="37" t="n"/>
      <c r="F601" s="37" t="n"/>
      <c r="G601" s="37" t="n"/>
      <c r="H601" s="37" t="n"/>
      <c r="I601" s="37" t="n"/>
      <c r="J601" s="37" t="n"/>
      <c r="K601" s="37" t="n"/>
      <c r="L601" s="36" t="n"/>
      <c r="M601" s="37" t="n"/>
      <c r="N601" s="37" t="n"/>
      <c r="O601" s="37" t="n"/>
      <c r="P601" s="37" t="n"/>
      <c r="Q601" s="37" t="n"/>
      <c r="R601" s="37" t="n"/>
      <c r="S601" s="37" t="n"/>
      <c r="T601" s="37" t="n"/>
      <c r="U601" s="37" t="n"/>
      <c r="V601" s="37" t="n"/>
      <c r="W601" s="37" t="n"/>
      <c r="X601" s="37" t="n"/>
      <c r="Y601" s="37" t="n"/>
      <c r="Z601" s="37" t="n"/>
    </row>
    <row customHeight="1" ht="15.75" r="602" s="369">
      <c r="A602" s="36" t="n"/>
      <c r="B602" s="37" t="n"/>
      <c r="C602" s="37" t="n"/>
      <c r="D602" s="37" t="n"/>
      <c r="E602" s="37" t="n"/>
      <c r="F602" s="37" t="n"/>
      <c r="G602" s="37" t="n"/>
      <c r="H602" s="37" t="n"/>
      <c r="I602" s="37" t="n"/>
      <c r="J602" s="37" t="n"/>
      <c r="K602" s="37" t="n"/>
      <c r="L602" s="36" t="n"/>
      <c r="M602" s="37" t="n"/>
      <c r="N602" s="37" t="n"/>
      <c r="O602" s="37" t="n"/>
      <c r="P602" s="37" t="n"/>
      <c r="Q602" s="37" t="n"/>
      <c r="R602" s="37" t="n"/>
      <c r="S602" s="37" t="n"/>
      <c r="T602" s="37" t="n"/>
      <c r="U602" s="37" t="n"/>
      <c r="V602" s="37" t="n"/>
      <c r="W602" s="37" t="n"/>
      <c r="X602" s="37" t="n"/>
      <c r="Y602" s="37" t="n"/>
      <c r="Z602" s="37" t="n"/>
    </row>
    <row customHeight="1" ht="15.75" r="603" s="369">
      <c r="A603" s="36" t="n"/>
      <c r="B603" s="37" t="n"/>
      <c r="C603" s="37" t="n"/>
      <c r="D603" s="37" t="n"/>
      <c r="E603" s="37" t="n"/>
      <c r="F603" s="37" t="n"/>
      <c r="G603" s="37" t="n"/>
      <c r="H603" s="37" t="n"/>
      <c r="I603" s="37" t="n"/>
      <c r="J603" s="37" t="n"/>
      <c r="K603" s="37" t="n"/>
      <c r="L603" s="36" t="n"/>
      <c r="M603" s="37" t="n"/>
      <c r="N603" s="37" t="n"/>
      <c r="O603" s="37" t="n"/>
      <c r="P603" s="37" t="n"/>
      <c r="Q603" s="37" t="n"/>
      <c r="R603" s="37" t="n"/>
      <c r="S603" s="37" t="n"/>
      <c r="T603" s="37" t="n"/>
      <c r="U603" s="37" t="n"/>
      <c r="V603" s="37" t="n"/>
      <c r="W603" s="37" t="n"/>
      <c r="X603" s="37" t="n"/>
      <c r="Y603" s="37" t="n"/>
      <c r="Z603" s="37" t="n"/>
    </row>
    <row customHeight="1" ht="15.75" r="604" s="369">
      <c r="A604" s="36" t="n"/>
      <c r="B604" s="37" t="n"/>
      <c r="C604" s="37" t="n"/>
      <c r="D604" s="37" t="n"/>
      <c r="E604" s="37" t="n"/>
      <c r="F604" s="37" t="n"/>
      <c r="G604" s="37" t="n"/>
      <c r="H604" s="37" t="n"/>
      <c r="I604" s="37" t="n"/>
      <c r="J604" s="37" t="n"/>
      <c r="K604" s="37" t="n"/>
      <c r="L604" s="36" t="n"/>
      <c r="M604" s="37" t="n"/>
      <c r="N604" s="37" t="n"/>
      <c r="O604" s="37" t="n"/>
      <c r="P604" s="37" t="n"/>
      <c r="Q604" s="37" t="n"/>
      <c r="R604" s="37" t="n"/>
      <c r="S604" s="37" t="n"/>
      <c r="T604" s="37" t="n"/>
      <c r="U604" s="37" t="n"/>
      <c r="V604" s="37" t="n"/>
      <c r="W604" s="37" t="n"/>
      <c r="X604" s="37" t="n"/>
      <c r="Y604" s="37" t="n"/>
      <c r="Z604" s="37" t="n"/>
    </row>
    <row customHeight="1" ht="15.75" r="605" s="369">
      <c r="A605" s="36" t="n"/>
      <c r="B605" s="37" t="n"/>
      <c r="C605" s="37" t="n"/>
      <c r="D605" s="37" t="n"/>
      <c r="E605" s="37" t="n"/>
      <c r="F605" s="37" t="n"/>
      <c r="G605" s="37" t="n"/>
      <c r="H605" s="37" t="n"/>
      <c r="I605" s="37" t="n"/>
      <c r="J605" s="37" t="n"/>
      <c r="K605" s="37" t="n"/>
      <c r="L605" s="36" t="n"/>
      <c r="M605" s="37" t="n"/>
      <c r="N605" s="37" t="n"/>
      <c r="O605" s="37" t="n"/>
      <c r="P605" s="37" t="n"/>
      <c r="Q605" s="37" t="n"/>
      <c r="R605" s="37" t="n"/>
      <c r="S605" s="37" t="n"/>
      <c r="T605" s="37" t="n"/>
      <c r="U605" s="37" t="n"/>
      <c r="V605" s="37" t="n"/>
      <c r="W605" s="37" t="n"/>
      <c r="X605" s="37" t="n"/>
      <c r="Y605" s="37" t="n"/>
      <c r="Z605" s="37" t="n"/>
    </row>
    <row customHeight="1" ht="15.75" r="606" s="369">
      <c r="A606" s="36" t="n"/>
      <c r="B606" s="37" t="n"/>
      <c r="C606" s="37" t="n"/>
      <c r="D606" s="37" t="n"/>
      <c r="E606" s="37" t="n"/>
      <c r="F606" s="37" t="n"/>
      <c r="G606" s="37" t="n"/>
      <c r="H606" s="37" t="n"/>
      <c r="I606" s="37" t="n"/>
      <c r="J606" s="37" t="n"/>
      <c r="K606" s="37" t="n"/>
      <c r="L606" s="36" t="n"/>
      <c r="M606" s="37" t="n"/>
      <c r="N606" s="37" t="n"/>
      <c r="O606" s="37" t="n"/>
      <c r="P606" s="37" t="n"/>
      <c r="Q606" s="37" t="n"/>
      <c r="R606" s="37" t="n"/>
      <c r="S606" s="37" t="n"/>
      <c r="T606" s="37" t="n"/>
      <c r="U606" s="37" t="n"/>
      <c r="V606" s="37" t="n"/>
      <c r="W606" s="37" t="n"/>
      <c r="X606" s="37" t="n"/>
      <c r="Y606" s="37" t="n"/>
      <c r="Z606" s="37" t="n"/>
    </row>
    <row customHeight="1" ht="15.75" r="607" s="369">
      <c r="A607" s="36" t="n"/>
      <c r="B607" s="37" t="n"/>
      <c r="C607" s="37" t="n"/>
      <c r="D607" s="37" t="n"/>
      <c r="E607" s="37" t="n"/>
      <c r="F607" s="37" t="n"/>
      <c r="G607" s="37" t="n"/>
      <c r="H607" s="37" t="n"/>
      <c r="I607" s="37" t="n"/>
      <c r="J607" s="37" t="n"/>
      <c r="K607" s="37" t="n"/>
      <c r="L607" s="36" t="n"/>
      <c r="M607" s="37" t="n"/>
      <c r="N607" s="37" t="n"/>
      <c r="O607" s="37" t="n"/>
      <c r="P607" s="37" t="n"/>
      <c r="Q607" s="37" t="n"/>
      <c r="R607" s="37" t="n"/>
      <c r="S607" s="37" t="n"/>
      <c r="T607" s="37" t="n"/>
      <c r="U607" s="37" t="n"/>
      <c r="V607" s="37" t="n"/>
      <c r="W607" s="37" t="n"/>
      <c r="X607" s="37" t="n"/>
      <c r="Y607" s="37" t="n"/>
      <c r="Z607" s="37" t="n"/>
    </row>
    <row customHeight="1" ht="15.75" r="608" s="369">
      <c r="A608" s="36" t="n"/>
      <c r="B608" s="37" t="n"/>
      <c r="C608" s="37" t="n"/>
      <c r="D608" s="37" t="n"/>
      <c r="E608" s="37" t="n"/>
      <c r="F608" s="37" t="n"/>
      <c r="G608" s="37" t="n"/>
      <c r="H608" s="37" t="n"/>
      <c r="I608" s="37" t="n"/>
      <c r="J608" s="37" t="n"/>
      <c r="K608" s="37" t="n"/>
      <c r="L608" s="36" t="n"/>
      <c r="M608" s="37" t="n"/>
      <c r="N608" s="37" t="n"/>
      <c r="O608" s="37" t="n"/>
      <c r="P608" s="37" t="n"/>
      <c r="Q608" s="37" t="n"/>
      <c r="R608" s="37" t="n"/>
      <c r="S608" s="37" t="n"/>
      <c r="T608" s="37" t="n"/>
      <c r="U608" s="37" t="n"/>
      <c r="V608" s="37" t="n"/>
      <c r="W608" s="37" t="n"/>
      <c r="X608" s="37" t="n"/>
      <c r="Y608" s="37" t="n"/>
      <c r="Z608" s="37" t="n"/>
    </row>
    <row customHeight="1" ht="15.75" r="609" s="369">
      <c r="A609" s="36" t="n"/>
      <c r="B609" s="37" t="n"/>
      <c r="C609" s="37" t="n"/>
      <c r="D609" s="37" t="n"/>
      <c r="E609" s="37" t="n"/>
      <c r="F609" s="37" t="n"/>
      <c r="G609" s="37" t="n"/>
      <c r="H609" s="37" t="n"/>
      <c r="I609" s="37" t="n"/>
      <c r="J609" s="37" t="n"/>
      <c r="K609" s="37" t="n"/>
      <c r="L609" s="36" t="n"/>
      <c r="M609" s="37" t="n"/>
      <c r="N609" s="37" t="n"/>
      <c r="O609" s="37" t="n"/>
      <c r="P609" s="37" t="n"/>
      <c r="Q609" s="37" t="n"/>
      <c r="R609" s="37" t="n"/>
      <c r="S609" s="37" t="n"/>
      <c r="T609" s="37" t="n"/>
      <c r="U609" s="37" t="n"/>
      <c r="V609" s="37" t="n"/>
      <c r="W609" s="37" t="n"/>
      <c r="X609" s="37" t="n"/>
      <c r="Y609" s="37" t="n"/>
      <c r="Z609" s="37" t="n"/>
    </row>
    <row customHeight="1" ht="15.75" r="610" s="369">
      <c r="A610" s="36" t="n"/>
      <c r="B610" s="37" t="n"/>
      <c r="C610" s="37" t="n"/>
      <c r="D610" s="37" t="n"/>
      <c r="E610" s="37" t="n"/>
      <c r="F610" s="37" t="n"/>
      <c r="G610" s="37" t="n"/>
      <c r="H610" s="37" t="n"/>
      <c r="I610" s="37" t="n"/>
      <c r="J610" s="37" t="n"/>
      <c r="K610" s="37" t="n"/>
      <c r="L610" s="36" t="n"/>
      <c r="M610" s="37" t="n"/>
      <c r="N610" s="37" t="n"/>
      <c r="O610" s="37" t="n"/>
      <c r="P610" s="37" t="n"/>
      <c r="Q610" s="37" t="n"/>
      <c r="R610" s="37" t="n"/>
      <c r="S610" s="37" t="n"/>
      <c r="T610" s="37" t="n"/>
      <c r="U610" s="37" t="n"/>
      <c r="V610" s="37" t="n"/>
      <c r="W610" s="37" t="n"/>
      <c r="X610" s="37" t="n"/>
      <c r="Y610" s="37" t="n"/>
      <c r="Z610" s="37" t="n"/>
    </row>
    <row customHeight="1" ht="15.75" r="611" s="369">
      <c r="A611" s="36" t="n"/>
      <c r="B611" s="37" t="n"/>
      <c r="C611" s="37" t="n"/>
      <c r="D611" s="37" t="n"/>
      <c r="E611" s="37" t="n"/>
      <c r="F611" s="37" t="n"/>
      <c r="G611" s="37" t="n"/>
      <c r="H611" s="37" t="n"/>
      <c r="I611" s="37" t="n"/>
      <c r="J611" s="37" t="n"/>
      <c r="K611" s="37" t="n"/>
      <c r="L611" s="36" t="n"/>
      <c r="M611" s="37" t="n"/>
      <c r="N611" s="37" t="n"/>
      <c r="O611" s="37" t="n"/>
      <c r="P611" s="37" t="n"/>
      <c r="Q611" s="37" t="n"/>
      <c r="R611" s="37" t="n"/>
      <c r="S611" s="37" t="n"/>
      <c r="T611" s="37" t="n"/>
      <c r="U611" s="37" t="n"/>
      <c r="V611" s="37" t="n"/>
      <c r="W611" s="37" t="n"/>
      <c r="X611" s="37" t="n"/>
      <c r="Y611" s="37" t="n"/>
      <c r="Z611" s="37" t="n"/>
    </row>
    <row customHeight="1" ht="15.75" r="612" s="369">
      <c r="A612" s="36" t="n"/>
      <c r="B612" s="37" t="n"/>
      <c r="C612" s="37" t="n"/>
      <c r="D612" s="37" t="n"/>
      <c r="E612" s="37" t="n"/>
      <c r="F612" s="37" t="n"/>
      <c r="G612" s="37" t="n"/>
      <c r="H612" s="37" t="n"/>
      <c r="I612" s="37" t="n"/>
      <c r="J612" s="37" t="n"/>
      <c r="K612" s="37" t="n"/>
      <c r="L612" s="36" t="n"/>
      <c r="M612" s="37" t="n"/>
      <c r="N612" s="37" t="n"/>
      <c r="O612" s="37" t="n"/>
      <c r="P612" s="37" t="n"/>
      <c r="Q612" s="37" t="n"/>
      <c r="R612" s="37" t="n"/>
      <c r="S612" s="37" t="n"/>
      <c r="T612" s="37" t="n"/>
      <c r="U612" s="37" t="n"/>
      <c r="V612" s="37" t="n"/>
      <c r="W612" s="37" t="n"/>
      <c r="X612" s="37" t="n"/>
      <c r="Y612" s="37" t="n"/>
      <c r="Z612" s="37" t="n"/>
    </row>
    <row customHeight="1" ht="15.75" r="613" s="369">
      <c r="A613" s="36" t="n"/>
      <c r="B613" s="37" t="n"/>
      <c r="C613" s="37" t="n"/>
      <c r="D613" s="37" t="n"/>
      <c r="E613" s="37" t="n"/>
      <c r="F613" s="37" t="n"/>
      <c r="G613" s="37" t="n"/>
      <c r="H613" s="37" t="n"/>
      <c r="I613" s="37" t="n"/>
      <c r="J613" s="37" t="n"/>
      <c r="K613" s="37" t="n"/>
      <c r="L613" s="36" t="n"/>
      <c r="M613" s="37" t="n"/>
      <c r="N613" s="37" t="n"/>
      <c r="O613" s="37" t="n"/>
      <c r="P613" s="37" t="n"/>
      <c r="Q613" s="37" t="n"/>
      <c r="R613" s="37" t="n"/>
      <c r="S613" s="37" t="n"/>
      <c r="T613" s="37" t="n"/>
      <c r="U613" s="37" t="n"/>
      <c r="V613" s="37" t="n"/>
      <c r="W613" s="37" t="n"/>
      <c r="X613" s="37" t="n"/>
      <c r="Y613" s="37" t="n"/>
      <c r="Z613" s="37" t="n"/>
    </row>
    <row customHeight="1" ht="15.75" r="614" s="369">
      <c r="A614" s="36" t="n"/>
      <c r="B614" s="37" t="n"/>
      <c r="C614" s="37" t="n"/>
      <c r="D614" s="37" t="n"/>
      <c r="E614" s="37" t="n"/>
      <c r="F614" s="37" t="n"/>
      <c r="G614" s="37" t="n"/>
      <c r="H614" s="37" t="n"/>
      <c r="I614" s="37" t="n"/>
      <c r="J614" s="37" t="n"/>
      <c r="K614" s="37" t="n"/>
      <c r="L614" s="36" t="n"/>
      <c r="M614" s="37" t="n"/>
      <c r="N614" s="37" t="n"/>
      <c r="O614" s="37" t="n"/>
      <c r="P614" s="37" t="n"/>
      <c r="Q614" s="37" t="n"/>
      <c r="R614" s="37" t="n"/>
      <c r="S614" s="37" t="n"/>
      <c r="T614" s="37" t="n"/>
      <c r="U614" s="37" t="n"/>
      <c r="V614" s="37" t="n"/>
      <c r="W614" s="37" t="n"/>
      <c r="X614" s="37" t="n"/>
      <c r="Y614" s="37" t="n"/>
      <c r="Z614" s="37" t="n"/>
    </row>
    <row customHeight="1" ht="15.75" r="615" s="369">
      <c r="A615" s="36" t="n"/>
      <c r="B615" s="37" t="n"/>
      <c r="C615" s="37" t="n"/>
      <c r="D615" s="37" t="n"/>
      <c r="E615" s="37" t="n"/>
      <c r="F615" s="37" t="n"/>
      <c r="G615" s="37" t="n"/>
      <c r="H615" s="37" t="n"/>
      <c r="I615" s="37" t="n"/>
      <c r="J615" s="37" t="n"/>
      <c r="K615" s="37" t="n"/>
      <c r="L615" s="36" t="n"/>
      <c r="M615" s="37" t="n"/>
      <c r="N615" s="37" t="n"/>
      <c r="O615" s="37" t="n"/>
      <c r="P615" s="37" t="n"/>
      <c r="Q615" s="37" t="n"/>
      <c r="R615" s="37" t="n"/>
      <c r="S615" s="37" t="n"/>
      <c r="T615" s="37" t="n"/>
      <c r="U615" s="37" t="n"/>
      <c r="V615" s="37" t="n"/>
      <c r="W615" s="37" t="n"/>
      <c r="X615" s="37" t="n"/>
      <c r="Y615" s="37" t="n"/>
      <c r="Z615" s="37" t="n"/>
    </row>
    <row customHeight="1" ht="15.75" r="616" s="369">
      <c r="A616" s="36" t="n"/>
      <c r="B616" s="37" t="n"/>
      <c r="C616" s="37" t="n"/>
      <c r="D616" s="37" t="n"/>
      <c r="E616" s="37" t="n"/>
      <c r="F616" s="37" t="n"/>
      <c r="G616" s="37" t="n"/>
      <c r="H616" s="37" t="n"/>
      <c r="I616" s="37" t="n"/>
      <c r="J616" s="37" t="n"/>
      <c r="K616" s="37" t="n"/>
      <c r="L616" s="36" t="n"/>
      <c r="M616" s="37" t="n"/>
      <c r="N616" s="37" t="n"/>
      <c r="O616" s="37" t="n"/>
      <c r="P616" s="37" t="n"/>
      <c r="Q616" s="37" t="n"/>
      <c r="R616" s="37" t="n"/>
      <c r="S616" s="37" t="n"/>
      <c r="T616" s="37" t="n"/>
      <c r="U616" s="37" t="n"/>
      <c r="V616" s="37" t="n"/>
      <c r="W616" s="37" t="n"/>
      <c r="X616" s="37" t="n"/>
      <c r="Y616" s="37" t="n"/>
      <c r="Z616" s="37" t="n"/>
    </row>
    <row customHeight="1" ht="15.75" r="617" s="369">
      <c r="A617" s="36" t="n"/>
      <c r="B617" s="37" t="n"/>
      <c r="C617" s="37" t="n"/>
      <c r="D617" s="37" t="n"/>
      <c r="E617" s="37" t="n"/>
      <c r="F617" s="37" t="n"/>
      <c r="G617" s="37" t="n"/>
      <c r="H617" s="37" t="n"/>
      <c r="I617" s="37" t="n"/>
      <c r="J617" s="37" t="n"/>
      <c r="K617" s="37" t="n"/>
      <c r="L617" s="36" t="n"/>
      <c r="M617" s="37" t="n"/>
      <c r="N617" s="37" t="n"/>
      <c r="O617" s="37" t="n"/>
      <c r="P617" s="37" t="n"/>
      <c r="Q617" s="37" t="n"/>
      <c r="R617" s="37" t="n"/>
      <c r="S617" s="37" t="n"/>
      <c r="T617" s="37" t="n"/>
      <c r="U617" s="37" t="n"/>
      <c r="V617" s="37" t="n"/>
      <c r="W617" s="37" t="n"/>
      <c r="X617" s="37" t="n"/>
      <c r="Y617" s="37" t="n"/>
      <c r="Z617" s="37" t="n"/>
    </row>
    <row customHeight="1" ht="15.75" r="618" s="369">
      <c r="A618" s="36" t="n"/>
      <c r="B618" s="37" t="n"/>
      <c r="C618" s="37" t="n"/>
      <c r="D618" s="37" t="n"/>
      <c r="E618" s="37" t="n"/>
      <c r="F618" s="37" t="n"/>
      <c r="G618" s="37" t="n"/>
      <c r="H618" s="37" t="n"/>
      <c r="I618" s="37" t="n"/>
      <c r="J618" s="37" t="n"/>
      <c r="K618" s="37" t="n"/>
      <c r="L618" s="36" t="n"/>
      <c r="M618" s="37" t="n"/>
      <c r="N618" s="37" t="n"/>
      <c r="O618" s="37" t="n"/>
      <c r="P618" s="37" t="n"/>
      <c r="Q618" s="37" t="n"/>
      <c r="R618" s="37" t="n"/>
      <c r="S618" s="37" t="n"/>
      <c r="T618" s="37" t="n"/>
      <c r="U618" s="37" t="n"/>
      <c r="V618" s="37" t="n"/>
      <c r="W618" s="37" t="n"/>
      <c r="X618" s="37" t="n"/>
      <c r="Y618" s="37" t="n"/>
      <c r="Z618" s="37" t="n"/>
    </row>
    <row customHeight="1" ht="15.75" r="619" s="369">
      <c r="A619" s="36" t="n"/>
      <c r="B619" s="37" t="n"/>
      <c r="C619" s="37" t="n"/>
      <c r="D619" s="37" t="n"/>
      <c r="E619" s="37" t="n"/>
      <c r="F619" s="37" t="n"/>
      <c r="G619" s="37" t="n"/>
      <c r="H619" s="37" t="n"/>
      <c r="I619" s="37" t="n"/>
      <c r="J619" s="37" t="n"/>
      <c r="K619" s="37" t="n"/>
      <c r="L619" s="36" t="n"/>
      <c r="M619" s="37" t="n"/>
      <c r="N619" s="37" t="n"/>
      <c r="O619" s="37" t="n"/>
      <c r="P619" s="37" t="n"/>
      <c r="Q619" s="37" t="n"/>
      <c r="R619" s="37" t="n"/>
      <c r="S619" s="37" t="n"/>
      <c r="T619" s="37" t="n"/>
      <c r="U619" s="37" t="n"/>
      <c r="V619" s="37" t="n"/>
      <c r="W619" s="37" t="n"/>
      <c r="X619" s="37" t="n"/>
      <c r="Y619" s="37" t="n"/>
      <c r="Z619" s="37" t="n"/>
    </row>
    <row customHeight="1" ht="15.75" r="620" s="369">
      <c r="A620" s="36" t="n"/>
      <c r="B620" s="37" t="n"/>
      <c r="C620" s="37" t="n"/>
      <c r="D620" s="37" t="n"/>
      <c r="E620" s="37" t="n"/>
      <c r="F620" s="37" t="n"/>
      <c r="G620" s="37" t="n"/>
      <c r="H620" s="37" t="n"/>
      <c r="I620" s="37" t="n"/>
      <c r="J620" s="37" t="n"/>
      <c r="K620" s="37" t="n"/>
      <c r="L620" s="36" t="n"/>
      <c r="M620" s="37" t="n"/>
      <c r="N620" s="37" t="n"/>
      <c r="O620" s="37" t="n"/>
      <c r="P620" s="37" t="n"/>
      <c r="Q620" s="37" t="n"/>
      <c r="R620" s="37" t="n"/>
      <c r="S620" s="37" t="n"/>
      <c r="T620" s="37" t="n"/>
      <c r="U620" s="37" t="n"/>
      <c r="V620" s="37" t="n"/>
      <c r="W620" s="37" t="n"/>
      <c r="X620" s="37" t="n"/>
      <c r="Y620" s="37" t="n"/>
      <c r="Z620" s="37" t="n"/>
    </row>
    <row customHeight="1" ht="15.75" r="621" s="369">
      <c r="A621" s="36" t="n"/>
      <c r="B621" s="37" t="n"/>
      <c r="C621" s="37" t="n"/>
      <c r="D621" s="37" t="n"/>
      <c r="E621" s="37" t="n"/>
      <c r="F621" s="37" t="n"/>
      <c r="G621" s="37" t="n"/>
      <c r="H621" s="37" t="n"/>
      <c r="I621" s="37" t="n"/>
      <c r="J621" s="37" t="n"/>
      <c r="K621" s="37" t="n"/>
      <c r="L621" s="36" t="n"/>
      <c r="M621" s="37" t="n"/>
      <c r="N621" s="37" t="n"/>
      <c r="O621" s="37" t="n"/>
      <c r="P621" s="37" t="n"/>
      <c r="Q621" s="37" t="n"/>
      <c r="R621" s="37" t="n"/>
      <c r="S621" s="37" t="n"/>
      <c r="T621" s="37" t="n"/>
      <c r="U621" s="37" t="n"/>
      <c r="V621" s="37" t="n"/>
      <c r="W621" s="37" t="n"/>
      <c r="X621" s="37" t="n"/>
      <c r="Y621" s="37" t="n"/>
      <c r="Z621" s="37" t="n"/>
    </row>
    <row customHeight="1" ht="15.75" r="622" s="369">
      <c r="A622" s="36" t="n"/>
      <c r="B622" s="37" t="n"/>
      <c r="C622" s="37" t="n"/>
      <c r="D622" s="37" t="n"/>
      <c r="E622" s="37" t="n"/>
      <c r="F622" s="37" t="n"/>
      <c r="G622" s="37" t="n"/>
      <c r="H622" s="37" t="n"/>
      <c r="I622" s="37" t="n"/>
      <c r="J622" s="37" t="n"/>
      <c r="K622" s="37" t="n"/>
      <c r="L622" s="36" t="n"/>
      <c r="M622" s="37" t="n"/>
      <c r="N622" s="37" t="n"/>
      <c r="O622" s="37" t="n"/>
      <c r="P622" s="37" t="n"/>
      <c r="Q622" s="37" t="n"/>
      <c r="R622" s="37" t="n"/>
      <c r="S622" s="37" t="n"/>
      <c r="T622" s="37" t="n"/>
      <c r="U622" s="37" t="n"/>
      <c r="V622" s="37" t="n"/>
      <c r="W622" s="37" t="n"/>
      <c r="X622" s="37" t="n"/>
      <c r="Y622" s="37" t="n"/>
      <c r="Z622" s="37" t="n"/>
    </row>
    <row customHeight="1" ht="15.75" r="623" s="369">
      <c r="A623" s="36" t="n"/>
      <c r="B623" s="37" t="n"/>
      <c r="C623" s="37" t="n"/>
      <c r="D623" s="37" t="n"/>
      <c r="E623" s="37" t="n"/>
      <c r="F623" s="37" t="n"/>
      <c r="G623" s="37" t="n"/>
      <c r="H623" s="37" t="n"/>
      <c r="I623" s="37" t="n"/>
      <c r="J623" s="37" t="n"/>
      <c r="K623" s="37" t="n"/>
      <c r="L623" s="36" t="n"/>
      <c r="M623" s="37" t="n"/>
      <c r="N623" s="37" t="n"/>
      <c r="O623" s="37" t="n"/>
      <c r="P623" s="37" t="n"/>
      <c r="Q623" s="37" t="n"/>
      <c r="R623" s="37" t="n"/>
      <c r="S623" s="37" t="n"/>
      <c r="T623" s="37" t="n"/>
      <c r="U623" s="37" t="n"/>
      <c r="V623" s="37" t="n"/>
      <c r="W623" s="37" t="n"/>
      <c r="X623" s="37" t="n"/>
      <c r="Y623" s="37" t="n"/>
      <c r="Z623" s="37" t="n"/>
    </row>
    <row customHeight="1" ht="15.75" r="624" s="369">
      <c r="A624" s="36" t="n"/>
      <c r="B624" s="37" t="n"/>
      <c r="C624" s="37" t="n"/>
      <c r="D624" s="37" t="n"/>
      <c r="E624" s="37" t="n"/>
      <c r="F624" s="37" t="n"/>
      <c r="G624" s="37" t="n"/>
      <c r="H624" s="37" t="n"/>
      <c r="I624" s="37" t="n"/>
      <c r="J624" s="37" t="n"/>
      <c r="K624" s="37" t="n"/>
      <c r="L624" s="36" t="n"/>
      <c r="M624" s="37" t="n"/>
      <c r="N624" s="37" t="n"/>
      <c r="O624" s="37" t="n"/>
      <c r="P624" s="37" t="n"/>
      <c r="Q624" s="37" t="n"/>
      <c r="R624" s="37" t="n"/>
      <c r="S624" s="37" t="n"/>
      <c r="T624" s="37" t="n"/>
      <c r="U624" s="37" t="n"/>
      <c r="V624" s="37" t="n"/>
      <c r="W624" s="37" t="n"/>
      <c r="X624" s="37" t="n"/>
      <c r="Y624" s="37" t="n"/>
      <c r="Z624" s="37" t="n"/>
    </row>
    <row customHeight="1" ht="15.75" r="625" s="369">
      <c r="A625" s="36" t="n"/>
      <c r="B625" s="37" t="n"/>
      <c r="C625" s="37" t="n"/>
      <c r="D625" s="37" t="n"/>
      <c r="E625" s="37" t="n"/>
      <c r="F625" s="37" t="n"/>
      <c r="G625" s="37" t="n"/>
      <c r="H625" s="37" t="n"/>
      <c r="I625" s="37" t="n"/>
      <c r="J625" s="37" t="n"/>
      <c r="K625" s="37" t="n"/>
      <c r="L625" s="36" t="n"/>
      <c r="M625" s="37" t="n"/>
      <c r="N625" s="37" t="n"/>
      <c r="O625" s="37" t="n"/>
      <c r="P625" s="37" t="n"/>
      <c r="Q625" s="37" t="n"/>
      <c r="R625" s="37" t="n"/>
      <c r="S625" s="37" t="n"/>
      <c r="T625" s="37" t="n"/>
      <c r="U625" s="37" t="n"/>
      <c r="V625" s="37" t="n"/>
      <c r="W625" s="37" t="n"/>
      <c r="X625" s="37" t="n"/>
      <c r="Y625" s="37" t="n"/>
      <c r="Z625" s="37" t="n"/>
    </row>
    <row customHeight="1" ht="15.75" r="626" s="369">
      <c r="A626" s="36" t="n"/>
      <c r="B626" s="37" t="n"/>
      <c r="C626" s="37" t="n"/>
      <c r="D626" s="37" t="n"/>
      <c r="E626" s="37" t="n"/>
      <c r="F626" s="37" t="n"/>
      <c r="G626" s="37" t="n"/>
      <c r="H626" s="37" t="n"/>
      <c r="I626" s="37" t="n"/>
      <c r="J626" s="37" t="n"/>
      <c r="K626" s="37" t="n"/>
      <c r="L626" s="36" t="n"/>
      <c r="M626" s="37" t="n"/>
      <c r="N626" s="37" t="n"/>
      <c r="O626" s="37" t="n"/>
      <c r="P626" s="37" t="n"/>
      <c r="Q626" s="37" t="n"/>
      <c r="R626" s="37" t="n"/>
      <c r="S626" s="37" t="n"/>
      <c r="T626" s="37" t="n"/>
      <c r="U626" s="37" t="n"/>
      <c r="V626" s="37" t="n"/>
      <c r="W626" s="37" t="n"/>
      <c r="X626" s="37" t="n"/>
      <c r="Y626" s="37" t="n"/>
      <c r="Z626" s="37" t="n"/>
    </row>
    <row customHeight="1" ht="15.75" r="627" s="369">
      <c r="A627" s="36" t="n"/>
      <c r="B627" s="37" t="n"/>
      <c r="C627" s="37" t="n"/>
      <c r="D627" s="37" t="n"/>
      <c r="E627" s="37" t="n"/>
      <c r="F627" s="37" t="n"/>
      <c r="G627" s="37" t="n"/>
      <c r="H627" s="37" t="n"/>
      <c r="I627" s="37" t="n"/>
      <c r="J627" s="37" t="n"/>
      <c r="K627" s="37" t="n"/>
      <c r="L627" s="36" t="n"/>
      <c r="M627" s="37" t="n"/>
      <c r="N627" s="37" t="n"/>
      <c r="O627" s="37" t="n"/>
      <c r="P627" s="37" t="n"/>
      <c r="Q627" s="37" t="n"/>
      <c r="R627" s="37" t="n"/>
      <c r="S627" s="37" t="n"/>
      <c r="T627" s="37" t="n"/>
      <c r="U627" s="37" t="n"/>
      <c r="V627" s="37" t="n"/>
      <c r="W627" s="37" t="n"/>
      <c r="X627" s="37" t="n"/>
      <c r="Y627" s="37" t="n"/>
      <c r="Z627" s="37" t="n"/>
    </row>
    <row customHeight="1" ht="15.75" r="628" s="369">
      <c r="A628" s="36" t="n"/>
      <c r="B628" s="37" t="n"/>
      <c r="C628" s="37" t="n"/>
      <c r="D628" s="37" t="n"/>
      <c r="E628" s="37" t="n"/>
      <c r="F628" s="37" t="n"/>
      <c r="G628" s="37" t="n"/>
      <c r="H628" s="37" t="n"/>
      <c r="I628" s="37" t="n"/>
      <c r="J628" s="37" t="n"/>
      <c r="K628" s="37" t="n"/>
      <c r="L628" s="36" t="n"/>
      <c r="M628" s="37" t="n"/>
      <c r="N628" s="37" t="n"/>
      <c r="O628" s="37" t="n"/>
      <c r="P628" s="37" t="n"/>
      <c r="Q628" s="37" t="n"/>
      <c r="R628" s="37" t="n"/>
      <c r="S628" s="37" t="n"/>
      <c r="T628" s="37" t="n"/>
      <c r="U628" s="37" t="n"/>
      <c r="V628" s="37" t="n"/>
      <c r="W628" s="37" t="n"/>
      <c r="X628" s="37" t="n"/>
      <c r="Y628" s="37" t="n"/>
      <c r="Z628" s="37" t="n"/>
    </row>
    <row customHeight="1" ht="15.75" r="629" s="369">
      <c r="A629" s="36" t="n"/>
      <c r="B629" s="37" t="n"/>
      <c r="C629" s="37" t="n"/>
      <c r="D629" s="37" t="n"/>
      <c r="E629" s="37" t="n"/>
      <c r="F629" s="37" t="n"/>
      <c r="G629" s="37" t="n"/>
      <c r="H629" s="37" t="n"/>
      <c r="I629" s="37" t="n"/>
      <c r="J629" s="37" t="n"/>
      <c r="K629" s="37" t="n"/>
      <c r="L629" s="36" t="n"/>
      <c r="M629" s="37" t="n"/>
      <c r="N629" s="37" t="n"/>
      <c r="O629" s="37" t="n"/>
      <c r="P629" s="37" t="n"/>
      <c r="Q629" s="37" t="n"/>
      <c r="R629" s="37" t="n"/>
      <c r="S629" s="37" t="n"/>
      <c r="T629" s="37" t="n"/>
      <c r="U629" s="37" t="n"/>
      <c r="V629" s="37" t="n"/>
      <c r="W629" s="37" t="n"/>
      <c r="X629" s="37" t="n"/>
      <c r="Y629" s="37" t="n"/>
      <c r="Z629" s="37" t="n"/>
    </row>
    <row customHeight="1" ht="15.75" r="630" s="369">
      <c r="A630" s="36" t="n"/>
      <c r="B630" s="37" t="n"/>
      <c r="C630" s="37" t="n"/>
      <c r="D630" s="37" t="n"/>
      <c r="E630" s="37" t="n"/>
      <c r="F630" s="37" t="n"/>
      <c r="G630" s="37" t="n"/>
      <c r="H630" s="37" t="n"/>
      <c r="I630" s="37" t="n"/>
      <c r="J630" s="37" t="n"/>
      <c r="K630" s="37" t="n"/>
      <c r="L630" s="36" t="n"/>
      <c r="M630" s="37" t="n"/>
      <c r="N630" s="37" t="n"/>
      <c r="O630" s="37" t="n"/>
      <c r="P630" s="37" t="n"/>
      <c r="Q630" s="37" t="n"/>
      <c r="R630" s="37" t="n"/>
      <c r="S630" s="37" t="n"/>
      <c r="T630" s="37" t="n"/>
      <c r="U630" s="37" t="n"/>
      <c r="V630" s="37" t="n"/>
      <c r="W630" s="37" t="n"/>
      <c r="X630" s="37" t="n"/>
      <c r="Y630" s="37" t="n"/>
      <c r="Z630" s="37" t="n"/>
    </row>
    <row customHeight="1" ht="15.75" r="631" s="369">
      <c r="A631" s="36" t="n"/>
      <c r="B631" s="37" t="n"/>
      <c r="C631" s="37" t="n"/>
      <c r="D631" s="37" t="n"/>
      <c r="E631" s="37" t="n"/>
      <c r="F631" s="37" t="n"/>
      <c r="G631" s="37" t="n"/>
      <c r="H631" s="37" t="n"/>
      <c r="I631" s="37" t="n"/>
      <c r="J631" s="37" t="n"/>
      <c r="K631" s="37" t="n"/>
      <c r="L631" s="36" t="n"/>
      <c r="M631" s="37" t="n"/>
      <c r="N631" s="37" t="n"/>
      <c r="O631" s="37" t="n"/>
      <c r="P631" s="37" t="n"/>
      <c r="Q631" s="37" t="n"/>
      <c r="R631" s="37" t="n"/>
      <c r="S631" s="37" t="n"/>
      <c r="T631" s="37" t="n"/>
      <c r="U631" s="37" t="n"/>
      <c r="V631" s="37" t="n"/>
      <c r="W631" s="37" t="n"/>
      <c r="X631" s="37" t="n"/>
      <c r="Y631" s="37" t="n"/>
      <c r="Z631" s="37" t="n"/>
    </row>
    <row customHeight="1" ht="15.75" r="632" s="369">
      <c r="A632" s="36" t="n"/>
      <c r="B632" s="37" t="n"/>
      <c r="C632" s="37" t="n"/>
      <c r="D632" s="37" t="n"/>
      <c r="E632" s="37" t="n"/>
      <c r="F632" s="37" t="n"/>
      <c r="G632" s="37" t="n"/>
      <c r="H632" s="37" t="n"/>
      <c r="I632" s="37" t="n"/>
      <c r="J632" s="37" t="n"/>
      <c r="K632" s="37" t="n"/>
      <c r="L632" s="36" t="n"/>
      <c r="M632" s="37" t="n"/>
      <c r="N632" s="37" t="n"/>
      <c r="O632" s="37" t="n"/>
      <c r="P632" s="37" t="n"/>
      <c r="Q632" s="37" t="n"/>
      <c r="R632" s="37" t="n"/>
      <c r="S632" s="37" t="n"/>
      <c r="T632" s="37" t="n"/>
      <c r="U632" s="37" t="n"/>
      <c r="V632" s="37" t="n"/>
      <c r="W632" s="37" t="n"/>
      <c r="X632" s="37" t="n"/>
      <c r="Y632" s="37" t="n"/>
      <c r="Z632" s="37" t="n"/>
    </row>
    <row customHeight="1" ht="15.75" r="633" s="369">
      <c r="A633" s="36" t="n"/>
      <c r="B633" s="37" t="n"/>
      <c r="C633" s="37" t="n"/>
      <c r="D633" s="37" t="n"/>
      <c r="E633" s="37" t="n"/>
      <c r="F633" s="37" t="n"/>
      <c r="G633" s="37" t="n"/>
      <c r="H633" s="37" t="n"/>
      <c r="I633" s="37" t="n"/>
      <c r="J633" s="37" t="n"/>
      <c r="K633" s="37" t="n"/>
      <c r="L633" s="36" t="n"/>
      <c r="M633" s="37" t="n"/>
      <c r="N633" s="37" t="n"/>
      <c r="O633" s="37" t="n"/>
      <c r="P633" s="37" t="n"/>
      <c r="Q633" s="37" t="n"/>
      <c r="R633" s="37" t="n"/>
      <c r="S633" s="37" t="n"/>
      <c r="T633" s="37" t="n"/>
      <c r="U633" s="37" t="n"/>
      <c r="V633" s="37" t="n"/>
      <c r="W633" s="37" t="n"/>
      <c r="X633" s="37" t="n"/>
      <c r="Y633" s="37" t="n"/>
      <c r="Z633" s="37" t="n"/>
    </row>
    <row customHeight="1" ht="15.75" r="634" s="369">
      <c r="A634" s="36" t="n"/>
      <c r="B634" s="37" t="n"/>
      <c r="C634" s="37" t="n"/>
      <c r="D634" s="37" t="n"/>
      <c r="E634" s="37" t="n"/>
      <c r="F634" s="37" t="n"/>
      <c r="G634" s="37" t="n"/>
      <c r="H634" s="37" t="n"/>
      <c r="I634" s="37" t="n"/>
      <c r="J634" s="37" t="n"/>
      <c r="K634" s="37" t="n"/>
      <c r="L634" s="36" t="n"/>
      <c r="M634" s="37" t="n"/>
      <c r="N634" s="37" t="n"/>
      <c r="O634" s="37" t="n"/>
      <c r="P634" s="37" t="n"/>
      <c r="Q634" s="37" t="n"/>
      <c r="R634" s="37" t="n"/>
      <c r="S634" s="37" t="n"/>
      <c r="T634" s="37" t="n"/>
      <c r="U634" s="37" t="n"/>
      <c r="V634" s="37" t="n"/>
      <c r="W634" s="37" t="n"/>
      <c r="X634" s="37" t="n"/>
      <c r="Y634" s="37" t="n"/>
      <c r="Z634" s="37" t="n"/>
    </row>
    <row customHeight="1" ht="15.75" r="635" s="369">
      <c r="A635" s="36" t="n"/>
      <c r="B635" s="37" t="n"/>
      <c r="C635" s="37" t="n"/>
      <c r="D635" s="37" t="n"/>
      <c r="E635" s="37" t="n"/>
      <c r="F635" s="37" t="n"/>
      <c r="G635" s="37" t="n"/>
      <c r="H635" s="37" t="n"/>
      <c r="I635" s="37" t="n"/>
      <c r="J635" s="37" t="n"/>
      <c r="K635" s="37" t="n"/>
      <c r="L635" s="36" t="n"/>
      <c r="M635" s="37" t="n"/>
      <c r="N635" s="37" t="n"/>
      <c r="O635" s="37" t="n"/>
      <c r="P635" s="37" t="n"/>
      <c r="Q635" s="37" t="n"/>
      <c r="R635" s="37" t="n"/>
      <c r="S635" s="37" t="n"/>
      <c r="T635" s="37" t="n"/>
      <c r="U635" s="37" t="n"/>
      <c r="V635" s="37" t="n"/>
      <c r="W635" s="37" t="n"/>
      <c r="X635" s="37" t="n"/>
      <c r="Y635" s="37" t="n"/>
      <c r="Z635" s="37" t="n"/>
    </row>
    <row customHeight="1" ht="15.75" r="636" s="369">
      <c r="A636" s="36" t="n"/>
      <c r="B636" s="37" t="n"/>
      <c r="C636" s="37" t="n"/>
      <c r="D636" s="37" t="n"/>
      <c r="E636" s="37" t="n"/>
      <c r="F636" s="37" t="n"/>
      <c r="G636" s="37" t="n"/>
      <c r="H636" s="37" t="n"/>
      <c r="I636" s="37" t="n"/>
      <c r="J636" s="37" t="n"/>
      <c r="K636" s="37" t="n"/>
      <c r="L636" s="36" t="n"/>
      <c r="M636" s="37" t="n"/>
      <c r="N636" s="37" t="n"/>
      <c r="O636" s="37" t="n"/>
      <c r="P636" s="37" t="n"/>
      <c r="Q636" s="37" t="n"/>
      <c r="R636" s="37" t="n"/>
      <c r="S636" s="37" t="n"/>
      <c r="T636" s="37" t="n"/>
      <c r="U636" s="37" t="n"/>
      <c r="V636" s="37" t="n"/>
      <c r="W636" s="37" t="n"/>
      <c r="X636" s="37" t="n"/>
      <c r="Y636" s="37" t="n"/>
      <c r="Z636" s="37" t="n"/>
    </row>
    <row customHeight="1" ht="15.75" r="637" s="369">
      <c r="A637" s="36" t="n"/>
      <c r="B637" s="37" t="n"/>
      <c r="C637" s="37" t="n"/>
      <c r="D637" s="37" t="n"/>
      <c r="E637" s="37" t="n"/>
      <c r="F637" s="37" t="n"/>
      <c r="G637" s="37" t="n"/>
      <c r="H637" s="37" t="n"/>
      <c r="I637" s="37" t="n"/>
      <c r="J637" s="37" t="n"/>
      <c r="K637" s="37" t="n"/>
      <c r="L637" s="36" t="n"/>
      <c r="M637" s="37" t="n"/>
      <c r="N637" s="37" t="n"/>
      <c r="O637" s="37" t="n"/>
      <c r="P637" s="37" t="n"/>
      <c r="Q637" s="37" t="n"/>
      <c r="R637" s="37" t="n"/>
      <c r="S637" s="37" t="n"/>
      <c r="T637" s="37" t="n"/>
      <c r="U637" s="37" t="n"/>
      <c r="V637" s="37" t="n"/>
      <c r="W637" s="37" t="n"/>
      <c r="X637" s="37" t="n"/>
      <c r="Y637" s="37" t="n"/>
      <c r="Z637" s="37" t="n"/>
    </row>
    <row customHeight="1" ht="15.75" r="638" s="369">
      <c r="A638" s="36" t="n"/>
      <c r="B638" s="37" t="n"/>
      <c r="C638" s="37" t="n"/>
      <c r="D638" s="37" t="n"/>
      <c r="E638" s="37" t="n"/>
      <c r="F638" s="37" t="n"/>
      <c r="G638" s="37" t="n"/>
      <c r="H638" s="37" t="n"/>
      <c r="I638" s="37" t="n"/>
      <c r="J638" s="37" t="n"/>
      <c r="K638" s="37" t="n"/>
      <c r="L638" s="36" t="n"/>
      <c r="M638" s="37" t="n"/>
      <c r="N638" s="37" t="n"/>
      <c r="O638" s="37" t="n"/>
      <c r="P638" s="37" t="n"/>
      <c r="Q638" s="37" t="n"/>
      <c r="R638" s="37" t="n"/>
      <c r="S638" s="37" t="n"/>
      <c r="T638" s="37" t="n"/>
      <c r="U638" s="37" t="n"/>
      <c r="V638" s="37" t="n"/>
      <c r="W638" s="37" t="n"/>
      <c r="X638" s="37" t="n"/>
      <c r="Y638" s="37" t="n"/>
      <c r="Z638" s="37" t="n"/>
    </row>
    <row customHeight="1" ht="15.75" r="639" s="369">
      <c r="A639" s="36" t="n"/>
      <c r="B639" s="37" t="n"/>
      <c r="C639" s="37" t="n"/>
      <c r="D639" s="37" t="n"/>
      <c r="E639" s="37" t="n"/>
      <c r="F639" s="37" t="n"/>
      <c r="G639" s="37" t="n"/>
      <c r="H639" s="37" t="n"/>
      <c r="I639" s="37" t="n"/>
      <c r="J639" s="37" t="n"/>
      <c r="K639" s="37" t="n"/>
      <c r="L639" s="36" t="n"/>
      <c r="M639" s="37" t="n"/>
      <c r="N639" s="37" t="n"/>
      <c r="O639" s="37" t="n"/>
      <c r="P639" s="37" t="n"/>
      <c r="Q639" s="37" t="n"/>
      <c r="R639" s="37" t="n"/>
      <c r="S639" s="37" t="n"/>
      <c r="T639" s="37" t="n"/>
      <c r="U639" s="37" t="n"/>
      <c r="V639" s="37" t="n"/>
      <c r="W639" s="37" t="n"/>
      <c r="X639" s="37" t="n"/>
      <c r="Y639" s="37" t="n"/>
      <c r="Z639" s="37" t="n"/>
    </row>
    <row customHeight="1" ht="15.75" r="640" s="369">
      <c r="A640" s="36" t="n"/>
      <c r="B640" s="37" t="n"/>
      <c r="C640" s="37" t="n"/>
      <c r="D640" s="37" t="n"/>
      <c r="E640" s="37" t="n"/>
      <c r="F640" s="37" t="n"/>
      <c r="G640" s="37" t="n"/>
      <c r="H640" s="37" t="n"/>
      <c r="I640" s="37" t="n"/>
      <c r="J640" s="37" t="n"/>
      <c r="K640" s="37" t="n"/>
      <c r="L640" s="36" t="n"/>
      <c r="M640" s="37" t="n"/>
      <c r="N640" s="37" t="n"/>
      <c r="O640" s="37" t="n"/>
      <c r="P640" s="37" t="n"/>
      <c r="Q640" s="37" t="n"/>
      <c r="R640" s="37" t="n"/>
      <c r="S640" s="37" t="n"/>
      <c r="T640" s="37" t="n"/>
      <c r="U640" s="37" t="n"/>
      <c r="V640" s="37" t="n"/>
      <c r="W640" s="37" t="n"/>
      <c r="X640" s="37" t="n"/>
      <c r="Y640" s="37" t="n"/>
      <c r="Z640" s="37" t="n"/>
    </row>
    <row customHeight="1" ht="15.75" r="641" s="369">
      <c r="A641" s="36" t="n"/>
      <c r="B641" s="37" t="n"/>
      <c r="C641" s="37" t="n"/>
      <c r="D641" s="37" t="n"/>
      <c r="E641" s="37" t="n"/>
      <c r="F641" s="37" t="n"/>
      <c r="G641" s="37" t="n"/>
      <c r="H641" s="37" t="n"/>
      <c r="I641" s="37" t="n"/>
      <c r="J641" s="37" t="n"/>
      <c r="K641" s="37" t="n"/>
      <c r="L641" s="36" t="n"/>
      <c r="M641" s="37" t="n"/>
      <c r="N641" s="37" t="n"/>
      <c r="O641" s="37" t="n"/>
      <c r="P641" s="37" t="n"/>
      <c r="Q641" s="37" t="n"/>
      <c r="R641" s="37" t="n"/>
      <c r="S641" s="37" t="n"/>
      <c r="T641" s="37" t="n"/>
      <c r="U641" s="37" t="n"/>
      <c r="V641" s="37" t="n"/>
      <c r="W641" s="37" t="n"/>
      <c r="X641" s="37" t="n"/>
      <c r="Y641" s="37" t="n"/>
      <c r="Z641" s="37" t="n"/>
    </row>
    <row customHeight="1" ht="15.75" r="642" s="369">
      <c r="A642" s="36" t="n"/>
      <c r="B642" s="37" t="n"/>
      <c r="C642" s="37" t="n"/>
      <c r="D642" s="37" t="n"/>
      <c r="E642" s="37" t="n"/>
      <c r="F642" s="37" t="n"/>
      <c r="G642" s="37" t="n"/>
      <c r="H642" s="37" t="n"/>
      <c r="I642" s="37" t="n"/>
      <c r="J642" s="37" t="n"/>
      <c r="K642" s="37" t="n"/>
      <c r="L642" s="36" t="n"/>
      <c r="M642" s="37" t="n"/>
      <c r="N642" s="37" t="n"/>
      <c r="O642" s="37" t="n"/>
      <c r="P642" s="37" t="n"/>
      <c r="Q642" s="37" t="n"/>
      <c r="R642" s="37" t="n"/>
      <c r="S642" s="37" t="n"/>
      <c r="T642" s="37" t="n"/>
      <c r="U642" s="37" t="n"/>
      <c r="V642" s="37" t="n"/>
      <c r="W642" s="37" t="n"/>
      <c r="X642" s="37" t="n"/>
      <c r="Y642" s="37" t="n"/>
      <c r="Z642" s="37" t="n"/>
    </row>
    <row customHeight="1" ht="15.75" r="643" s="369">
      <c r="A643" s="36" t="n"/>
      <c r="B643" s="37" t="n"/>
      <c r="C643" s="37" t="n"/>
      <c r="D643" s="37" t="n"/>
      <c r="E643" s="37" t="n"/>
      <c r="F643" s="37" t="n"/>
      <c r="G643" s="37" t="n"/>
      <c r="H643" s="37" t="n"/>
      <c r="I643" s="37" t="n"/>
      <c r="J643" s="37" t="n"/>
      <c r="K643" s="37" t="n"/>
      <c r="L643" s="36" t="n"/>
      <c r="M643" s="37" t="n"/>
      <c r="N643" s="37" t="n"/>
      <c r="O643" s="37" t="n"/>
      <c r="P643" s="37" t="n"/>
      <c r="Q643" s="37" t="n"/>
      <c r="R643" s="37" t="n"/>
      <c r="S643" s="37" t="n"/>
      <c r="T643" s="37" t="n"/>
      <c r="U643" s="37" t="n"/>
      <c r="V643" s="37" t="n"/>
      <c r="W643" s="37" t="n"/>
      <c r="X643" s="37" t="n"/>
      <c r="Y643" s="37" t="n"/>
      <c r="Z643" s="37" t="n"/>
    </row>
    <row customHeight="1" ht="15.75" r="644" s="369">
      <c r="A644" s="36" t="n"/>
      <c r="B644" s="37" t="n"/>
      <c r="C644" s="37" t="n"/>
      <c r="D644" s="37" t="n"/>
      <c r="E644" s="37" t="n"/>
      <c r="F644" s="37" t="n"/>
      <c r="G644" s="37" t="n"/>
      <c r="H644" s="37" t="n"/>
      <c r="I644" s="37" t="n"/>
      <c r="J644" s="37" t="n"/>
      <c r="K644" s="37" t="n"/>
      <c r="L644" s="36" t="n"/>
      <c r="M644" s="37" t="n"/>
      <c r="N644" s="37" t="n"/>
      <c r="O644" s="37" t="n"/>
      <c r="P644" s="37" t="n"/>
      <c r="Q644" s="37" t="n"/>
      <c r="R644" s="37" t="n"/>
      <c r="S644" s="37" t="n"/>
      <c r="T644" s="37" t="n"/>
      <c r="U644" s="37" t="n"/>
      <c r="V644" s="37" t="n"/>
      <c r="W644" s="37" t="n"/>
      <c r="X644" s="37" t="n"/>
      <c r="Y644" s="37" t="n"/>
      <c r="Z644" s="37" t="n"/>
    </row>
    <row customHeight="1" ht="15.75" r="645" s="369">
      <c r="A645" s="36" t="n"/>
      <c r="B645" s="37" t="n"/>
      <c r="C645" s="37" t="n"/>
      <c r="D645" s="37" t="n"/>
      <c r="E645" s="37" t="n"/>
      <c r="F645" s="37" t="n"/>
      <c r="G645" s="37" t="n"/>
      <c r="H645" s="37" t="n"/>
      <c r="I645" s="37" t="n"/>
      <c r="J645" s="37" t="n"/>
      <c r="K645" s="37" t="n"/>
      <c r="L645" s="36" t="n"/>
      <c r="M645" s="37" t="n"/>
      <c r="N645" s="37" t="n"/>
      <c r="O645" s="37" t="n"/>
      <c r="P645" s="37" t="n"/>
      <c r="Q645" s="37" t="n"/>
      <c r="R645" s="37" t="n"/>
      <c r="S645" s="37" t="n"/>
      <c r="T645" s="37" t="n"/>
      <c r="U645" s="37" t="n"/>
      <c r="V645" s="37" t="n"/>
      <c r="W645" s="37" t="n"/>
      <c r="X645" s="37" t="n"/>
      <c r="Y645" s="37" t="n"/>
      <c r="Z645" s="37" t="n"/>
    </row>
    <row customHeight="1" ht="15.75" r="646" s="369">
      <c r="A646" s="36" t="n"/>
      <c r="B646" s="37" t="n"/>
      <c r="C646" s="37" t="n"/>
      <c r="D646" s="37" t="n"/>
      <c r="E646" s="37" t="n"/>
      <c r="F646" s="37" t="n"/>
      <c r="G646" s="37" t="n"/>
      <c r="H646" s="37" t="n"/>
      <c r="I646" s="37" t="n"/>
      <c r="J646" s="37" t="n"/>
      <c r="K646" s="37" t="n"/>
      <c r="L646" s="36" t="n"/>
      <c r="M646" s="37" t="n"/>
      <c r="N646" s="37" t="n"/>
      <c r="O646" s="37" t="n"/>
      <c r="P646" s="37" t="n"/>
      <c r="Q646" s="37" t="n"/>
      <c r="R646" s="37" t="n"/>
      <c r="S646" s="37" t="n"/>
      <c r="T646" s="37" t="n"/>
      <c r="U646" s="37" t="n"/>
      <c r="V646" s="37" t="n"/>
      <c r="W646" s="37" t="n"/>
      <c r="X646" s="37" t="n"/>
      <c r="Y646" s="37" t="n"/>
      <c r="Z646" s="37" t="n"/>
    </row>
    <row customHeight="1" ht="15.75" r="647" s="369">
      <c r="A647" s="36" t="n"/>
      <c r="B647" s="37" t="n"/>
      <c r="C647" s="37" t="n"/>
      <c r="D647" s="37" t="n"/>
      <c r="E647" s="37" t="n"/>
      <c r="F647" s="37" t="n"/>
      <c r="G647" s="37" t="n"/>
      <c r="H647" s="37" t="n"/>
      <c r="I647" s="37" t="n"/>
      <c r="J647" s="37" t="n"/>
      <c r="K647" s="37" t="n"/>
      <c r="L647" s="36" t="n"/>
      <c r="M647" s="37" t="n"/>
      <c r="N647" s="37" t="n"/>
      <c r="O647" s="37" t="n"/>
      <c r="P647" s="37" t="n"/>
      <c r="Q647" s="37" t="n"/>
      <c r="R647" s="37" t="n"/>
      <c r="S647" s="37" t="n"/>
      <c r="T647" s="37" t="n"/>
      <c r="U647" s="37" t="n"/>
      <c r="V647" s="37" t="n"/>
      <c r="W647" s="37" t="n"/>
      <c r="X647" s="37" t="n"/>
      <c r="Y647" s="37" t="n"/>
      <c r="Z647" s="37" t="n"/>
    </row>
    <row customHeight="1" ht="15.75" r="648" s="369">
      <c r="A648" s="36" t="n"/>
      <c r="B648" s="37" t="n"/>
      <c r="C648" s="37" t="n"/>
      <c r="D648" s="37" t="n"/>
      <c r="E648" s="37" t="n"/>
      <c r="F648" s="37" t="n"/>
      <c r="G648" s="37" t="n"/>
      <c r="H648" s="37" t="n"/>
      <c r="I648" s="37" t="n"/>
      <c r="J648" s="37" t="n"/>
      <c r="K648" s="37" t="n"/>
      <c r="L648" s="36" t="n"/>
      <c r="M648" s="37" t="n"/>
      <c r="N648" s="37" t="n"/>
      <c r="O648" s="37" t="n"/>
      <c r="P648" s="37" t="n"/>
      <c r="Q648" s="37" t="n"/>
      <c r="R648" s="37" t="n"/>
      <c r="S648" s="37" t="n"/>
      <c r="T648" s="37" t="n"/>
      <c r="U648" s="37" t="n"/>
      <c r="V648" s="37" t="n"/>
      <c r="W648" s="37" t="n"/>
      <c r="X648" s="37" t="n"/>
      <c r="Y648" s="37" t="n"/>
      <c r="Z648" s="37" t="n"/>
    </row>
    <row customHeight="1" ht="15.75" r="649" s="369">
      <c r="A649" s="36" t="n"/>
      <c r="B649" s="37" t="n"/>
      <c r="C649" s="37" t="n"/>
      <c r="D649" s="37" t="n"/>
      <c r="E649" s="37" t="n"/>
      <c r="F649" s="37" t="n"/>
      <c r="G649" s="37" t="n"/>
      <c r="H649" s="37" t="n"/>
      <c r="I649" s="37" t="n"/>
      <c r="J649" s="37" t="n"/>
      <c r="K649" s="37" t="n"/>
      <c r="L649" s="36" t="n"/>
      <c r="M649" s="37" t="n"/>
      <c r="N649" s="37" t="n"/>
      <c r="O649" s="37" t="n"/>
      <c r="P649" s="37" t="n"/>
      <c r="Q649" s="37" t="n"/>
      <c r="R649" s="37" t="n"/>
      <c r="S649" s="37" t="n"/>
      <c r="T649" s="37" t="n"/>
      <c r="U649" s="37" t="n"/>
      <c r="V649" s="37" t="n"/>
      <c r="W649" s="37" t="n"/>
      <c r="X649" s="37" t="n"/>
      <c r="Y649" s="37" t="n"/>
      <c r="Z649" s="37" t="n"/>
    </row>
    <row customHeight="1" ht="15.75" r="650" s="369">
      <c r="A650" s="36" t="n"/>
      <c r="B650" s="37" t="n"/>
      <c r="C650" s="37" t="n"/>
      <c r="D650" s="37" t="n"/>
      <c r="E650" s="37" t="n"/>
      <c r="F650" s="37" t="n"/>
      <c r="G650" s="37" t="n"/>
      <c r="H650" s="37" t="n"/>
      <c r="I650" s="37" t="n"/>
      <c r="J650" s="37" t="n"/>
      <c r="K650" s="37" t="n"/>
      <c r="L650" s="36" t="n"/>
      <c r="M650" s="37" t="n"/>
      <c r="N650" s="37" t="n"/>
      <c r="O650" s="37" t="n"/>
      <c r="P650" s="37" t="n"/>
      <c r="Q650" s="37" t="n"/>
      <c r="R650" s="37" t="n"/>
      <c r="S650" s="37" t="n"/>
      <c r="T650" s="37" t="n"/>
      <c r="U650" s="37" t="n"/>
      <c r="V650" s="37" t="n"/>
      <c r="W650" s="37" t="n"/>
      <c r="X650" s="37" t="n"/>
      <c r="Y650" s="37" t="n"/>
      <c r="Z650" s="37" t="n"/>
    </row>
    <row customHeight="1" ht="15.75" r="651" s="369">
      <c r="A651" s="36" t="n"/>
      <c r="B651" s="37" t="n"/>
      <c r="C651" s="37" t="n"/>
      <c r="D651" s="37" t="n"/>
      <c r="E651" s="37" t="n"/>
      <c r="F651" s="37" t="n"/>
      <c r="G651" s="37" t="n"/>
      <c r="H651" s="37" t="n"/>
      <c r="I651" s="37" t="n"/>
      <c r="J651" s="37" t="n"/>
      <c r="K651" s="37" t="n"/>
      <c r="L651" s="36" t="n"/>
      <c r="M651" s="37" t="n"/>
      <c r="N651" s="37" t="n"/>
      <c r="O651" s="37" t="n"/>
      <c r="P651" s="37" t="n"/>
      <c r="Q651" s="37" t="n"/>
      <c r="R651" s="37" t="n"/>
      <c r="S651" s="37" t="n"/>
      <c r="T651" s="37" t="n"/>
      <c r="U651" s="37" t="n"/>
      <c r="V651" s="37" t="n"/>
      <c r="W651" s="37" t="n"/>
      <c r="X651" s="37" t="n"/>
      <c r="Y651" s="37" t="n"/>
      <c r="Z651" s="37" t="n"/>
    </row>
    <row customHeight="1" ht="15.75" r="652" s="369">
      <c r="A652" s="36" t="n"/>
      <c r="B652" s="37" t="n"/>
      <c r="C652" s="37" t="n"/>
      <c r="D652" s="37" t="n"/>
      <c r="E652" s="37" t="n"/>
      <c r="F652" s="37" t="n"/>
      <c r="G652" s="37" t="n"/>
      <c r="H652" s="37" t="n"/>
      <c r="I652" s="37" t="n"/>
      <c r="J652" s="37" t="n"/>
      <c r="K652" s="37" t="n"/>
      <c r="L652" s="36" t="n"/>
      <c r="M652" s="37" t="n"/>
      <c r="N652" s="37" t="n"/>
      <c r="O652" s="37" t="n"/>
      <c r="P652" s="37" t="n"/>
      <c r="Q652" s="37" t="n"/>
      <c r="R652" s="37" t="n"/>
      <c r="S652" s="37" t="n"/>
      <c r="T652" s="37" t="n"/>
      <c r="U652" s="37" t="n"/>
      <c r="V652" s="37" t="n"/>
      <c r="W652" s="37" t="n"/>
      <c r="X652" s="37" t="n"/>
      <c r="Y652" s="37" t="n"/>
      <c r="Z652" s="37" t="n"/>
    </row>
    <row customHeight="1" ht="15.75" r="653" s="369">
      <c r="A653" s="36" t="n"/>
      <c r="B653" s="37" t="n"/>
      <c r="C653" s="37" t="n"/>
      <c r="D653" s="37" t="n"/>
      <c r="E653" s="37" t="n"/>
      <c r="F653" s="37" t="n"/>
      <c r="G653" s="37" t="n"/>
      <c r="H653" s="37" t="n"/>
      <c r="I653" s="37" t="n"/>
      <c r="J653" s="37" t="n"/>
      <c r="K653" s="37" t="n"/>
      <c r="L653" s="36" t="n"/>
      <c r="M653" s="37" t="n"/>
      <c r="N653" s="37" t="n"/>
      <c r="O653" s="37" t="n"/>
      <c r="P653" s="37" t="n"/>
      <c r="Q653" s="37" t="n"/>
      <c r="R653" s="37" t="n"/>
      <c r="S653" s="37" t="n"/>
      <c r="T653" s="37" t="n"/>
      <c r="U653" s="37" t="n"/>
      <c r="V653" s="37" t="n"/>
      <c r="W653" s="37" t="n"/>
      <c r="X653" s="37" t="n"/>
      <c r="Y653" s="37" t="n"/>
      <c r="Z653" s="37" t="n"/>
    </row>
    <row customHeight="1" ht="15.75" r="654" s="369">
      <c r="A654" s="36" t="n"/>
      <c r="B654" s="37" t="n"/>
      <c r="C654" s="37" t="n"/>
      <c r="D654" s="37" t="n"/>
      <c r="E654" s="37" t="n"/>
      <c r="F654" s="37" t="n"/>
      <c r="G654" s="37" t="n"/>
      <c r="H654" s="37" t="n"/>
      <c r="I654" s="37" t="n"/>
      <c r="J654" s="37" t="n"/>
      <c r="K654" s="37" t="n"/>
      <c r="L654" s="36" t="n"/>
      <c r="M654" s="37" t="n"/>
      <c r="N654" s="37" t="n"/>
      <c r="O654" s="37" t="n"/>
      <c r="P654" s="37" t="n"/>
      <c r="Q654" s="37" t="n"/>
      <c r="R654" s="37" t="n"/>
      <c r="S654" s="37" t="n"/>
      <c r="T654" s="37" t="n"/>
      <c r="U654" s="37" t="n"/>
      <c r="V654" s="37" t="n"/>
      <c r="W654" s="37" t="n"/>
      <c r="X654" s="37" t="n"/>
      <c r="Y654" s="37" t="n"/>
      <c r="Z654" s="37" t="n"/>
    </row>
    <row customHeight="1" ht="15.75" r="655" s="369">
      <c r="A655" s="36" t="n"/>
      <c r="B655" s="37" t="n"/>
      <c r="C655" s="37" t="n"/>
      <c r="D655" s="37" t="n"/>
      <c r="E655" s="37" t="n"/>
      <c r="F655" s="37" t="n"/>
      <c r="G655" s="37" t="n"/>
      <c r="H655" s="37" t="n"/>
      <c r="I655" s="37" t="n"/>
      <c r="J655" s="37" t="n"/>
      <c r="K655" s="37" t="n"/>
      <c r="L655" s="36" t="n"/>
      <c r="M655" s="37" t="n"/>
      <c r="N655" s="37" t="n"/>
      <c r="O655" s="37" t="n"/>
      <c r="P655" s="37" t="n"/>
      <c r="Q655" s="37" t="n"/>
      <c r="R655" s="37" t="n"/>
      <c r="S655" s="37" t="n"/>
      <c r="T655" s="37" t="n"/>
      <c r="U655" s="37" t="n"/>
      <c r="V655" s="37" t="n"/>
      <c r="W655" s="37" t="n"/>
      <c r="X655" s="37" t="n"/>
      <c r="Y655" s="37" t="n"/>
      <c r="Z655" s="37" t="n"/>
    </row>
    <row customHeight="1" ht="15.75" r="656" s="369">
      <c r="A656" s="36" t="n"/>
      <c r="B656" s="37" t="n"/>
      <c r="C656" s="37" t="n"/>
      <c r="D656" s="37" t="n"/>
      <c r="E656" s="37" t="n"/>
      <c r="F656" s="37" t="n"/>
      <c r="G656" s="37" t="n"/>
      <c r="H656" s="37" t="n"/>
      <c r="I656" s="37" t="n"/>
      <c r="J656" s="37" t="n"/>
      <c r="K656" s="37" t="n"/>
      <c r="L656" s="36" t="n"/>
      <c r="M656" s="37" t="n"/>
      <c r="N656" s="37" t="n"/>
      <c r="O656" s="37" t="n"/>
      <c r="P656" s="37" t="n"/>
      <c r="Q656" s="37" t="n"/>
      <c r="R656" s="37" t="n"/>
      <c r="S656" s="37" t="n"/>
      <c r="T656" s="37" t="n"/>
      <c r="U656" s="37" t="n"/>
      <c r="V656" s="37" t="n"/>
      <c r="W656" s="37" t="n"/>
      <c r="X656" s="37" t="n"/>
      <c r="Y656" s="37" t="n"/>
      <c r="Z656" s="37" t="n"/>
    </row>
    <row customHeight="1" ht="15.75" r="657" s="369">
      <c r="A657" s="36" t="n"/>
      <c r="B657" s="37" t="n"/>
      <c r="C657" s="37" t="n"/>
      <c r="D657" s="37" t="n"/>
      <c r="E657" s="37" t="n"/>
      <c r="F657" s="37" t="n"/>
      <c r="G657" s="37" t="n"/>
      <c r="H657" s="37" t="n"/>
      <c r="I657" s="37" t="n"/>
      <c r="J657" s="37" t="n"/>
      <c r="K657" s="37" t="n"/>
      <c r="L657" s="36" t="n"/>
      <c r="M657" s="37" t="n"/>
      <c r="N657" s="37" t="n"/>
      <c r="O657" s="37" t="n"/>
      <c r="P657" s="37" t="n"/>
      <c r="Q657" s="37" t="n"/>
      <c r="R657" s="37" t="n"/>
      <c r="S657" s="37" t="n"/>
      <c r="T657" s="37" t="n"/>
      <c r="U657" s="37" t="n"/>
      <c r="V657" s="37" t="n"/>
      <c r="W657" s="37" t="n"/>
      <c r="X657" s="37" t="n"/>
      <c r="Y657" s="37" t="n"/>
      <c r="Z657" s="37" t="n"/>
    </row>
    <row customHeight="1" ht="15.75" r="658" s="369">
      <c r="A658" s="36" t="n"/>
      <c r="B658" s="37" t="n"/>
      <c r="C658" s="37" t="n"/>
      <c r="D658" s="37" t="n"/>
      <c r="E658" s="37" t="n"/>
      <c r="F658" s="37" t="n"/>
      <c r="G658" s="37" t="n"/>
      <c r="H658" s="37" t="n"/>
      <c r="I658" s="37" t="n"/>
      <c r="J658" s="37" t="n"/>
      <c r="K658" s="37" t="n"/>
      <c r="L658" s="36" t="n"/>
      <c r="M658" s="37" t="n"/>
      <c r="N658" s="37" t="n"/>
      <c r="O658" s="37" t="n"/>
      <c r="P658" s="37" t="n"/>
      <c r="Q658" s="37" t="n"/>
      <c r="R658" s="37" t="n"/>
      <c r="S658" s="37" t="n"/>
      <c r="T658" s="37" t="n"/>
      <c r="U658" s="37" t="n"/>
      <c r="V658" s="37" t="n"/>
      <c r="W658" s="37" t="n"/>
      <c r="X658" s="37" t="n"/>
      <c r="Y658" s="37" t="n"/>
      <c r="Z658" s="37" t="n"/>
    </row>
    <row customHeight="1" ht="15.75" r="659" s="369">
      <c r="A659" s="36" t="n"/>
      <c r="B659" s="37" t="n"/>
      <c r="C659" s="37" t="n"/>
      <c r="D659" s="37" t="n"/>
      <c r="E659" s="37" t="n"/>
      <c r="F659" s="37" t="n"/>
      <c r="G659" s="37" t="n"/>
      <c r="H659" s="37" t="n"/>
      <c r="I659" s="37" t="n"/>
      <c r="J659" s="37" t="n"/>
      <c r="K659" s="37" t="n"/>
      <c r="L659" s="36" t="n"/>
      <c r="M659" s="37" t="n"/>
      <c r="N659" s="37" t="n"/>
      <c r="O659" s="37" t="n"/>
      <c r="P659" s="37" t="n"/>
      <c r="Q659" s="37" t="n"/>
      <c r="R659" s="37" t="n"/>
      <c r="S659" s="37" t="n"/>
      <c r="T659" s="37" t="n"/>
      <c r="U659" s="37" t="n"/>
      <c r="V659" s="37" t="n"/>
      <c r="W659" s="37" t="n"/>
      <c r="X659" s="37" t="n"/>
      <c r="Y659" s="37" t="n"/>
      <c r="Z659" s="37" t="n"/>
    </row>
    <row customHeight="1" ht="15.75" r="660" s="369">
      <c r="A660" s="36" t="n"/>
      <c r="B660" s="37" t="n"/>
      <c r="C660" s="37" t="n"/>
      <c r="D660" s="37" t="n"/>
      <c r="E660" s="37" t="n"/>
      <c r="F660" s="37" t="n"/>
      <c r="G660" s="37" t="n"/>
      <c r="H660" s="37" t="n"/>
      <c r="I660" s="37" t="n"/>
      <c r="J660" s="37" t="n"/>
      <c r="K660" s="37" t="n"/>
      <c r="L660" s="36" t="n"/>
      <c r="M660" s="37" t="n"/>
      <c r="N660" s="37" t="n"/>
      <c r="O660" s="37" t="n"/>
      <c r="P660" s="37" t="n"/>
      <c r="Q660" s="37" t="n"/>
      <c r="R660" s="37" t="n"/>
      <c r="S660" s="37" t="n"/>
      <c r="T660" s="37" t="n"/>
      <c r="U660" s="37" t="n"/>
      <c r="V660" s="37" t="n"/>
      <c r="W660" s="37" t="n"/>
      <c r="X660" s="37" t="n"/>
      <c r="Y660" s="37" t="n"/>
      <c r="Z660" s="37" t="n"/>
    </row>
    <row customHeight="1" ht="15.75" r="661" s="369">
      <c r="A661" s="36" t="n"/>
      <c r="B661" s="37" t="n"/>
      <c r="C661" s="37" t="n"/>
      <c r="D661" s="37" t="n"/>
      <c r="E661" s="37" t="n"/>
      <c r="F661" s="37" t="n"/>
      <c r="G661" s="37" t="n"/>
      <c r="H661" s="37" t="n"/>
      <c r="I661" s="37" t="n"/>
      <c r="J661" s="37" t="n"/>
      <c r="K661" s="37" t="n"/>
      <c r="L661" s="36" t="n"/>
      <c r="M661" s="37" t="n"/>
      <c r="N661" s="37" t="n"/>
      <c r="O661" s="37" t="n"/>
      <c r="P661" s="37" t="n"/>
      <c r="Q661" s="37" t="n"/>
      <c r="R661" s="37" t="n"/>
      <c r="S661" s="37" t="n"/>
      <c r="T661" s="37" t="n"/>
      <c r="U661" s="37" t="n"/>
      <c r="V661" s="37" t="n"/>
      <c r="W661" s="37" t="n"/>
      <c r="X661" s="37" t="n"/>
      <c r="Y661" s="37" t="n"/>
      <c r="Z661" s="37" t="n"/>
    </row>
    <row customHeight="1" ht="15.75" r="662" s="369">
      <c r="A662" s="36" t="n"/>
      <c r="B662" s="37" t="n"/>
      <c r="C662" s="37" t="n"/>
      <c r="D662" s="37" t="n"/>
      <c r="E662" s="37" t="n"/>
      <c r="F662" s="37" t="n"/>
      <c r="G662" s="37" t="n"/>
      <c r="H662" s="37" t="n"/>
      <c r="I662" s="37" t="n"/>
      <c r="J662" s="37" t="n"/>
      <c r="K662" s="37" t="n"/>
      <c r="L662" s="36" t="n"/>
      <c r="M662" s="37" t="n"/>
      <c r="N662" s="37" t="n"/>
      <c r="O662" s="37" t="n"/>
      <c r="P662" s="37" t="n"/>
      <c r="Q662" s="37" t="n"/>
      <c r="R662" s="37" t="n"/>
      <c r="S662" s="37" t="n"/>
      <c r="T662" s="37" t="n"/>
      <c r="U662" s="37" t="n"/>
      <c r="V662" s="37" t="n"/>
      <c r="W662" s="37" t="n"/>
      <c r="X662" s="37" t="n"/>
      <c r="Y662" s="37" t="n"/>
      <c r="Z662" s="37" t="n"/>
    </row>
    <row customHeight="1" ht="15.75" r="663" s="369">
      <c r="A663" s="36" t="n"/>
      <c r="B663" s="37" t="n"/>
      <c r="C663" s="37" t="n"/>
      <c r="D663" s="37" t="n"/>
      <c r="E663" s="37" t="n"/>
      <c r="F663" s="37" t="n"/>
      <c r="G663" s="37" t="n"/>
      <c r="H663" s="37" t="n"/>
      <c r="I663" s="37" t="n"/>
      <c r="J663" s="37" t="n"/>
      <c r="K663" s="37" t="n"/>
      <c r="L663" s="36" t="n"/>
      <c r="M663" s="37" t="n"/>
      <c r="N663" s="37" t="n"/>
      <c r="O663" s="37" t="n"/>
      <c r="P663" s="37" t="n"/>
      <c r="Q663" s="37" t="n"/>
      <c r="R663" s="37" t="n"/>
      <c r="S663" s="37" t="n"/>
      <c r="T663" s="37" t="n"/>
      <c r="U663" s="37" t="n"/>
      <c r="V663" s="37" t="n"/>
      <c r="W663" s="37" t="n"/>
      <c r="X663" s="37" t="n"/>
      <c r="Y663" s="37" t="n"/>
      <c r="Z663" s="37" t="n"/>
    </row>
    <row customHeight="1" ht="15.75" r="664" s="369">
      <c r="A664" s="36" t="n"/>
      <c r="B664" s="37" t="n"/>
      <c r="C664" s="37" t="n"/>
      <c r="D664" s="37" t="n"/>
      <c r="E664" s="37" t="n"/>
      <c r="F664" s="37" t="n"/>
      <c r="G664" s="37" t="n"/>
      <c r="H664" s="37" t="n"/>
      <c r="I664" s="37" t="n"/>
      <c r="J664" s="37" t="n"/>
      <c r="K664" s="37" t="n"/>
      <c r="L664" s="36" t="n"/>
      <c r="M664" s="37" t="n"/>
      <c r="N664" s="37" t="n"/>
      <c r="O664" s="37" t="n"/>
      <c r="P664" s="37" t="n"/>
      <c r="Q664" s="37" t="n"/>
      <c r="R664" s="37" t="n"/>
      <c r="S664" s="37" t="n"/>
      <c r="T664" s="37" t="n"/>
      <c r="U664" s="37" t="n"/>
      <c r="V664" s="37" t="n"/>
      <c r="W664" s="37" t="n"/>
      <c r="X664" s="37" t="n"/>
      <c r="Y664" s="37" t="n"/>
      <c r="Z664" s="37" t="n"/>
    </row>
    <row customHeight="1" ht="15.75" r="665" s="369">
      <c r="A665" s="36" t="n"/>
      <c r="B665" s="37" t="n"/>
      <c r="C665" s="37" t="n"/>
      <c r="D665" s="37" t="n"/>
      <c r="E665" s="37" t="n"/>
      <c r="F665" s="37" t="n"/>
      <c r="G665" s="37" t="n"/>
      <c r="H665" s="37" t="n"/>
      <c r="I665" s="37" t="n"/>
      <c r="J665" s="37" t="n"/>
      <c r="K665" s="37" t="n"/>
      <c r="L665" s="36" t="n"/>
      <c r="M665" s="37" t="n"/>
      <c r="N665" s="37" t="n"/>
      <c r="O665" s="37" t="n"/>
      <c r="P665" s="37" t="n"/>
      <c r="Q665" s="37" t="n"/>
      <c r="R665" s="37" t="n"/>
      <c r="S665" s="37" t="n"/>
      <c r="T665" s="37" t="n"/>
      <c r="U665" s="37" t="n"/>
      <c r="V665" s="37" t="n"/>
      <c r="W665" s="37" t="n"/>
      <c r="X665" s="37" t="n"/>
      <c r="Y665" s="37" t="n"/>
      <c r="Z665" s="37" t="n"/>
    </row>
    <row customHeight="1" ht="15.75" r="666" s="369">
      <c r="A666" s="36" t="n"/>
      <c r="B666" s="37" t="n"/>
      <c r="C666" s="37" t="n"/>
      <c r="D666" s="37" t="n"/>
      <c r="E666" s="37" t="n"/>
      <c r="F666" s="37" t="n"/>
      <c r="G666" s="37" t="n"/>
      <c r="H666" s="37" t="n"/>
      <c r="I666" s="37" t="n"/>
      <c r="J666" s="37" t="n"/>
      <c r="K666" s="37" t="n"/>
      <c r="L666" s="36" t="n"/>
      <c r="M666" s="37" t="n"/>
      <c r="N666" s="37" t="n"/>
      <c r="O666" s="37" t="n"/>
      <c r="P666" s="37" t="n"/>
      <c r="Q666" s="37" t="n"/>
      <c r="R666" s="37" t="n"/>
      <c r="S666" s="37" t="n"/>
      <c r="T666" s="37" t="n"/>
      <c r="U666" s="37" t="n"/>
      <c r="V666" s="37" t="n"/>
      <c r="W666" s="37" t="n"/>
      <c r="X666" s="37" t="n"/>
      <c r="Y666" s="37" t="n"/>
      <c r="Z666" s="37" t="n"/>
    </row>
    <row customHeight="1" ht="15.75" r="667" s="369">
      <c r="A667" s="36" t="n"/>
      <c r="B667" s="37" t="n"/>
      <c r="C667" s="37" t="n"/>
      <c r="D667" s="37" t="n"/>
      <c r="E667" s="37" t="n"/>
      <c r="F667" s="37" t="n"/>
      <c r="G667" s="37" t="n"/>
      <c r="H667" s="37" t="n"/>
      <c r="I667" s="37" t="n"/>
      <c r="J667" s="37" t="n"/>
      <c r="K667" s="37" t="n"/>
      <c r="L667" s="36" t="n"/>
      <c r="M667" s="37" t="n"/>
      <c r="N667" s="37" t="n"/>
      <c r="O667" s="37" t="n"/>
      <c r="P667" s="37" t="n"/>
      <c r="Q667" s="37" t="n"/>
      <c r="R667" s="37" t="n"/>
      <c r="S667" s="37" t="n"/>
      <c r="T667" s="37" t="n"/>
      <c r="U667" s="37" t="n"/>
      <c r="V667" s="37" t="n"/>
      <c r="W667" s="37" t="n"/>
      <c r="X667" s="37" t="n"/>
      <c r="Y667" s="37" t="n"/>
      <c r="Z667" s="37" t="n"/>
    </row>
    <row customHeight="1" ht="15.75" r="668" s="369">
      <c r="A668" s="36" t="n"/>
      <c r="B668" s="37" t="n"/>
      <c r="C668" s="37" t="n"/>
      <c r="D668" s="37" t="n"/>
      <c r="E668" s="37" t="n"/>
      <c r="F668" s="37" t="n"/>
      <c r="G668" s="37" t="n"/>
      <c r="H668" s="37" t="n"/>
      <c r="I668" s="37" t="n"/>
      <c r="J668" s="37" t="n"/>
      <c r="K668" s="37" t="n"/>
      <c r="L668" s="36" t="n"/>
      <c r="M668" s="37" t="n"/>
      <c r="N668" s="37" t="n"/>
      <c r="O668" s="37" t="n"/>
      <c r="P668" s="37" t="n"/>
      <c r="Q668" s="37" t="n"/>
      <c r="R668" s="37" t="n"/>
      <c r="S668" s="37" t="n"/>
      <c r="T668" s="37" t="n"/>
      <c r="U668" s="37" t="n"/>
      <c r="V668" s="37" t="n"/>
      <c r="W668" s="37" t="n"/>
      <c r="X668" s="37" t="n"/>
      <c r="Y668" s="37" t="n"/>
      <c r="Z668" s="37" t="n"/>
    </row>
    <row customHeight="1" ht="15.75" r="669" s="369">
      <c r="A669" s="36" t="n"/>
      <c r="B669" s="37" t="n"/>
      <c r="C669" s="37" t="n"/>
      <c r="D669" s="37" t="n"/>
      <c r="E669" s="37" t="n"/>
      <c r="F669" s="37" t="n"/>
      <c r="G669" s="37" t="n"/>
      <c r="H669" s="37" t="n"/>
      <c r="I669" s="37" t="n"/>
      <c r="J669" s="37" t="n"/>
      <c r="K669" s="37" t="n"/>
      <c r="L669" s="36" t="n"/>
      <c r="M669" s="37" t="n"/>
      <c r="N669" s="37" t="n"/>
      <c r="O669" s="37" t="n"/>
      <c r="P669" s="37" t="n"/>
      <c r="Q669" s="37" t="n"/>
      <c r="R669" s="37" t="n"/>
      <c r="S669" s="37" t="n"/>
      <c r="T669" s="37" t="n"/>
      <c r="U669" s="37" t="n"/>
      <c r="V669" s="37" t="n"/>
      <c r="W669" s="37" t="n"/>
      <c r="X669" s="37" t="n"/>
      <c r="Y669" s="37" t="n"/>
      <c r="Z669" s="37" t="n"/>
    </row>
    <row customHeight="1" ht="15.75" r="670" s="369">
      <c r="A670" s="36" t="n"/>
      <c r="B670" s="37" t="n"/>
      <c r="C670" s="37" t="n"/>
      <c r="D670" s="37" t="n"/>
      <c r="E670" s="37" t="n"/>
      <c r="F670" s="37" t="n"/>
      <c r="G670" s="37" t="n"/>
      <c r="H670" s="37" t="n"/>
      <c r="I670" s="37" t="n"/>
      <c r="J670" s="37" t="n"/>
      <c r="K670" s="37" t="n"/>
      <c r="L670" s="36" t="n"/>
      <c r="M670" s="37" t="n"/>
      <c r="N670" s="37" t="n"/>
      <c r="O670" s="37" t="n"/>
      <c r="P670" s="37" t="n"/>
      <c r="Q670" s="37" t="n"/>
      <c r="R670" s="37" t="n"/>
      <c r="S670" s="37" t="n"/>
      <c r="T670" s="37" t="n"/>
      <c r="U670" s="37" t="n"/>
      <c r="V670" s="37" t="n"/>
      <c r="W670" s="37" t="n"/>
      <c r="X670" s="37" t="n"/>
      <c r="Y670" s="37" t="n"/>
      <c r="Z670" s="37" t="n"/>
    </row>
    <row customHeight="1" ht="15.75" r="671" s="369">
      <c r="A671" s="36" t="n"/>
      <c r="B671" s="37" t="n"/>
      <c r="C671" s="37" t="n"/>
      <c r="D671" s="37" t="n"/>
      <c r="E671" s="37" t="n"/>
      <c r="F671" s="37" t="n"/>
      <c r="G671" s="37" t="n"/>
      <c r="H671" s="37" t="n"/>
      <c r="I671" s="37" t="n"/>
      <c r="J671" s="37" t="n"/>
      <c r="K671" s="37" t="n"/>
      <c r="L671" s="36" t="n"/>
      <c r="M671" s="37" t="n"/>
      <c r="N671" s="37" t="n"/>
      <c r="O671" s="37" t="n"/>
      <c r="P671" s="37" t="n"/>
      <c r="Q671" s="37" t="n"/>
      <c r="R671" s="37" t="n"/>
      <c r="S671" s="37" t="n"/>
      <c r="T671" s="37" t="n"/>
      <c r="U671" s="37" t="n"/>
      <c r="V671" s="37" t="n"/>
      <c r="W671" s="37" t="n"/>
      <c r="X671" s="37" t="n"/>
      <c r="Y671" s="37" t="n"/>
      <c r="Z671" s="37" t="n"/>
    </row>
    <row customHeight="1" ht="15.75" r="672" s="369">
      <c r="A672" s="36" t="n"/>
      <c r="B672" s="37" t="n"/>
      <c r="C672" s="37" t="n"/>
      <c r="D672" s="37" t="n"/>
      <c r="E672" s="37" t="n"/>
      <c r="F672" s="37" t="n"/>
      <c r="G672" s="37" t="n"/>
      <c r="H672" s="37" t="n"/>
      <c r="I672" s="37" t="n"/>
      <c r="J672" s="37" t="n"/>
      <c r="K672" s="37" t="n"/>
      <c r="L672" s="36" t="n"/>
      <c r="M672" s="37" t="n"/>
      <c r="N672" s="37" t="n"/>
      <c r="O672" s="37" t="n"/>
      <c r="P672" s="37" t="n"/>
      <c r="Q672" s="37" t="n"/>
      <c r="R672" s="37" t="n"/>
      <c r="S672" s="37" t="n"/>
      <c r="T672" s="37" t="n"/>
      <c r="U672" s="37" t="n"/>
      <c r="V672" s="37" t="n"/>
      <c r="W672" s="37" t="n"/>
      <c r="X672" s="37" t="n"/>
      <c r="Y672" s="37" t="n"/>
      <c r="Z672" s="37" t="n"/>
    </row>
    <row customHeight="1" ht="15.75" r="673" s="369">
      <c r="A673" s="36" t="n"/>
      <c r="B673" s="37" t="n"/>
      <c r="C673" s="37" t="n"/>
      <c r="D673" s="37" t="n"/>
      <c r="E673" s="37" t="n"/>
      <c r="F673" s="37" t="n"/>
      <c r="G673" s="37" t="n"/>
      <c r="H673" s="37" t="n"/>
      <c r="I673" s="37" t="n"/>
      <c r="J673" s="37" t="n"/>
      <c r="K673" s="37" t="n"/>
      <c r="L673" s="36" t="n"/>
      <c r="M673" s="37" t="n"/>
      <c r="N673" s="37" t="n"/>
      <c r="O673" s="37" t="n"/>
      <c r="P673" s="37" t="n"/>
      <c r="Q673" s="37" t="n"/>
      <c r="R673" s="37" t="n"/>
      <c r="S673" s="37" t="n"/>
      <c r="T673" s="37" t="n"/>
      <c r="U673" s="37" t="n"/>
      <c r="V673" s="37" t="n"/>
      <c r="W673" s="37" t="n"/>
      <c r="X673" s="37" t="n"/>
      <c r="Y673" s="37" t="n"/>
      <c r="Z673" s="37" t="n"/>
    </row>
    <row customHeight="1" ht="15.75" r="674" s="369">
      <c r="A674" s="36" t="n"/>
      <c r="B674" s="37" t="n"/>
      <c r="C674" s="37" t="n"/>
      <c r="D674" s="37" t="n"/>
      <c r="E674" s="37" t="n"/>
      <c r="F674" s="37" t="n"/>
      <c r="G674" s="37" t="n"/>
      <c r="H674" s="37" t="n"/>
      <c r="I674" s="37" t="n"/>
      <c r="J674" s="37" t="n"/>
      <c r="K674" s="37" t="n"/>
      <c r="L674" s="36" t="n"/>
      <c r="M674" s="37" t="n"/>
      <c r="N674" s="37" t="n"/>
      <c r="O674" s="37" t="n"/>
      <c r="P674" s="37" t="n"/>
      <c r="Q674" s="37" t="n"/>
      <c r="R674" s="37" t="n"/>
      <c r="S674" s="37" t="n"/>
      <c r="T674" s="37" t="n"/>
      <c r="U674" s="37" t="n"/>
      <c r="V674" s="37" t="n"/>
      <c r="W674" s="37" t="n"/>
      <c r="X674" s="37" t="n"/>
      <c r="Y674" s="37" t="n"/>
      <c r="Z674" s="37" t="n"/>
    </row>
    <row customHeight="1" ht="15.75" r="675" s="369">
      <c r="A675" s="36" t="n"/>
      <c r="B675" s="37" t="n"/>
      <c r="C675" s="37" t="n"/>
      <c r="D675" s="37" t="n"/>
      <c r="E675" s="37" t="n"/>
      <c r="F675" s="37" t="n"/>
      <c r="G675" s="37" t="n"/>
      <c r="H675" s="37" t="n"/>
      <c r="I675" s="37" t="n"/>
      <c r="J675" s="37" t="n"/>
      <c r="K675" s="37" t="n"/>
      <c r="L675" s="36" t="n"/>
      <c r="M675" s="37" t="n"/>
      <c r="N675" s="37" t="n"/>
      <c r="O675" s="37" t="n"/>
      <c r="P675" s="37" t="n"/>
      <c r="Q675" s="37" t="n"/>
      <c r="R675" s="37" t="n"/>
      <c r="S675" s="37" t="n"/>
      <c r="T675" s="37" t="n"/>
      <c r="U675" s="37" t="n"/>
      <c r="V675" s="37" t="n"/>
      <c r="W675" s="37" t="n"/>
      <c r="X675" s="37" t="n"/>
      <c r="Y675" s="37" t="n"/>
      <c r="Z675" s="37" t="n"/>
    </row>
    <row customHeight="1" ht="15.75" r="676" s="369">
      <c r="A676" s="36" t="n"/>
      <c r="B676" s="37" t="n"/>
      <c r="C676" s="37" t="n"/>
      <c r="D676" s="37" t="n"/>
      <c r="E676" s="37" t="n"/>
      <c r="F676" s="37" t="n"/>
      <c r="G676" s="37" t="n"/>
      <c r="H676" s="37" t="n"/>
      <c r="I676" s="37" t="n"/>
      <c r="J676" s="37" t="n"/>
      <c r="K676" s="37" t="n"/>
      <c r="L676" s="36" t="n"/>
      <c r="M676" s="37" t="n"/>
      <c r="N676" s="37" t="n"/>
      <c r="O676" s="37" t="n"/>
      <c r="P676" s="37" t="n"/>
      <c r="Q676" s="37" t="n"/>
      <c r="R676" s="37" t="n"/>
      <c r="S676" s="37" t="n"/>
      <c r="T676" s="37" t="n"/>
      <c r="U676" s="37" t="n"/>
      <c r="V676" s="37" t="n"/>
      <c r="W676" s="37" t="n"/>
      <c r="X676" s="37" t="n"/>
      <c r="Y676" s="37" t="n"/>
      <c r="Z676" s="37" t="n"/>
    </row>
    <row customHeight="1" ht="15.75" r="677" s="369">
      <c r="A677" s="36" t="n"/>
      <c r="B677" s="37" t="n"/>
      <c r="C677" s="37" t="n"/>
      <c r="D677" s="37" t="n"/>
      <c r="E677" s="37" t="n"/>
      <c r="F677" s="37" t="n"/>
      <c r="G677" s="37" t="n"/>
      <c r="H677" s="37" t="n"/>
      <c r="I677" s="37" t="n"/>
      <c r="J677" s="37" t="n"/>
      <c r="K677" s="37" t="n"/>
      <c r="L677" s="36" t="n"/>
      <c r="M677" s="37" t="n"/>
      <c r="N677" s="37" t="n"/>
      <c r="O677" s="37" t="n"/>
      <c r="P677" s="37" t="n"/>
      <c r="Q677" s="37" t="n"/>
      <c r="R677" s="37" t="n"/>
      <c r="S677" s="37" t="n"/>
      <c r="T677" s="37" t="n"/>
      <c r="U677" s="37" t="n"/>
      <c r="V677" s="37" t="n"/>
      <c r="W677" s="37" t="n"/>
      <c r="X677" s="37" t="n"/>
      <c r="Y677" s="37" t="n"/>
      <c r="Z677" s="37" t="n"/>
    </row>
    <row customHeight="1" ht="15.75" r="678" s="369">
      <c r="A678" s="36" t="n"/>
      <c r="B678" s="37" t="n"/>
      <c r="C678" s="37" t="n"/>
      <c r="D678" s="37" t="n"/>
      <c r="E678" s="37" t="n"/>
      <c r="F678" s="37" t="n"/>
      <c r="G678" s="37" t="n"/>
      <c r="H678" s="37" t="n"/>
      <c r="I678" s="37" t="n"/>
      <c r="J678" s="37" t="n"/>
      <c r="K678" s="37" t="n"/>
      <c r="L678" s="36" t="n"/>
      <c r="M678" s="37" t="n"/>
      <c r="N678" s="37" t="n"/>
      <c r="O678" s="37" t="n"/>
      <c r="P678" s="37" t="n"/>
      <c r="Q678" s="37" t="n"/>
      <c r="R678" s="37" t="n"/>
      <c r="S678" s="37" t="n"/>
      <c r="T678" s="37" t="n"/>
      <c r="U678" s="37" t="n"/>
      <c r="V678" s="37" t="n"/>
      <c r="W678" s="37" t="n"/>
      <c r="X678" s="37" t="n"/>
      <c r="Y678" s="37" t="n"/>
      <c r="Z678" s="37" t="n"/>
    </row>
    <row customHeight="1" ht="15.75" r="679" s="369">
      <c r="A679" s="36" t="n"/>
      <c r="B679" s="37" t="n"/>
      <c r="C679" s="37" t="n"/>
      <c r="D679" s="37" t="n"/>
      <c r="E679" s="37" t="n"/>
      <c r="F679" s="37" t="n"/>
      <c r="G679" s="37" t="n"/>
      <c r="H679" s="37" t="n"/>
      <c r="I679" s="37" t="n"/>
      <c r="J679" s="37" t="n"/>
      <c r="K679" s="37" t="n"/>
      <c r="L679" s="36" t="n"/>
      <c r="M679" s="37" t="n"/>
      <c r="N679" s="37" t="n"/>
      <c r="O679" s="37" t="n"/>
      <c r="P679" s="37" t="n"/>
      <c r="Q679" s="37" t="n"/>
      <c r="R679" s="37" t="n"/>
      <c r="S679" s="37" t="n"/>
      <c r="T679" s="37" t="n"/>
      <c r="U679" s="37" t="n"/>
      <c r="V679" s="37" t="n"/>
      <c r="W679" s="37" t="n"/>
      <c r="X679" s="37" t="n"/>
      <c r="Y679" s="37" t="n"/>
      <c r="Z679" s="37" t="n"/>
    </row>
    <row customHeight="1" ht="15.75" r="680" s="369">
      <c r="A680" s="36" t="n"/>
      <c r="B680" s="37" t="n"/>
      <c r="C680" s="37" t="n"/>
      <c r="D680" s="37" t="n"/>
      <c r="E680" s="37" t="n"/>
      <c r="F680" s="37" t="n"/>
      <c r="G680" s="37" t="n"/>
      <c r="H680" s="37" t="n"/>
      <c r="I680" s="37" t="n"/>
      <c r="J680" s="37" t="n"/>
      <c r="K680" s="37" t="n"/>
      <c r="L680" s="36" t="n"/>
      <c r="M680" s="37" t="n"/>
      <c r="N680" s="37" t="n"/>
      <c r="O680" s="37" t="n"/>
      <c r="P680" s="37" t="n"/>
      <c r="Q680" s="37" t="n"/>
      <c r="R680" s="37" t="n"/>
      <c r="S680" s="37" t="n"/>
      <c r="T680" s="37" t="n"/>
      <c r="U680" s="37" t="n"/>
      <c r="V680" s="37" t="n"/>
      <c r="W680" s="37" t="n"/>
      <c r="X680" s="37" t="n"/>
      <c r="Y680" s="37" t="n"/>
      <c r="Z680" s="37" t="n"/>
    </row>
    <row customHeight="1" ht="15.75" r="681" s="369">
      <c r="A681" s="36" t="n"/>
      <c r="B681" s="37" t="n"/>
      <c r="C681" s="37" t="n"/>
      <c r="D681" s="37" t="n"/>
      <c r="E681" s="37" t="n"/>
      <c r="F681" s="37" t="n"/>
      <c r="G681" s="37" t="n"/>
      <c r="H681" s="37" t="n"/>
      <c r="I681" s="37" t="n"/>
      <c r="J681" s="37" t="n"/>
      <c r="K681" s="37" t="n"/>
      <c r="L681" s="36" t="n"/>
      <c r="M681" s="37" t="n"/>
      <c r="N681" s="37" t="n"/>
      <c r="O681" s="37" t="n"/>
      <c r="P681" s="37" t="n"/>
      <c r="Q681" s="37" t="n"/>
      <c r="R681" s="37" t="n"/>
      <c r="S681" s="37" t="n"/>
      <c r="T681" s="37" t="n"/>
      <c r="U681" s="37" t="n"/>
      <c r="V681" s="37" t="n"/>
      <c r="W681" s="37" t="n"/>
      <c r="X681" s="37" t="n"/>
      <c r="Y681" s="37" t="n"/>
      <c r="Z681" s="37" t="n"/>
    </row>
    <row customHeight="1" ht="15.75" r="682" s="369">
      <c r="A682" s="36" t="n"/>
      <c r="B682" s="37" t="n"/>
      <c r="C682" s="37" t="n"/>
      <c r="D682" s="37" t="n"/>
      <c r="E682" s="37" t="n"/>
      <c r="F682" s="37" t="n"/>
      <c r="G682" s="37" t="n"/>
      <c r="H682" s="37" t="n"/>
      <c r="I682" s="37" t="n"/>
      <c r="J682" s="37" t="n"/>
      <c r="K682" s="37" t="n"/>
      <c r="L682" s="36" t="n"/>
      <c r="M682" s="37" t="n"/>
      <c r="N682" s="37" t="n"/>
      <c r="O682" s="37" t="n"/>
      <c r="P682" s="37" t="n"/>
      <c r="Q682" s="37" t="n"/>
      <c r="R682" s="37" t="n"/>
      <c r="S682" s="37" t="n"/>
      <c r="T682" s="37" t="n"/>
      <c r="U682" s="37" t="n"/>
      <c r="V682" s="37" t="n"/>
      <c r="W682" s="37" t="n"/>
      <c r="X682" s="37" t="n"/>
      <c r="Y682" s="37" t="n"/>
      <c r="Z682" s="37" t="n"/>
    </row>
    <row customHeight="1" ht="15.75" r="683" s="369">
      <c r="A683" s="36" t="n"/>
      <c r="B683" s="37" t="n"/>
      <c r="C683" s="37" t="n"/>
      <c r="D683" s="37" t="n"/>
      <c r="E683" s="37" t="n"/>
      <c r="F683" s="37" t="n"/>
      <c r="G683" s="37" t="n"/>
      <c r="H683" s="37" t="n"/>
      <c r="I683" s="37" t="n"/>
      <c r="J683" s="37" t="n"/>
      <c r="K683" s="37" t="n"/>
      <c r="L683" s="36" t="n"/>
      <c r="M683" s="37" t="n"/>
      <c r="N683" s="37" t="n"/>
      <c r="O683" s="37" t="n"/>
      <c r="P683" s="37" t="n"/>
      <c r="Q683" s="37" t="n"/>
      <c r="R683" s="37" t="n"/>
      <c r="S683" s="37" t="n"/>
      <c r="T683" s="37" t="n"/>
      <c r="U683" s="37" t="n"/>
      <c r="V683" s="37" t="n"/>
      <c r="W683" s="37" t="n"/>
      <c r="X683" s="37" t="n"/>
      <c r="Y683" s="37" t="n"/>
      <c r="Z683" s="37" t="n"/>
    </row>
    <row customHeight="1" ht="15.75" r="684" s="369">
      <c r="A684" s="36" t="n"/>
      <c r="B684" s="37" t="n"/>
      <c r="C684" s="37" t="n"/>
      <c r="D684" s="37" t="n"/>
      <c r="E684" s="37" t="n"/>
      <c r="F684" s="37" t="n"/>
      <c r="G684" s="37" t="n"/>
      <c r="H684" s="37" t="n"/>
      <c r="I684" s="37" t="n"/>
      <c r="J684" s="37" t="n"/>
      <c r="K684" s="37" t="n"/>
      <c r="L684" s="36" t="n"/>
      <c r="M684" s="37" t="n"/>
      <c r="N684" s="37" t="n"/>
      <c r="O684" s="37" t="n"/>
      <c r="P684" s="37" t="n"/>
      <c r="Q684" s="37" t="n"/>
      <c r="R684" s="37" t="n"/>
      <c r="S684" s="37" t="n"/>
      <c r="T684" s="37" t="n"/>
      <c r="U684" s="37" t="n"/>
      <c r="V684" s="37" t="n"/>
      <c r="W684" s="37" t="n"/>
      <c r="X684" s="37" t="n"/>
      <c r="Y684" s="37" t="n"/>
      <c r="Z684" s="37" t="n"/>
    </row>
    <row customHeight="1" ht="15.75" r="685" s="369">
      <c r="A685" s="36" t="n"/>
      <c r="B685" s="37" t="n"/>
      <c r="C685" s="37" t="n"/>
      <c r="D685" s="37" t="n"/>
      <c r="E685" s="37" t="n"/>
      <c r="F685" s="37" t="n"/>
      <c r="G685" s="37" t="n"/>
      <c r="H685" s="37" t="n"/>
      <c r="I685" s="37" t="n"/>
      <c r="J685" s="37" t="n"/>
      <c r="K685" s="37" t="n"/>
      <c r="L685" s="36" t="n"/>
      <c r="M685" s="37" t="n"/>
      <c r="N685" s="37" t="n"/>
      <c r="O685" s="37" t="n"/>
      <c r="P685" s="37" t="n"/>
      <c r="Q685" s="37" t="n"/>
      <c r="R685" s="37" t="n"/>
      <c r="S685" s="37" t="n"/>
      <c r="T685" s="37" t="n"/>
      <c r="U685" s="37" t="n"/>
      <c r="V685" s="37" t="n"/>
      <c r="W685" s="37" t="n"/>
      <c r="X685" s="37" t="n"/>
      <c r="Y685" s="37" t="n"/>
      <c r="Z685" s="37" t="n"/>
    </row>
    <row customHeight="1" ht="15.75" r="686" s="369">
      <c r="A686" s="36" t="n"/>
      <c r="B686" s="37" t="n"/>
      <c r="C686" s="37" t="n"/>
      <c r="D686" s="37" t="n"/>
      <c r="E686" s="37" t="n"/>
      <c r="F686" s="37" t="n"/>
      <c r="G686" s="37" t="n"/>
      <c r="H686" s="37" t="n"/>
      <c r="I686" s="37" t="n"/>
      <c r="J686" s="37" t="n"/>
      <c r="K686" s="37" t="n"/>
      <c r="L686" s="36" t="n"/>
      <c r="M686" s="37" t="n"/>
      <c r="N686" s="37" t="n"/>
      <c r="O686" s="37" t="n"/>
      <c r="P686" s="37" t="n"/>
      <c r="Q686" s="37" t="n"/>
      <c r="R686" s="37" t="n"/>
      <c r="S686" s="37" t="n"/>
      <c r="T686" s="37" t="n"/>
      <c r="U686" s="37" t="n"/>
      <c r="V686" s="37" t="n"/>
      <c r="W686" s="37" t="n"/>
      <c r="X686" s="37" t="n"/>
      <c r="Y686" s="37" t="n"/>
      <c r="Z686" s="37" t="n"/>
    </row>
    <row customHeight="1" ht="15.75" r="687" s="369">
      <c r="A687" s="36" t="n"/>
      <c r="B687" s="37" t="n"/>
      <c r="C687" s="37" t="n"/>
      <c r="D687" s="37" t="n"/>
      <c r="E687" s="37" t="n"/>
      <c r="F687" s="37" t="n"/>
      <c r="G687" s="37" t="n"/>
      <c r="H687" s="37" t="n"/>
      <c r="I687" s="37" t="n"/>
      <c r="J687" s="37" t="n"/>
      <c r="K687" s="37" t="n"/>
      <c r="L687" s="36" t="n"/>
      <c r="M687" s="37" t="n"/>
      <c r="N687" s="37" t="n"/>
      <c r="O687" s="37" t="n"/>
      <c r="P687" s="37" t="n"/>
      <c r="Q687" s="37" t="n"/>
      <c r="R687" s="37" t="n"/>
      <c r="S687" s="37" t="n"/>
      <c r="T687" s="37" t="n"/>
      <c r="U687" s="37" t="n"/>
      <c r="V687" s="37" t="n"/>
      <c r="W687" s="37" t="n"/>
      <c r="X687" s="37" t="n"/>
      <c r="Y687" s="37" t="n"/>
      <c r="Z687" s="37" t="n"/>
    </row>
    <row customHeight="1" ht="15.75" r="688" s="369">
      <c r="A688" s="36" t="n"/>
      <c r="B688" s="37" t="n"/>
      <c r="C688" s="37" t="n"/>
      <c r="D688" s="37" t="n"/>
      <c r="E688" s="37" t="n"/>
      <c r="F688" s="37" t="n"/>
      <c r="G688" s="37" t="n"/>
      <c r="H688" s="37" t="n"/>
      <c r="I688" s="37" t="n"/>
      <c r="J688" s="37" t="n"/>
      <c r="K688" s="37" t="n"/>
      <c r="L688" s="36" t="n"/>
      <c r="M688" s="37" t="n"/>
      <c r="N688" s="37" t="n"/>
      <c r="O688" s="37" t="n"/>
      <c r="P688" s="37" t="n"/>
      <c r="Q688" s="37" t="n"/>
      <c r="R688" s="37" t="n"/>
      <c r="S688" s="37" t="n"/>
      <c r="T688" s="37" t="n"/>
      <c r="U688" s="37" t="n"/>
      <c r="V688" s="37" t="n"/>
      <c r="W688" s="37" t="n"/>
      <c r="X688" s="37" t="n"/>
      <c r="Y688" s="37" t="n"/>
      <c r="Z688" s="37" t="n"/>
    </row>
    <row customHeight="1" ht="15.75" r="689" s="369">
      <c r="A689" s="36" t="n"/>
      <c r="B689" s="37" t="n"/>
      <c r="C689" s="37" t="n"/>
      <c r="D689" s="37" t="n"/>
      <c r="E689" s="37" t="n"/>
      <c r="F689" s="37" t="n"/>
      <c r="G689" s="37" t="n"/>
      <c r="H689" s="37" t="n"/>
      <c r="I689" s="37" t="n"/>
      <c r="J689" s="37" t="n"/>
      <c r="K689" s="37" t="n"/>
      <c r="L689" s="36" t="n"/>
      <c r="M689" s="37" t="n"/>
      <c r="N689" s="37" t="n"/>
      <c r="O689" s="37" t="n"/>
      <c r="P689" s="37" t="n"/>
      <c r="Q689" s="37" t="n"/>
      <c r="R689" s="37" t="n"/>
      <c r="S689" s="37" t="n"/>
      <c r="T689" s="37" t="n"/>
      <c r="U689" s="37" t="n"/>
      <c r="V689" s="37" t="n"/>
      <c r="W689" s="37" t="n"/>
      <c r="X689" s="37" t="n"/>
      <c r="Y689" s="37" t="n"/>
      <c r="Z689" s="37" t="n"/>
    </row>
    <row customHeight="1" ht="15.75" r="690" s="369">
      <c r="A690" s="36" t="n"/>
      <c r="B690" s="37" t="n"/>
      <c r="C690" s="37" t="n"/>
      <c r="D690" s="37" t="n"/>
      <c r="E690" s="37" t="n"/>
      <c r="F690" s="37" t="n"/>
      <c r="G690" s="37" t="n"/>
      <c r="H690" s="37" t="n"/>
      <c r="I690" s="37" t="n"/>
      <c r="J690" s="37" t="n"/>
      <c r="K690" s="37" t="n"/>
      <c r="L690" s="36" t="n"/>
      <c r="M690" s="37" t="n"/>
      <c r="N690" s="37" t="n"/>
      <c r="O690" s="37" t="n"/>
      <c r="P690" s="37" t="n"/>
      <c r="Q690" s="37" t="n"/>
      <c r="R690" s="37" t="n"/>
      <c r="S690" s="37" t="n"/>
      <c r="T690" s="37" t="n"/>
      <c r="U690" s="37" t="n"/>
      <c r="V690" s="37" t="n"/>
      <c r="W690" s="37" t="n"/>
      <c r="X690" s="37" t="n"/>
      <c r="Y690" s="37" t="n"/>
      <c r="Z690" s="37" t="n"/>
    </row>
    <row customHeight="1" ht="15.75" r="691" s="369">
      <c r="A691" s="36" t="n"/>
      <c r="B691" s="37" t="n"/>
      <c r="C691" s="37" t="n"/>
      <c r="D691" s="37" t="n"/>
      <c r="E691" s="37" t="n"/>
      <c r="F691" s="37" t="n"/>
      <c r="G691" s="37" t="n"/>
      <c r="H691" s="37" t="n"/>
      <c r="I691" s="37" t="n"/>
      <c r="J691" s="37" t="n"/>
      <c r="K691" s="37" t="n"/>
      <c r="L691" s="36" t="n"/>
      <c r="M691" s="37" t="n"/>
      <c r="N691" s="37" t="n"/>
      <c r="O691" s="37" t="n"/>
      <c r="P691" s="37" t="n"/>
      <c r="Q691" s="37" t="n"/>
      <c r="R691" s="37" t="n"/>
      <c r="S691" s="37" t="n"/>
      <c r="T691" s="37" t="n"/>
      <c r="U691" s="37" t="n"/>
      <c r="V691" s="37" t="n"/>
      <c r="W691" s="37" t="n"/>
      <c r="X691" s="37" t="n"/>
      <c r="Y691" s="37" t="n"/>
      <c r="Z691" s="37" t="n"/>
    </row>
    <row customHeight="1" ht="15.75" r="692" s="369">
      <c r="A692" s="36" t="n"/>
      <c r="B692" s="37" t="n"/>
      <c r="C692" s="37" t="n"/>
      <c r="D692" s="37" t="n"/>
      <c r="E692" s="37" t="n"/>
      <c r="F692" s="37" t="n"/>
      <c r="G692" s="37" t="n"/>
      <c r="H692" s="37" t="n"/>
      <c r="I692" s="37" t="n"/>
      <c r="J692" s="37" t="n"/>
      <c r="K692" s="37" t="n"/>
      <c r="L692" s="36" t="n"/>
      <c r="M692" s="37" t="n"/>
      <c r="N692" s="37" t="n"/>
      <c r="O692" s="37" t="n"/>
      <c r="P692" s="37" t="n"/>
      <c r="Q692" s="37" t="n"/>
      <c r="R692" s="37" t="n"/>
      <c r="S692" s="37" t="n"/>
      <c r="T692" s="37" t="n"/>
      <c r="U692" s="37" t="n"/>
      <c r="V692" s="37" t="n"/>
      <c r="W692" s="37" t="n"/>
      <c r="X692" s="37" t="n"/>
      <c r="Y692" s="37" t="n"/>
      <c r="Z692" s="37" t="n"/>
    </row>
    <row customHeight="1" ht="15.75" r="693" s="369">
      <c r="A693" s="36" t="n"/>
      <c r="B693" s="37" t="n"/>
      <c r="C693" s="37" t="n"/>
      <c r="D693" s="37" t="n"/>
      <c r="E693" s="37" t="n"/>
      <c r="F693" s="37" t="n"/>
      <c r="G693" s="37" t="n"/>
      <c r="H693" s="37" t="n"/>
      <c r="I693" s="37" t="n"/>
      <c r="J693" s="37" t="n"/>
      <c r="K693" s="37" t="n"/>
      <c r="L693" s="36" t="n"/>
      <c r="M693" s="37" t="n"/>
      <c r="N693" s="37" t="n"/>
      <c r="O693" s="37" t="n"/>
      <c r="P693" s="37" t="n"/>
      <c r="Q693" s="37" t="n"/>
      <c r="R693" s="37" t="n"/>
      <c r="S693" s="37" t="n"/>
      <c r="T693" s="37" t="n"/>
      <c r="U693" s="37" t="n"/>
      <c r="V693" s="37" t="n"/>
      <c r="W693" s="37" t="n"/>
      <c r="X693" s="37" t="n"/>
      <c r="Y693" s="37" t="n"/>
      <c r="Z693" s="37" t="n"/>
    </row>
    <row customHeight="1" ht="15.75" r="694" s="369">
      <c r="A694" s="36" t="n"/>
      <c r="B694" s="37" t="n"/>
      <c r="C694" s="37" t="n"/>
      <c r="D694" s="37" t="n"/>
      <c r="E694" s="37" t="n"/>
      <c r="F694" s="37" t="n"/>
      <c r="G694" s="37" t="n"/>
      <c r="H694" s="37" t="n"/>
      <c r="I694" s="37" t="n"/>
      <c r="J694" s="37" t="n"/>
      <c r="K694" s="37" t="n"/>
      <c r="L694" s="36" t="n"/>
      <c r="M694" s="37" t="n"/>
      <c r="N694" s="37" t="n"/>
      <c r="O694" s="37" t="n"/>
      <c r="P694" s="37" t="n"/>
      <c r="Q694" s="37" t="n"/>
      <c r="R694" s="37" t="n"/>
      <c r="S694" s="37" t="n"/>
      <c r="T694" s="37" t="n"/>
      <c r="U694" s="37" t="n"/>
      <c r="V694" s="37" t="n"/>
      <c r="W694" s="37" t="n"/>
      <c r="X694" s="37" t="n"/>
      <c r="Y694" s="37" t="n"/>
      <c r="Z694" s="37" t="n"/>
    </row>
    <row customHeight="1" ht="15.75" r="695" s="369">
      <c r="A695" s="36" t="n"/>
      <c r="B695" s="37" t="n"/>
      <c r="C695" s="37" t="n"/>
      <c r="D695" s="37" t="n"/>
      <c r="E695" s="37" t="n"/>
      <c r="F695" s="37" t="n"/>
      <c r="G695" s="37" t="n"/>
      <c r="H695" s="37" t="n"/>
      <c r="I695" s="37" t="n"/>
      <c r="J695" s="37" t="n"/>
      <c r="K695" s="37" t="n"/>
      <c r="L695" s="36" t="n"/>
      <c r="M695" s="37" t="n"/>
      <c r="N695" s="37" t="n"/>
      <c r="O695" s="37" t="n"/>
      <c r="P695" s="37" t="n"/>
      <c r="Q695" s="37" t="n"/>
      <c r="R695" s="37" t="n"/>
      <c r="S695" s="37" t="n"/>
      <c r="T695" s="37" t="n"/>
      <c r="U695" s="37" t="n"/>
      <c r="V695" s="37" t="n"/>
      <c r="W695" s="37" t="n"/>
      <c r="X695" s="37" t="n"/>
      <c r="Y695" s="37" t="n"/>
      <c r="Z695" s="37" t="n"/>
    </row>
    <row customHeight="1" ht="15.75" r="696" s="369">
      <c r="A696" s="36" t="n"/>
      <c r="B696" s="37" t="n"/>
      <c r="C696" s="37" t="n"/>
      <c r="D696" s="37" t="n"/>
      <c r="E696" s="37" t="n"/>
      <c r="F696" s="37" t="n"/>
      <c r="G696" s="37" t="n"/>
      <c r="H696" s="37" t="n"/>
      <c r="I696" s="37" t="n"/>
      <c r="J696" s="37" t="n"/>
      <c r="K696" s="37" t="n"/>
      <c r="L696" s="36" t="n"/>
      <c r="M696" s="37" t="n"/>
      <c r="N696" s="37" t="n"/>
      <c r="O696" s="37" t="n"/>
      <c r="P696" s="37" t="n"/>
      <c r="Q696" s="37" t="n"/>
      <c r="R696" s="37" t="n"/>
      <c r="S696" s="37" t="n"/>
      <c r="T696" s="37" t="n"/>
      <c r="U696" s="37" t="n"/>
      <c r="V696" s="37" t="n"/>
      <c r="W696" s="37" t="n"/>
      <c r="X696" s="37" t="n"/>
      <c r="Y696" s="37" t="n"/>
      <c r="Z696" s="37" t="n"/>
    </row>
    <row customHeight="1" ht="15.75" r="697" s="369">
      <c r="A697" s="36" t="n"/>
      <c r="B697" s="37" t="n"/>
      <c r="C697" s="37" t="n"/>
      <c r="D697" s="37" t="n"/>
      <c r="E697" s="37" t="n"/>
      <c r="F697" s="37" t="n"/>
      <c r="G697" s="37" t="n"/>
      <c r="H697" s="37" t="n"/>
      <c r="I697" s="37" t="n"/>
      <c r="J697" s="37" t="n"/>
      <c r="K697" s="37" t="n"/>
      <c r="L697" s="36" t="n"/>
      <c r="M697" s="37" t="n"/>
      <c r="N697" s="37" t="n"/>
      <c r="O697" s="37" t="n"/>
      <c r="P697" s="37" t="n"/>
      <c r="Q697" s="37" t="n"/>
      <c r="R697" s="37" t="n"/>
      <c r="S697" s="37" t="n"/>
      <c r="T697" s="37" t="n"/>
      <c r="U697" s="37" t="n"/>
      <c r="V697" s="37" t="n"/>
      <c r="W697" s="37" t="n"/>
      <c r="X697" s="37" t="n"/>
      <c r="Y697" s="37" t="n"/>
      <c r="Z697" s="37" t="n"/>
    </row>
    <row customHeight="1" ht="15.75" r="698" s="369">
      <c r="A698" s="36" t="n"/>
      <c r="B698" s="37" t="n"/>
      <c r="C698" s="37" t="n"/>
      <c r="D698" s="37" t="n"/>
      <c r="E698" s="37" t="n"/>
      <c r="F698" s="37" t="n"/>
      <c r="G698" s="37" t="n"/>
      <c r="H698" s="37" t="n"/>
      <c r="I698" s="37" t="n"/>
      <c r="J698" s="37" t="n"/>
      <c r="K698" s="37" t="n"/>
      <c r="L698" s="36" t="n"/>
      <c r="M698" s="37" t="n"/>
      <c r="N698" s="37" t="n"/>
      <c r="O698" s="37" t="n"/>
      <c r="P698" s="37" t="n"/>
      <c r="Q698" s="37" t="n"/>
      <c r="R698" s="37" t="n"/>
      <c r="S698" s="37" t="n"/>
      <c r="T698" s="37" t="n"/>
      <c r="U698" s="37" t="n"/>
      <c r="V698" s="37" t="n"/>
      <c r="W698" s="37" t="n"/>
      <c r="X698" s="37" t="n"/>
      <c r="Y698" s="37" t="n"/>
      <c r="Z698" s="37" t="n"/>
    </row>
    <row customHeight="1" ht="15.75" r="699" s="369">
      <c r="A699" s="36" t="n"/>
      <c r="B699" s="37" t="n"/>
      <c r="C699" s="37" t="n"/>
      <c r="D699" s="37" t="n"/>
      <c r="E699" s="37" t="n"/>
      <c r="F699" s="37" t="n"/>
      <c r="G699" s="37" t="n"/>
      <c r="H699" s="37" t="n"/>
      <c r="I699" s="37" t="n"/>
      <c r="J699" s="37" t="n"/>
      <c r="K699" s="37" t="n"/>
      <c r="L699" s="36" t="n"/>
      <c r="M699" s="37" t="n"/>
      <c r="N699" s="37" t="n"/>
      <c r="O699" s="37" t="n"/>
      <c r="P699" s="37" t="n"/>
      <c r="Q699" s="37" t="n"/>
      <c r="R699" s="37" t="n"/>
      <c r="S699" s="37" t="n"/>
      <c r="T699" s="37" t="n"/>
      <c r="U699" s="37" t="n"/>
      <c r="V699" s="37" t="n"/>
      <c r="W699" s="37" t="n"/>
      <c r="X699" s="37" t="n"/>
      <c r="Y699" s="37" t="n"/>
      <c r="Z699" s="37" t="n"/>
    </row>
    <row customHeight="1" ht="15.75" r="700" s="369">
      <c r="A700" s="36" t="n"/>
      <c r="B700" s="37" t="n"/>
      <c r="C700" s="37" t="n"/>
      <c r="D700" s="37" t="n"/>
      <c r="E700" s="37" t="n"/>
      <c r="F700" s="37" t="n"/>
      <c r="G700" s="37" t="n"/>
      <c r="H700" s="37" t="n"/>
      <c r="I700" s="37" t="n"/>
      <c r="J700" s="37" t="n"/>
      <c r="K700" s="37" t="n"/>
      <c r="L700" s="36" t="n"/>
      <c r="M700" s="37" t="n"/>
      <c r="N700" s="37" t="n"/>
      <c r="O700" s="37" t="n"/>
      <c r="P700" s="37" t="n"/>
      <c r="Q700" s="37" t="n"/>
      <c r="R700" s="37" t="n"/>
      <c r="S700" s="37" t="n"/>
      <c r="T700" s="37" t="n"/>
      <c r="U700" s="37" t="n"/>
      <c r="V700" s="37" t="n"/>
      <c r="W700" s="37" t="n"/>
      <c r="X700" s="37" t="n"/>
      <c r="Y700" s="37" t="n"/>
      <c r="Z700" s="37" t="n"/>
    </row>
    <row customHeight="1" ht="15.75" r="701" s="369">
      <c r="A701" s="36" t="n"/>
      <c r="B701" s="37" t="n"/>
      <c r="C701" s="37" t="n"/>
      <c r="D701" s="37" t="n"/>
      <c r="E701" s="37" t="n"/>
      <c r="F701" s="37" t="n"/>
      <c r="G701" s="37" t="n"/>
      <c r="H701" s="37" t="n"/>
      <c r="I701" s="37" t="n"/>
      <c r="J701" s="37" t="n"/>
      <c r="K701" s="37" t="n"/>
      <c r="L701" s="36" t="n"/>
      <c r="M701" s="37" t="n"/>
      <c r="N701" s="37" t="n"/>
      <c r="O701" s="37" t="n"/>
      <c r="P701" s="37" t="n"/>
      <c r="Q701" s="37" t="n"/>
      <c r="R701" s="37" t="n"/>
      <c r="S701" s="37" t="n"/>
      <c r="T701" s="37" t="n"/>
      <c r="U701" s="37" t="n"/>
      <c r="V701" s="37" t="n"/>
      <c r="W701" s="37" t="n"/>
      <c r="X701" s="37" t="n"/>
      <c r="Y701" s="37" t="n"/>
      <c r="Z701" s="37" t="n"/>
    </row>
    <row customHeight="1" ht="15.75" r="702" s="369">
      <c r="A702" s="36" t="n"/>
      <c r="B702" s="37" t="n"/>
      <c r="C702" s="37" t="n"/>
      <c r="D702" s="37" t="n"/>
      <c r="E702" s="37" t="n"/>
      <c r="F702" s="37" t="n"/>
      <c r="G702" s="37" t="n"/>
      <c r="H702" s="37" t="n"/>
      <c r="I702" s="37" t="n"/>
      <c r="J702" s="37" t="n"/>
      <c r="K702" s="37" t="n"/>
      <c r="L702" s="36" t="n"/>
      <c r="M702" s="37" t="n"/>
      <c r="N702" s="37" t="n"/>
      <c r="O702" s="37" t="n"/>
      <c r="P702" s="37" t="n"/>
      <c r="Q702" s="37" t="n"/>
      <c r="R702" s="37" t="n"/>
      <c r="S702" s="37" t="n"/>
      <c r="T702" s="37" t="n"/>
      <c r="U702" s="37" t="n"/>
      <c r="V702" s="37" t="n"/>
      <c r="W702" s="37" t="n"/>
      <c r="X702" s="37" t="n"/>
      <c r="Y702" s="37" t="n"/>
      <c r="Z702" s="37" t="n"/>
    </row>
    <row customHeight="1" ht="15.75" r="703" s="369">
      <c r="A703" s="36" t="n"/>
      <c r="B703" s="37" t="n"/>
      <c r="C703" s="37" t="n"/>
      <c r="D703" s="37" t="n"/>
      <c r="E703" s="37" t="n"/>
      <c r="F703" s="37" t="n"/>
      <c r="G703" s="37" t="n"/>
      <c r="H703" s="37" t="n"/>
      <c r="I703" s="37" t="n"/>
      <c r="J703" s="37" t="n"/>
      <c r="K703" s="37" t="n"/>
      <c r="L703" s="36" t="n"/>
      <c r="M703" s="37" t="n"/>
      <c r="N703" s="37" t="n"/>
      <c r="O703" s="37" t="n"/>
      <c r="P703" s="37" t="n"/>
      <c r="Q703" s="37" t="n"/>
      <c r="R703" s="37" t="n"/>
      <c r="S703" s="37" t="n"/>
      <c r="T703" s="37" t="n"/>
      <c r="U703" s="37" t="n"/>
      <c r="V703" s="37" t="n"/>
      <c r="W703" s="37" t="n"/>
      <c r="X703" s="37" t="n"/>
      <c r="Y703" s="37" t="n"/>
      <c r="Z703" s="37" t="n"/>
    </row>
    <row customHeight="1" ht="15.75" r="704" s="369">
      <c r="A704" s="36" t="n"/>
      <c r="B704" s="37" t="n"/>
      <c r="C704" s="37" t="n"/>
      <c r="D704" s="37" t="n"/>
      <c r="E704" s="37" t="n"/>
      <c r="F704" s="37" t="n"/>
      <c r="G704" s="37" t="n"/>
      <c r="H704" s="37" t="n"/>
      <c r="I704" s="37" t="n"/>
      <c r="J704" s="37" t="n"/>
      <c r="K704" s="37" t="n"/>
      <c r="L704" s="36" t="n"/>
      <c r="M704" s="37" t="n"/>
      <c r="N704" s="37" t="n"/>
      <c r="O704" s="37" t="n"/>
      <c r="P704" s="37" t="n"/>
      <c r="Q704" s="37" t="n"/>
      <c r="R704" s="37" t="n"/>
      <c r="S704" s="37" t="n"/>
      <c r="T704" s="37" t="n"/>
      <c r="U704" s="37" t="n"/>
      <c r="V704" s="37" t="n"/>
      <c r="W704" s="37" t="n"/>
      <c r="X704" s="37" t="n"/>
      <c r="Y704" s="37" t="n"/>
      <c r="Z704" s="37" t="n"/>
    </row>
    <row customHeight="1" ht="15.75" r="705" s="369">
      <c r="A705" s="36" t="n"/>
      <c r="B705" s="37" t="n"/>
      <c r="C705" s="37" t="n"/>
      <c r="D705" s="37" t="n"/>
      <c r="E705" s="37" t="n"/>
      <c r="F705" s="37" t="n"/>
      <c r="G705" s="37" t="n"/>
      <c r="H705" s="37" t="n"/>
      <c r="I705" s="37" t="n"/>
      <c r="J705" s="37" t="n"/>
      <c r="K705" s="37" t="n"/>
      <c r="L705" s="36" t="n"/>
      <c r="M705" s="37" t="n"/>
      <c r="N705" s="37" t="n"/>
      <c r="O705" s="37" t="n"/>
      <c r="P705" s="37" t="n"/>
      <c r="Q705" s="37" t="n"/>
      <c r="R705" s="37" t="n"/>
      <c r="S705" s="37" t="n"/>
      <c r="T705" s="37" t="n"/>
      <c r="U705" s="37" t="n"/>
      <c r="V705" s="37" t="n"/>
      <c r="W705" s="37" t="n"/>
      <c r="X705" s="37" t="n"/>
      <c r="Y705" s="37" t="n"/>
      <c r="Z705" s="37" t="n"/>
    </row>
    <row customHeight="1" ht="15.75" r="706" s="369">
      <c r="A706" s="36" t="n"/>
      <c r="B706" s="37" t="n"/>
      <c r="C706" s="37" t="n"/>
      <c r="D706" s="37" t="n"/>
      <c r="E706" s="37" t="n"/>
      <c r="F706" s="37" t="n"/>
      <c r="G706" s="37" t="n"/>
      <c r="H706" s="37" t="n"/>
      <c r="I706" s="37" t="n"/>
      <c r="J706" s="37" t="n"/>
      <c r="K706" s="37" t="n"/>
      <c r="L706" s="36" t="n"/>
      <c r="M706" s="37" t="n"/>
      <c r="N706" s="37" t="n"/>
      <c r="O706" s="37" t="n"/>
      <c r="P706" s="37" t="n"/>
      <c r="Q706" s="37" t="n"/>
      <c r="R706" s="37" t="n"/>
      <c r="S706" s="37" t="n"/>
      <c r="T706" s="37" t="n"/>
      <c r="U706" s="37" t="n"/>
      <c r="V706" s="37" t="n"/>
      <c r="W706" s="37" t="n"/>
      <c r="X706" s="37" t="n"/>
      <c r="Y706" s="37" t="n"/>
      <c r="Z706" s="37" t="n"/>
    </row>
    <row customHeight="1" ht="15.75" r="707" s="369">
      <c r="A707" s="36" t="n"/>
      <c r="B707" s="37" t="n"/>
      <c r="C707" s="37" t="n"/>
      <c r="D707" s="37" t="n"/>
      <c r="E707" s="37" t="n"/>
      <c r="F707" s="37" t="n"/>
      <c r="G707" s="37" t="n"/>
      <c r="H707" s="37" t="n"/>
      <c r="I707" s="37" t="n"/>
      <c r="J707" s="37" t="n"/>
      <c r="K707" s="37" t="n"/>
      <c r="L707" s="36" t="n"/>
      <c r="M707" s="37" t="n"/>
      <c r="N707" s="37" t="n"/>
      <c r="O707" s="37" t="n"/>
      <c r="P707" s="37" t="n"/>
      <c r="Q707" s="37" t="n"/>
      <c r="R707" s="37" t="n"/>
      <c r="S707" s="37" t="n"/>
      <c r="T707" s="37" t="n"/>
      <c r="U707" s="37" t="n"/>
      <c r="V707" s="37" t="n"/>
      <c r="W707" s="37" t="n"/>
      <c r="X707" s="37" t="n"/>
      <c r="Y707" s="37" t="n"/>
      <c r="Z707" s="37" t="n"/>
    </row>
    <row customHeight="1" ht="15.75" r="708" s="369">
      <c r="A708" s="36" t="n"/>
      <c r="B708" s="37" t="n"/>
      <c r="C708" s="37" t="n"/>
      <c r="D708" s="37" t="n"/>
      <c r="E708" s="37" t="n"/>
      <c r="F708" s="37" t="n"/>
      <c r="G708" s="37" t="n"/>
      <c r="H708" s="37" t="n"/>
      <c r="I708" s="37" t="n"/>
      <c r="J708" s="37" t="n"/>
      <c r="K708" s="37" t="n"/>
      <c r="L708" s="36" t="n"/>
      <c r="M708" s="37" t="n"/>
      <c r="N708" s="37" t="n"/>
      <c r="O708" s="37" t="n"/>
      <c r="P708" s="37" t="n"/>
      <c r="Q708" s="37" t="n"/>
      <c r="R708" s="37" t="n"/>
      <c r="S708" s="37" t="n"/>
      <c r="T708" s="37" t="n"/>
      <c r="U708" s="37" t="n"/>
      <c r="V708" s="37" t="n"/>
      <c r="W708" s="37" t="n"/>
      <c r="X708" s="37" t="n"/>
      <c r="Y708" s="37" t="n"/>
      <c r="Z708" s="37" t="n"/>
    </row>
    <row customHeight="1" ht="15.75" r="709" s="369">
      <c r="A709" s="36" t="n"/>
      <c r="B709" s="37" t="n"/>
      <c r="C709" s="37" t="n"/>
      <c r="D709" s="37" t="n"/>
      <c r="E709" s="37" t="n"/>
      <c r="F709" s="37" t="n"/>
      <c r="G709" s="37" t="n"/>
      <c r="H709" s="37" t="n"/>
      <c r="I709" s="37" t="n"/>
      <c r="J709" s="37" t="n"/>
      <c r="K709" s="37" t="n"/>
      <c r="L709" s="36" t="n"/>
      <c r="M709" s="37" t="n"/>
      <c r="N709" s="37" t="n"/>
      <c r="O709" s="37" t="n"/>
      <c r="P709" s="37" t="n"/>
      <c r="Q709" s="37" t="n"/>
      <c r="R709" s="37" t="n"/>
      <c r="S709" s="37" t="n"/>
      <c r="T709" s="37" t="n"/>
      <c r="U709" s="37" t="n"/>
      <c r="V709" s="37" t="n"/>
      <c r="W709" s="37" t="n"/>
      <c r="X709" s="37" t="n"/>
      <c r="Y709" s="37" t="n"/>
      <c r="Z709" s="37" t="n"/>
    </row>
    <row customHeight="1" ht="15.75" r="710" s="369">
      <c r="A710" s="36" t="n"/>
      <c r="B710" s="37" t="n"/>
      <c r="C710" s="37" t="n"/>
      <c r="D710" s="37" t="n"/>
      <c r="E710" s="37" t="n"/>
      <c r="F710" s="37" t="n"/>
      <c r="G710" s="37" t="n"/>
      <c r="H710" s="37" t="n"/>
      <c r="I710" s="37" t="n"/>
      <c r="J710" s="37" t="n"/>
      <c r="K710" s="37" t="n"/>
      <c r="L710" s="36" t="n"/>
      <c r="M710" s="37" t="n"/>
      <c r="N710" s="37" t="n"/>
      <c r="O710" s="37" t="n"/>
      <c r="P710" s="37" t="n"/>
      <c r="Q710" s="37" t="n"/>
      <c r="R710" s="37" t="n"/>
      <c r="S710" s="37" t="n"/>
      <c r="T710" s="37" t="n"/>
      <c r="U710" s="37" t="n"/>
      <c r="V710" s="37" t="n"/>
      <c r="W710" s="37" t="n"/>
      <c r="X710" s="37" t="n"/>
      <c r="Y710" s="37" t="n"/>
      <c r="Z710" s="37" t="n"/>
    </row>
    <row customHeight="1" ht="15.75" r="711" s="369">
      <c r="A711" s="36" t="n"/>
      <c r="B711" s="37" t="n"/>
      <c r="C711" s="37" t="n"/>
      <c r="D711" s="37" t="n"/>
      <c r="E711" s="37" t="n"/>
      <c r="F711" s="37" t="n"/>
      <c r="G711" s="37" t="n"/>
      <c r="H711" s="37" t="n"/>
      <c r="I711" s="37" t="n"/>
      <c r="J711" s="37" t="n"/>
      <c r="K711" s="37" t="n"/>
      <c r="L711" s="36" t="n"/>
      <c r="M711" s="37" t="n"/>
      <c r="N711" s="37" t="n"/>
      <c r="O711" s="37" t="n"/>
      <c r="P711" s="37" t="n"/>
      <c r="Q711" s="37" t="n"/>
      <c r="R711" s="37" t="n"/>
      <c r="S711" s="37" t="n"/>
      <c r="T711" s="37" t="n"/>
      <c r="U711" s="37" t="n"/>
      <c r="V711" s="37" t="n"/>
      <c r="W711" s="37" t="n"/>
      <c r="X711" s="37" t="n"/>
      <c r="Y711" s="37" t="n"/>
      <c r="Z711" s="37" t="n"/>
    </row>
    <row customHeight="1" ht="15.75" r="712" s="369">
      <c r="A712" s="36" t="n"/>
      <c r="B712" s="37" t="n"/>
      <c r="C712" s="37" t="n"/>
      <c r="D712" s="37" t="n"/>
      <c r="E712" s="37" t="n"/>
      <c r="F712" s="37" t="n"/>
      <c r="G712" s="37" t="n"/>
      <c r="H712" s="37" t="n"/>
      <c r="I712" s="37" t="n"/>
      <c r="J712" s="37" t="n"/>
      <c r="K712" s="37" t="n"/>
      <c r="L712" s="36" t="n"/>
      <c r="M712" s="37" t="n"/>
      <c r="N712" s="37" t="n"/>
      <c r="O712" s="37" t="n"/>
      <c r="P712" s="37" t="n"/>
      <c r="Q712" s="37" t="n"/>
      <c r="R712" s="37" t="n"/>
      <c r="S712" s="37" t="n"/>
      <c r="T712" s="37" t="n"/>
      <c r="U712" s="37" t="n"/>
      <c r="V712" s="37" t="n"/>
      <c r="W712" s="37" t="n"/>
      <c r="X712" s="37" t="n"/>
      <c r="Y712" s="37" t="n"/>
      <c r="Z712" s="37" t="n"/>
    </row>
    <row customHeight="1" ht="15.75" r="713" s="369">
      <c r="A713" s="36" t="n"/>
      <c r="B713" s="37" t="n"/>
      <c r="C713" s="37" t="n"/>
      <c r="D713" s="37" t="n"/>
      <c r="E713" s="37" t="n"/>
      <c r="F713" s="37" t="n"/>
      <c r="G713" s="37" t="n"/>
      <c r="H713" s="37" t="n"/>
      <c r="I713" s="37" t="n"/>
      <c r="J713" s="37" t="n"/>
      <c r="K713" s="37" t="n"/>
      <c r="L713" s="36" t="n"/>
      <c r="M713" s="37" t="n"/>
      <c r="N713" s="37" t="n"/>
      <c r="O713" s="37" t="n"/>
      <c r="P713" s="37" t="n"/>
      <c r="Q713" s="37" t="n"/>
      <c r="R713" s="37" t="n"/>
      <c r="S713" s="37" t="n"/>
      <c r="T713" s="37" t="n"/>
      <c r="U713" s="37" t="n"/>
      <c r="V713" s="37" t="n"/>
      <c r="W713" s="37" t="n"/>
      <c r="X713" s="37" t="n"/>
      <c r="Y713" s="37" t="n"/>
      <c r="Z713" s="37" t="n"/>
    </row>
    <row customHeight="1" ht="15.75" r="714" s="369">
      <c r="A714" s="36" t="n"/>
      <c r="B714" s="37" t="n"/>
      <c r="C714" s="37" t="n"/>
      <c r="D714" s="37" t="n"/>
      <c r="E714" s="37" t="n"/>
      <c r="F714" s="37" t="n"/>
      <c r="G714" s="37" t="n"/>
      <c r="H714" s="37" t="n"/>
      <c r="I714" s="37" t="n"/>
      <c r="J714" s="37" t="n"/>
      <c r="K714" s="37" t="n"/>
      <c r="L714" s="36" t="n"/>
      <c r="M714" s="37" t="n"/>
      <c r="N714" s="37" t="n"/>
      <c r="O714" s="37" t="n"/>
      <c r="P714" s="37" t="n"/>
      <c r="Q714" s="37" t="n"/>
      <c r="R714" s="37" t="n"/>
      <c r="S714" s="37" t="n"/>
      <c r="T714" s="37" t="n"/>
      <c r="U714" s="37" t="n"/>
      <c r="V714" s="37" t="n"/>
      <c r="W714" s="37" t="n"/>
      <c r="X714" s="37" t="n"/>
      <c r="Y714" s="37" t="n"/>
      <c r="Z714" s="37" t="n"/>
    </row>
    <row customHeight="1" ht="15.75" r="715" s="369">
      <c r="A715" s="36" t="n"/>
      <c r="B715" s="37" t="n"/>
      <c r="C715" s="37" t="n"/>
      <c r="D715" s="37" t="n"/>
      <c r="E715" s="37" t="n"/>
      <c r="F715" s="37" t="n"/>
      <c r="G715" s="37" t="n"/>
      <c r="H715" s="37" t="n"/>
      <c r="I715" s="37" t="n"/>
      <c r="J715" s="37" t="n"/>
      <c r="K715" s="37" t="n"/>
      <c r="L715" s="36" t="n"/>
      <c r="M715" s="37" t="n"/>
      <c r="N715" s="37" t="n"/>
      <c r="O715" s="37" t="n"/>
      <c r="P715" s="37" t="n"/>
      <c r="Q715" s="37" t="n"/>
      <c r="R715" s="37" t="n"/>
      <c r="S715" s="37" t="n"/>
      <c r="T715" s="37" t="n"/>
      <c r="U715" s="37" t="n"/>
      <c r="V715" s="37" t="n"/>
      <c r="W715" s="37" t="n"/>
      <c r="X715" s="37" t="n"/>
      <c r="Y715" s="37" t="n"/>
      <c r="Z715" s="37" t="n"/>
    </row>
    <row customHeight="1" ht="15.75" r="716" s="369">
      <c r="A716" s="36" t="n"/>
      <c r="B716" s="37" t="n"/>
      <c r="C716" s="37" t="n"/>
      <c r="D716" s="37" t="n"/>
      <c r="E716" s="37" t="n"/>
      <c r="F716" s="37" t="n"/>
      <c r="G716" s="37" t="n"/>
      <c r="H716" s="37" t="n"/>
      <c r="I716" s="37" t="n"/>
      <c r="J716" s="37" t="n"/>
      <c r="K716" s="37" t="n"/>
      <c r="L716" s="36" t="n"/>
      <c r="M716" s="37" t="n"/>
      <c r="N716" s="37" t="n"/>
      <c r="O716" s="37" t="n"/>
      <c r="P716" s="37" t="n"/>
      <c r="Q716" s="37" t="n"/>
      <c r="R716" s="37" t="n"/>
      <c r="S716" s="37" t="n"/>
      <c r="T716" s="37" t="n"/>
      <c r="U716" s="37" t="n"/>
      <c r="V716" s="37" t="n"/>
      <c r="W716" s="37" t="n"/>
      <c r="X716" s="37" t="n"/>
      <c r="Y716" s="37" t="n"/>
      <c r="Z716" s="37" t="n"/>
    </row>
    <row customHeight="1" ht="15.75" r="717" s="369">
      <c r="A717" s="36" t="n"/>
      <c r="B717" s="37" t="n"/>
      <c r="C717" s="37" t="n"/>
      <c r="D717" s="37" t="n"/>
      <c r="E717" s="37" t="n"/>
      <c r="F717" s="37" t="n"/>
      <c r="G717" s="37" t="n"/>
      <c r="H717" s="37" t="n"/>
      <c r="I717" s="37" t="n"/>
      <c r="J717" s="37" t="n"/>
      <c r="K717" s="37" t="n"/>
      <c r="L717" s="36" t="n"/>
      <c r="M717" s="37" t="n"/>
      <c r="N717" s="37" t="n"/>
      <c r="O717" s="37" t="n"/>
      <c r="P717" s="37" t="n"/>
      <c r="Q717" s="37" t="n"/>
      <c r="R717" s="37" t="n"/>
      <c r="S717" s="37" t="n"/>
      <c r="T717" s="37" t="n"/>
      <c r="U717" s="37" t="n"/>
      <c r="V717" s="37" t="n"/>
      <c r="W717" s="37" t="n"/>
      <c r="X717" s="37" t="n"/>
      <c r="Y717" s="37" t="n"/>
      <c r="Z717" s="37" t="n"/>
    </row>
    <row customHeight="1" ht="15.75" r="718" s="369">
      <c r="A718" s="36" t="n"/>
      <c r="B718" s="37" t="n"/>
      <c r="C718" s="37" t="n"/>
      <c r="D718" s="37" t="n"/>
      <c r="E718" s="37" t="n"/>
      <c r="F718" s="37" t="n"/>
      <c r="G718" s="37" t="n"/>
      <c r="H718" s="37" t="n"/>
      <c r="I718" s="37" t="n"/>
      <c r="J718" s="37" t="n"/>
      <c r="K718" s="37" t="n"/>
      <c r="L718" s="36" t="n"/>
      <c r="M718" s="37" t="n"/>
      <c r="N718" s="37" t="n"/>
      <c r="O718" s="37" t="n"/>
      <c r="P718" s="37" t="n"/>
      <c r="Q718" s="37" t="n"/>
      <c r="R718" s="37" t="n"/>
      <c r="S718" s="37" t="n"/>
      <c r="T718" s="37" t="n"/>
      <c r="U718" s="37" t="n"/>
      <c r="V718" s="37" t="n"/>
      <c r="W718" s="37" t="n"/>
      <c r="X718" s="37" t="n"/>
      <c r="Y718" s="37" t="n"/>
      <c r="Z718" s="37" t="n"/>
    </row>
    <row customHeight="1" ht="15.75" r="719" s="369">
      <c r="A719" s="36" t="n"/>
      <c r="B719" s="37" t="n"/>
      <c r="C719" s="37" t="n"/>
      <c r="D719" s="37" t="n"/>
      <c r="E719" s="37" t="n"/>
      <c r="F719" s="37" t="n"/>
      <c r="G719" s="37" t="n"/>
      <c r="H719" s="37" t="n"/>
      <c r="I719" s="37" t="n"/>
      <c r="J719" s="37" t="n"/>
      <c r="K719" s="37" t="n"/>
      <c r="L719" s="36" t="n"/>
      <c r="M719" s="37" t="n"/>
      <c r="N719" s="37" t="n"/>
      <c r="O719" s="37" t="n"/>
      <c r="P719" s="37" t="n"/>
      <c r="Q719" s="37" t="n"/>
      <c r="R719" s="37" t="n"/>
      <c r="S719" s="37" t="n"/>
      <c r="T719" s="37" t="n"/>
      <c r="U719" s="37" t="n"/>
      <c r="V719" s="37" t="n"/>
      <c r="W719" s="37" t="n"/>
      <c r="X719" s="37" t="n"/>
      <c r="Y719" s="37" t="n"/>
      <c r="Z719" s="37" t="n"/>
    </row>
    <row customHeight="1" ht="15.75" r="720" s="369">
      <c r="A720" s="36" t="n"/>
      <c r="B720" s="37" t="n"/>
      <c r="C720" s="37" t="n"/>
      <c r="D720" s="37" t="n"/>
      <c r="E720" s="37" t="n"/>
      <c r="F720" s="37" t="n"/>
      <c r="G720" s="37" t="n"/>
      <c r="H720" s="37" t="n"/>
      <c r="I720" s="37" t="n"/>
      <c r="J720" s="37" t="n"/>
      <c r="K720" s="37" t="n"/>
      <c r="L720" s="36" t="n"/>
      <c r="M720" s="37" t="n"/>
      <c r="N720" s="37" t="n"/>
      <c r="O720" s="37" t="n"/>
      <c r="P720" s="37" t="n"/>
      <c r="Q720" s="37" t="n"/>
      <c r="R720" s="37" t="n"/>
      <c r="S720" s="37" t="n"/>
      <c r="T720" s="37" t="n"/>
      <c r="U720" s="37" t="n"/>
      <c r="V720" s="37" t="n"/>
      <c r="W720" s="37" t="n"/>
      <c r="X720" s="37" t="n"/>
      <c r="Y720" s="37" t="n"/>
      <c r="Z720" s="37" t="n"/>
    </row>
    <row customHeight="1" ht="15.75" r="721" s="369">
      <c r="A721" s="36" t="n"/>
      <c r="B721" s="37" t="n"/>
      <c r="C721" s="37" t="n"/>
      <c r="D721" s="37" t="n"/>
      <c r="E721" s="37" t="n"/>
      <c r="F721" s="37" t="n"/>
      <c r="G721" s="37" t="n"/>
      <c r="H721" s="37" t="n"/>
      <c r="I721" s="37" t="n"/>
      <c r="J721" s="37" t="n"/>
      <c r="K721" s="37" t="n"/>
      <c r="L721" s="36" t="n"/>
      <c r="M721" s="37" t="n"/>
      <c r="N721" s="37" t="n"/>
      <c r="O721" s="37" t="n"/>
      <c r="P721" s="37" t="n"/>
      <c r="Q721" s="37" t="n"/>
      <c r="R721" s="37" t="n"/>
      <c r="S721" s="37" t="n"/>
      <c r="T721" s="37" t="n"/>
      <c r="U721" s="37" t="n"/>
      <c r="V721" s="37" t="n"/>
      <c r="W721" s="37" t="n"/>
      <c r="X721" s="37" t="n"/>
      <c r="Y721" s="37" t="n"/>
      <c r="Z721" s="37" t="n"/>
    </row>
    <row customHeight="1" ht="15.75" r="722" s="369">
      <c r="A722" s="36" t="n"/>
      <c r="B722" s="37" t="n"/>
      <c r="C722" s="37" t="n"/>
      <c r="D722" s="37" t="n"/>
      <c r="E722" s="37" t="n"/>
      <c r="F722" s="37" t="n"/>
      <c r="G722" s="37" t="n"/>
      <c r="H722" s="37" t="n"/>
      <c r="I722" s="37" t="n"/>
      <c r="J722" s="37" t="n"/>
      <c r="K722" s="37" t="n"/>
      <c r="L722" s="36" t="n"/>
      <c r="M722" s="37" t="n"/>
      <c r="N722" s="37" t="n"/>
      <c r="O722" s="37" t="n"/>
      <c r="P722" s="37" t="n"/>
      <c r="Q722" s="37" t="n"/>
      <c r="R722" s="37" t="n"/>
      <c r="S722" s="37" t="n"/>
      <c r="T722" s="37" t="n"/>
      <c r="U722" s="37" t="n"/>
      <c r="V722" s="37" t="n"/>
      <c r="W722" s="37" t="n"/>
      <c r="X722" s="37" t="n"/>
      <c r="Y722" s="37" t="n"/>
      <c r="Z722" s="37" t="n"/>
    </row>
    <row customHeight="1" ht="15.75" r="723" s="369">
      <c r="A723" s="36" t="n"/>
      <c r="B723" s="37" t="n"/>
      <c r="C723" s="37" t="n"/>
      <c r="D723" s="37" t="n"/>
      <c r="E723" s="37" t="n"/>
      <c r="F723" s="37" t="n"/>
      <c r="G723" s="37" t="n"/>
      <c r="H723" s="37" t="n"/>
      <c r="I723" s="37" t="n"/>
      <c r="J723" s="37" t="n"/>
      <c r="K723" s="37" t="n"/>
      <c r="L723" s="36" t="n"/>
      <c r="M723" s="37" t="n"/>
      <c r="N723" s="37" t="n"/>
      <c r="O723" s="37" t="n"/>
      <c r="P723" s="37" t="n"/>
      <c r="Q723" s="37" t="n"/>
      <c r="R723" s="37" t="n"/>
      <c r="S723" s="37" t="n"/>
      <c r="T723" s="37" t="n"/>
      <c r="U723" s="37" t="n"/>
      <c r="V723" s="37" t="n"/>
      <c r="W723" s="37" t="n"/>
      <c r="X723" s="37" t="n"/>
      <c r="Y723" s="37" t="n"/>
      <c r="Z723" s="37" t="n"/>
    </row>
    <row customHeight="1" ht="15.75" r="724" s="369">
      <c r="A724" s="36" t="n"/>
      <c r="B724" s="37" t="n"/>
      <c r="C724" s="37" t="n"/>
      <c r="D724" s="37" t="n"/>
      <c r="E724" s="37" t="n"/>
      <c r="F724" s="37" t="n"/>
      <c r="G724" s="37" t="n"/>
      <c r="H724" s="37" t="n"/>
      <c r="I724" s="37" t="n"/>
      <c r="J724" s="37" t="n"/>
      <c r="K724" s="37" t="n"/>
      <c r="L724" s="36" t="n"/>
      <c r="M724" s="37" t="n"/>
      <c r="N724" s="37" t="n"/>
      <c r="O724" s="37" t="n"/>
      <c r="P724" s="37" t="n"/>
      <c r="Q724" s="37" t="n"/>
      <c r="R724" s="37" t="n"/>
      <c r="S724" s="37" t="n"/>
      <c r="T724" s="37" t="n"/>
      <c r="U724" s="37" t="n"/>
      <c r="V724" s="37" t="n"/>
      <c r="W724" s="37" t="n"/>
      <c r="X724" s="37" t="n"/>
      <c r="Y724" s="37" t="n"/>
      <c r="Z724" s="37" t="n"/>
    </row>
    <row customHeight="1" ht="15.75" r="725" s="369">
      <c r="A725" s="36" t="n"/>
      <c r="B725" s="37" t="n"/>
      <c r="C725" s="37" t="n"/>
      <c r="D725" s="37" t="n"/>
      <c r="E725" s="37" t="n"/>
      <c r="F725" s="37" t="n"/>
      <c r="G725" s="37" t="n"/>
      <c r="H725" s="37" t="n"/>
      <c r="I725" s="37" t="n"/>
      <c r="J725" s="37" t="n"/>
      <c r="K725" s="37" t="n"/>
      <c r="L725" s="36" t="n"/>
      <c r="M725" s="37" t="n"/>
      <c r="N725" s="37" t="n"/>
      <c r="O725" s="37" t="n"/>
      <c r="P725" s="37" t="n"/>
      <c r="Q725" s="37" t="n"/>
      <c r="R725" s="37" t="n"/>
      <c r="S725" s="37" t="n"/>
      <c r="T725" s="37" t="n"/>
      <c r="U725" s="37" t="n"/>
      <c r="V725" s="37" t="n"/>
      <c r="W725" s="37" t="n"/>
      <c r="X725" s="37" t="n"/>
      <c r="Y725" s="37" t="n"/>
      <c r="Z725" s="37" t="n"/>
    </row>
    <row customHeight="1" ht="15.75" r="726" s="369">
      <c r="A726" s="36" t="n"/>
      <c r="B726" s="37" t="n"/>
      <c r="C726" s="37" t="n"/>
      <c r="D726" s="37" t="n"/>
      <c r="E726" s="37" t="n"/>
      <c r="F726" s="37" t="n"/>
      <c r="G726" s="37" t="n"/>
      <c r="H726" s="37" t="n"/>
      <c r="I726" s="37" t="n"/>
      <c r="J726" s="37" t="n"/>
      <c r="K726" s="37" t="n"/>
      <c r="L726" s="36" t="n"/>
      <c r="M726" s="37" t="n"/>
      <c r="N726" s="37" t="n"/>
      <c r="O726" s="37" t="n"/>
      <c r="P726" s="37" t="n"/>
      <c r="Q726" s="37" t="n"/>
      <c r="R726" s="37" t="n"/>
      <c r="S726" s="37" t="n"/>
      <c r="T726" s="37" t="n"/>
      <c r="U726" s="37" t="n"/>
      <c r="V726" s="37" t="n"/>
      <c r="W726" s="37" t="n"/>
      <c r="X726" s="37" t="n"/>
      <c r="Y726" s="37" t="n"/>
      <c r="Z726" s="37" t="n"/>
    </row>
    <row customHeight="1" ht="15.75" r="727" s="369">
      <c r="A727" s="36" t="n"/>
      <c r="B727" s="37" t="n"/>
      <c r="C727" s="37" t="n"/>
      <c r="D727" s="37" t="n"/>
      <c r="E727" s="37" t="n"/>
      <c r="F727" s="37" t="n"/>
      <c r="G727" s="37" t="n"/>
      <c r="H727" s="37" t="n"/>
      <c r="I727" s="37" t="n"/>
      <c r="J727" s="37" t="n"/>
      <c r="K727" s="37" t="n"/>
      <c r="L727" s="36" t="n"/>
      <c r="M727" s="37" t="n"/>
      <c r="N727" s="37" t="n"/>
      <c r="O727" s="37" t="n"/>
      <c r="P727" s="37" t="n"/>
      <c r="Q727" s="37" t="n"/>
      <c r="R727" s="37" t="n"/>
      <c r="S727" s="37" t="n"/>
      <c r="T727" s="37" t="n"/>
      <c r="U727" s="37" t="n"/>
      <c r="V727" s="37" t="n"/>
      <c r="W727" s="37" t="n"/>
      <c r="X727" s="37" t="n"/>
      <c r="Y727" s="37" t="n"/>
      <c r="Z727" s="37" t="n"/>
    </row>
    <row customHeight="1" ht="15.75" r="728" s="369">
      <c r="A728" s="36" t="n"/>
      <c r="B728" s="37" t="n"/>
      <c r="C728" s="37" t="n"/>
      <c r="D728" s="37" t="n"/>
      <c r="E728" s="37" t="n"/>
      <c r="F728" s="37" t="n"/>
      <c r="G728" s="37" t="n"/>
      <c r="H728" s="37" t="n"/>
      <c r="I728" s="37" t="n"/>
      <c r="J728" s="37" t="n"/>
      <c r="K728" s="37" t="n"/>
      <c r="L728" s="36" t="n"/>
      <c r="M728" s="37" t="n"/>
      <c r="N728" s="37" t="n"/>
      <c r="O728" s="37" t="n"/>
      <c r="P728" s="37" t="n"/>
      <c r="Q728" s="37" t="n"/>
      <c r="R728" s="37" t="n"/>
      <c r="S728" s="37" t="n"/>
      <c r="T728" s="37" t="n"/>
      <c r="U728" s="37" t="n"/>
      <c r="V728" s="37" t="n"/>
      <c r="W728" s="37" t="n"/>
      <c r="X728" s="37" t="n"/>
      <c r="Y728" s="37" t="n"/>
      <c r="Z728" s="37" t="n"/>
    </row>
    <row customHeight="1" ht="15.75" r="729" s="369">
      <c r="A729" s="36" t="n"/>
      <c r="B729" s="37" t="n"/>
      <c r="C729" s="37" t="n"/>
      <c r="D729" s="37" t="n"/>
      <c r="E729" s="37" t="n"/>
      <c r="F729" s="37" t="n"/>
      <c r="G729" s="37" t="n"/>
      <c r="H729" s="37" t="n"/>
      <c r="I729" s="37" t="n"/>
      <c r="J729" s="37" t="n"/>
      <c r="K729" s="37" t="n"/>
      <c r="L729" s="36" t="n"/>
      <c r="M729" s="37" t="n"/>
      <c r="N729" s="37" t="n"/>
      <c r="O729" s="37" t="n"/>
      <c r="P729" s="37" t="n"/>
      <c r="Q729" s="37" t="n"/>
      <c r="R729" s="37" t="n"/>
      <c r="S729" s="37" t="n"/>
      <c r="T729" s="37" t="n"/>
      <c r="U729" s="37" t="n"/>
      <c r="V729" s="37" t="n"/>
      <c r="W729" s="37" t="n"/>
      <c r="X729" s="37" t="n"/>
      <c r="Y729" s="37" t="n"/>
      <c r="Z729" s="37" t="n"/>
    </row>
    <row customHeight="1" ht="15.75" r="730" s="369">
      <c r="A730" s="36" t="n"/>
      <c r="B730" s="37" t="n"/>
      <c r="C730" s="37" t="n"/>
      <c r="D730" s="37" t="n"/>
      <c r="E730" s="37" t="n"/>
      <c r="F730" s="37" t="n"/>
      <c r="G730" s="37" t="n"/>
      <c r="H730" s="37" t="n"/>
      <c r="I730" s="37" t="n"/>
      <c r="J730" s="37" t="n"/>
      <c r="K730" s="37" t="n"/>
      <c r="L730" s="36" t="n"/>
      <c r="M730" s="37" t="n"/>
      <c r="N730" s="37" t="n"/>
      <c r="O730" s="37" t="n"/>
      <c r="P730" s="37" t="n"/>
      <c r="Q730" s="37" t="n"/>
      <c r="R730" s="37" t="n"/>
      <c r="S730" s="37" t="n"/>
      <c r="T730" s="37" t="n"/>
      <c r="U730" s="37" t="n"/>
      <c r="V730" s="37" t="n"/>
      <c r="W730" s="37" t="n"/>
      <c r="X730" s="37" t="n"/>
      <c r="Y730" s="37" t="n"/>
      <c r="Z730" s="37" t="n"/>
    </row>
    <row customHeight="1" ht="15.75" r="731" s="369">
      <c r="A731" s="36" t="n"/>
      <c r="B731" s="37" t="n"/>
      <c r="C731" s="37" t="n"/>
      <c r="D731" s="37" t="n"/>
      <c r="E731" s="37" t="n"/>
      <c r="F731" s="37" t="n"/>
      <c r="G731" s="37" t="n"/>
      <c r="H731" s="37" t="n"/>
      <c r="I731" s="37" t="n"/>
      <c r="J731" s="37" t="n"/>
      <c r="K731" s="37" t="n"/>
      <c r="L731" s="36" t="n"/>
      <c r="M731" s="37" t="n"/>
      <c r="N731" s="37" t="n"/>
      <c r="O731" s="37" t="n"/>
      <c r="P731" s="37" t="n"/>
      <c r="Q731" s="37" t="n"/>
      <c r="R731" s="37" t="n"/>
      <c r="S731" s="37" t="n"/>
      <c r="T731" s="37" t="n"/>
      <c r="U731" s="37" t="n"/>
      <c r="V731" s="37" t="n"/>
      <c r="W731" s="37" t="n"/>
      <c r="X731" s="37" t="n"/>
      <c r="Y731" s="37" t="n"/>
      <c r="Z731" s="37" t="n"/>
    </row>
    <row customHeight="1" ht="15.75" r="732" s="369">
      <c r="A732" s="36" t="n"/>
      <c r="B732" s="37" t="n"/>
      <c r="C732" s="37" t="n"/>
      <c r="D732" s="37" t="n"/>
      <c r="E732" s="37" t="n"/>
      <c r="F732" s="37" t="n"/>
      <c r="G732" s="37" t="n"/>
      <c r="H732" s="37" t="n"/>
      <c r="I732" s="37" t="n"/>
      <c r="J732" s="37" t="n"/>
      <c r="K732" s="37" t="n"/>
      <c r="L732" s="36" t="n"/>
      <c r="M732" s="37" t="n"/>
      <c r="N732" s="37" t="n"/>
      <c r="O732" s="37" t="n"/>
      <c r="P732" s="37" t="n"/>
      <c r="Q732" s="37" t="n"/>
      <c r="R732" s="37" t="n"/>
      <c r="S732" s="37" t="n"/>
      <c r="T732" s="37" t="n"/>
      <c r="U732" s="37" t="n"/>
      <c r="V732" s="37" t="n"/>
      <c r="W732" s="37" t="n"/>
      <c r="X732" s="37" t="n"/>
      <c r="Y732" s="37" t="n"/>
      <c r="Z732" s="37" t="n"/>
    </row>
    <row customHeight="1" ht="15.75" r="733" s="369">
      <c r="A733" s="36" t="n"/>
      <c r="B733" s="37" t="n"/>
      <c r="C733" s="37" t="n"/>
      <c r="D733" s="37" t="n"/>
      <c r="E733" s="37" t="n"/>
      <c r="F733" s="37" t="n"/>
      <c r="G733" s="37" t="n"/>
      <c r="H733" s="37" t="n"/>
      <c r="I733" s="37" t="n"/>
      <c r="J733" s="37" t="n"/>
      <c r="K733" s="37" t="n"/>
      <c r="L733" s="36" t="n"/>
      <c r="M733" s="37" t="n"/>
      <c r="N733" s="37" t="n"/>
      <c r="O733" s="37" t="n"/>
      <c r="P733" s="37" t="n"/>
      <c r="Q733" s="37" t="n"/>
      <c r="R733" s="37" t="n"/>
      <c r="S733" s="37" t="n"/>
      <c r="T733" s="37" t="n"/>
      <c r="U733" s="37" t="n"/>
      <c r="V733" s="37" t="n"/>
      <c r="W733" s="37" t="n"/>
      <c r="X733" s="37" t="n"/>
      <c r="Y733" s="37" t="n"/>
      <c r="Z733" s="37" t="n"/>
    </row>
    <row customHeight="1" ht="15.75" r="734" s="369">
      <c r="A734" s="36" t="n"/>
      <c r="B734" s="37" t="n"/>
      <c r="C734" s="37" t="n"/>
      <c r="D734" s="37" t="n"/>
      <c r="E734" s="37" t="n"/>
      <c r="F734" s="37" t="n"/>
      <c r="G734" s="37" t="n"/>
      <c r="H734" s="37" t="n"/>
      <c r="I734" s="37" t="n"/>
      <c r="J734" s="37" t="n"/>
      <c r="K734" s="37" t="n"/>
      <c r="L734" s="36" t="n"/>
      <c r="M734" s="37" t="n"/>
      <c r="N734" s="37" t="n"/>
      <c r="O734" s="37" t="n"/>
      <c r="P734" s="37" t="n"/>
      <c r="Q734" s="37" t="n"/>
      <c r="R734" s="37" t="n"/>
      <c r="S734" s="37" t="n"/>
      <c r="T734" s="37" t="n"/>
      <c r="U734" s="37" t="n"/>
      <c r="V734" s="37" t="n"/>
      <c r="W734" s="37" t="n"/>
      <c r="X734" s="37" t="n"/>
      <c r="Y734" s="37" t="n"/>
      <c r="Z734" s="37" t="n"/>
    </row>
    <row customHeight="1" ht="15.75" r="735" s="369">
      <c r="A735" s="36" t="n"/>
      <c r="B735" s="37" t="n"/>
      <c r="C735" s="37" t="n"/>
      <c r="D735" s="37" t="n"/>
      <c r="E735" s="37" t="n"/>
      <c r="F735" s="37" t="n"/>
      <c r="G735" s="37" t="n"/>
      <c r="H735" s="37" t="n"/>
      <c r="I735" s="37" t="n"/>
      <c r="J735" s="37" t="n"/>
      <c r="K735" s="37" t="n"/>
      <c r="L735" s="36" t="n"/>
      <c r="M735" s="37" t="n"/>
      <c r="N735" s="37" t="n"/>
      <c r="O735" s="37" t="n"/>
      <c r="P735" s="37" t="n"/>
      <c r="Q735" s="37" t="n"/>
      <c r="R735" s="37" t="n"/>
      <c r="S735" s="37" t="n"/>
      <c r="T735" s="37" t="n"/>
      <c r="U735" s="37" t="n"/>
      <c r="V735" s="37" t="n"/>
      <c r="W735" s="37" t="n"/>
      <c r="X735" s="37" t="n"/>
      <c r="Y735" s="37" t="n"/>
      <c r="Z735" s="37" t="n"/>
    </row>
    <row customHeight="1" ht="15.75" r="736" s="369">
      <c r="A736" s="36" t="n"/>
      <c r="B736" s="37" t="n"/>
      <c r="C736" s="37" t="n"/>
      <c r="D736" s="37" t="n"/>
      <c r="E736" s="37" t="n"/>
      <c r="F736" s="37" t="n"/>
      <c r="G736" s="37" t="n"/>
      <c r="H736" s="37" t="n"/>
      <c r="I736" s="37" t="n"/>
      <c r="J736" s="37" t="n"/>
      <c r="K736" s="37" t="n"/>
      <c r="L736" s="36" t="n"/>
      <c r="M736" s="37" t="n"/>
      <c r="N736" s="37" t="n"/>
      <c r="O736" s="37" t="n"/>
      <c r="P736" s="37" t="n"/>
      <c r="Q736" s="37" t="n"/>
      <c r="R736" s="37" t="n"/>
      <c r="S736" s="37" t="n"/>
      <c r="T736" s="37" t="n"/>
      <c r="U736" s="37" t="n"/>
      <c r="V736" s="37" t="n"/>
      <c r="W736" s="37" t="n"/>
      <c r="X736" s="37" t="n"/>
      <c r="Y736" s="37" t="n"/>
      <c r="Z736" s="37" t="n"/>
    </row>
    <row customHeight="1" ht="15.75" r="737" s="369">
      <c r="A737" s="36" t="n"/>
      <c r="B737" s="37" t="n"/>
      <c r="C737" s="37" t="n"/>
      <c r="D737" s="37" t="n"/>
      <c r="E737" s="37" t="n"/>
      <c r="F737" s="37" t="n"/>
      <c r="G737" s="37" t="n"/>
      <c r="H737" s="37" t="n"/>
      <c r="I737" s="37" t="n"/>
      <c r="J737" s="37" t="n"/>
      <c r="K737" s="37" t="n"/>
      <c r="L737" s="36" t="n"/>
      <c r="M737" s="37" t="n"/>
      <c r="N737" s="37" t="n"/>
      <c r="O737" s="37" t="n"/>
      <c r="P737" s="37" t="n"/>
      <c r="Q737" s="37" t="n"/>
      <c r="R737" s="37" t="n"/>
      <c r="S737" s="37" t="n"/>
      <c r="T737" s="37" t="n"/>
      <c r="U737" s="37" t="n"/>
      <c r="V737" s="37" t="n"/>
      <c r="W737" s="37" t="n"/>
      <c r="X737" s="37" t="n"/>
      <c r="Y737" s="37" t="n"/>
      <c r="Z737" s="37" t="n"/>
    </row>
    <row customHeight="1" ht="15.75" r="738" s="369">
      <c r="A738" s="36" t="n"/>
      <c r="B738" s="37" t="n"/>
      <c r="C738" s="37" t="n"/>
      <c r="D738" s="37" t="n"/>
      <c r="E738" s="37" t="n"/>
      <c r="F738" s="37" t="n"/>
      <c r="G738" s="37" t="n"/>
      <c r="H738" s="37" t="n"/>
      <c r="I738" s="37" t="n"/>
      <c r="J738" s="37" t="n"/>
      <c r="K738" s="37" t="n"/>
      <c r="L738" s="36" t="n"/>
      <c r="M738" s="37" t="n"/>
      <c r="N738" s="37" t="n"/>
      <c r="O738" s="37" t="n"/>
      <c r="P738" s="37" t="n"/>
      <c r="Q738" s="37" t="n"/>
      <c r="R738" s="37" t="n"/>
      <c r="S738" s="37" t="n"/>
      <c r="T738" s="37" t="n"/>
      <c r="U738" s="37" t="n"/>
      <c r="V738" s="37" t="n"/>
      <c r="W738" s="37" t="n"/>
      <c r="X738" s="37" t="n"/>
      <c r="Y738" s="37" t="n"/>
      <c r="Z738" s="37" t="n"/>
    </row>
    <row customHeight="1" ht="15.75" r="739" s="369">
      <c r="A739" s="36" t="n"/>
      <c r="B739" s="37" t="n"/>
      <c r="C739" s="37" t="n"/>
      <c r="D739" s="37" t="n"/>
      <c r="E739" s="37" t="n"/>
      <c r="F739" s="37" t="n"/>
      <c r="G739" s="37" t="n"/>
      <c r="H739" s="37" t="n"/>
      <c r="I739" s="37" t="n"/>
      <c r="J739" s="37" t="n"/>
      <c r="K739" s="37" t="n"/>
      <c r="L739" s="36" t="n"/>
      <c r="M739" s="37" t="n"/>
      <c r="N739" s="37" t="n"/>
      <c r="O739" s="37" t="n"/>
      <c r="P739" s="37" t="n"/>
      <c r="Q739" s="37" t="n"/>
      <c r="R739" s="37" t="n"/>
      <c r="S739" s="37" t="n"/>
      <c r="T739" s="37" t="n"/>
      <c r="U739" s="37" t="n"/>
      <c r="V739" s="37" t="n"/>
      <c r="W739" s="37" t="n"/>
      <c r="X739" s="37" t="n"/>
      <c r="Y739" s="37" t="n"/>
      <c r="Z739" s="37" t="n"/>
    </row>
    <row customHeight="1" ht="15.75" r="740" s="369">
      <c r="A740" s="36" t="n"/>
      <c r="B740" s="37" t="n"/>
      <c r="C740" s="37" t="n"/>
      <c r="D740" s="37" t="n"/>
      <c r="E740" s="37" t="n"/>
      <c r="F740" s="37" t="n"/>
      <c r="G740" s="37" t="n"/>
      <c r="H740" s="37" t="n"/>
      <c r="I740" s="37" t="n"/>
      <c r="J740" s="37" t="n"/>
      <c r="K740" s="37" t="n"/>
      <c r="L740" s="36" t="n"/>
      <c r="M740" s="37" t="n"/>
      <c r="N740" s="37" t="n"/>
      <c r="O740" s="37" t="n"/>
      <c r="P740" s="37" t="n"/>
      <c r="Q740" s="37" t="n"/>
      <c r="R740" s="37" t="n"/>
      <c r="S740" s="37" t="n"/>
      <c r="T740" s="37" t="n"/>
      <c r="U740" s="37" t="n"/>
      <c r="V740" s="37" t="n"/>
      <c r="W740" s="37" t="n"/>
      <c r="X740" s="37" t="n"/>
      <c r="Y740" s="37" t="n"/>
      <c r="Z740" s="37" t="n"/>
    </row>
    <row customHeight="1" ht="15.75" r="741" s="369">
      <c r="A741" s="36" t="n"/>
      <c r="B741" s="37" t="n"/>
      <c r="C741" s="37" t="n"/>
      <c r="D741" s="37" t="n"/>
      <c r="E741" s="37" t="n"/>
      <c r="F741" s="37" t="n"/>
      <c r="G741" s="37" t="n"/>
      <c r="H741" s="37" t="n"/>
      <c r="I741" s="37" t="n"/>
      <c r="J741" s="37" t="n"/>
      <c r="K741" s="37" t="n"/>
      <c r="L741" s="36" t="n"/>
      <c r="M741" s="37" t="n"/>
      <c r="N741" s="37" t="n"/>
      <c r="O741" s="37" t="n"/>
      <c r="P741" s="37" t="n"/>
      <c r="Q741" s="37" t="n"/>
      <c r="R741" s="37" t="n"/>
      <c r="S741" s="37" t="n"/>
      <c r="T741" s="37" t="n"/>
      <c r="U741" s="37" t="n"/>
      <c r="V741" s="37" t="n"/>
      <c r="W741" s="37" t="n"/>
      <c r="X741" s="37" t="n"/>
      <c r="Y741" s="37" t="n"/>
      <c r="Z741" s="37" t="n"/>
    </row>
    <row customHeight="1" ht="15.75" r="742" s="369">
      <c r="A742" s="36" t="n"/>
      <c r="B742" s="37" t="n"/>
      <c r="C742" s="37" t="n"/>
      <c r="D742" s="37" t="n"/>
      <c r="E742" s="37" t="n"/>
      <c r="F742" s="37" t="n"/>
      <c r="G742" s="37" t="n"/>
      <c r="H742" s="37" t="n"/>
      <c r="I742" s="37" t="n"/>
      <c r="J742" s="37" t="n"/>
      <c r="K742" s="37" t="n"/>
      <c r="L742" s="36" t="n"/>
      <c r="M742" s="37" t="n"/>
      <c r="N742" s="37" t="n"/>
      <c r="O742" s="37" t="n"/>
      <c r="P742" s="37" t="n"/>
      <c r="Q742" s="37" t="n"/>
      <c r="R742" s="37" t="n"/>
      <c r="S742" s="37" t="n"/>
      <c r="T742" s="37" t="n"/>
      <c r="U742" s="37" t="n"/>
      <c r="V742" s="37" t="n"/>
      <c r="W742" s="37" t="n"/>
      <c r="X742" s="37" t="n"/>
      <c r="Y742" s="37" t="n"/>
      <c r="Z742" s="37" t="n"/>
    </row>
    <row customHeight="1" ht="15.75" r="743" s="369">
      <c r="A743" s="36" t="n"/>
      <c r="B743" s="37" t="n"/>
      <c r="C743" s="37" t="n"/>
      <c r="D743" s="37" t="n"/>
      <c r="E743" s="37" t="n"/>
      <c r="F743" s="37" t="n"/>
      <c r="G743" s="37" t="n"/>
      <c r="H743" s="37" t="n"/>
      <c r="I743" s="37" t="n"/>
      <c r="J743" s="37" t="n"/>
      <c r="K743" s="37" t="n"/>
      <c r="L743" s="36" t="n"/>
      <c r="M743" s="37" t="n"/>
      <c r="N743" s="37" t="n"/>
      <c r="O743" s="37" t="n"/>
      <c r="P743" s="37" t="n"/>
      <c r="Q743" s="37" t="n"/>
      <c r="R743" s="37" t="n"/>
      <c r="S743" s="37" t="n"/>
      <c r="T743" s="37" t="n"/>
      <c r="U743" s="37" t="n"/>
      <c r="V743" s="37" t="n"/>
      <c r="W743" s="37" t="n"/>
      <c r="X743" s="37" t="n"/>
      <c r="Y743" s="37" t="n"/>
      <c r="Z743" s="37" t="n"/>
    </row>
    <row customHeight="1" ht="15.75" r="744" s="369">
      <c r="A744" s="36" t="n"/>
      <c r="B744" s="37" t="n"/>
      <c r="C744" s="37" t="n"/>
      <c r="D744" s="37" t="n"/>
      <c r="E744" s="37" t="n"/>
      <c r="F744" s="37" t="n"/>
      <c r="G744" s="37" t="n"/>
      <c r="H744" s="37" t="n"/>
      <c r="I744" s="37" t="n"/>
      <c r="J744" s="37" t="n"/>
      <c r="K744" s="37" t="n"/>
      <c r="L744" s="36" t="n"/>
      <c r="M744" s="37" t="n"/>
      <c r="N744" s="37" t="n"/>
      <c r="O744" s="37" t="n"/>
      <c r="P744" s="37" t="n"/>
      <c r="Q744" s="37" t="n"/>
      <c r="R744" s="37" t="n"/>
      <c r="S744" s="37" t="n"/>
      <c r="T744" s="37" t="n"/>
      <c r="U744" s="37" t="n"/>
      <c r="V744" s="37" t="n"/>
      <c r="W744" s="37" t="n"/>
      <c r="X744" s="37" t="n"/>
      <c r="Y744" s="37" t="n"/>
      <c r="Z744" s="37" t="n"/>
    </row>
    <row customHeight="1" ht="15.75" r="745" s="369">
      <c r="A745" s="36" t="n"/>
      <c r="B745" s="37" t="n"/>
      <c r="C745" s="37" t="n"/>
      <c r="D745" s="37" t="n"/>
      <c r="E745" s="37" t="n"/>
      <c r="F745" s="37" t="n"/>
      <c r="G745" s="37" t="n"/>
      <c r="H745" s="37" t="n"/>
      <c r="I745" s="37" t="n"/>
      <c r="J745" s="37" t="n"/>
      <c r="K745" s="37" t="n"/>
      <c r="L745" s="36" t="n"/>
      <c r="M745" s="37" t="n"/>
      <c r="N745" s="37" t="n"/>
      <c r="O745" s="37" t="n"/>
      <c r="P745" s="37" t="n"/>
      <c r="Q745" s="37" t="n"/>
      <c r="R745" s="37" t="n"/>
      <c r="S745" s="37" t="n"/>
      <c r="T745" s="37" t="n"/>
      <c r="U745" s="37" t="n"/>
      <c r="V745" s="37" t="n"/>
      <c r="W745" s="37" t="n"/>
      <c r="X745" s="37" t="n"/>
      <c r="Y745" s="37" t="n"/>
      <c r="Z745" s="37" t="n"/>
    </row>
    <row customHeight="1" ht="15.75" r="746" s="369">
      <c r="A746" s="36" t="n"/>
      <c r="B746" s="37" t="n"/>
      <c r="C746" s="37" t="n"/>
      <c r="D746" s="37" t="n"/>
      <c r="E746" s="37" t="n"/>
      <c r="F746" s="37" t="n"/>
      <c r="G746" s="37" t="n"/>
      <c r="H746" s="37" t="n"/>
      <c r="I746" s="37" t="n"/>
      <c r="J746" s="37" t="n"/>
      <c r="K746" s="37" t="n"/>
      <c r="L746" s="36" t="n"/>
      <c r="M746" s="37" t="n"/>
      <c r="N746" s="37" t="n"/>
      <c r="O746" s="37" t="n"/>
      <c r="P746" s="37" t="n"/>
      <c r="Q746" s="37" t="n"/>
      <c r="R746" s="37" t="n"/>
      <c r="S746" s="37" t="n"/>
      <c r="T746" s="37" t="n"/>
      <c r="U746" s="37" t="n"/>
      <c r="V746" s="37" t="n"/>
      <c r="W746" s="37" t="n"/>
      <c r="X746" s="37" t="n"/>
      <c r="Y746" s="37" t="n"/>
      <c r="Z746" s="37" t="n"/>
    </row>
    <row customHeight="1" ht="15.75" r="747" s="369">
      <c r="A747" s="36" t="n"/>
      <c r="B747" s="37" t="n"/>
      <c r="C747" s="37" t="n"/>
      <c r="D747" s="37" t="n"/>
      <c r="E747" s="37" t="n"/>
      <c r="F747" s="37" t="n"/>
      <c r="G747" s="37" t="n"/>
      <c r="H747" s="37" t="n"/>
      <c r="I747" s="37" t="n"/>
      <c r="J747" s="37" t="n"/>
      <c r="K747" s="37" t="n"/>
      <c r="L747" s="36" t="n"/>
      <c r="M747" s="37" t="n"/>
      <c r="N747" s="37" t="n"/>
      <c r="O747" s="37" t="n"/>
      <c r="P747" s="37" t="n"/>
      <c r="Q747" s="37" t="n"/>
      <c r="R747" s="37" t="n"/>
      <c r="S747" s="37" t="n"/>
      <c r="T747" s="37" t="n"/>
      <c r="U747" s="37" t="n"/>
      <c r="V747" s="37" t="n"/>
      <c r="W747" s="37" t="n"/>
      <c r="X747" s="37" t="n"/>
      <c r="Y747" s="37" t="n"/>
      <c r="Z747" s="37" t="n"/>
    </row>
    <row customHeight="1" ht="15.75" r="748" s="369">
      <c r="A748" s="36" t="n"/>
      <c r="B748" s="37" t="n"/>
      <c r="C748" s="37" t="n"/>
      <c r="D748" s="37" t="n"/>
      <c r="E748" s="37" t="n"/>
      <c r="F748" s="37" t="n"/>
      <c r="G748" s="37" t="n"/>
      <c r="H748" s="37" t="n"/>
      <c r="I748" s="37" t="n"/>
      <c r="J748" s="37" t="n"/>
      <c r="K748" s="37" t="n"/>
      <c r="L748" s="36" t="n"/>
      <c r="M748" s="37" t="n"/>
      <c r="N748" s="37" t="n"/>
      <c r="O748" s="37" t="n"/>
      <c r="P748" s="37" t="n"/>
      <c r="Q748" s="37" t="n"/>
      <c r="R748" s="37" t="n"/>
      <c r="S748" s="37" t="n"/>
      <c r="T748" s="37" t="n"/>
      <c r="U748" s="37" t="n"/>
      <c r="V748" s="37" t="n"/>
      <c r="W748" s="37" t="n"/>
      <c r="X748" s="37" t="n"/>
      <c r="Y748" s="37" t="n"/>
      <c r="Z748" s="37" t="n"/>
    </row>
    <row customHeight="1" ht="15.75" r="749" s="369">
      <c r="A749" s="36" t="n"/>
      <c r="B749" s="37" t="n"/>
      <c r="C749" s="37" t="n"/>
      <c r="D749" s="37" t="n"/>
      <c r="E749" s="37" t="n"/>
      <c r="F749" s="37" t="n"/>
      <c r="G749" s="37" t="n"/>
      <c r="H749" s="37" t="n"/>
      <c r="I749" s="37" t="n"/>
      <c r="J749" s="37" t="n"/>
      <c r="K749" s="37" t="n"/>
      <c r="L749" s="36" t="n"/>
      <c r="M749" s="37" t="n"/>
      <c r="N749" s="37" t="n"/>
      <c r="O749" s="37" t="n"/>
      <c r="P749" s="37" t="n"/>
      <c r="Q749" s="37" t="n"/>
      <c r="R749" s="37" t="n"/>
      <c r="S749" s="37" t="n"/>
      <c r="T749" s="37" t="n"/>
      <c r="U749" s="37" t="n"/>
      <c r="V749" s="37" t="n"/>
      <c r="W749" s="37" t="n"/>
      <c r="X749" s="37" t="n"/>
      <c r="Y749" s="37" t="n"/>
      <c r="Z749" s="37" t="n"/>
    </row>
    <row customHeight="1" ht="15.75" r="750" s="369">
      <c r="A750" s="36" t="n"/>
      <c r="B750" s="37" t="n"/>
      <c r="C750" s="37" t="n"/>
      <c r="D750" s="37" t="n"/>
      <c r="E750" s="37" t="n"/>
      <c r="F750" s="37" t="n"/>
      <c r="G750" s="37" t="n"/>
      <c r="H750" s="37" t="n"/>
      <c r="I750" s="37" t="n"/>
      <c r="J750" s="37" t="n"/>
      <c r="K750" s="37" t="n"/>
      <c r="L750" s="36" t="n"/>
      <c r="M750" s="37" t="n"/>
      <c r="N750" s="37" t="n"/>
      <c r="O750" s="37" t="n"/>
      <c r="P750" s="37" t="n"/>
      <c r="Q750" s="37" t="n"/>
      <c r="R750" s="37" t="n"/>
      <c r="S750" s="37" t="n"/>
      <c r="T750" s="37" t="n"/>
      <c r="U750" s="37" t="n"/>
      <c r="V750" s="37" t="n"/>
      <c r="W750" s="37" t="n"/>
      <c r="X750" s="37" t="n"/>
      <c r="Y750" s="37" t="n"/>
      <c r="Z750" s="37" t="n"/>
    </row>
    <row customHeight="1" ht="15.75" r="751" s="369">
      <c r="A751" s="36" t="n"/>
      <c r="B751" s="37" t="n"/>
      <c r="C751" s="37" t="n"/>
      <c r="D751" s="37" t="n"/>
      <c r="E751" s="37" t="n"/>
      <c r="F751" s="37" t="n"/>
      <c r="G751" s="37" t="n"/>
      <c r="H751" s="37" t="n"/>
      <c r="I751" s="37" t="n"/>
      <c r="J751" s="37" t="n"/>
      <c r="K751" s="37" t="n"/>
      <c r="L751" s="36" t="n"/>
      <c r="M751" s="37" t="n"/>
      <c r="N751" s="37" t="n"/>
      <c r="O751" s="37" t="n"/>
      <c r="P751" s="37" t="n"/>
      <c r="Q751" s="37" t="n"/>
      <c r="R751" s="37" t="n"/>
      <c r="S751" s="37" t="n"/>
      <c r="T751" s="37" t="n"/>
      <c r="U751" s="37" t="n"/>
      <c r="V751" s="37" t="n"/>
      <c r="W751" s="37" t="n"/>
      <c r="X751" s="37" t="n"/>
      <c r="Y751" s="37" t="n"/>
      <c r="Z751" s="37" t="n"/>
    </row>
    <row customHeight="1" ht="15.75" r="752" s="369">
      <c r="A752" s="36" t="n"/>
      <c r="B752" s="37" t="n"/>
      <c r="C752" s="37" t="n"/>
      <c r="D752" s="37" t="n"/>
      <c r="E752" s="37" t="n"/>
      <c r="F752" s="37" t="n"/>
      <c r="G752" s="37" t="n"/>
      <c r="H752" s="37" t="n"/>
      <c r="I752" s="37" t="n"/>
      <c r="J752" s="37" t="n"/>
      <c r="K752" s="37" t="n"/>
      <c r="L752" s="36" t="n"/>
      <c r="M752" s="37" t="n"/>
      <c r="N752" s="37" t="n"/>
      <c r="O752" s="37" t="n"/>
      <c r="P752" s="37" t="n"/>
      <c r="Q752" s="37" t="n"/>
      <c r="R752" s="37" t="n"/>
      <c r="S752" s="37" t="n"/>
      <c r="T752" s="37" t="n"/>
      <c r="U752" s="37" t="n"/>
      <c r="V752" s="37" t="n"/>
      <c r="W752" s="37" t="n"/>
      <c r="X752" s="37" t="n"/>
      <c r="Y752" s="37" t="n"/>
      <c r="Z752" s="37" t="n"/>
    </row>
    <row customHeight="1" ht="15.75" r="753" s="369">
      <c r="A753" s="36" t="n"/>
      <c r="B753" s="37" t="n"/>
      <c r="C753" s="37" t="n"/>
      <c r="D753" s="37" t="n"/>
      <c r="E753" s="37" t="n"/>
      <c r="F753" s="37" t="n"/>
      <c r="G753" s="37" t="n"/>
      <c r="H753" s="37" t="n"/>
      <c r="I753" s="37" t="n"/>
      <c r="J753" s="37" t="n"/>
      <c r="K753" s="37" t="n"/>
      <c r="L753" s="36" t="n"/>
      <c r="M753" s="37" t="n"/>
      <c r="N753" s="37" t="n"/>
      <c r="O753" s="37" t="n"/>
      <c r="P753" s="37" t="n"/>
      <c r="Q753" s="37" t="n"/>
      <c r="R753" s="37" t="n"/>
      <c r="S753" s="37" t="n"/>
      <c r="T753" s="37" t="n"/>
      <c r="U753" s="37" t="n"/>
      <c r="V753" s="37" t="n"/>
      <c r="W753" s="37" t="n"/>
      <c r="X753" s="37" t="n"/>
      <c r="Y753" s="37" t="n"/>
      <c r="Z753" s="37" t="n"/>
    </row>
    <row customHeight="1" ht="15.75" r="754" s="369">
      <c r="A754" s="36" t="n"/>
      <c r="B754" s="37" t="n"/>
      <c r="C754" s="37" t="n"/>
      <c r="D754" s="37" t="n"/>
      <c r="E754" s="37" t="n"/>
      <c r="F754" s="37" t="n"/>
      <c r="G754" s="37" t="n"/>
      <c r="H754" s="37" t="n"/>
      <c r="I754" s="37" t="n"/>
      <c r="J754" s="37" t="n"/>
      <c r="K754" s="37" t="n"/>
      <c r="L754" s="36" t="n"/>
      <c r="M754" s="37" t="n"/>
      <c r="N754" s="37" t="n"/>
      <c r="O754" s="37" t="n"/>
      <c r="P754" s="37" t="n"/>
      <c r="Q754" s="37" t="n"/>
      <c r="R754" s="37" t="n"/>
      <c r="S754" s="37" t="n"/>
      <c r="T754" s="37" t="n"/>
      <c r="U754" s="37" t="n"/>
      <c r="V754" s="37" t="n"/>
      <c r="W754" s="37" t="n"/>
      <c r="X754" s="37" t="n"/>
      <c r="Y754" s="37" t="n"/>
      <c r="Z754" s="37" t="n"/>
    </row>
    <row customHeight="1" ht="15.75" r="755" s="369">
      <c r="A755" s="36" t="n"/>
      <c r="B755" s="37" t="n"/>
      <c r="C755" s="37" t="n"/>
      <c r="D755" s="37" t="n"/>
      <c r="E755" s="37" t="n"/>
      <c r="F755" s="37" t="n"/>
      <c r="G755" s="37" t="n"/>
      <c r="H755" s="37" t="n"/>
      <c r="I755" s="37" t="n"/>
      <c r="J755" s="37" t="n"/>
      <c r="K755" s="37" t="n"/>
      <c r="L755" s="36" t="n"/>
      <c r="M755" s="37" t="n"/>
      <c r="N755" s="37" t="n"/>
      <c r="O755" s="37" t="n"/>
      <c r="P755" s="37" t="n"/>
      <c r="Q755" s="37" t="n"/>
      <c r="R755" s="37" t="n"/>
      <c r="S755" s="37" t="n"/>
      <c r="T755" s="37" t="n"/>
      <c r="U755" s="37" t="n"/>
      <c r="V755" s="37" t="n"/>
      <c r="W755" s="37" t="n"/>
      <c r="X755" s="37" t="n"/>
      <c r="Y755" s="37" t="n"/>
      <c r="Z755" s="37" t="n"/>
    </row>
    <row customHeight="1" ht="15.75" r="756" s="369">
      <c r="A756" s="36" t="n"/>
      <c r="B756" s="37" t="n"/>
      <c r="C756" s="37" t="n"/>
      <c r="D756" s="37" t="n"/>
      <c r="E756" s="37" t="n"/>
      <c r="F756" s="37" t="n"/>
      <c r="G756" s="37" t="n"/>
      <c r="H756" s="37" t="n"/>
      <c r="I756" s="37" t="n"/>
      <c r="J756" s="37" t="n"/>
      <c r="K756" s="37" t="n"/>
      <c r="L756" s="36" t="n"/>
      <c r="M756" s="37" t="n"/>
      <c r="N756" s="37" t="n"/>
      <c r="O756" s="37" t="n"/>
      <c r="P756" s="37" t="n"/>
      <c r="Q756" s="37" t="n"/>
      <c r="R756" s="37" t="n"/>
      <c r="S756" s="37" t="n"/>
      <c r="T756" s="37" t="n"/>
      <c r="U756" s="37" t="n"/>
      <c r="V756" s="37" t="n"/>
      <c r="W756" s="37" t="n"/>
      <c r="X756" s="37" t="n"/>
      <c r="Y756" s="37" t="n"/>
      <c r="Z756" s="37" t="n"/>
    </row>
    <row customHeight="1" ht="15.75" r="757" s="369">
      <c r="A757" s="36" t="n"/>
      <c r="B757" s="37" t="n"/>
      <c r="C757" s="37" t="n"/>
      <c r="D757" s="37" t="n"/>
      <c r="E757" s="37" t="n"/>
      <c r="F757" s="37" t="n"/>
      <c r="G757" s="37" t="n"/>
      <c r="H757" s="37" t="n"/>
      <c r="I757" s="37" t="n"/>
      <c r="J757" s="37" t="n"/>
      <c r="K757" s="37" t="n"/>
      <c r="L757" s="36" t="n"/>
      <c r="M757" s="37" t="n"/>
      <c r="N757" s="37" t="n"/>
      <c r="O757" s="37" t="n"/>
      <c r="P757" s="37" t="n"/>
      <c r="Q757" s="37" t="n"/>
      <c r="R757" s="37" t="n"/>
      <c r="S757" s="37" t="n"/>
      <c r="T757" s="37" t="n"/>
      <c r="U757" s="37" t="n"/>
      <c r="V757" s="37" t="n"/>
      <c r="W757" s="37" t="n"/>
      <c r="X757" s="37" t="n"/>
      <c r="Y757" s="37" t="n"/>
      <c r="Z757" s="37" t="n"/>
    </row>
    <row customHeight="1" ht="15.75" r="758" s="369">
      <c r="A758" s="36" t="n"/>
      <c r="B758" s="37" t="n"/>
      <c r="C758" s="37" t="n"/>
      <c r="D758" s="37" t="n"/>
      <c r="E758" s="37" t="n"/>
      <c r="F758" s="37" t="n"/>
      <c r="G758" s="37" t="n"/>
      <c r="H758" s="37" t="n"/>
      <c r="I758" s="37" t="n"/>
      <c r="J758" s="37" t="n"/>
      <c r="K758" s="37" t="n"/>
      <c r="L758" s="36" t="n"/>
      <c r="M758" s="37" t="n"/>
      <c r="N758" s="37" t="n"/>
      <c r="O758" s="37" t="n"/>
      <c r="P758" s="37" t="n"/>
      <c r="Q758" s="37" t="n"/>
      <c r="R758" s="37" t="n"/>
      <c r="S758" s="37" t="n"/>
      <c r="T758" s="37" t="n"/>
      <c r="U758" s="37" t="n"/>
      <c r="V758" s="37" t="n"/>
      <c r="W758" s="37" t="n"/>
      <c r="X758" s="37" t="n"/>
      <c r="Y758" s="37" t="n"/>
      <c r="Z758" s="37" t="n"/>
    </row>
    <row customHeight="1" ht="15.75" r="759" s="369">
      <c r="A759" s="36" t="n"/>
      <c r="B759" s="37" t="n"/>
      <c r="C759" s="37" t="n"/>
      <c r="D759" s="37" t="n"/>
      <c r="E759" s="37" t="n"/>
      <c r="F759" s="37" t="n"/>
      <c r="G759" s="37" t="n"/>
      <c r="H759" s="37" t="n"/>
      <c r="I759" s="37" t="n"/>
      <c r="J759" s="37" t="n"/>
      <c r="K759" s="37" t="n"/>
      <c r="L759" s="36" t="n"/>
      <c r="M759" s="37" t="n"/>
      <c r="N759" s="37" t="n"/>
      <c r="O759" s="37" t="n"/>
      <c r="P759" s="37" t="n"/>
      <c r="Q759" s="37" t="n"/>
      <c r="R759" s="37" t="n"/>
      <c r="S759" s="37" t="n"/>
      <c r="T759" s="37" t="n"/>
      <c r="U759" s="37" t="n"/>
      <c r="V759" s="37" t="n"/>
      <c r="W759" s="37" t="n"/>
      <c r="X759" s="37" t="n"/>
      <c r="Y759" s="37" t="n"/>
      <c r="Z759" s="37" t="n"/>
    </row>
    <row customHeight="1" ht="15.75" r="760" s="369">
      <c r="A760" s="36" t="n"/>
      <c r="B760" s="37" t="n"/>
      <c r="C760" s="37" t="n"/>
      <c r="D760" s="37" t="n"/>
      <c r="E760" s="37" t="n"/>
      <c r="F760" s="37" t="n"/>
      <c r="G760" s="37" t="n"/>
      <c r="H760" s="37" t="n"/>
      <c r="I760" s="37" t="n"/>
      <c r="J760" s="37" t="n"/>
      <c r="K760" s="37" t="n"/>
      <c r="L760" s="36" t="n"/>
      <c r="M760" s="37" t="n"/>
      <c r="N760" s="37" t="n"/>
      <c r="O760" s="37" t="n"/>
      <c r="P760" s="37" t="n"/>
      <c r="Q760" s="37" t="n"/>
      <c r="R760" s="37" t="n"/>
      <c r="S760" s="37" t="n"/>
      <c r="T760" s="37" t="n"/>
      <c r="U760" s="37" t="n"/>
      <c r="V760" s="37" t="n"/>
      <c r="W760" s="37" t="n"/>
      <c r="X760" s="37" t="n"/>
      <c r="Y760" s="37" t="n"/>
      <c r="Z760" s="37" t="n"/>
    </row>
    <row customHeight="1" ht="15.75" r="761" s="369">
      <c r="A761" s="36" t="n"/>
      <c r="B761" s="37" t="n"/>
      <c r="C761" s="37" t="n"/>
      <c r="D761" s="37" t="n"/>
      <c r="E761" s="37" t="n"/>
      <c r="F761" s="37" t="n"/>
      <c r="G761" s="37" t="n"/>
      <c r="H761" s="37" t="n"/>
      <c r="I761" s="37" t="n"/>
      <c r="J761" s="37" t="n"/>
      <c r="K761" s="37" t="n"/>
      <c r="L761" s="36" t="n"/>
      <c r="M761" s="37" t="n"/>
      <c r="N761" s="37" t="n"/>
      <c r="O761" s="37" t="n"/>
      <c r="P761" s="37" t="n"/>
      <c r="Q761" s="37" t="n"/>
      <c r="R761" s="37" t="n"/>
      <c r="S761" s="37" t="n"/>
      <c r="T761" s="37" t="n"/>
      <c r="U761" s="37" t="n"/>
      <c r="V761" s="37" t="n"/>
      <c r="W761" s="37" t="n"/>
      <c r="X761" s="37" t="n"/>
      <c r="Y761" s="37" t="n"/>
      <c r="Z761" s="37" t="n"/>
    </row>
    <row customHeight="1" ht="15.75" r="762" s="369">
      <c r="A762" s="36" t="n"/>
      <c r="B762" s="37" t="n"/>
      <c r="C762" s="37" t="n"/>
      <c r="D762" s="37" t="n"/>
      <c r="E762" s="37" t="n"/>
      <c r="F762" s="37" t="n"/>
      <c r="G762" s="37" t="n"/>
      <c r="H762" s="37" t="n"/>
      <c r="I762" s="37" t="n"/>
      <c r="J762" s="37" t="n"/>
      <c r="K762" s="37" t="n"/>
      <c r="L762" s="36" t="n"/>
      <c r="M762" s="37" t="n"/>
      <c r="N762" s="37" t="n"/>
      <c r="O762" s="37" t="n"/>
      <c r="P762" s="37" t="n"/>
      <c r="Q762" s="37" t="n"/>
      <c r="R762" s="37" t="n"/>
      <c r="S762" s="37" t="n"/>
      <c r="T762" s="37" t="n"/>
      <c r="U762" s="37" t="n"/>
      <c r="V762" s="37" t="n"/>
      <c r="W762" s="37" t="n"/>
      <c r="X762" s="37" t="n"/>
      <c r="Y762" s="37" t="n"/>
      <c r="Z762" s="37" t="n"/>
    </row>
    <row customHeight="1" ht="15.75" r="763" s="369">
      <c r="A763" s="36" t="n"/>
      <c r="B763" s="37" t="n"/>
      <c r="C763" s="37" t="n"/>
      <c r="D763" s="37" t="n"/>
      <c r="E763" s="37" t="n"/>
      <c r="F763" s="37" t="n"/>
      <c r="G763" s="37" t="n"/>
      <c r="H763" s="37" t="n"/>
      <c r="I763" s="37" t="n"/>
      <c r="J763" s="37" t="n"/>
      <c r="K763" s="37" t="n"/>
      <c r="L763" s="36" t="n"/>
      <c r="M763" s="37" t="n"/>
      <c r="N763" s="37" t="n"/>
      <c r="O763" s="37" t="n"/>
      <c r="P763" s="37" t="n"/>
      <c r="Q763" s="37" t="n"/>
      <c r="R763" s="37" t="n"/>
      <c r="S763" s="37" t="n"/>
      <c r="T763" s="37" t="n"/>
      <c r="U763" s="37" t="n"/>
      <c r="V763" s="37" t="n"/>
      <c r="W763" s="37" t="n"/>
      <c r="X763" s="37" t="n"/>
      <c r="Y763" s="37" t="n"/>
      <c r="Z763" s="37" t="n"/>
    </row>
    <row customHeight="1" ht="15.75" r="764" s="369">
      <c r="A764" s="36" t="n"/>
      <c r="B764" s="37" t="n"/>
      <c r="C764" s="37" t="n"/>
      <c r="D764" s="37" t="n"/>
      <c r="E764" s="37" t="n"/>
      <c r="F764" s="37" t="n"/>
      <c r="G764" s="37" t="n"/>
      <c r="H764" s="37" t="n"/>
      <c r="I764" s="37" t="n"/>
      <c r="J764" s="37" t="n"/>
      <c r="K764" s="37" t="n"/>
      <c r="L764" s="36" t="n"/>
      <c r="M764" s="37" t="n"/>
      <c r="N764" s="37" t="n"/>
      <c r="O764" s="37" t="n"/>
      <c r="P764" s="37" t="n"/>
      <c r="Q764" s="37" t="n"/>
      <c r="R764" s="37" t="n"/>
      <c r="S764" s="37" t="n"/>
      <c r="T764" s="37" t="n"/>
      <c r="U764" s="37" t="n"/>
      <c r="V764" s="37" t="n"/>
      <c r="W764" s="37" t="n"/>
      <c r="X764" s="37" t="n"/>
      <c r="Y764" s="37" t="n"/>
      <c r="Z764" s="37" t="n"/>
    </row>
    <row customHeight="1" ht="15.75" r="765" s="369">
      <c r="A765" s="36" t="n"/>
      <c r="B765" s="37" t="n"/>
      <c r="C765" s="37" t="n"/>
      <c r="D765" s="37" t="n"/>
      <c r="E765" s="37" t="n"/>
      <c r="F765" s="37" t="n"/>
      <c r="G765" s="37" t="n"/>
      <c r="H765" s="37" t="n"/>
      <c r="I765" s="37" t="n"/>
      <c r="J765" s="37" t="n"/>
      <c r="K765" s="37" t="n"/>
      <c r="L765" s="36" t="n"/>
      <c r="M765" s="37" t="n"/>
      <c r="N765" s="37" t="n"/>
      <c r="O765" s="37" t="n"/>
      <c r="P765" s="37" t="n"/>
      <c r="Q765" s="37" t="n"/>
      <c r="R765" s="37" t="n"/>
      <c r="S765" s="37" t="n"/>
      <c r="T765" s="37" t="n"/>
      <c r="U765" s="37" t="n"/>
      <c r="V765" s="37" t="n"/>
      <c r="W765" s="37" t="n"/>
      <c r="X765" s="37" t="n"/>
      <c r="Y765" s="37" t="n"/>
      <c r="Z765" s="37" t="n"/>
    </row>
    <row customHeight="1" ht="15.75" r="766" s="369">
      <c r="A766" s="36" t="n"/>
      <c r="B766" s="37" t="n"/>
      <c r="C766" s="37" t="n"/>
      <c r="D766" s="37" t="n"/>
      <c r="E766" s="37" t="n"/>
      <c r="F766" s="37" t="n"/>
      <c r="G766" s="37" t="n"/>
      <c r="H766" s="37" t="n"/>
      <c r="I766" s="37" t="n"/>
      <c r="J766" s="37" t="n"/>
      <c r="K766" s="37" t="n"/>
      <c r="L766" s="36" t="n"/>
      <c r="M766" s="37" t="n"/>
      <c r="N766" s="37" t="n"/>
      <c r="O766" s="37" t="n"/>
      <c r="P766" s="37" t="n"/>
      <c r="Q766" s="37" t="n"/>
      <c r="R766" s="37" t="n"/>
      <c r="S766" s="37" t="n"/>
      <c r="T766" s="37" t="n"/>
      <c r="U766" s="37" t="n"/>
      <c r="V766" s="37" t="n"/>
      <c r="W766" s="37" t="n"/>
      <c r="X766" s="37" t="n"/>
      <c r="Y766" s="37" t="n"/>
      <c r="Z766" s="37" t="n"/>
    </row>
    <row customHeight="1" ht="15.75" r="767" s="369">
      <c r="A767" s="36" t="n"/>
      <c r="B767" s="37" t="n"/>
      <c r="C767" s="37" t="n"/>
      <c r="D767" s="37" t="n"/>
      <c r="E767" s="37" t="n"/>
      <c r="F767" s="37" t="n"/>
      <c r="G767" s="37" t="n"/>
      <c r="H767" s="37" t="n"/>
      <c r="I767" s="37" t="n"/>
      <c r="J767" s="37" t="n"/>
      <c r="K767" s="37" t="n"/>
      <c r="L767" s="36" t="n"/>
      <c r="M767" s="37" t="n"/>
      <c r="N767" s="37" t="n"/>
      <c r="O767" s="37" t="n"/>
      <c r="P767" s="37" t="n"/>
      <c r="Q767" s="37" t="n"/>
      <c r="R767" s="37" t="n"/>
      <c r="S767" s="37" t="n"/>
      <c r="T767" s="37" t="n"/>
      <c r="U767" s="37" t="n"/>
      <c r="V767" s="37" t="n"/>
      <c r="W767" s="37" t="n"/>
      <c r="X767" s="37" t="n"/>
      <c r="Y767" s="37" t="n"/>
      <c r="Z767" s="37" t="n"/>
    </row>
    <row customHeight="1" ht="15.75" r="768" s="369">
      <c r="A768" s="36" t="n"/>
      <c r="B768" s="37" t="n"/>
      <c r="C768" s="37" t="n"/>
      <c r="D768" s="37" t="n"/>
      <c r="E768" s="37" t="n"/>
      <c r="F768" s="37" t="n"/>
      <c r="G768" s="37" t="n"/>
      <c r="H768" s="37" t="n"/>
      <c r="I768" s="37" t="n"/>
      <c r="J768" s="37" t="n"/>
      <c r="K768" s="37" t="n"/>
      <c r="L768" s="36" t="n"/>
      <c r="M768" s="37" t="n"/>
      <c r="N768" s="37" t="n"/>
      <c r="O768" s="37" t="n"/>
      <c r="P768" s="37" t="n"/>
      <c r="Q768" s="37" t="n"/>
      <c r="R768" s="37" t="n"/>
      <c r="S768" s="37" t="n"/>
      <c r="T768" s="37" t="n"/>
      <c r="U768" s="37" t="n"/>
      <c r="V768" s="37" t="n"/>
      <c r="W768" s="37" t="n"/>
      <c r="X768" s="37" t="n"/>
      <c r="Y768" s="37" t="n"/>
      <c r="Z768" s="37" t="n"/>
    </row>
    <row customHeight="1" ht="15.75" r="769" s="369">
      <c r="A769" s="36" t="n"/>
      <c r="B769" s="37" t="n"/>
      <c r="C769" s="37" t="n"/>
      <c r="D769" s="37" t="n"/>
      <c r="E769" s="37" t="n"/>
      <c r="F769" s="37" t="n"/>
      <c r="G769" s="37" t="n"/>
      <c r="H769" s="37" t="n"/>
      <c r="I769" s="37" t="n"/>
      <c r="J769" s="37" t="n"/>
      <c r="K769" s="37" t="n"/>
      <c r="L769" s="36" t="n"/>
      <c r="M769" s="37" t="n"/>
      <c r="N769" s="37" t="n"/>
      <c r="O769" s="37" t="n"/>
      <c r="P769" s="37" t="n"/>
      <c r="Q769" s="37" t="n"/>
      <c r="R769" s="37" t="n"/>
      <c r="S769" s="37" t="n"/>
      <c r="T769" s="37" t="n"/>
      <c r="U769" s="37" t="n"/>
      <c r="V769" s="37" t="n"/>
      <c r="W769" s="37" t="n"/>
      <c r="X769" s="37" t="n"/>
      <c r="Y769" s="37" t="n"/>
      <c r="Z769" s="37" t="n"/>
    </row>
    <row customHeight="1" ht="15.75" r="770" s="369">
      <c r="A770" s="36" t="n"/>
      <c r="B770" s="37" t="n"/>
      <c r="C770" s="37" t="n"/>
      <c r="D770" s="37" t="n"/>
      <c r="E770" s="37" t="n"/>
      <c r="F770" s="37" t="n"/>
      <c r="G770" s="37" t="n"/>
      <c r="H770" s="37" t="n"/>
      <c r="I770" s="37" t="n"/>
      <c r="J770" s="37" t="n"/>
      <c r="K770" s="37" t="n"/>
      <c r="L770" s="36" t="n"/>
      <c r="M770" s="37" t="n"/>
      <c r="N770" s="37" t="n"/>
      <c r="O770" s="37" t="n"/>
      <c r="P770" s="37" t="n"/>
      <c r="Q770" s="37" t="n"/>
      <c r="R770" s="37" t="n"/>
      <c r="S770" s="37" t="n"/>
      <c r="T770" s="37" t="n"/>
      <c r="U770" s="37" t="n"/>
      <c r="V770" s="37" t="n"/>
      <c r="W770" s="37" t="n"/>
      <c r="X770" s="37" t="n"/>
      <c r="Y770" s="37" t="n"/>
      <c r="Z770" s="37" t="n"/>
    </row>
    <row customHeight="1" ht="15.75" r="771" s="369">
      <c r="A771" s="36" t="n"/>
      <c r="B771" s="37" t="n"/>
      <c r="C771" s="37" t="n"/>
      <c r="D771" s="37" t="n"/>
      <c r="E771" s="37" t="n"/>
      <c r="F771" s="37" t="n"/>
      <c r="G771" s="37" t="n"/>
      <c r="H771" s="37" t="n"/>
      <c r="I771" s="37" t="n"/>
      <c r="J771" s="37" t="n"/>
      <c r="K771" s="37" t="n"/>
      <c r="L771" s="36" t="n"/>
      <c r="M771" s="37" t="n"/>
      <c r="N771" s="37" t="n"/>
      <c r="O771" s="37" t="n"/>
      <c r="P771" s="37" t="n"/>
      <c r="Q771" s="37" t="n"/>
      <c r="R771" s="37" t="n"/>
      <c r="S771" s="37" t="n"/>
      <c r="T771" s="37" t="n"/>
      <c r="U771" s="37" t="n"/>
      <c r="V771" s="37" t="n"/>
      <c r="W771" s="37" t="n"/>
      <c r="X771" s="37" t="n"/>
      <c r="Y771" s="37" t="n"/>
      <c r="Z771" s="37" t="n"/>
    </row>
    <row customHeight="1" ht="15.75" r="772" s="369">
      <c r="A772" s="36" t="n"/>
      <c r="B772" s="37" t="n"/>
      <c r="C772" s="37" t="n"/>
      <c r="D772" s="37" t="n"/>
      <c r="E772" s="37" t="n"/>
      <c r="F772" s="37" t="n"/>
      <c r="G772" s="37" t="n"/>
      <c r="H772" s="37" t="n"/>
      <c r="I772" s="37" t="n"/>
      <c r="J772" s="37" t="n"/>
      <c r="K772" s="37" t="n"/>
      <c r="L772" s="36" t="n"/>
      <c r="M772" s="37" t="n"/>
      <c r="N772" s="37" t="n"/>
      <c r="O772" s="37" t="n"/>
      <c r="P772" s="37" t="n"/>
      <c r="Q772" s="37" t="n"/>
      <c r="R772" s="37" t="n"/>
      <c r="S772" s="37" t="n"/>
      <c r="T772" s="37" t="n"/>
      <c r="U772" s="37" t="n"/>
      <c r="V772" s="37" t="n"/>
      <c r="W772" s="37" t="n"/>
      <c r="X772" s="37" t="n"/>
      <c r="Y772" s="37" t="n"/>
      <c r="Z772" s="37" t="n"/>
    </row>
    <row customHeight="1" ht="15.75" r="773" s="369">
      <c r="A773" s="36" t="n"/>
      <c r="B773" s="37" t="n"/>
      <c r="C773" s="37" t="n"/>
      <c r="D773" s="37" t="n"/>
      <c r="E773" s="37" t="n"/>
      <c r="F773" s="37" t="n"/>
      <c r="G773" s="37" t="n"/>
      <c r="H773" s="37" t="n"/>
      <c r="I773" s="37" t="n"/>
      <c r="J773" s="37" t="n"/>
      <c r="K773" s="37" t="n"/>
      <c r="L773" s="36" t="n"/>
      <c r="M773" s="37" t="n"/>
      <c r="N773" s="37" t="n"/>
      <c r="O773" s="37" t="n"/>
      <c r="P773" s="37" t="n"/>
      <c r="Q773" s="37" t="n"/>
      <c r="R773" s="37" t="n"/>
      <c r="S773" s="37" t="n"/>
      <c r="T773" s="37" t="n"/>
      <c r="U773" s="37" t="n"/>
      <c r="V773" s="37" t="n"/>
      <c r="W773" s="37" t="n"/>
      <c r="X773" s="37" t="n"/>
      <c r="Y773" s="37" t="n"/>
      <c r="Z773" s="37" t="n"/>
    </row>
    <row customHeight="1" ht="15.75" r="774" s="369">
      <c r="A774" s="36" t="n"/>
      <c r="B774" s="37" t="n"/>
      <c r="C774" s="37" t="n"/>
      <c r="D774" s="37" t="n"/>
      <c r="E774" s="37" t="n"/>
      <c r="F774" s="37" t="n"/>
      <c r="G774" s="37" t="n"/>
      <c r="H774" s="37" t="n"/>
      <c r="I774" s="37" t="n"/>
      <c r="J774" s="37" t="n"/>
      <c r="K774" s="37" t="n"/>
      <c r="L774" s="36" t="n"/>
      <c r="M774" s="37" t="n"/>
      <c r="N774" s="37" t="n"/>
      <c r="O774" s="37" t="n"/>
      <c r="P774" s="37" t="n"/>
      <c r="Q774" s="37" t="n"/>
      <c r="R774" s="37" t="n"/>
      <c r="S774" s="37" t="n"/>
      <c r="T774" s="37" t="n"/>
      <c r="U774" s="37" t="n"/>
      <c r="V774" s="37" t="n"/>
      <c r="W774" s="37" t="n"/>
      <c r="X774" s="37" t="n"/>
      <c r="Y774" s="37" t="n"/>
      <c r="Z774" s="37" t="n"/>
    </row>
    <row customHeight="1" ht="15.75" r="775" s="369">
      <c r="A775" s="36" t="n"/>
      <c r="B775" s="37" t="n"/>
      <c r="C775" s="37" t="n"/>
      <c r="D775" s="37" t="n"/>
      <c r="E775" s="37" t="n"/>
      <c r="F775" s="37" t="n"/>
      <c r="G775" s="37" t="n"/>
      <c r="H775" s="37" t="n"/>
      <c r="I775" s="37" t="n"/>
      <c r="J775" s="37" t="n"/>
      <c r="K775" s="37" t="n"/>
      <c r="L775" s="36" t="n"/>
      <c r="M775" s="37" t="n"/>
      <c r="N775" s="37" t="n"/>
      <c r="O775" s="37" t="n"/>
      <c r="P775" s="37" t="n"/>
      <c r="Q775" s="37" t="n"/>
      <c r="R775" s="37" t="n"/>
      <c r="S775" s="37" t="n"/>
      <c r="T775" s="37" t="n"/>
      <c r="U775" s="37" t="n"/>
      <c r="V775" s="37" t="n"/>
      <c r="W775" s="37" t="n"/>
      <c r="X775" s="37" t="n"/>
      <c r="Y775" s="37" t="n"/>
      <c r="Z775" s="37" t="n"/>
    </row>
    <row customHeight="1" ht="15.75" r="776" s="369">
      <c r="A776" s="36" t="n"/>
      <c r="B776" s="37" t="n"/>
      <c r="C776" s="37" t="n"/>
      <c r="D776" s="37" t="n"/>
      <c r="E776" s="37" t="n"/>
      <c r="F776" s="37" t="n"/>
      <c r="G776" s="37" t="n"/>
      <c r="H776" s="37" t="n"/>
      <c r="I776" s="37" t="n"/>
      <c r="J776" s="37" t="n"/>
      <c r="K776" s="37" t="n"/>
      <c r="L776" s="36" t="n"/>
      <c r="M776" s="37" t="n"/>
      <c r="N776" s="37" t="n"/>
      <c r="O776" s="37" t="n"/>
      <c r="P776" s="37" t="n"/>
      <c r="Q776" s="37" t="n"/>
      <c r="R776" s="37" t="n"/>
      <c r="S776" s="37" t="n"/>
      <c r="T776" s="37" t="n"/>
      <c r="U776" s="37" t="n"/>
      <c r="V776" s="37" t="n"/>
      <c r="W776" s="37" t="n"/>
      <c r="X776" s="37" t="n"/>
      <c r="Y776" s="37" t="n"/>
      <c r="Z776" s="37" t="n"/>
    </row>
    <row customHeight="1" ht="15.75" r="777" s="369">
      <c r="A777" s="36" t="n"/>
      <c r="B777" s="37" t="n"/>
      <c r="C777" s="37" t="n"/>
      <c r="D777" s="37" t="n"/>
      <c r="E777" s="37" t="n"/>
      <c r="F777" s="37" t="n"/>
      <c r="G777" s="37" t="n"/>
      <c r="H777" s="37" t="n"/>
      <c r="I777" s="37" t="n"/>
      <c r="J777" s="37" t="n"/>
      <c r="K777" s="37" t="n"/>
      <c r="L777" s="36" t="n"/>
      <c r="M777" s="37" t="n"/>
      <c r="N777" s="37" t="n"/>
      <c r="O777" s="37" t="n"/>
      <c r="P777" s="37" t="n"/>
      <c r="Q777" s="37" t="n"/>
      <c r="R777" s="37" t="n"/>
      <c r="S777" s="37" t="n"/>
      <c r="T777" s="37" t="n"/>
      <c r="U777" s="37" t="n"/>
      <c r="V777" s="37" t="n"/>
      <c r="W777" s="37" t="n"/>
      <c r="X777" s="37" t="n"/>
      <c r="Y777" s="37" t="n"/>
      <c r="Z777" s="37" t="n"/>
    </row>
    <row customHeight="1" ht="15.75" r="778" s="369">
      <c r="A778" s="36" t="n"/>
      <c r="B778" s="37" t="n"/>
      <c r="C778" s="37" t="n"/>
      <c r="D778" s="37" t="n"/>
      <c r="E778" s="37" t="n"/>
      <c r="F778" s="37" t="n"/>
      <c r="G778" s="37" t="n"/>
      <c r="H778" s="37" t="n"/>
      <c r="I778" s="37" t="n"/>
      <c r="J778" s="37" t="n"/>
      <c r="K778" s="37" t="n"/>
      <c r="L778" s="36" t="n"/>
      <c r="M778" s="37" t="n"/>
      <c r="N778" s="37" t="n"/>
      <c r="O778" s="37" t="n"/>
      <c r="P778" s="37" t="n"/>
      <c r="Q778" s="37" t="n"/>
      <c r="R778" s="37" t="n"/>
      <c r="S778" s="37" t="n"/>
      <c r="T778" s="37" t="n"/>
      <c r="U778" s="37" t="n"/>
      <c r="V778" s="37" t="n"/>
      <c r="W778" s="37" t="n"/>
      <c r="X778" s="37" t="n"/>
      <c r="Y778" s="37" t="n"/>
      <c r="Z778" s="37" t="n"/>
    </row>
    <row customHeight="1" ht="15.75" r="779" s="369">
      <c r="A779" s="36" t="n"/>
      <c r="B779" s="37" t="n"/>
      <c r="C779" s="37" t="n"/>
      <c r="D779" s="37" t="n"/>
      <c r="E779" s="37" t="n"/>
      <c r="F779" s="37" t="n"/>
      <c r="G779" s="37" t="n"/>
      <c r="H779" s="37" t="n"/>
      <c r="I779" s="37" t="n"/>
      <c r="J779" s="37" t="n"/>
      <c r="K779" s="37" t="n"/>
      <c r="L779" s="36" t="n"/>
      <c r="M779" s="37" t="n"/>
      <c r="N779" s="37" t="n"/>
      <c r="O779" s="37" t="n"/>
      <c r="P779" s="37" t="n"/>
      <c r="Q779" s="37" t="n"/>
      <c r="R779" s="37" t="n"/>
      <c r="S779" s="37" t="n"/>
      <c r="T779" s="37" t="n"/>
      <c r="U779" s="37" t="n"/>
      <c r="V779" s="37" t="n"/>
      <c r="W779" s="37" t="n"/>
      <c r="X779" s="37" t="n"/>
      <c r="Y779" s="37" t="n"/>
      <c r="Z779" s="37" t="n"/>
    </row>
    <row customHeight="1" ht="15.75" r="780" s="369">
      <c r="A780" s="36" t="n"/>
      <c r="B780" s="37" t="n"/>
      <c r="C780" s="37" t="n"/>
      <c r="D780" s="37" t="n"/>
      <c r="E780" s="37" t="n"/>
      <c r="F780" s="37" t="n"/>
      <c r="G780" s="37" t="n"/>
      <c r="H780" s="37" t="n"/>
      <c r="I780" s="37" t="n"/>
      <c r="J780" s="37" t="n"/>
      <c r="K780" s="37" t="n"/>
      <c r="L780" s="36" t="n"/>
      <c r="M780" s="37" t="n"/>
      <c r="N780" s="37" t="n"/>
      <c r="O780" s="37" t="n"/>
      <c r="P780" s="37" t="n"/>
      <c r="Q780" s="37" t="n"/>
      <c r="R780" s="37" t="n"/>
      <c r="S780" s="37" t="n"/>
      <c r="T780" s="37" t="n"/>
      <c r="U780" s="37" t="n"/>
      <c r="V780" s="37" t="n"/>
      <c r="W780" s="37" t="n"/>
      <c r="X780" s="37" t="n"/>
      <c r="Y780" s="37" t="n"/>
      <c r="Z780" s="37" t="n"/>
    </row>
    <row customHeight="1" ht="15.75" r="781" s="369">
      <c r="A781" s="36" t="n"/>
      <c r="B781" s="37" t="n"/>
      <c r="C781" s="37" t="n"/>
      <c r="D781" s="37" t="n"/>
      <c r="E781" s="37" t="n"/>
      <c r="F781" s="37" t="n"/>
      <c r="G781" s="37" t="n"/>
      <c r="H781" s="37" t="n"/>
      <c r="I781" s="37" t="n"/>
      <c r="J781" s="37" t="n"/>
      <c r="K781" s="37" t="n"/>
      <c r="L781" s="36" t="n"/>
      <c r="M781" s="37" t="n"/>
      <c r="N781" s="37" t="n"/>
      <c r="O781" s="37" t="n"/>
      <c r="P781" s="37" t="n"/>
      <c r="Q781" s="37" t="n"/>
      <c r="R781" s="37" t="n"/>
      <c r="S781" s="37" t="n"/>
      <c r="T781" s="37" t="n"/>
      <c r="U781" s="37" t="n"/>
      <c r="V781" s="37" t="n"/>
      <c r="W781" s="37" t="n"/>
      <c r="X781" s="37" t="n"/>
      <c r="Y781" s="37" t="n"/>
      <c r="Z781" s="37" t="n"/>
    </row>
    <row customHeight="1" ht="15.75" r="782" s="369">
      <c r="A782" s="36" t="n"/>
      <c r="B782" s="37" t="n"/>
      <c r="C782" s="37" t="n"/>
      <c r="D782" s="37" t="n"/>
      <c r="E782" s="37" t="n"/>
      <c r="F782" s="37" t="n"/>
      <c r="G782" s="37" t="n"/>
      <c r="H782" s="37" t="n"/>
      <c r="I782" s="37" t="n"/>
      <c r="J782" s="37" t="n"/>
      <c r="K782" s="37" t="n"/>
      <c r="L782" s="36" t="n"/>
      <c r="M782" s="37" t="n"/>
      <c r="N782" s="37" t="n"/>
      <c r="O782" s="37" t="n"/>
      <c r="P782" s="37" t="n"/>
      <c r="Q782" s="37" t="n"/>
      <c r="R782" s="37" t="n"/>
      <c r="S782" s="37" t="n"/>
      <c r="T782" s="37" t="n"/>
      <c r="U782" s="37" t="n"/>
      <c r="V782" s="37" t="n"/>
      <c r="W782" s="37" t="n"/>
      <c r="X782" s="37" t="n"/>
      <c r="Y782" s="37" t="n"/>
      <c r="Z782" s="37" t="n"/>
    </row>
    <row customHeight="1" ht="15.75" r="783" s="369">
      <c r="A783" s="36" t="n"/>
      <c r="B783" s="37" t="n"/>
      <c r="C783" s="37" t="n"/>
      <c r="D783" s="37" t="n"/>
      <c r="E783" s="37" t="n"/>
      <c r="F783" s="37" t="n"/>
      <c r="G783" s="37" t="n"/>
      <c r="H783" s="37" t="n"/>
      <c r="I783" s="37" t="n"/>
      <c r="J783" s="37" t="n"/>
      <c r="K783" s="37" t="n"/>
      <c r="L783" s="36" t="n"/>
      <c r="M783" s="37" t="n"/>
      <c r="N783" s="37" t="n"/>
      <c r="O783" s="37" t="n"/>
      <c r="P783" s="37" t="n"/>
      <c r="Q783" s="37" t="n"/>
      <c r="R783" s="37" t="n"/>
      <c r="S783" s="37" t="n"/>
      <c r="T783" s="37" t="n"/>
      <c r="U783" s="37" t="n"/>
      <c r="V783" s="37" t="n"/>
      <c r="W783" s="37" t="n"/>
      <c r="X783" s="37" t="n"/>
      <c r="Y783" s="37" t="n"/>
      <c r="Z783" s="37" t="n"/>
    </row>
    <row customHeight="1" ht="15.75" r="784" s="369">
      <c r="A784" s="36" t="n"/>
      <c r="B784" s="37" t="n"/>
      <c r="C784" s="37" t="n"/>
      <c r="D784" s="37" t="n"/>
      <c r="E784" s="37" t="n"/>
      <c r="F784" s="37" t="n"/>
      <c r="G784" s="37" t="n"/>
      <c r="H784" s="37" t="n"/>
      <c r="I784" s="37" t="n"/>
      <c r="J784" s="37" t="n"/>
      <c r="K784" s="37" t="n"/>
      <c r="L784" s="36" t="n"/>
      <c r="M784" s="37" t="n"/>
      <c r="N784" s="37" t="n"/>
      <c r="O784" s="37" t="n"/>
      <c r="P784" s="37" t="n"/>
      <c r="Q784" s="37" t="n"/>
      <c r="R784" s="37" t="n"/>
      <c r="S784" s="37" t="n"/>
      <c r="T784" s="37" t="n"/>
      <c r="U784" s="37" t="n"/>
      <c r="V784" s="37" t="n"/>
      <c r="W784" s="37" t="n"/>
      <c r="X784" s="37" t="n"/>
      <c r="Y784" s="37" t="n"/>
      <c r="Z784" s="37" t="n"/>
    </row>
    <row customHeight="1" ht="15.75" r="785" s="369">
      <c r="A785" s="36" t="n"/>
      <c r="B785" s="37" t="n"/>
      <c r="C785" s="37" t="n"/>
      <c r="D785" s="37" t="n"/>
      <c r="E785" s="37" t="n"/>
      <c r="F785" s="37" t="n"/>
      <c r="G785" s="37" t="n"/>
      <c r="H785" s="37" t="n"/>
      <c r="I785" s="37" t="n"/>
      <c r="J785" s="37" t="n"/>
      <c r="K785" s="37" t="n"/>
      <c r="L785" s="36" t="n"/>
      <c r="M785" s="37" t="n"/>
      <c r="N785" s="37" t="n"/>
      <c r="O785" s="37" t="n"/>
      <c r="P785" s="37" t="n"/>
      <c r="Q785" s="37" t="n"/>
      <c r="R785" s="37" t="n"/>
      <c r="S785" s="37" t="n"/>
      <c r="T785" s="37" t="n"/>
      <c r="U785" s="37" t="n"/>
      <c r="V785" s="37" t="n"/>
      <c r="W785" s="37" t="n"/>
      <c r="X785" s="37" t="n"/>
      <c r="Y785" s="37" t="n"/>
      <c r="Z785" s="37" t="n"/>
    </row>
    <row customHeight="1" ht="15.75" r="786" s="369">
      <c r="A786" s="36" t="n"/>
      <c r="B786" s="37" t="n"/>
      <c r="C786" s="37" t="n"/>
      <c r="D786" s="37" t="n"/>
      <c r="E786" s="37" t="n"/>
      <c r="F786" s="37" t="n"/>
      <c r="G786" s="37" t="n"/>
      <c r="H786" s="37" t="n"/>
      <c r="I786" s="37" t="n"/>
      <c r="J786" s="37" t="n"/>
      <c r="K786" s="37" t="n"/>
      <c r="L786" s="36" t="n"/>
      <c r="M786" s="37" t="n"/>
      <c r="N786" s="37" t="n"/>
      <c r="O786" s="37" t="n"/>
      <c r="P786" s="37" t="n"/>
      <c r="Q786" s="37" t="n"/>
      <c r="R786" s="37" t="n"/>
      <c r="S786" s="37" t="n"/>
      <c r="T786" s="37" t="n"/>
      <c r="U786" s="37" t="n"/>
      <c r="V786" s="37" t="n"/>
      <c r="W786" s="37" t="n"/>
      <c r="X786" s="37" t="n"/>
      <c r="Y786" s="37" t="n"/>
      <c r="Z786" s="37" t="n"/>
    </row>
    <row customHeight="1" ht="15.75" r="787" s="369">
      <c r="A787" s="36" t="n"/>
      <c r="B787" s="37" t="n"/>
      <c r="C787" s="37" t="n"/>
      <c r="D787" s="37" t="n"/>
      <c r="E787" s="37" t="n"/>
      <c r="F787" s="37" t="n"/>
      <c r="G787" s="37" t="n"/>
      <c r="H787" s="37" t="n"/>
      <c r="I787" s="37" t="n"/>
      <c r="J787" s="37" t="n"/>
      <c r="K787" s="37" t="n"/>
      <c r="L787" s="36" t="n"/>
      <c r="M787" s="37" t="n"/>
      <c r="N787" s="37" t="n"/>
      <c r="O787" s="37" t="n"/>
      <c r="P787" s="37" t="n"/>
      <c r="Q787" s="37" t="n"/>
      <c r="R787" s="37" t="n"/>
      <c r="S787" s="37" t="n"/>
      <c r="T787" s="37" t="n"/>
      <c r="U787" s="37" t="n"/>
      <c r="V787" s="37" t="n"/>
      <c r="W787" s="37" t="n"/>
      <c r="X787" s="37" t="n"/>
      <c r="Y787" s="37" t="n"/>
      <c r="Z787" s="37" t="n"/>
    </row>
    <row customHeight="1" ht="15.75" r="788" s="369">
      <c r="A788" s="36" t="n"/>
      <c r="B788" s="37" t="n"/>
      <c r="C788" s="37" t="n"/>
      <c r="D788" s="37" t="n"/>
      <c r="E788" s="37" t="n"/>
      <c r="F788" s="37" t="n"/>
      <c r="G788" s="37" t="n"/>
      <c r="H788" s="37" t="n"/>
      <c r="I788" s="37" t="n"/>
      <c r="J788" s="37" t="n"/>
      <c r="K788" s="37" t="n"/>
      <c r="L788" s="36" t="n"/>
      <c r="M788" s="37" t="n"/>
      <c r="N788" s="37" t="n"/>
      <c r="O788" s="37" t="n"/>
      <c r="P788" s="37" t="n"/>
      <c r="Q788" s="37" t="n"/>
      <c r="R788" s="37" t="n"/>
      <c r="S788" s="37" t="n"/>
      <c r="T788" s="37" t="n"/>
      <c r="U788" s="37" t="n"/>
      <c r="V788" s="37" t="n"/>
      <c r="W788" s="37" t="n"/>
      <c r="X788" s="37" t="n"/>
      <c r="Y788" s="37" t="n"/>
      <c r="Z788" s="37" t="n"/>
    </row>
    <row customHeight="1" ht="15.75" r="789" s="369">
      <c r="A789" s="36" t="n"/>
      <c r="B789" s="37" t="n"/>
      <c r="C789" s="37" t="n"/>
      <c r="D789" s="37" t="n"/>
      <c r="E789" s="37" t="n"/>
      <c r="F789" s="37" t="n"/>
      <c r="G789" s="37" t="n"/>
      <c r="H789" s="37" t="n"/>
      <c r="I789" s="37" t="n"/>
      <c r="J789" s="37" t="n"/>
      <c r="K789" s="37" t="n"/>
      <c r="L789" s="36" t="n"/>
      <c r="M789" s="37" t="n"/>
      <c r="N789" s="37" t="n"/>
      <c r="O789" s="37" t="n"/>
      <c r="P789" s="37" t="n"/>
      <c r="Q789" s="37" t="n"/>
      <c r="R789" s="37" t="n"/>
      <c r="S789" s="37" t="n"/>
      <c r="T789" s="37" t="n"/>
      <c r="U789" s="37" t="n"/>
      <c r="V789" s="37" t="n"/>
      <c r="W789" s="37" t="n"/>
      <c r="X789" s="37" t="n"/>
      <c r="Y789" s="37" t="n"/>
      <c r="Z789" s="37" t="n"/>
    </row>
    <row customHeight="1" ht="15.75" r="790" s="369">
      <c r="A790" s="36" t="n"/>
      <c r="B790" s="37" t="n"/>
      <c r="C790" s="37" t="n"/>
      <c r="D790" s="37" t="n"/>
      <c r="E790" s="37" t="n"/>
      <c r="F790" s="37" t="n"/>
      <c r="G790" s="37" t="n"/>
      <c r="H790" s="37" t="n"/>
      <c r="I790" s="37" t="n"/>
      <c r="J790" s="37" t="n"/>
      <c r="K790" s="37" t="n"/>
      <c r="L790" s="36" t="n"/>
      <c r="M790" s="37" t="n"/>
      <c r="N790" s="37" t="n"/>
      <c r="O790" s="37" t="n"/>
      <c r="P790" s="37" t="n"/>
      <c r="Q790" s="37" t="n"/>
      <c r="R790" s="37" t="n"/>
      <c r="S790" s="37" t="n"/>
      <c r="T790" s="37" t="n"/>
      <c r="U790" s="37" t="n"/>
      <c r="V790" s="37" t="n"/>
      <c r="W790" s="37" t="n"/>
      <c r="X790" s="37" t="n"/>
      <c r="Y790" s="37" t="n"/>
      <c r="Z790" s="37" t="n"/>
    </row>
    <row customHeight="1" ht="15.75" r="791" s="369">
      <c r="A791" s="36" t="n"/>
      <c r="B791" s="37" t="n"/>
      <c r="C791" s="37" t="n"/>
      <c r="D791" s="37" t="n"/>
      <c r="E791" s="37" t="n"/>
      <c r="F791" s="37" t="n"/>
      <c r="G791" s="37" t="n"/>
      <c r="H791" s="37" t="n"/>
      <c r="I791" s="37" t="n"/>
      <c r="J791" s="37" t="n"/>
      <c r="K791" s="37" t="n"/>
      <c r="L791" s="36" t="n"/>
      <c r="M791" s="37" t="n"/>
      <c r="N791" s="37" t="n"/>
      <c r="O791" s="37" t="n"/>
      <c r="P791" s="37" t="n"/>
      <c r="Q791" s="37" t="n"/>
      <c r="R791" s="37" t="n"/>
      <c r="S791" s="37" t="n"/>
      <c r="T791" s="37" t="n"/>
      <c r="U791" s="37" t="n"/>
      <c r="V791" s="37" t="n"/>
      <c r="W791" s="37" t="n"/>
      <c r="X791" s="37" t="n"/>
      <c r="Y791" s="37" t="n"/>
      <c r="Z791" s="37" t="n"/>
    </row>
    <row customHeight="1" ht="15.75" r="792" s="369">
      <c r="A792" s="36" t="n"/>
      <c r="B792" s="37" t="n"/>
      <c r="C792" s="37" t="n"/>
      <c r="D792" s="37" t="n"/>
      <c r="E792" s="37" t="n"/>
      <c r="F792" s="37" t="n"/>
      <c r="G792" s="37" t="n"/>
      <c r="H792" s="37" t="n"/>
      <c r="I792" s="37" t="n"/>
      <c r="J792" s="37" t="n"/>
      <c r="K792" s="37" t="n"/>
      <c r="L792" s="36" t="n"/>
      <c r="M792" s="37" t="n"/>
      <c r="N792" s="37" t="n"/>
      <c r="O792" s="37" t="n"/>
      <c r="P792" s="37" t="n"/>
      <c r="Q792" s="37" t="n"/>
      <c r="R792" s="37" t="n"/>
      <c r="S792" s="37" t="n"/>
      <c r="T792" s="37" t="n"/>
      <c r="U792" s="37" t="n"/>
      <c r="V792" s="37" t="n"/>
      <c r="W792" s="37" t="n"/>
      <c r="X792" s="37" t="n"/>
      <c r="Y792" s="37" t="n"/>
      <c r="Z792" s="37" t="n"/>
    </row>
    <row customHeight="1" ht="15.75" r="793" s="369">
      <c r="A793" s="36" t="n"/>
      <c r="B793" s="37" t="n"/>
      <c r="C793" s="37" t="n"/>
      <c r="D793" s="37" t="n"/>
      <c r="E793" s="37" t="n"/>
      <c r="F793" s="37" t="n"/>
      <c r="G793" s="37" t="n"/>
      <c r="H793" s="37" t="n"/>
      <c r="I793" s="37" t="n"/>
      <c r="J793" s="37" t="n"/>
      <c r="K793" s="37" t="n"/>
      <c r="L793" s="36" t="n"/>
      <c r="M793" s="37" t="n"/>
      <c r="N793" s="37" t="n"/>
      <c r="O793" s="37" t="n"/>
      <c r="P793" s="37" t="n"/>
      <c r="Q793" s="37" t="n"/>
      <c r="R793" s="37" t="n"/>
      <c r="S793" s="37" t="n"/>
      <c r="T793" s="37" t="n"/>
      <c r="U793" s="37" t="n"/>
      <c r="V793" s="37" t="n"/>
      <c r="W793" s="37" t="n"/>
      <c r="X793" s="37" t="n"/>
      <c r="Y793" s="37" t="n"/>
      <c r="Z793" s="37" t="n"/>
    </row>
    <row customHeight="1" ht="15.75" r="794" s="369">
      <c r="A794" s="36" t="n"/>
      <c r="B794" s="37" t="n"/>
      <c r="C794" s="37" t="n"/>
      <c r="D794" s="37" t="n"/>
      <c r="E794" s="37" t="n"/>
      <c r="F794" s="37" t="n"/>
      <c r="G794" s="37" t="n"/>
      <c r="H794" s="37" t="n"/>
      <c r="I794" s="37" t="n"/>
      <c r="J794" s="37" t="n"/>
      <c r="K794" s="37" t="n"/>
      <c r="L794" s="36" t="n"/>
      <c r="M794" s="37" t="n"/>
      <c r="N794" s="37" t="n"/>
      <c r="O794" s="37" t="n"/>
      <c r="P794" s="37" t="n"/>
      <c r="Q794" s="37" t="n"/>
      <c r="R794" s="37" t="n"/>
      <c r="S794" s="37" t="n"/>
      <c r="T794" s="37" t="n"/>
      <c r="U794" s="37" t="n"/>
      <c r="V794" s="37" t="n"/>
      <c r="W794" s="37" t="n"/>
      <c r="X794" s="37" t="n"/>
      <c r="Y794" s="37" t="n"/>
      <c r="Z794" s="37" t="n"/>
    </row>
    <row customHeight="1" ht="15.75" r="795" s="369">
      <c r="A795" s="36" t="n"/>
      <c r="B795" s="37" t="n"/>
      <c r="C795" s="37" t="n"/>
      <c r="D795" s="37" t="n"/>
      <c r="E795" s="37" t="n"/>
      <c r="F795" s="37" t="n"/>
      <c r="G795" s="37" t="n"/>
      <c r="H795" s="37" t="n"/>
      <c r="I795" s="37" t="n"/>
      <c r="J795" s="37" t="n"/>
      <c r="K795" s="37" t="n"/>
      <c r="L795" s="36" t="n"/>
      <c r="M795" s="37" t="n"/>
      <c r="N795" s="37" t="n"/>
      <c r="O795" s="37" t="n"/>
      <c r="P795" s="37" t="n"/>
      <c r="Q795" s="37" t="n"/>
      <c r="R795" s="37" t="n"/>
      <c r="S795" s="37" t="n"/>
      <c r="T795" s="37" t="n"/>
      <c r="U795" s="37" t="n"/>
      <c r="V795" s="37" t="n"/>
      <c r="W795" s="37" t="n"/>
      <c r="X795" s="37" t="n"/>
      <c r="Y795" s="37" t="n"/>
      <c r="Z795" s="37" t="n"/>
    </row>
    <row customHeight="1" ht="15.75" r="796" s="369">
      <c r="A796" s="36" t="n"/>
      <c r="B796" s="37" t="n"/>
      <c r="C796" s="37" t="n"/>
      <c r="D796" s="37" t="n"/>
      <c r="E796" s="37" t="n"/>
      <c r="F796" s="37" t="n"/>
      <c r="G796" s="37" t="n"/>
      <c r="H796" s="37" t="n"/>
      <c r="I796" s="37" t="n"/>
      <c r="J796" s="37" t="n"/>
      <c r="K796" s="37" t="n"/>
      <c r="L796" s="36" t="n"/>
      <c r="M796" s="37" t="n"/>
      <c r="N796" s="37" t="n"/>
      <c r="O796" s="37" t="n"/>
      <c r="P796" s="37" t="n"/>
      <c r="Q796" s="37" t="n"/>
      <c r="R796" s="37" t="n"/>
      <c r="S796" s="37" t="n"/>
      <c r="T796" s="37" t="n"/>
      <c r="U796" s="37" t="n"/>
      <c r="V796" s="37" t="n"/>
      <c r="W796" s="37" t="n"/>
      <c r="X796" s="37" t="n"/>
      <c r="Y796" s="37" t="n"/>
      <c r="Z796" s="37" t="n"/>
    </row>
    <row customHeight="1" ht="15.75" r="797" s="369">
      <c r="A797" s="36" t="n"/>
      <c r="B797" s="37" t="n"/>
      <c r="C797" s="37" t="n"/>
      <c r="D797" s="37" t="n"/>
      <c r="E797" s="37" t="n"/>
      <c r="F797" s="37" t="n"/>
      <c r="G797" s="37" t="n"/>
      <c r="H797" s="37" t="n"/>
      <c r="I797" s="37" t="n"/>
      <c r="J797" s="37" t="n"/>
      <c r="K797" s="37" t="n"/>
      <c r="L797" s="36" t="n"/>
      <c r="M797" s="37" t="n"/>
      <c r="N797" s="37" t="n"/>
      <c r="O797" s="37" t="n"/>
      <c r="P797" s="37" t="n"/>
      <c r="Q797" s="37" t="n"/>
      <c r="R797" s="37" t="n"/>
      <c r="S797" s="37" t="n"/>
      <c r="T797" s="37" t="n"/>
      <c r="U797" s="37" t="n"/>
      <c r="V797" s="37" t="n"/>
      <c r="W797" s="37" t="n"/>
      <c r="X797" s="37" t="n"/>
      <c r="Y797" s="37" t="n"/>
      <c r="Z797" s="37" t="n"/>
    </row>
    <row customHeight="1" ht="15.75" r="798" s="369">
      <c r="A798" s="36" t="n"/>
      <c r="B798" s="37" t="n"/>
      <c r="C798" s="37" t="n"/>
      <c r="D798" s="37" t="n"/>
      <c r="E798" s="37" t="n"/>
      <c r="F798" s="37" t="n"/>
      <c r="G798" s="37" t="n"/>
      <c r="H798" s="37" t="n"/>
      <c r="I798" s="37" t="n"/>
      <c r="J798" s="37" t="n"/>
      <c r="K798" s="37" t="n"/>
      <c r="L798" s="36" t="n"/>
      <c r="M798" s="37" t="n"/>
      <c r="N798" s="37" t="n"/>
      <c r="O798" s="37" t="n"/>
      <c r="P798" s="37" t="n"/>
      <c r="Q798" s="37" t="n"/>
      <c r="R798" s="37" t="n"/>
      <c r="S798" s="37" t="n"/>
      <c r="T798" s="37" t="n"/>
      <c r="U798" s="37" t="n"/>
      <c r="V798" s="37" t="n"/>
      <c r="W798" s="37" t="n"/>
      <c r="X798" s="37" t="n"/>
      <c r="Y798" s="37" t="n"/>
      <c r="Z798" s="37" t="n"/>
    </row>
    <row customHeight="1" ht="15.75" r="799" s="369">
      <c r="A799" s="36" t="n"/>
      <c r="B799" s="37" t="n"/>
      <c r="C799" s="37" t="n"/>
      <c r="D799" s="37" t="n"/>
      <c r="E799" s="37" t="n"/>
      <c r="F799" s="37" t="n"/>
      <c r="G799" s="37" t="n"/>
      <c r="H799" s="37" t="n"/>
      <c r="I799" s="37" t="n"/>
      <c r="J799" s="37" t="n"/>
      <c r="K799" s="37" t="n"/>
      <c r="L799" s="36" t="n"/>
      <c r="M799" s="37" t="n"/>
      <c r="N799" s="37" t="n"/>
      <c r="O799" s="37" t="n"/>
      <c r="P799" s="37" t="n"/>
      <c r="Q799" s="37" t="n"/>
      <c r="R799" s="37" t="n"/>
      <c r="S799" s="37" t="n"/>
      <c r="T799" s="37" t="n"/>
      <c r="U799" s="37" t="n"/>
      <c r="V799" s="37" t="n"/>
      <c r="W799" s="37" t="n"/>
      <c r="X799" s="37" t="n"/>
      <c r="Y799" s="37" t="n"/>
      <c r="Z799" s="37" t="n"/>
    </row>
    <row customHeight="1" ht="15.75" r="800" s="369">
      <c r="A800" s="36" t="n"/>
      <c r="B800" s="37" t="n"/>
      <c r="C800" s="37" t="n"/>
      <c r="D800" s="37" t="n"/>
      <c r="E800" s="37" t="n"/>
      <c r="F800" s="37" t="n"/>
      <c r="G800" s="37" t="n"/>
      <c r="H800" s="37" t="n"/>
      <c r="I800" s="37" t="n"/>
      <c r="J800" s="37" t="n"/>
      <c r="K800" s="37" t="n"/>
      <c r="L800" s="36" t="n"/>
      <c r="M800" s="37" t="n"/>
      <c r="N800" s="37" t="n"/>
      <c r="O800" s="37" t="n"/>
      <c r="P800" s="37" t="n"/>
      <c r="Q800" s="37" t="n"/>
      <c r="R800" s="37" t="n"/>
      <c r="S800" s="37" t="n"/>
      <c r="T800" s="37" t="n"/>
      <c r="U800" s="37" t="n"/>
      <c r="V800" s="37" t="n"/>
      <c r="W800" s="37" t="n"/>
      <c r="X800" s="37" t="n"/>
      <c r="Y800" s="37" t="n"/>
      <c r="Z800" s="37" t="n"/>
    </row>
    <row customHeight="1" ht="15.75" r="801" s="369">
      <c r="A801" s="36" t="n"/>
      <c r="B801" s="37" t="n"/>
      <c r="C801" s="37" t="n"/>
      <c r="D801" s="37" t="n"/>
      <c r="E801" s="37" t="n"/>
      <c r="F801" s="37" t="n"/>
      <c r="G801" s="37" t="n"/>
      <c r="H801" s="37" t="n"/>
      <c r="I801" s="37" t="n"/>
      <c r="J801" s="37" t="n"/>
      <c r="K801" s="37" t="n"/>
      <c r="L801" s="36" t="n"/>
      <c r="M801" s="37" t="n"/>
      <c r="N801" s="37" t="n"/>
      <c r="O801" s="37" t="n"/>
      <c r="P801" s="37" t="n"/>
      <c r="Q801" s="37" t="n"/>
      <c r="R801" s="37" t="n"/>
      <c r="S801" s="37" t="n"/>
      <c r="T801" s="37" t="n"/>
      <c r="U801" s="37" t="n"/>
      <c r="V801" s="37" t="n"/>
      <c r="W801" s="37" t="n"/>
      <c r="X801" s="37" t="n"/>
      <c r="Y801" s="37" t="n"/>
      <c r="Z801" s="37" t="n"/>
    </row>
    <row customHeight="1" ht="15.75" r="802" s="369">
      <c r="A802" s="36" t="n"/>
      <c r="B802" s="37" t="n"/>
      <c r="C802" s="37" t="n"/>
      <c r="D802" s="37" t="n"/>
      <c r="E802" s="37" t="n"/>
      <c r="F802" s="37" t="n"/>
      <c r="G802" s="37" t="n"/>
      <c r="H802" s="37" t="n"/>
      <c r="I802" s="37" t="n"/>
      <c r="J802" s="37" t="n"/>
      <c r="K802" s="37" t="n"/>
      <c r="L802" s="36" t="n"/>
      <c r="M802" s="37" t="n"/>
      <c r="N802" s="37" t="n"/>
      <c r="O802" s="37" t="n"/>
      <c r="P802" s="37" t="n"/>
      <c r="Q802" s="37" t="n"/>
      <c r="R802" s="37" t="n"/>
      <c r="S802" s="37" t="n"/>
      <c r="T802" s="37" t="n"/>
      <c r="U802" s="37" t="n"/>
      <c r="V802" s="37" t="n"/>
      <c r="W802" s="37" t="n"/>
      <c r="X802" s="37" t="n"/>
      <c r="Y802" s="37" t="n"/>
      <c r="Z802" s="37" t="n"/>
    </row>
    <row customHeight="1" ht="15.75" r="803" s="369">
      <c r="A803" s="36" t="n"/>
      <c r="B803" s="37" t="n"/>
      <c r="C803" s="37" t="n"/>
      <c r="D803" s="37" t="n"/>
      <c r="E803" s="37" t="n"/>
      <c r="F803" s="37" t="n"/>
      <c r="G803" s="37" t="n"/>
      <c r="H803" s="37" t="n"/>
      <c r="I803" s="37" t="n"/>
      <c r="J803" s="37" t="n"/>
      <c r="K803" s="37" t="n"/>
      <c r="L803" s="36" t="n"/>
      <c r="M803" s="37" t="n"/>
      <c r="N803" s="37" t="n"/>
      <c r="O803" s="37" t="n"/>
      <c r="P803" s="37" t="n"/>
      <c r="Q803" s="37" t="n"/>
      <c r="R803" s="37" t="n"/>
      <c r="S803" s="37" t="n"/>
      <c r="T803" s="37" t="n"/>
      <c r="U803" s="37" t="n"/>
      <c r="V803" s="37" t="n"/>
      <c r="W803" s="37" t="n"/>
      <c r="X803" s="37" t="n"/>
      <c r="Y803" s="37" t="n"/>
      <c r="Z803" s="37" t="n"/>
    </row>
    <row customHeight="1" ht="15.75" r="804" s="369">
      <c r="A804" s="36" t="n"/>
      <c r="B804" s="37" t="n"/>
      <c r="C804" s="37" t="n"/>
      <c r="D804" s="37" t="n"/>
      <c r="E804" s="37" t="n"/>
      <c r="F804" s="37" t="n"/>
      <c r="G804" s="37" t="n"/>
      <c r="H804" s="37" t="n"/>
      <c r="I804" s="37" t="n"/>
      <c r="J804" s="37" t="n"/>
      <c r="K804" s="37" t="n"/>
      <c r="L804" s="36" t="n"/>
      <c r="M804" s="37" t="n"/>
      <c r="N804" s="37" t="n"/>
      <c r="O804" s="37" t="n"/>
      <c r="P804" s="37" t="n"/>
      <c r="Q804" s="37" t="n"/>
      <c r="R804" s="37" t="n"/>
      <c r="S804" s="37" t="n"/>
      <c r="T804" s="37" t="n"/>
      <c r="U804" s="37" t="n"/>
      <c r="V804" s="37" t="n"/>
      <c r="W804" s="37" t="n"/>
      <c r="X804" s="37" t="n"/>
      <c r="Y804" s="37" t="n"/>
      <c r="Z804" s="37" t="n"/>
    </row>
    <row customHeight="1" ht="15.75" r="805" s="369">
      <c r="A805" s="36" t="n"/>
      <c r="B805" s="37" t="n"/>
      <c r="C805" s="37" t="n"/>
      <c r="D805" s="37" t="n"/>
      <c r="E805" s="37" t="n"/>
      <c r="F805" s="37" t="n"/>
      <c r="G805" s="37" t="n"/>
      <c r="H805" s="37" t="n"/>
      <c r="I805" s="37" t="n"/>
      <c r="J805" s="37" t="n"/>
      <c r="K805" s="37" t="n"/>
      <c r="L805" s="36" t="n"/>
      <c r="M805" s="37" t="n"/>
      <c r="N805" s="37" t="n"/>
      <c r="O805" s="37" t="n"/>
      <c r="P805" s="37" t="n"/>
      <c r="Q805" s="37" t="n"/>
      <c r="R805" s="37" t="n"/>
      <c r="S805" s="37" t="n"/>
      <c r="T805" s="37" t="n"/>
      <c r="U805" s="37" t="n"/>
      <c r="V805" s="37" t="n"/>
      <c r="W805" s="37" t="n"/>
      <c r="X805" s="37" t="n"/>
      <c r="Y805" s="37" t="n"/>
      <c r="Z805" s="37" t="n"/>
    </row>
    <row customHeight="1" ht="15.75" r="806" s="369">
      <c r="A806" s="36" t="n"/>
      <c r="B806" s="37" t="n"/>
      <c r="C806" s="37" t="n"/>
      <c r="D806" s="37" t="n"/>
      <c r="E806" s="37" t="n"/>
      <c r="F806" s="37" t="n"/>
      <c r="G806" s="37" t="n"/>
      <c r="H806" s="37" t="n"/>
      <c r="I806" s="37" t="n"/>
      <c r="J806" s="37" t="n"/>
      <c r="K806" s="37" t="n"/>
      <c r="L806" s="36" t="n"/>
      <c r="M806" s="37" t="n"/>
      <c r="N806" s="37" t="n"/>
      <c r="O806" s="37" t="n"/>
      <c r="P806" s="37" t="n"/>
      <c r="Q806" s="37" t="n"/>
      <c r="R806" s="37" t="n"/>
      <c r="S806" s="37" t="n"/>
      <c r="T806" s="37" t="n"/>
      <c r="U806" s="37" t="n"/>
      <c r="V806" s="37" t="n"/>
      <c r="W806" s="37" t="n"/>
      <c r="X806" s="37" t="n"/>
      <c r="Y806" s="37" t="n"/>
      <c r="Z806" s="37" t="n"/>
    </row>
    <row customHeight="1" ht="15.75" r="807" s="369">
      <c r="A807" s="36" t="n"/>
      <c r="B807" s="37" t="n"/>
      <c r="C807" s="37" t="n"/>
      <c r="D807" s="37" t="n"/>
      <c r="E807" s="37" t="n"/>
      <c r="F807" s="37" t="n"/>
      <c r="G807" s="37" t="n"/>
      <c r="H807" s="37" t="n"/>
      <c r="I807" s="37" t="n"/>
      <c r="J807" s="37" t="n"/>
      <c r="K807" s="37" t="n"/>
      <c r="L807" s="36" t="n"/>
      <c r="M807" s="37" t="n"/>
      <c r="N807" s="37" t="n"/>
      <c r="O807" s="37" t="n"/>
      <c r="P807" s="37" t="n"/>
      <c r="Q807" s="37" t="n"/>
      <c r="R807" s="37" t="n"/>
      <c r="S807" s="37" t="n"/>
      <c r="T807" s="37" t="n"/>
      <c r="U807" s="37" t="n"/>
      <c r="V807" s="37" t="n"/>
      <c r="W807" s="37" t="n"/>
      <c r="X807" s="37" t="n"/>
      <c r="Y807" s="37" t="n"/>
      <c r="Z807" s="37" t="n"/>
    </row>
    <row customHeight="1" ht="15.75" r="808" s="369">
      <c r="A808" s="36" t="n"/>
      <c r="B808" s="37" t="n"/>
      <c r="C808" s="37" t="n"/>
      <c r="D808" s="37" t="n"/>
      <c r="E808" s="37" t="n"/>
      <c r="F808" s="37" t="n"/>
      <c r="G808" s="37" t="n"/>
      <c r="H808" s="37" t="n"/>
      <c r="I808" s="37" t="n"/>
      <c r="J808" s="37" t="n"/>
      <c r="K808" s="37" t="n"/>
      <c r="L808" s="36" t="n"/>
      <c r="M808" s="37" t="n"/>
      <c r="N808" s="37" t="n"/>
      <c r="O808" s="37" t="n"/>
      <c r="P808" s="37" t="n"/>
      <c r="Q808" s="37" t="n"/>
      <c r="R808" s="37" t="n"/>
      <c r="S808" s="37" t="n"/>
      <c r="T808" s="37" t="n"/>
      <c r="U808" s="37" t="n"/>
      <c r="V808" s="37" t="n"/>
      <c r="W808" s="37" t="n"/>
      <c r="X808" s="37" t="n"/>
      <c r="Y808" s="37" t="n"/>
      <c r="Z808" s="37" t="n"/>
    </row>
    <row customHeight="1" ht="15.75" r="809" s="369">
      <c r="A809" s="36" t="n"/>
      <c r="B809" s="37" t="n"/>
      <c r="C809" s="37" t="n"/>
      <c r="D809" s="37" t="n"/>
      <c r="E809" s="37" t="n"/>
      <c r="F809" s="37" t="n"/>
      <c r="G809" s="37" t="n"/>
      <c r="H809" s="37" t="n"/>
      <c r="I809" s="37" t="n"/>
      <c r="J809" s="37" t="n"/>
      <c r="K809" s="37" t="n"/>
      <c r="L809" s="36" t="n"/>
      <c r="M809" s="37" t="n"/>
      <c r="N809" s="37" t="n"/>
      <c r="O809" s="37" t="n"/>
      <c r="P809" s="37" t="n"/>
      <c r="Q809" s="37" t="n"/>
      <c r="R809" s="37" t="n"/>
      <c r="S809" s="37" t="n"/>
      <c r="T809" s="37" t="n"/>
      <c r="U809" s="37" t="n"/>
      <c r="V809" s="37" t="n"/>
      <c r="W809" s="37" t="n"/>
      <c r="X809" s="37" t="n"/>
      <c r="Y809" s="37" t="n"/>
      <c r="Z809" s="37" t="n"/>
    </row>
    <row customHeight="1" ht="15.75" r="810" s="369">
      <c r="A810" s="36" t="n"/>
      <c r="B810" s="37" t="n"/>
      <c r="C810" s="37" t="n"/>
      <c r="D810" s="37" t="n"/>
      <c r="E810" s="37" t="n"/>
      <c r="F810" s="37" t="n"/>
      <c r="G810" s="37" t="n"/>
      <c r="H810" s="37" t="n"/>
      <c r="I810" s="37" t="n"/>
      <c r="J810" s="37" t="n"/>
      <c r="K810" s="37" t="n"/>
      <c r="L810" s="36" t="n"/>
      <c r="M810" s="37" t="n"/>
      <c r="N810" s="37" t="n"/>
      <c r="O810" s="37" t="n"/>
      <c r="P810" s="37" t="n"/>
      <c r="Q810" s="37" t="n"/>
      <c r="R810" s="37" t="n"/>
      <c r="S810" s="37" t="n"/>
      <c r="T810" s="37" t="n"/>
      <c r="U810" s="37" t="n"/>
      <c r="V810" s="37" t="n"/>
      <c r="W810" s="37" t="n"/>
      <c r="X810" s="37" t="n"/>
      <c r="Y810" s="37" t="n"/>
      <c r="Z810" s="37" t="n"/>
    </row>
    <row customHeight="1" ht="15.75" r="811" s="369">
      <c r="A811" s="36" t="n"/>
      <c r="B811" s="37" t="n"/>
      <c r="C811" s="37" t="n"/>
      <c r="D811" s="37" t="n"/>
      <c r="E811" s="37" t="n"/>
      <c r="F811" s="37" t="n"/>
      <c r="G811" s="37" t="n"/>
      <c r="H811" s="37" t="n"/>
      <c r="I811" s="37" t="n"/>
      <c r="J811" s="37" t="n"/>
      <c r="K811" s="37" t="n"/>
      <c r="L811" s="36" t="n"/>
      <c r="M811" s="37" t="n"/>
      <c r="N811" s="37" t="n"/>
      <c r="O811" s="37" t="n"/>
      <c r="P811" s="37" t="n"/>
      <c r="Q811" s="37" t="n"/>
      <c r="R811" s="37" t="n"/>
      <c r="S811" s="37" t="n"/>
      <c r="T811" s="37" t="n"/>
      <c r="U811" s="37" t="n"/>
      <c r="V811" s="37" t="n"/>
      <c r="W811" s="37" t="n"/>
      <c r="X811" s="37" t="n"/>
      <c r="Y811" s="37" t="n"/>
      <c r="Z811" s="37" t="n"/>
    </row>
    <row customHeight="1" ht="15.75" r="812" s="369">
      <c r="A812" s="36" t="n"/>
      <c r="B812" s="37" t="n"/>
      <c r="C812" s="37" t="n"/>
      <c r="D812" s="37" t="n"/>
      <c r="E812" s="37" t="n"/>
      <c r="F812" s="37" t="n"/>
      <c r="G812" s="37" t="n"/>
      <c r="H812" s="37" t="n"/>
      <c r="I812" s="37" t="n"/>
      <c r="J812" s="37" t="n"/>
      <c r="K812" s="37" t="n"/>
      <c r="L812" s="36" t="n"/>
      <c r="M812" s="37" t="n"/>
      <c r="N812" s="37" t="n"/>
      <c r="O812" s="37" t="n"/>
      <c r="P812" s="37" t="n"/>
      <c r="Q812" s="37" t="n"/>
      <c r="R812" s="37" t="n"/>
      <c r="S812" s="37" t="n"/>
      <c r="T812" s="37" t="n"/>
      <c r="U812" s="37" t="n"/>
      <c r="V812" s="37" t="n"/>
      <c r="W812" s="37" t="n"/>
      <c r="X812" s="37" t="n"/>
      <c r="Y812" s="37" t="n"/>
      <c r="Z812" s="37" t="n"/>
    </row>
    <row customHeight="1" ht="15.75" r="813" s="369">
      <c r="A813" s="36" t="n"/>
      <c r="B813" s="37" t="n"/>
      <c r="C813" s="37" t="n"/>
      <c r="D813" s="37" t="n"/>
      <c r="E813" s="37" t="n"/>
      <c r="F813" s="37" t="n"/>
      <c r="G813" s="37" t="n"/>
      <c r="H813" s="37" t="n"/>
      <c r="I813" s="37" t="n"/>
      <c r="J813" s="37" t="n"/>
      <c r="K813" s="37" t="n"/>
      <c r="L813" s="36" t="n"/>
      <c r="M813" s="37" t="n"/>
      <c r="N813" s="37" t="n"/>
      <c r="O813" s="37" t="n"/>
      <c r="P813" s="37" t="n"/>
      <c r="Q813" s="37" t="n"/>
      <c r="R813" s="37" t="n"/>
      <c r="S813" s="37" t="n"/>
      <c r="T813" s="37" t="n"/>
      <c r="U813" s="37" t="n"/>
      <c r="V813" s="37" t="n"/>
      <c r="W813" s="37" t="n"/>
      <c r="X813" s="37" t="n"/>
      <c r="Y813" s="37" t="n"/>
      <c r="Z813" s="37" t="n"/>
    </row>
    <row customHeight="1" ht="15.75" r="814" s="369">
      <c r="A814" s="36" t="n"/>
      <c r="B814" s="37" t="n"/>
      <c r="C814" s="37" t="n"/>
      <c r="D814" s="37" t="n"/>
      <c r="E814" s="37" t="n"/>
      <c r="F814" s="37" t="n"/>
      <c r="G814" s="37" t="n"/>
      <c r="H814" s="37" t="n"/>
      <c r="I814" s="37" t="n"/>
      <c r="J814" s="37" t="n"/>
      <c r="K814" s="37" t="n"/>
      <c r="L814" s="36" t="n"/>
      <c r="M814" s="37" t="n"/>
      <c r="N814" s="37" t="n"/>
      <c r="O814" s="37" t="n"/>
      <c r="P814" s="37" t="n"/>
      <c r="Q814" s="37" t="n"/>
      <c r="R814" s="37" t="n"/>
      <c r="S814" s="37" t="n"/>
      <c r="T814" s="37" t="n"/>
      <c r="U814" s="37" t="n"/>
      <c r="V814" s="37" t="n"/>
      <c r="W814" s="37" t="n"/>
      <c r="X814" s="37" t="n"/>
      <c r="Y814" s="37" t="n"/>
      <c r="Z814" s="37" t="n"/>
    </row>
    <row customHeight="1" ht="15.75" r="815" s="369">
      <c r="A815" s="36" t="n"/>
      <c r="B815" s="37" t="n"/>
      <c r="C815" s="37" t="n"/>
      <c r="D815" s="37" t="n"/>
      <c r="E815" s="37" t="n"/>
      <c r="F815" s="37" t="n"/>
      <c r="G815" s="37" t="n"/>
      <c r="H815" s="37" t="n"/>
      <c r="I815" s="37" t="n"/>
      <c r="J815" s="37" t="n"/>
      <c r="K815" s="37" t="n"/>
      <c r="L815" s="36" t="n"/>
      <c r="M815" s="37" t="n"/>
      <c r="N815" s="37" t="n"/>
      <c r="O815" s="37" t="n"/>
      <c r="P815" s="37" t="n"/>
      <c r="Q815" s="37" t="n"/>
      <c r="R815" s="37" t="n"/>
      <c r="S815" s="37" t="n"/>
      <c r="T815" s="37" t="n"/>
      <c r="U815" s="37" t="n"/>
      <c r="V815" s="37" t="n"/>
      <c r="W815" s="37" t="n"/>
      <c r="X815" s="37" t="n"/>
      <c r="Y815" s="37" t="n"/>
      <c r="Z815" s="37" t="n"/>
    </row>
    <row customHeight="1" ht="15.75" r="816" s="369">
      <c r="A816" s="36" t="n"/>
      <c r="B816" s="37" t="n"/>
      <c r="C816" s="37" t="n"/>
      <c r="D816" s="37" t="n"/>
      <c r="E816" s="37" t="n"/>
      <c r="F816" s="37" t="n"/>
      <c r="G816" s="37" t="n"/>
      <c r="H816" s="37" t="n"/>
      <c r="I816" s="37" t="n"/>
      <c r="J816" s="37" t="n"/>
      <c r="K816" s="37" t="n"/>
      <c r="L816" s="36" t="n"/>
      <c r="M816" s="37" t="n"/>
      <c r="N816" s="37" t="n"/>
      <c r="O816" s="37" t="n"/>
      <c r="P816" s="37" t="n"/>
      <c r="Q816" s="37" t="n"/>
      <c r="R816" s="37" t="n"/>
      <c r="S816" s="37" t="n"/>
      <c r="T816" s="37" t="n"/>
      <c r="U816" s="37" t="n"/>
      <c r="V816" s="37" t="n"/>
      <c r="W816" s="37" t="n"/>
      <c r="X816" s="37" t="n"/>
      <c r="Y816" s="37" t="n"/>
      <c r="Z816" s="37" t="n"/>
    </row>
    <row customHeight="1" ht="15.75" r="817" s="369">
      <c r="A817" s="36" t="n"/>
      <c r="B817" s="37" t="n"/>
      <c r="C817" s="37" t="n"/>
      <c r="D817" s="37" t="n"/>
      <c r="E817" s="37" t="n"/>
      <c r="F817" s="37" t="n"/>
      <c r="G817" s="37" t="n"/>
      <c r="H817" s="37" t="n"/>
      <c r="I817" s="37" t="n"/>
      <c r="J817" s="37" t="n"/>
      <c r="K817" s="37" t="n"/>
      <c r="L817" s="36" t="n"/>
      <c r="M817" s="37" t="n"/>
      <c r="N817" s="37" t="n"/>
      <c r="O817" s="37" t="n"/>
      <c r="P817" s="37" t="n"/>
      <c r="Q817" s="37" t="n"/>
      <c r="R817" s="37" t="n"/>
      <c r="S817" s="37" t="n"/>
      <c r="T817" s="37" t="n"/>
      <c r="U817" s="37" t="n"/>
      <c r="V817" s="37" t="n"/>
      <c r="W817" s="37" t="n"/>
      <c r="X817" s="37" t="n"/>
      <c r="Y817" s="37" t="n"/>
      <c r="Z817" s="37" t="n"/>
    </row>
    <row customHeight="1" ht="15.75" r="818" s="369">
      <c r="A818" s="36" t="n"/>
      <c r="B818" s="37" t="n"/>
      <c r="C818" s="37" t="n"/>
      <c r="D818" s="37" t="n"/>
      <c r="E818" s="37" t="n"/>
      <c r="F818" s="37" t="n"/>
      <c r="G818" s="37" t="n"/>
      <c r="H818" s="37" t="n"/>
      <c r="I818" s="37" t="n"/>
      <c r="J818" s="37" t="n"/>
      <c r="K818" s="37" t="n"/>
      <c r="L818" s="36" t="n"/>
      <c r="M818" s="37" t="n"/>
      <c r="N818" s="37" t="n"/>
      <c r="O818" s="37" t="n"/>
      <c r="P818" s="37" t="n"/>
      <c r="Q818" s="37" t="n"/>
      <c r="R818" s="37" t="n"/>
      <c r="S818" s="37" t="n"/>
      <c r="T818" s="37" t="n"/>
      <c r="U818" s="37" t="n"/>
      <c r="V818" s="37" t="n"/>
      <c r="W818" s="37" t="n"/>
      <c r="X818" s="37" t="n"/>
      <c r="Y818" s="37" t="n"/>
      <c r="Z818" s="37" t="n"/>
    </row>
    <row customHeight="1" ht="15.75" r="819" s="369">
      <c r="A819" s="36" t="n"/>
      <c r="B819" s="37" t="n"/>
      <c r="C819" s="37" t="n"/>
      <c r="D819" s="37" t="n"/>
      <c r="E819" s="37" t="n"/>
      <c r="F819" s="37" t="n"/>
      <c r="G819" s="37" t="n"/>
      <c r="H819" s="37" t="n"/>
      <c r="I819" s="37" t="n"/>
      <c r="J819" s="37" t="n"/>
      <c r="K819" s="37" t="n"/>
      <c r="L819" s="36" t="n"/>
      <c r="M819" s="37" t="n"/>
      <c r="N819" s="37" t="n"/>
      <c r="O819" s="37" t="n"/>
      <c r="P819" s="37" t="n"/>
      <c r="Q819" s="37" t="n"/>
      <c r="R819" s="37" t="n"/>
      <c r="S819" s="37" t="n"/>
      <c r="T819" s="37" t="n"/>
      <c r="U819" s="37" t="n"/>
      <c r="V819" s="37" t="n"/>
      <c r="W819" s="37" t="n"/>
      <c r="X819" s="37" t="n"/>
      <c r="Y819" s="37" t="n"/>
      <c r="Z819" s="37" t="n"/>
    </row>
    <row customHeight="1" ht="15.75" r="820" s="369">
      <c r="A820" s="36" t="n"/>
      <c r="B820" s="37" t="n"/>
      <c r="C820" s="37" t="n"/>
      <c r="D820" s="37" t="n"/>
      <c r="E820" s="37" t="n"/>
      <c r="F820" s="37" t="n"/>
      <c r="G820" s="37" t="n"/>
      <c r="H820" s="37" t="n"/>
      <c r="I820" s="37" t="n"/>
      <c r="J820" s="37" t="n"/>
      <c r="K820" s="37" t="n"/>
      <c r="L820" s="36" t="n"/>
      <c r="M820" s="37" t="n"/>
      <c r="N820" s="37" t="n"/>
      <c r="O820" s="37" t="n"/>
      <c r="P820" s="37" t="n"/>
      <c r="Q820" s="37" t="n"/>
      <c r="R820" s="37" t="n"/>
      <c r="S820" s="37" t="n"/>
      <c r="T820" s="37" t="n"/>
      <c r="U820" s="37" t="n"/>
      <c r="V820" s="37" t="n"/>
      <c r="W820" s="37" t="n"/>
      <c r="X820" s="37" t="n"/>
      <c r="Y820" s="37" t="n"/>
      <c r="Z820" s="37" t="n"/>
    </row>
    <row customHeight="1" ht="15.75" r="821" s="369">
      <c r="A821" s="36" t="n"/>
      <c r="B821" s="37" t="n"/>
      <c r="C821" s="37" t="n"/>
      <c r="D821" s="37" t="n"/>
      <c r="E821" s="37" t="n"/>
      <c r="F821" s="37" t="n"/>
      <c r="G821" s="37" t="n"/>
      <c r="H821" s="37" t="n"/>
      <c r="I821" s="37" t="n"/>
      <c r="J821" s="37" t="n"/>
      <c r="K821" s="37" t="n"/>
      <c r="L821" s="36" t="n"/>
      <c r="M821" s="37" t="n"/>
      <c r="N821" s="37" t="n"/>
      <c r="O821" s="37" t="n"/>
      <c r="P821" s="37" t="n"/>
      <c r="Q821" s="37" t="n"/>
      <c r="R821" s="37" t="n"/>
      <c r="S821" s="37" t="n"/>
      <c r="T821" s="37" t="n"/>
      <c r="U821" s="37" t="n"/>
      <c r="V821" s="37" t="n"/>
      <c r="W821" s="37" t="n"/>
      <c r="X821" s="37" t="n"/>
      <c r="Y821" s="37" t="n"/>
      <c r="Z821" s="37" t="n"/>
    </row>
    <row customHeight="1" ht="15.75" r="822" s="369">
      <c r="A822" s="36" t="n"/>
      <c r="B822" s="37" t="n"/>
      <c r="C822" s="37" t="n"/>
      <c r="D822" s="37" t="n"/>
      <c r="E822" s="37" t="n"/>
      <c r="F822" s="37" t="n"/>
      <c r="G822" s="37" t="n"/>
      <c r="H822" s="37" t="n"/>
      <c r="I822" s="37" t="n"/>
      <c r="J822" s="37" t="n"/>
      <c r="K822" s="37" t="n"/>
      <c r="L822" s="36" t="n"/>
      <c r="M822" s="37" t="n"/>
      <c r="N822" s="37" t="n"/>
      <c r="O822" s="37" t="n"/>
      <c r="P822" s="37" t="n"/>
      <c r="Q822" s="37" t="n"/>
      <c r="R822" s="37" t="n"/>
      <c r="S822" s="37" t="n"/>
      <c r="T822" s="37" t="n"/>
      <c r="U822" s="37" t="n"/>
      <c r="V822" s="37" t="n"/>
      <c r="W822" s="37" t="n"/>
      <c r="X822" s="37" t="n"/>
      <c r="Y822" s="37" t="n"/>
      <c r="Z822" s="37" t="n"/>
    </row>
    <row customHeight="1" ht="15.75" r="823" s="369">
      <c r="A823" s="36" t="n"/>
      <c r="B823" s="37" t="n"/>
      <c r="C823" s="37" t="n"/>
      <c r="D823" s="37" t="n"/>
      <c r="E823" s="37" t="n"/>
      <c r="F823" s="37" t="n"/>
      <c r="G823" s="37" t="n"/>
      <c r="H823" s="37" t="n"/>
      <c r="I823" s="37" t="n"/>
      <c r="J823" s="37" t="n"/>
      <c r="K823" s="37" t="n"/>
      <c r="L823" s="36" t="n"/>
      <c r="M823" s="37" t="n"/>
      <c r="N823" s="37" t="n"/>
      <c r="O823" s="37" t="n"/>
      <c r="P823" s="37" t="n"/>
      <c r="Q823" s="37" t="n"/>
      <c r="R823" s="37" t="n"/>
      <c r="S823" s="37" t="n"/>
      <c r="T823" s="37" t="n"/>
      <c r="U823" s="37" t="n"/>
      <c r="V823" s="37" t="n"/>
      <c r="W823" s="37" t="n"/>
      <c r="X823" s="37" t="n"/>
      <c r="Y823" s="37" t="n"/>
      <c r="Z823" s="37" t="n"/>
    </row>
    <row customHeight="1" ht="15.75" r="824" s="369">
      <c r="A824" s="36" t="n"/>
      <c r="B824" s="37" t="n"/>
      <c r="C824" s="37" t="n"/>
      <c r="D824" s="37" t="n"/>
      <c r="E824" s="37" t="n"/>
      <c r="F824" s="37" t="n"/>
      <c r="G824" s="37" t="n"/>
      <c r="H824" s="37" t="n"/>
      <c r="I824" s="37" t="n"/>
      <c r="J824" s="37" t="n"/>
      <c r="K824" s="37" t="n"/>
      <c r="L824" s="36" t="n"/>
      <c r="M824" s="37" t="n"/>
      <c r="N824" s="37" t="n"/>
      <c r="O824" s="37" t="n"/>
      <c r="P824" s="37" t="n"/>
      <c r="Q824" s="37" t="n"/>
      <c r="R824" s="37" t="n"/>
      <c r="S824" s="37" t="n"/>
      <c r="T824" s="37" t="n"/>
      <c r="U824" s="37" t="n"/>
      <c r="V824" s="37" t="n"/>
      <c r="W824" s="37" t="n"/>
      <c r="X824" s="37" t="n"/>
      <c r="Y824" s="37" t="n"/>
      <c r="Z824" s="37" t="n"/>
    </row>
    <row customHeight="1" ht="15.75" r="825" s="369">
      <c r="A825" s="36" t="n"/>
      <c r="B825" s="37" t="n"/>
      <c r="C825" s="37" t="n"/>
      <c r="D825" s="37" t="n"/>
      <c r="E825" s="37" t="n"/>
      <c r="F825" s="37" t="n"/>
      <c r="G825" s="37" t="n"/>
      <c r="H825" s="37" t="n"/>
      <c r="I825" s="37" t="n"/>
      <c r="J825" s="37" t="n"/>
      <c r="K825" s="37" t="n"/>
      <c r="L825" s="36" t="n"/>
      <c r="M825" s="37" t="n"/>
      <c r="N825" s="37" t="n"/>
      <c r="O825" s="37" t="n"/>
      <c r="P825" s="37" t="n"/>
      <c r="Q825" s="37" t="n"/>
      <c r="R825" s="37" t="n"/>
      <c r="S825" s="37" t="n"/>
      <c r="T825" s="37" t="n"/>
      <c r="U825" s="37" t="n"/>
      <c r="V825" s="37" t="n"/>
      <c r="W825" s="37" t="n"/>
      <c r="X825" s="37" t="n"/>
      <c r="Y825" s="37" t="n"/>
      <c r="Z825" s="37" t="n"/>
    </row>
    <row customHeight="1" ht="15.75" r="826" s="369">
      <c r="A826" s="36" t="n"/>
      <c r="B826" s="37" t="n"/>
      <c r="C826" s="37" t="n"/>
      <c r="D826" s="37" t="n"/>
      <c r="E826" s="37" t="n"/>
      <c r="F826" s="37" t="n"/>
      <c r="G826" s="37" t="n"/>
      <c r="H826" s="37" t="n"/>
      <c r="I826" s="37" t="n"/>
      <c r="J826" s="37" t="n"/>
      <c r="K826" s="37" t="n"/>
      <c r="L826" s="36" t="n"/>
      <c r="M826" s="37" t="n"/>
      <c r="N826" s="37" t="n"/>
      <c r="O826" s="37" t="n"/>
      <c r="P826" s="37" t="n"/>
      <c r="Q826" s="37" t="n"/>
      <c r="R826" s="37" t="n"/>
      <c r="S826" s="37" t="n"/>
      <c r="T826" s="37" t="n"/>
      <c r="U826" s="37" t="n"/>
      <c r="V826" s="37" t="n"/>
      <c r="W826" s="37" t="n"/>
      <c r="X826" s="37" t="n"/>
      <c r="Y826" s="37" t="n"/>
      <c r="Z826" s="37" t="n"/>
    </row>
    <row customHeight="1" ht="15.75" r="827" s="369">
      <c r="A827" s="36" t="n"/>
      <c r="B827" s="37" t="n"/>
      <c r="C827" s="37" t="n"/>
      <c r="D827" s="37" t="n"/>
      <c r="E827" s="37" t="n"/>
      <c r="F827" s="37" t="n"/>
      <c r="G827" s="37" t="n"/>
      <c r="H827" s="37" t="n"/>
      <c r="I827" s="37" t="n"/>
      <c r="J827" s="37" t="n"/>
      <c r="K827" s="37" t="n"/>
      <c r="L827" s="36" t="n"/>
      <c r="M827" s="37" t="n"/>
      <c r="N827" s="37" t="n"/>
      <c r="O827" s="37" t="n"/>
      <c r="P827" s="37" t="n"/>
      <c r="Q827" s="37" t="n"/>
      <c r="R827" s="37" t="n"/>
      <c r="S827" s="37" t="n"/>
      <c r="T827" s="37" t="n"/>
      <c r="U827" s="37" t="n"/>
      <c r="V827" s="37" t="n"/>
      <c r="W827" s="37" t="n"/>
      <c r="X827" s="37" t="n"/>
      <c r="Y827" s="37" t="n"/>
      <c r="Z827" s="37" t="n"/>
    </row>
    <row customHeight="1" ht="15.75" r="828" s="369">
      <c r="A828" s="36" t="n"/>
      <c r="B828" s="37" t="n"/>
      <c r="C828" s="37" t="n"/>
      <c r="D828" s="37" t="n"/>
      <c r="E828" s="37" t="n"/>
      <c r="F828" s="37" t="n"/>
      <c r="G828" s="37" t="n"/>
      <c r="H828" s="37" t="n"/>
      <c r="I828" s="37" t="n"/>
      <c r="J828" s="37" t="n"/>
      <c r="K828" s="37" t="n"/>
      <c r="L828" s="36" t="n"/>
      <c r="M828" s="37" t="n"/>
      <c r="N828" s="37" t="n"/>
      <c r="O828" s="37" t="n"/>
      <c r="P828" s="37" t="n"/>
      <c r="Q828" s="37" t="n"/>
      <c r="R828" s="37" t="n"/>
      <c r="S828" s="37" t="n"/>
      <c r="T828" s="37" t="n"/>
      <c r="U828" s="37" t="n"/>
      <c r="V828" s="37" t="n"/>
      <c r="W828" s="37" t="n"/>
      <c r="X828" s="37" t="n"/>
      <c r="Y828" s="37" t="n"/>
      <c r="Z828" s="37" t="n"/>
    </row>
    <row customHeight="1" ht="15.75" r="829" s="369">
      <c r="A829" s="36" t="n"/>
      <c r="B829" s="37" t="n"/>
      <c r="C829" s="37" t="n"/>
      <c r="D829" s="37" t="n"/>
      <c r="E829" s="37" t="n"/>
      <c r="F829" s="37" t="n"/>
      <c r="G829" s="37" t="n"/>
      <c r="H829" s="37" t="n"/>
      <c r="I829" s="37" t="n"/>
      <c r="J829" s="37" t="n"/>
      <c r="K829" s="37" t="n"/>
      <c r="L829" s="36" t="n"/>
      <c r="M829" s="37" t="n"/>
      <c r="N829" s="37" t="n"/>
      <c r="O829" s="37" t="n"/>
      <c r="P829" s="37" t="n"/>
      <c r="Q829" s="37" t="n"/>
      <c r="R829" s="37" t="n"/>
      <c r="S829" s="37" t="n"/>
      <c r="T829" s="37" t="n"/>
      <c r="U829" s="37" t="n"/>
      <c r="V829" s="37" t="n"/>
      <c r="W829" s="37" t="n"/>
      <c r="X829" s="37" t="n"/>
      <c r="Y829" s="37" t="n"/>
      <c r="Z829" s="37" t="n"/>
    </row>
    <row customHeight="1" ht="15.75" r="830" s="369">
      <c r="A830" s="36" t="n"/>
      <c r="B830" s="37" t="n"/>
      <c r="C830" s="37" t="n"/>
      <c r="D830" s="37" t="n"/>
      <c r="E830" s="37" t="n"/>
      <c r="F830" s="37" t="n"/>
      <c r="G830" s="37" t="n"/>
      <c r="H830" s="37" t="n"/>
      <c r="I830" s="37" t="n"/>
      <c r="J830" s="37" t="n"/>
      <c r="K830" s="37" t="n"/>
      <c r="L830" s="36" t="n"/>
      <c r="M830" s="37" t="n"/>
      <c r="N830" s="37" t="n"/>
      <c r="O830" s="37" t="n"/>
      <c r="P830" s="37" t="n"/>
      <c r="Q830" s="37" t="n"/>
      <c r="R830" s="37" t="n"/>
      <c r="S830" s="37" t="n"/>
      <c r="T830" s="37" t="n"/>
      <c r="U830" s="37" t="n"/>
      <c r="V830" s="37" t="n"/>
      <c r="W830" s="37" t="n"/>
      <c r="X830" s="37" t="n"/>
      <c r="Y830" s="37" t="n"/>
      <c r="Z830" s="37" t="n"/>
    </row>
    <row customHeight="1" ht="15.75" r="831" s="369">
      <c r="A831" s="36" t="n"/>
      <c r="B831" s="37" t="n"/>
      <c r="C831" s="37" t="n"/>
      <c r="D831" s="37" t="n"/>
      <c r="E831" s="37" t="n"/>
      <c r="F831" s="37" t="n"/>
      <c r="G831" s="37" t="n"/>
      <c r="H831" s="37" t="n"/>
      <c r="I831" s="37" t="n"/>
      <c r="J831" s="37" t="n"/>
      <c r="K831" s="37" t="n"/>
      <c r="L831" s="36" t="n"/>
      <c r="M831" s="37" t="n"/>
      <c r="N831" s="37" t="n"/>
      <c r="O831" s="37" t="n"/>
      <c r="P831" s="37" t="n"/>
      <c r="Q831" s="37" t="n"/>
      <c r="R831" s="37" t="n"/>
      <c r="S831" s="37" t="n"/>
      <c r="T831" s="37" t="n"/>
      <c r="U831" s="37" t="n"/>
      <c r="V831" s="37" t="n"/>
      <c r="W831" s="37" t="n"/>
      <c r="X831" s="37" t="n"/>
      <c r="Y831" s="37" t="n"/>
      <c r="Z831" s="37" t="n"/>
    </row>
    <row customHeight="1" ht="15.75" r="832" s="369">
      <c r="A832" s="36" t="n"/>
      <c r="B832" s="37" t="n"/>
      <c r="C832" s="37" t="n"/>
      <c r="D832" s="37" t="n"/>
      <c r="E832" s="37" t="n"/>
      <c r="F832" s="37" t="n"/>
      <c r="G832" s="37" t="n"/>
      <c r="H832" s="37" t="n"/>
      <c r="I832" s="37" t="n"/>
      <c r="J832" s="37" t="n"/>
      <c r="K832" s="37" t="n"/>
      <c r="L832" s="36" t="n"/>
      <c r="M832" s="37" t="n"/>
      <c r="N832" s="37" t="n"/>
      <c r="O832" s="37" t="n"/>
      <c r="P832" s="37" t="n"/>
      <c r="Q832" s="37" t="n"/>
      <c r="R832" s="37" t="n"/>
      <c r="S832" s="37" t="n"/>
      <c r="T832" s="37" t="n"/>
      <c r="U832" s="37" t="n"/>
      <c r="V832" s="37" t="n"/>
      <c r="W832" s="37" t="n"/>
      <c r="X832" s="37" t="n"/>
      <c r="Y832" s="37" t="n"/>
      <c r="Z832" s="37" t="n"/>
    </row>
    <row customHeight="1" ht="15.75" r="833" s="369">
      <c r="A833" s="36" t="n"/>
      <c r="B833" s="37" t="n"/>
      <c r="C833" s="37" t="n"/>
      <c r="D833" s="37" t="n"/>
      <c r="E833" s="37" t="n"/>
      <c r="F833" s="37" t="n"/>
      <c r="G833" s="37" t="n"/>
      <c r="H833" s="37" t="n"/>
      <c r="I833" s="37" t="n"/>
      <c r="J833" s="37" t="n"/>
      <c r="K833" s="37" t="n"/>
      <c r="L833" s="36" t="n"/>
      <c r="M833" s="37" t="n"/>
      <c r="N833" s="37" t="n"/>
      <c r="O833" s="37" t="n"/>
      <c r="P833" s="37" t="n"/>
      <c r="Q833" s="37" t="n"/>
      <c r="R833" s="37" t="n"/>
      <c r="S833" s="37" t="n"/>
      <c r="T833" s="37" t="n"/>
      <c r="U833" s="37" t="n"/>
      <c r="V833" s="37" t="n"/>
      <c r="W833" s="37" t="n"/>
      <c r="X833" s="37" t="n"/>
      <c r="Y833" s="37" t="n"/>
      <c r="Z833" s="37" t="n"/>
    </row>
    <row customHeight="1" ht="15.75" r="834" s="369">
      <c r="A834" s="36" t="n"/>
      <c r="B834" s="37" t="n"/>
      <c r="C834" s="37" t="n"/>
      <c r="D834" s="37" t="n"/>
      <c r="E834" s="37" t="n"/>
      <c r="F834" s="37" t="n"/>
      <c r="G834" s="37" t="n"/>
      <c r="H834" s="37" t="n"/>
      <c r="I834" s="37" t="n"/>
      <c r="J834" s="37" t="n"/>
      <c r="K834" s="37" t="n"/>
      <c r="L834" s="36" t="n"/>
      <c r="M834" s="37" t="n"/>
      <c r="N834" s="37" t="n"/>
      <c r="O834" s="37" t="n"/>
      <c r="P834" s="37" t="n"/>
      <c r="Q834" s="37" t="n"/>
      <c r="R834" s="37" t="n"/>
      <c r="S834" s="37" t="n"/>
      <c r="T834" s="37" t="n"/>
      <c r="U834" s="37" t="n"/>
      <c r="V834" s="37" t="n"/>
      <c r="W834" s="37" t="n"/>
      <c r="X834" s="37" t="n"/>
      <c r="Y834" s="37" t="n"/>
      <c r="Z834" s="37" t="n"/>
    </row>
    <row customHeight="1" ht="15.75" r="835" s="369">
      <c r="A835" s="36" t="n"/>
      <c r="B835" s="37" t="n"/>
      <c r="C835" s="37" t="n"/>
      <c r="D835" s="37" t="n"/>
      <c r="E835" s="37" t="n"/>
      <c r="F835" s="37" t="n"/>
      <c r="G835" s="37" t="n"/>
      <c r="H835" s="37" t="n"/>
      <c r="I835" s="37" t="n"/>
      <c r="J835" s="37" t="n"/>
      <c r="K835" s="37" t="n"/>
      <c r="L835" s="36" t="n"/>
      <c r="M835" s="37" t="n"/>
      <c r="N835" s="37" t="n"/>
      <c r="O835" s="37" t="n"/>
      <c r="P835" s="37" t="n"/>
      <c r="Q835" s="37" t="n"/>
      <c r="R835" s="37" t="n"/>
      <c r="S835" s="37" t="n"/>
      <c r="T835" s="37" t="n"/>
      <c r="U835" s="37" t="n"/>
      <c r="V835" s="37" t="n"/>
      <c r="W835" s="37" t="n"/>
      <c r="X835" s="37" t="n"/>
      <c r="Y835" s="37" t="n"/>
      <c r="Z835" s="37" t="n"/>
    </row>
    <row customHeight="1" ht="15.75" r="836" s="369">
      <c r="A836" s="36" t="n"/>
      <c r="B836" s="37" t="n"/>
      <c r="C836" s="37" t="n"/>
      <c r="D836" s="37" t="n"/>
      <c r="E836" s="37" t="n"/>
      <c r="F836" s="37" t="n"/>
      <c r="G836" s="37" t="n"/>
      <c r="H836" s="37" t="n"/>
      <c r="I836" s="37" t="n"/>
      <c r="J836" s="37" t="n"/>
      <c r="K836" s="37" t="n"/>
      <c r="L836" s="36" t="n"/>
      <c r="M836" s="37" t="n"/>
      <c r="N836" s="37" t="n"/>
      <c r="O836" s="37" t="n"/>
      <c r="P836" s="37" t="n"/>
      <c r="Q836" s="37" t="n"/>
      <c r="R836" s="37" t="n"/>
      <c r="S836" s="37" t="n"/>
      <c r="T836" s="37" t="n"/>
      <c r="U836" s="37" t="n"/>
      <c r="V836" s="37" t="n"/>
      <c r="W836" s="37" t="n"/>
      <c r="X836" s="37" t="n"/>
      <c r="Y836" s="37" t="n"/>
      <c r="Z836" s="37" t="n"/>
    </row>
    <row customHeight="1" ht="15.75" r="837" s="369">
      <c r="A837" s="36" t="n"/>
      <c r="B837" s="37" t="n"/>
      <c r="C837" s="37" t="n"/>
      <c r="D837" s="37" t="n"/>
      <c r="E837" s="37" t="n"/>
      <c r="F837" s="37" t="n"/>
      <c r="G837" s="37" t="n"/>
      <c r="H837" s="37" t="n"/>
      <c r="I837" s="37" t="n"/>
      <c r="J837" s="37" t="n"/>
      <c r="K837" s="37" t="n"/>
      <c r="L837" s="36" t="n"/>
      <c r="M837" s="37" t="n"/>
      <c r="N837" s="37" t="n"/>
      <c r="O837" s="37" t="n"/>
      <c r="P837" s="37" t="n"/>
      <c r="Q837" s="37" t="n"/>
      <c r="R837" s="37" t="n"/>
      <c r="S837" s="37" t="n"/>
      <c r="T837" s="37" t="n"/>
      <c r="U837" s="37" t="n"/>
      <c r="V837" s="37" t="n"/>
      <c r="W837" s="37" t="n"/>
      <c r="X837" s="37" t="n"/>
      <c r="Y837" s="37" t="n"/>
      <c r="Z837" s="37" t="n"/>
    </row>
    <row customHeight="1" ht="15.75" r="838" s="369">
      <c r="A838" s="36" t="n"/>
      <c r="B838" s="37" t="n"/>
      <c r="C838" s="37" t="n"/>
      <c r="D838" s="37" t="n"/>
      <c r="E838" s="37" t="n"/>
      <c r="F838" s="37" t="n"/>
      <c r="G838" s="37" t="n"/>
      <c r="H838" s="37" t="n"/>
      <c r="I838" s="37" t="n"/>
      <c r="J838" s="37" t="n"/>
      <c r="K838" s="37" t="n"/>
      <c r="L838" s="36" t="n"/>
      <c r="M838" s="37" t="n"/>
      <c r="N838" s="37" t="n"/>
      <c r="O838" s="37" t="n"/>
      <c r="P838" s="37" t="n"/>
      <c r="Q838" s="37" t="n"/>
      <c r="R838" s="37" t="n"/>
      <c r="S838" s="37" t="n"/>
      <c r="T838" s="37" t="n"/>
      <c r="U838" s="37" t="n"/>
      <c r="V838" s="37" t="n"/>
      <c r="W838" s="37" t="n"/>
      <c r="X838" s="37" t="n"/>
      <c r="Y838" s="37" t="n"/>
      <c r="Z838" s="37" t="n"/>
    </row>
    <row customHeight="1" ht="15.75" r="839" s="369">
      <c r="A839" s="36" t="n"/>
      <c r="B839" s="37" t="n"/>
      <c r="C839" s="37" t="n"/>
      <c r="D839" s="37" t="n"/>
      <c r="E839" s="37" t="n"/>
      <c r="F839" s="37" t="n"/>
      <c r="G839" s="37" t="n"/>
      <c r="H839" s="37" t="n"/>
      <c r="I839" s="37" t="n"/>
      <c r="J839" s="37" t="n"/>
      <c r="K839" s="37" t="n"/>
      <c r="L839" s="36" t="n"/>
      <c r="M839" s="37" t="n"/>
      <c r="N839" s="37" t="n"/>
      <c r="O839" s="37" t="n"/>
      <c r="P839" s="37" t="n"/>
      <c r="Q839" s="37" t="n"/>
      <c r="R839" s="37" t="n"/>
      <c r="S839" s="37" t="n"/>
      <c r="T839" s="37" t="n"/>
      <c r="U839" s="37" t="n"/>
      <c r="V839" s="37" t="n"/>
      <c r="W839" s="37" t="n"/>
      <c r="X839" s="37" t="n"/>
      <c r="Y839" s="37" t="n"/>
      <c r="Z839" s="37" t="n"/>
    </row>
    <row customHeight="1" ht="15.75" r="840" s="369">
      <c r="A840" s="36" t="n"/>
      <c r="B840" s="37" t="n"/>
      <c r="C840" s="37" t="n"/>
      <c r="D840" s="37" t="n"/>
      <c r="E840" s="37" t="n"/>
      <c r="F840" s="37" t="n"/>
      <c r="G840" s="37" t="n"/>
      <c r="H840" s="37" t="n"/>
      <c r="I840" s="37" t="n"/>
      <c r="J840" s="37" t="n"/>
      <c r="K840" s="37" t="n"/>
      <c r="L840" s="36" t="n"/>
      <c r="M840" s="37" t="n"/>
      <c r="N840" s="37" t="n"/>
      <c r="O840" s="37" t="n"/>
      <c r="P840" s="37" t="n"/>
      <c r="Q840" s="37" t="n"/>
      <c r="R840" s="37" t="n"/>
      <c r="S840" s="37" t="n"/>
      <c r="T840" s="37" t="n"/>
      <c r="U840" s="37" t="n"/>
      <c r="V840" s="37" t="n"/>
      <c r="W840" s="37" t="n"/>
      <c r="X840" s="37" t="n"/>
      <c r="Y840" s="37" t="n"/>
      <c r="Z840" s="37" t="n"/>
    </row>
    <row customHeight="1" ht="15.75" r="841" s="369">
      <c r="A841" s="36" t="n"/>
      <c r="B841" s="37" t="n"/>
      <c r="C841" s="37" t="n"/>
      <c r="D841" s="37" t="n"/>
      <c r="E841" s="37" t="n"/>
      <c r="F841" s="37" t="n"/>
      <c r="G841" s="37" t="n"/>
      <c r="H841" s="37" t="n"/>
      <c r="I841" s="37" t="n"/>
      <c r="J841" s="37" t="n"/>
      <c r="K841" s="37" t="n"/>
      <c r="L841" s="36" t="n"/>
      <c r="M841" s="37" t="n"/>
      <c r="N841" s="37" t="n"/>
      <c r="O841" s="37" t="n"/>
      <c r="P841" s="37" t="n"/>
      <c r="Q841" s="37" t="n"/>
      <c r="R841" s="37" t="n"/>
      <c r="S841" s="37" t="n"/>
      <c r="T841" s="37" t="n"/>
      <c r="U841" s="37" t="n"/>
      <c r="V841" s="37" t="n"/>
      <c r="W841" s="37" t="n"/>
      <c r="X841" s="37" t="n"/>
      <c r="Y841" s="37" t="n"/>
      <c r="Z841" s="37" t="n"/>
    </row>
    <row customHeight="1" ht="15.75" r="842" s="369">
      <c r="A842" s="36" t="n"/>
      <c r="B842" s="37" t="n"/>
      <c r="C842" s="37" t="n"/>
      <c r="D842" s="37" t="n"/>
      <c r="E842" s="37" t="n"/>
      <c r="F842" s="37" t="n"/>
      <c r="G842" s="37" t="n"/>
      <c r="H842" s="37" t="n"/>
      <c r="I842" s="37" t="n"/>
      <c r="J842" s="37" t="n"/>
      <c r="K842" s="37" t="n"/>
      <c r="L842" s="36" t="n"/>
      <c r="M842" s="37" t="n"/>
      <c r="N842" s="37" t="n"/>
      <c r="O842" s="37" t="n"/>
      <c r="P842" s="37" t="n"/>
      <c r="Q842" s="37" t="n"/>
      <c r="R842" s="37" t="n"/>
      <c r="S842" s="37" t="n"/>
      <c r="T842" s="37" t="n"/>
      <c r="U842" s="37" t="n"/>
      <c r="V842" s="37" t="n"/>
      <c r="W842" s="37" t="n"/>
      <c r="X842" s="37" t="n"/>
      <c r="Y842" s="37" t="n"/>
      <c r="Z842" s="37" t="n"/>
    </row>
    <row customHeight="1" ht="15.75" r="843" s="369">
      <c r="A843" s="36" t="n"/>
      <c r="B843" s="37" t="n"/>
      <c r="C843" s="37" t="n"/>
      <c r="D843" s="37" t="n"/>
      <c r="E843" s="37" t="n"/>
      <c r="F843" s="37" t="n"/>
      <c r="G843" s="37" t="n"/>
      <c r="H843" s="37" t="n"/>
      <c r="I843" s="37" t="n"/>
      <c r="J843" s="37" t="n"/>
      <c r="K843" s="37" t="n"/>
      <c r="L843" s="36" t="n"/>
      <c r="M843" s="37" t="n"/>
      <c r="N843" s="37" t="n"/>
      <c r="O843" s="37" t="n"/>
      <c r="P843" s="37" t="n"/>
      <c r="Q843" s="37" t="n"/>
      <c r="R843" s="37" t="n"/>
      <c r="S843" s="37" t="n"/>
      <c r="T843" s="37" t="n"/>
      <c r="U843" s="37" t="n"/>
      <c r="V843" s="37" t="n"/>
      <c r="W843" s="37" t="n"/>
      <c r="X843" s="37" t="n"/>
      <c r="Y843" s="37" t="n"/>
      <c r="Z843" s="37" t="n"/>
    </row>
    <row customHeight="1" ht="15.75" r="844" s="369">
      <c r="A844" s="36" t="n"/>
      <c r="B844" s="37" t="n"/>
      <c r="C844" s="37" t="n"/>
      <c r="D844" s="37" t="n"/>
      <c r="E844" s="37" t="n"/>
      <c r="F844" s="37" t="n"/>
      <c r="G844" s="37" t="n"/>
      <c r="H844" s="37" t="n"/>
      <c r="I844" s="37" t="n"/>
      <c r="J844" s="37" t="n"/>
      <c r="K844" s="37" t="n"/>
      <c r="L844" s="36" t="n"/>
      <c r="M844" s="37" t="n"/>
      <c r="N844" s="37" t="n"/>
      <c r="O844" s="37" t="n"/>
      <c r="P844" s="37" t="n"/>
      <c r="Q844" s="37" t="n"/>
      <c r="R844" s="37" t="n"/>
      <c r="S844" s="37" t="n"/>
      <c r="T844" s="37" t="n"/>
      <c r="U844" s="37" t="n"/>
      <c r="V844" s="37" t="n"/>
      <c r="W844" s="37" t="n"/>
      <c r="X844" s="37" t="n"/>
      <c r="Y844" s="37" t="n"/>
      <c r="Z844" s="37" t="n"/>
    </row>
    <row customHeight="1" ht="15.75" r="845" s="369">
      <c r="A845" s="36" t="n"/>
      <c r="B845" s="37" t="n"/>
      <c r="C845" s="37" t="n"/>
      <c r="D845" s="37" t="n"/>
      <c r="E845" s="37" t="n"/>
      <c r="F845" s="37" t="n"/>
      <c r="G845" s="37" t="n"/>
      <c r="H845" s="37" t="n"/>
      <c r="I845" s="37" t="n"/>
      <c r="J845" s="37" t="n"/>
      <c r="K845" s="37" t="n"/>
      <c r="L845" s="36" t="n"/>
      <c r="M845" s="37" t="n"/>
      <c r="N845" s="37" t="n"/>
      <c r="O845" s="37" t="n"/>
      <c r="P845" s="37" t="n"/>
      <c r="Q845" s="37" t="n"/>
      <c r="R845" s="37" t="n"/>
      <c r="S845" s="37" t="n"/>
      <c r="T845" s="37" t="n"/>
      <c r="U845" s="37" t="n"/>
      <c r="V845" s="37" t="n"/>
      <c r="W845" s="37" t="n"/>
      <c r="X845" s="37" t="n"/>
      <c r="Y845" s="37" t="n"/>
      <c r="Z845" s="37" t="n"/>
    </row>
    <row customHeight="1" ht="15.75" r="846" s="369">
      <c r="A846" s="36" t="n"/>
      <c r="B846" s="37" t="n"/>
      <c r="C846" s="37" t="n"/>
      <c r="D846" s="37" t="n"/>
      <c r="E846" s="37" t="n"/>
      <c r="F846" s="37" t="n"/>
      <c r="G846" s="37" t="n"/>
      <c r="H846" s="37" t="n"/>
      <c r="I846" s="37" t="n"/>
      <c r="J846" s="37" t="n"/>
      <c r="K846" s="37" t="n"/>
      <c r="L846" s="36" t="n"/>
      <c r="M846" s="37" t="n"/>
      <c r="N846" s="37" t="n"/>
      <c r="O846" s="37" t="n"/>
      <c r="P846" s="37" t="n"/>
      <c r="Q846" s="37" t="n"/>
      <c r="R846" s="37" t="n"/>
      <c r="S846" s="37" t="n"/>
      <c r="T846" s="37" t="n"/>
      <c r="U846" s="37" t="n"/>
      <c r="V846" s="37" t="n"/>
      <c r="W846" s="37" t="n"/>
      <c r="X846" s="37" t="n"/>
      <c r="Y846" s="37" t="n"/>
      <c r="Z846" s="37" t="n"/>
    </row>
    <row customHeight="1" ht="15.75" r="847" s="369">
      <c r="A847" s="36" t="n"/>
      <c r="B847" s="37" t="n"/>
      <c r="C847" s="37" t="n"/>
      <c r="D847" s="37" t="n"/>
      <c r="E847" s="37" t="n"/>
      <c r="F847" s="37" t="n"/>
      <c r="G847" s="37" t="n"/>
      <c r="H847" s="37" t="n"/>
      <c r="I847" s="37" t="n"/>
      <c r="J847" s="37" t="n"/>
      <c r="K847" s="37" t="n"/>
      <c r="L847" s="36" t="n"/>
      <c r="M847" s="37" t="n"/>
      <c r="N847" s="37" t="n"/>
      <c r="O847" s="37" t="n"/>
      <c r="P847" s="37" t="n"/>
      <c r="Q847" s="37" t="n"/>
      <c r="R847" s="37" t="n"/>
      <c r="S847" s="37" t="n"/>
      <c r="T847" s="37" t="n"/>
      <c r="U847" s="37" t="n"/>
      <c r="V847" s="37" t="n"/>
      <c r="W847" s="37" t="n"/>
      <c r="X847" s="37" t="n"/>
      <c r="Y847" s="37" t="n"/>
      <c r="Z847" s="37" t="n"/>
    </row>
    <row customHeight="1" ht="15.75" r="848" s="369">
      <c r="A848" s="36" t="n"/>
      <c r="B848" s="37" t="n"/>
      <c r="C848" s="37" t="n"/>
      <c r="D848" s="37" t="n"/>
      <c r="E848" s="37" t="n"/>
      <c r="F848" s="37" t="n"/>
      <c r="G848" s="37" t="n"/>
      <c r="H848" s="37" t="n"/>
      <c r="I848" s="37" t="n"/>
      <c r="J848" s="37" t="n"/>
      <c r="K848" s="37" t="n"/>
      <c r="L848" s="36" t="n"/>
      <c r="M848" s="37" t="n"/>
      <c r="N848" s="37" t="n"/>
      <c r="O848" s="37" t="n"/>
      <c r="P848" s="37" t="n"/>
      <c r="Q848" s="37" t="n"/>
      <c r="R848" s="37" t="n"/>
      <c r="S848" s="37" t="n"/>
      <c r="T848" s="37" t="n"/>
      <c r="U848" s="37" t="n"/>
      <c r="V848" s="37" t="n"/>
      <c r="W848" s="37" t="n"/>
      <c r="X848" s="37" t="n"/>
      <c r="Y848" s="37" t="n"/>
      <c r="Z848" s="37" t="n"/>
    </row>
    <row customHeight="1" ht="15.75" r="849" s="369">
      <c r="A849" s="36" t="n"/>
      <c r="B849" s="37" t="n"/>
      <c r="C849" s="37" t="n"/>
      <c r="D849" s="37" t="n"/>
      <c r="E849" s="37" t="n"/>
      <c r="F849" s="37" t="n"/>
      <c r="G849" s="37" t="n"/>
      <c r="H849" s="37" t="n"/>
      <c r="I849" s="37" t="n"/>
      <c r="J849" s="37" t="n"/>
      <c r="K849" s="37" t="n"/>
      <c r="L849" s="36" t="n"/>
      <c r="M849" s="37" t="n"/>
      <c r="N849" s="37" t="n"/>
      <c r="O849" s="37" t="n"/>
      <c r="P849" s="37" t="n"/>
      <c r="Q849" s="37" t="n"/>
      <c r="R849" s="37" t="n"/>
      <c r="S849" s="37" t="n"/>
      <c r="T849" s="37" t="n"/>
      <c r="U849" s="37" t="n"/>
      <c r="V849" s="37" t="n"/>
      <c r="W849" s="37" t="n"/>
      <c r="X849" s="37" t="n"/>
      <c r="Y849" s="37" t="n"/>
      <c r="Z849" s="37" t="n"/>
    </row>
    <row customHeight="1" ht="15.75" r="850" s="369">
      <c r="A850" s="36" t="n"/>
      <c r="B850" s="37" t="n"/>
      <c r="C850" s="37" t="n"/>
      <c r="D850" s="37" t="n"/>
      <c r="E850" s="37" t="n"/>
      <c r="F850" s="37" t="n"/>
      <c r="G850" s="37" t="n"/>
      <c r="H850" s="37" t="n"/>
      <c r="I850" s="37" t="n"/>
      <c r="J850" s="37" t="n"/>
      <c r="K850" s="37" t="n"/>
      <c r="L850" s="36" t="n"/>
      <c r="M850" s="37" t="n"/>
      <c r="N850" s="37" t="n"/>
      <c r="O850" s="37" t="n"/>
      <c r="P850" s="37" t="n"/>
      <c r="Q850" s="37" t="n"/>
      <c r="R850" s="37" t="n"/>
      <c r="S850" s="37" t="n"/>
      <c r="T850" s="37" t="n"/>
      <c r="U850" s="37" t="n"/>
      <c r="V850" s="37" t="n"/>
      <c r="W850" s="37" t="n"/>
      <c r="X850" s="37" t="n"/>
      <c r="Y850" s="37" t="n"/>
      <c r="Z850" s="37" t="n"/>
    </row>
    <row customHeight="1" ht="15.75" r="851" s="369">
      <c r="A851" s="36" t="n"/>
      <c r="B851" s="37" t="n"/>
      <c r="C851" s="37" t="n"/>
      <c r="D851" s="37" t="n"/>
      <c r="E851" s="37" t="n"/>
      <c r="F851" s="37" t="n"/>
      <c r="G851" s="37" t="n"/>
      <c r="H851" s="37" t="n"/>
      <c r="I851" s="37" t="n"/>
      <c r="J851" s="37" t="n"/>
      <c r="K851" s="37" t="n"/>
      <c r="L851" s="36" t="n"/>
      <c r="M851" s="37" t="n"/>
      <c r="N851" s="37" t="n"/>
      <c r="O851" s="37" t="n"/>
      <c r="P851" s="37" t="n"/>
      <c r="Q851" s="37" t="n"/>
      <c r="R851" s="37" t="n"/>
      <c r="S851" s="37" t="n"/>
      <c r="T851" s="37" t="n"/>
      <c r="U851" s="37" t="n"/>
      <c r="V851" s="37" t="n"/>
      <c r="W851" s="37" t="n"/>
      <c r="X851" s="37" t="n"/>
      <c r="Y851" s="37" t="n"/>
      <c r="Z851" s="37" t="n"/>
    </row>
    <row customHeight="1" ht="15.75" r="852" s="369">
      <c r="A852" s="36" t="n"/>
      <c r="B852" s="37" t="n"/>
      <c r="C852" s="37" t="n"/>
      <c r="D852" s="37" t="n"/>
      <c r="E852" s="37" t="n"/>
      <c r="F852" s="37" t="n"/>
      <c r="G852" s="37" t="n"/>
      <c r="H852" s="37" t="n"/>
      <c r="I852" s="37" t="n"/>
      <c r="J852" s="37" t="n"/>
      <c r="K852" s="37" t="n"/>
      <c r="L852" s="36" t="n"/>
      <c r="M852" s="37" t="n"/>
      <c r="N852" s="37" t="n"/>
      <c r="O852" s="37" t="n"/>
      <c r="P852" s="37" t="n"/>
      <c r="Q852" s="37" t="n"/>
      <c r="R852" s="37" t="n"/>
      <c r="S852" s="37" t="n"/>
      <c r="T852" s="37" t="n"/>
      <c r="U852" s="37" t="n"/>
      <c r="V852" s="37" t="n"/>
      <c r="W852" s="37" t="n"/>
      <c r="X852" s="37" t="n"/>
      <c r="Y852" s="37" t="n"/>
      <c r="Z852" s="37" t="n"/>
    </row>
    <row customHeight="1" ht="15.75" r="853" s="369">
      <c r="A853" s="36" t="n"/>
      <c r="B853" s="37" t="n"/>
      <c r="C853" s="37" t="n"/>
      <c r="D853" s="37" t="n"/>
      <c r="E853" s="37" t="n"/>
      <c r="F853" s="37" t="n"/>
      <c r="G853" s="37" t="n"/>
      <c r="H853" s="37" t="n"/>
      <c r="I853" s="37" t="n"/>
      <c r="J853" s="37" t="n"/>
      <c r="K853" s="37" t="n"/>
      <c r="L853" s="36" t="n"/>
      <c r="M853" s="37" t="n"/>
      <c r="N853" s="37" t="n"/>
      <c r="O853" s="37" t="n"/>
      <c r="P853" s="37" t="n"/>
      <c r="Q853" s="37" t="n"/>
      <c r="R853" s="37" t="n"/>
      <c r="S853" s="37" t="n"/>
      <c r="T853" s="37" t="n"/>
      <c r="U853" s="37" t="n"/>
      <c r="V853" s="37" t="n"/>
      <c r="W853" s="37" t="n"/>
      <c r="X853" s="37" t="n"/>
      <c r="Y853" s="37" t="n"/>
      <c r="Z853" s="37" t="n"/>
    </row>
    <row customHeight="1" ht="15.75" r="854" s="369">
      <c r="A854" s="36" t="n"/>
      <c r="B854" s="37" t="n"/>
      <c r="C854" s="37" t="n"/>
      <c r="D854" s="37" t="n"/>
      <c r="E854" s="37" t="n"/>
      <c r="F854" s="37" t="n"/>
      <c r="G854" s="37" t="n"/>
      <c r="H854" s="37" t="n"/>
      <c r="I854" s="37" t="n"/>
      <c r="J854" s="37" t="n"/>
      <c r="K854" s="37" t="n"/>
      <c r="L854" s="36" t="n"/>
      <c r="M854" s="37" t="n"/>
      <c r="N854" s="37" t="n"/>
      <c r="O854" s="37" t="n"/>
      <c r="P854" s="37" t="n"/>
      <c r="Q854" s="37" t="n"/>
      <c r="R854" s="37" t="n"/>
      <c r="S854" s="37" t="n"/>
      <c r="T854" s="37" t="n"/>
      <c r="U854" s="37" t="n"/>
      <c r="V854" s="37" t="n"/>
      <c r="W854" s="37" t="n"/>
      <c r="X854" s="37" t="n"/>
      <c r="Y854" s="37" t="n"/>
      <c r="Z854" s="37" t="n"/>
    </row>
    <row customHeight="1" ht="15.75" r="855" s="369">
      <c r="A855" s="36" t="n"/>
      <c r="B855" s="37" t="n"/>
      <c r="C855" s="37" t="n"/>
      <c r="D855" s="37" t="n"/>
      <c r="E855" s="37" t="n"/>
      <c r="F855" s="37" t="n"/>
      <c r="G855" s="37" t="n"/>
      <c r="H855" s="37" t="n"/>
      <c r="I855" s="37" t="n"/>
      <c r="J855" s="37" t="n"/>
      <c r="K855" s="37" t="n"/>
      <c r="L855" s="36" t="n"/>
      <c r="M855" s="37" t="n"/>
      <c r="N855" s="37" t="n"/>
      <c r="O855" s="37" t="n"/>
      <c r="P855" s="37" t="n"/>
      <c r="Q855" s="37" t="n"/>
      <c r="R855" s="37" t="n"/>
      <c r="S855" s="37" t="n"/>
      <c r="T855" s="37" t="n"/>
      <c r="U855" s="37" t="n"/>
      <c r="V855" s="37" t="n"/>
      <c r="W855" s="37" t="n"/>
      <c r="X855" s="37" t="n"/>
      <c r="Y855" s="37" t="n"/>
      <c r="Z855" s="37" t="n"/>
    </row>
    <row customHeight="1" ht="15.75" r="856" s="369">
      <c r="A856" s="36" t="n"/>
      <c r="B856" s="37" t="n"/>
      <c r="C856" s="37" t="n"/>
      <c r="D856" s="37" t="n"/>
      <c r="E856" s="37" t="n"/>
      <c r="F856" s="37" t="n"/>
      <c r="G856" s="37" t="n"/>
      <c r="H856" s="37" t="n"/>
      <c r="I856" s="37" t="n"/>
      <c r="J856" s="37" t="n"/>
      <c r="K856" s="37" t="n"/>
      <c r="L856" s="36" t="n"/>
      <c r="M856" s="37" t="n"/>
      <c r="N856" s="37" t="n"/>
      <c r="O856" s="37" t="n"/>
      <c r="P856" s="37" t="n"/>
      <c r="Q856" s="37" t="n"/>
      <c r="R856" s="37" t="n"/>
      <c r="S856" s="37" t="n"/>
      <c r="T856" s="37" t="n"/>
      <c r="U856" s="37" t="n"/>
      <c r="V856" s="37" t="n"/>
      <c r="W856" s="37" t="n"/>
      <c r="X856" s="37" t="n"/>
      <c r="Y856" s="37" t="n"/>
      <c r="Z856" s="37" t="n"/>
    </row>
    <row customHeight="1" ht="15.75" r="857" s="369">
      <c r="A857" s="36" t="n"/>
      <c r="B857" s="37" t="n"/>
      <c r="C857" s="37" t="n"/>
      <c r="D857" s="37" t="n"/>
      <c r="E857" s="37" t="n"/>
      <c r="F857" s="37" t="n"/>
      <c r="G857" s="37" t="n"/>
      <c r="H857" s="37" t="n"/>
      <c r="I857" s="37" t="n"/>
      <c r="J857" s="37" t="n"/>
      <c r="K857" s="37" t="n"/>
      <c r="L857" s="36" t="n"/>
      <c r="M857" s="37" t="n"/>
      <c r="N857" s="37" t="n"/>
      <c r="O857" s="37" t="n"/>
      <c r="P857" s="37" t="n"/>
      <c r="Q857" s="37" t="n"/>
      <c r="R857" s="37" t="n"/>
      <c r="S857" s="37" t="n"/>
      <c r="T857" s="37" t="n"/>
      <c r="U857" s="37" t="n"/>
      <c r="V857" s="37" t="n"/>
      <c r="W857" s="37" t="n"/>
      <c r="X857" s="37" t="n"/>
      <c r="Y857" s="37" t="n"/>
      <c r="Z857" s="37" t="n"/>
    </row>
    <row customHeight="1" ht="15.75" r="858" s="369">
      <c r="A858" s="36" t="n"/>
      <c r="B858" s="37" t="n"/>
      <c r="C858" s="37" t="n"/>
      <c r="D858" s="37" t="n"/>
      <c r="E858" s="37" t="n"/>
      <c r="F858" s="37" t="n"/>
      <c r="G858" s="37" t="n"/>
      <c r="H858" s="37" t="n"/>
      <c r="I858" s="37" t="n"/>
      <c r="J858" s="37" t="n"/>
      <c r="K858" s="37" t="n"/>
      <c r="L858" s="36" t="n"/>
      <c r="M858" s="37" t="n"/>
      <c r="N858" s="37" t="n"/>
      <c r="O858" s="37" t="n"/>
      <c r="P858" s="37" t="n"/>
      <c r="Q858" s="37" t="n"/>
      <c r="R858" s="37" t="n"/>
      <c r="S858" s="37" t="n"/>
      <c r="T858" s="37" t="n"/>
      <c r="U858" s="37" t="n"/>
      <c r="V858" s="37" t="n"/>
      <c r="W858" s="37" t="n"/>
      <c r="X858" s="37" t="n"/>
      <c r="Y858" s="37" t="n"/>
      <c r="Z858" s="37" t="n"/>
    </row>
    <row customHeight="1" ht="15.75" r="859" s="369">
      <c r="A859" s="36" t="n"/>
      <c r="B859" s="37" t="n"/>
      <c r="C859" s="37" t="n"/>
      <c r="D859" s="37" t="n"/>
      <c r="E859" s="37" t="n"/>
      <c r="F859" s="37" t="n"/>
      <c r="G859" s="37" t="n"/>
      <c r="H859" s="37" t="n"/>
      <c r="I859" s="37" t="n"/>
      <c r="J859" s="37" t="n"/>
      <c r="K859" s="37" t="n"/>
      <c r="L859" s="36" t="n"/>
      <c r="M859" s="37" t="n"/>
      <c r="N859" s="37" t="n"/>
      <c r="O859" s="37" t="n"/>
      <c r="P859" s="37" t="n"/>
      <c r="Q859" s="37" t="n"/>
      <c r="R859" s="37" t="n"/>
      <c r="S859" s="37" t="n"/>
      <c r="T859" s="37" t="n"/>
      <c r="U859" s="37" t="n"/>
      <c r="V859" s="37" t="n"/>
      <c r="W859" s="37" t="n"/>
      <c r="X859" s="37" t="n"/>
      <c r="Y859" s="37" t="n"/>
      <c r="Z859" s="37" t="n"/>
    </row>
    <row customHeight="1" ht="15.75" r="860" s="369">
      <c r="A860" s="36" t="n"/>
      <c r="B860" s="37" t="n"/>
      <c r="C860" s="37" t="n"/>
      <c r="D860" s="37" t="n"/>
      <c r="E860" s="37" t="n"/>
      <c r="F860" s="37" t="n"/>
      <c r="G860" s="37" t="n"/>
      <c r="H860" s="37" t="n"/>
      <c r="I860" s="37" t="n"/>
      <c r="J860" s="37" t="n"/>
      <c r="K860" s="37" t="n"/>
      <c r="L860" s="36" t="n"/>
      <c r="M860" s="37" t="n"/>
      <c r="N860" s="37" t="n"/>
      <c r="O860" s="37" t="n"/>
      <c r="P860" s="37" t="n"/>
      <c r="Q860" s="37" t="n"/>
      <c r="R860" s="37" t="n"/>
      <c r="S860" s="37" t="n"/>
      <c r="T860" s="37" t="n"/>
      <c r="U860" s="37" t="n"/>
      <c r="V860" s="37" t="n"/>
      <c r="W860" s="37" t="n"/>
      <c r="X860" s="37" t="n"/>
      <c r="Y860" s="37" t="n"/>
      <c r="Z860" s="37" t="n"/>
    </row>
    <row customHeight="1" ht="15.75" r="861" s="369">
      <c r="A861" s="36" t="n"/>
      <c r="B861" s="37" t="n"/>
      <c r="C861" s="37" t="n"/>
      <c r="D861" s="37" t="n"/>
      <c r="E861" s="37" t="n"/>
      <c r="F861" s="37" t="n"/>
      <c r="G861" s="37" t="n"/>
      <c r="H861" s="37" t="n"/>
      <c r="I861" s="37" t="n"/>
      <c r="J861" s="37" t="n"/>
      <c r="K861" s="37" t="n"/>
      <c r="L861" s="36" t="n"/>
      <c r="M861" s="37" t="n"/>
      <c r="N861" s="37" t="n"/>
      <c r="O861" s="37" t="n"/>
      <c r="P861" s="37" t="n"/>
      <c r="Q861" s="37" t="n"/>
      <c r="R861" s="37" t="n"/>
      <c r="S861" s="37" t="n"/>
      <c r="T861" s="37" t="n"/>
      <c r="U861" s="37" t="n"/>
      <c r="V861" s="37" t="n"/>
      <c r="W861" s="37" t="n"/>
      <c r="X861" s="37" t="n"/>
      <c r="Y861" s="37" t="n"/>
      <c r="Z861" s="37" t="n"/>
    </row>
    <row customHeight="1" ht="15.75" r="862" s="369">
      <c r="A862" s="36" t="n"/>
      <c r="B862" s="37" t="n"/>
      <c r="C862" s="37" t="n"/>
      <c r="D862" s="37" t="n"/>
      <c r="E862" s="37" t="n"/>
      <c r="F862" s="37" t="n"/>
      <c r="G862" s="37" t="n"/>
      <c r="H862" s="37" t="n"/>
      <c r="I862" s="37" t="n"/>
      <c r="J862" s="37" t="n"/>
      <c r="K862" s="37" t="n"/>
      <c r="L862" s="36" t="n"/>
      <c r="M862" s="37" t="n"/>
      <c r="N862" s="37" t="n"/>
      <c r="O862" s="37" t="n"/>
      <c r="P862" s="37" t="n"/>
      <c r="Q862" s="37" t="n"/>
      <c r="R862" s="37" t="n"/>
      <c r="S862" s="37" t="n"/>
      <c r="T862" s="37" t="n"/>
      <c r="U862" s="37" t="n"/>
      <c r="V862" s="37" t="n"/>
      <c r="W862" s="37" t="n"/>
      <c r="X862" s="37" t="n"/>
      <c r="Y862" s="37" t="n"/>
      <c r="Z862" s="37" t="n"/>
    </row>
    <row customHeight="1" ht="15.75" r="863" s="369">
      <c r="A863" s="36" t="n"/>
      <c r="B863" s="37" t="n"/>
      <c r="C863" s="37" t="n"/>
      <c r="D863" s="37" t="n"/>
      <c r="E863" s="37" t="n"/>
      <c r="F863" s="37" t="n"/>
      <c r="G863" s="37" t="n"/>
      <c r="H863" s="37" t="n"/>
      <c r="I863" s="37" t="n"/>
      <c r="J863" s="37" t="n"/>
      <c r="K863" s="37" t="n"/>
      <c r="L863" s="36" t="n"/>
      <c r="M863" s="37" t="n"/>
      <c r="N863" s="37" t="n"/>
      <c r="O863" s="37" t="n"/>
      <c r="P863" s="37" t="n"/>
      <c r="Q863" s="37" t="n"/>
      <c r="R863" s="37" t="n"/>
      <c r="S863" s="37" t="n"/>
      <c r="T863" s="37" t="n"/>
      <c r="U863" s="37" t="n"/>
      <c r="V863" s="37" t="n"/>
      <c r="W863" s="37" t="n"/>
      <c r="X863" s="37" t="n"/>
      <c r="Y863" s="37" t="n"/>
      <c r="Z863" s="37" t="n"/>
    </row>
    <row customHeight="1" ht="15.75" r="864" s="369">
      <c r="A864" s="36" t="n"/>
      <c r="B864" s="37" t="n"/>
      <c r="C864" s="37" t="n"/>
      <c r="D864" s="37" t="n"/>
      <c r="E864" s="37" t="n"/>
      <c r="F864" s="37" t="n"/>
      <c r="G864" s="37" t="n"/>
      <c r="H864" s="37" t="n"/>
      <c r="I864" s="37" t="n"/>
      <c r="J864" s="37" t="n"/>
      <c r="K864" s="37" t="n"/>
      <c r="L864" s="36" t="n"/>
      <c r="M864" s="37" t="n"/>
      <c r="N864" s="37" t="n"/>
      <c r="O864" s="37" t="n"/>
      <c r="P864" s="37" t="n"/>
      <c r="Q864" s="37" t="n"/>
      <c r="R864" s="37" t="n"/>
      <c r="S864" s="37" t="n"/>
      <c r="T864" s="37" t="n"/>
      <c r="U864" s="37" t="n"/>
      <c r="V864" s="37" t="n"/>
      <c r="W864" s="37" t="n"/>
      <c r="X864" s="37" t="n"/>
      <c r="Y864" s="37" t="n"/>
      <c r="Z864" s="37" t="n"/>
    </row>
    <row customHeight="1" ht="15.75" r="865" s="369">
      <c r="A865" s="36" t="n"/>
      <c r="B865" s="37" t="n"/>
      <c r="C865" s="37" t="n"/>
      <c r="D865" s="37" t="n"/>
      <c r="E865" s="37" t="n"/>
      <c r="F865" s="37" t="n"/>
      <c r="G865" s="37" t="n"/>
      <c r="H865" s="37" t="n"/>
      <c r="I865" s="37" t="n"/>
      <c r="J865" s="37" t="n"/>
      <c r="K865" s="37" t="n"/>
      <c r="L865" s="36" t="n"/>
      <c r="M865" s="37" t="n"/>
      <c r="N865" s="37" t="n"/>
      <c r="O865" s="37" t="n"/>
      <c r="P865" s="37" t="n"/>
      <c r="Q865" s="37" t="n"/>
      <c r="R865" s="37" t="n"/>
      <c r="S865" s="37" t="n"/>
      <c r="T865" s="37" t="n"/>
      <c r="U865" s="37" t="n"/>
      <c r="V865" s="37" t="n"/>
      <c r="W865" s="37" t="n"/>
      <c r="X865" s="37" t="n"/>
      <c r="Y865" s="37" t="n"/>
      <c r="Z865" s="37" t="n"/>
    </row>
    <row customHeight="1" ht="15.75" r="866" s="369">
      <c r="A866" s="36" t="n"/>
      <c r="B866" s="37" t="n"/>
      <c r="C866" s="37" t="n"/>
      <c r="D866" s="37" t="n"/>
      <c r="E866" s="37" t="n"/>
      <c r="F866" s="37" t="n"/>
      <c r="G866" s="37" t="n"/>
      <c r="H866" s="37" t="n"/>
      <c r="I866" s="37" t="n"/>
      <c r="J866" s="37" t="n"/>
      <c r="K866" s="37" t="n"/>
      <c r="L866" s="36" t="n"/>
      <c r="M866" s="37" t="n"/>
      <c r="N866" s="37" t="n"/>
      <c r="O866" s="37" t="n"/>
      <c r="P866" s="37" t="n"/>
      <c r="Q866" s="37" t="n"/>
      <c r="R866" s="37" t="n"/>
      <c r="S866" s="37" t="n"/>
      <c r="T866" s="37" t="n"/>
      <c r="U866" s="37" t="n"/>
      <c r="V866" s="37" t="n"/>
      <c r="W866" s="37" t="n"/>
      <c r="X866" s="37" t="n"/>
      <c r="Y866" s="37" t="n"/>
      <c r="Z866" s="37" t="n"/>
    </row>
    <row customHeight="1" ht="15.75" r="867" s="369">
      <c r="A867" s="36" t="n"/>
      <c r="B867" s="37" t="n"/>
      <c r="C867" s="37" t="n"/>
      <c r="D867" s="37" t="n"/>
      <c r="E867" s="37" t="n"/>
      <c r="F867" s="37" t="n"/>
      <c r="G867" s="37" t="n"/>
      <c r="H867" s="37" t="n"/>
      <c r="I867" s="37" t="n"/>
      <c r="J867" s="37" t="n"/>
      <c r="K867" s="37" t="n"/>
      <c r="L867" s="36" t="n"/>
      <c r="M867" s="37" t="n"/>
      <c r="N867" s="37" t="n"/>
      <c r="O867" s="37" t="n"/>
      <c r="P867" s="37" t="n"/>
      <c r="Q867" s="37" t="n"/>
      <c r="R867" s="37" t="n"/>
      <c r="S867" s="37" t="n"/>
      <c r="T867" s="37" t="n"/>
      <c r="U867" s="37" t="n"/>
      <c r="V867" s="37" t="n"/>
      <c r="W867" s="37" t="n"/>
      <c r="X867" s="37" t="n"/>
      <c r="Y867" s="37" t="n"/>
      <c r="Z867" s="37" t="n"/>
    </row>
    <row customHeight="1" ht="15.75" r="868" s="369">
      <c r="A868" s="36" t="n"/>
      <c r="B868" s="37" t="n"/>
      <c r="C868" s="37" t="n"/>
      <c r="D868" s="37" t="n"/>
      <c r="E868" s="37" t="n"/>
      <c r="F868" s="37" t="n"/>
      <c r="G868" s="37" t="n"/>
      <c r="H868" s="37" t="n"/>
      <c r="I868" s="37" t="n"/>
      <c r="J868" s="37" t="n"/>
      <c r="K868" s="37" t="n"/>
      <c r="L868" s="36" t="n"/>
      <c r="M868" s="37" t="n"/>
      <c r="N868" s="37" t="n"/>
      <c r="O868" s="37" t="n"/>
      <c r="P868" s="37" t="n"/>
      <c r="Q868" s="37" t="n"/>
      <c r="R868" s="37" t="n"/>
      <c r="S868" s="37" t="n"/>
      <c r="T868" s="37" t="n"/>
      <c r="U868" s="37" t="n"/>
      <c r="V868" s="37" t="n"/>
      <c r="W868" s="37" t="n"/>
      <c r="X868" s="37" t="n"/>
      <c r="Y868" s="37" t="n"/>
      <c r="Z868" s="37" t="n"/>
    </row>
    <row customHeight="1" ht="15.75" r="869" s="369">
      <c r="A869" s="36" t="n"/>
      <c r="B869" s="37" t="n"/>
      <c r="C869" s="37" t="n"/>
      <c r="D869" s="37" t="n"/>
      <c r="E869" s="37" t="n"/>
      <c r="F869" s="37" t="n"/>
      <c r="G869" s="37" t="n"/>
      <c r="H869" s="37" t="n"/>
      <c r="I869" s="37" t="n"/>
      <c r="J869" s="37" t="n"/>
      <c r="K869" s="37" t="n"/>
      <c r="L869" s="36" t="n"/>
      <c r="M869" s="37" t="n"/>
      <c r="N869" s="37" t="n"/>
      <c r="O869" s="37" t="n"/>
      <c r="P869" s="37" t="n"/>
      <c r="Q869" s="37" t="n"/>
      <c r="R869" s="37" t="n"/>
      <c r="S869" s="37" t="n"/>
      <c r="T869" s="37" t="n"/>
      <c r="U869" s="37" t="n"/>
      <c r="V869" s="37" t="n"/>
      <c r="W869" s="37" t="n"/>
      <c r="X869" s="37" t="n"/>
      <c r="Y869" s="37" t="n"/>
      <c r="Z869" s="37" t="n"/>
    </row>
    <row customHeight="1" ht="15.75" r="870" s="369">
      <c r="A870" s="36" t="n"/>
      <c r="B870" s="37" t="n"/>
      <c r="C870" s="37" t="n"/>
      <c r="D870" s="37" t="n"/>
      <c r="E870" s="37" t="n"/>
      <c r="F870" s="37" t="n"/>
      <c r="G870" s="37" t="n"/>
      <c r="H870" s="37" t="n"/>
      <c r="I870" s="37" t="n"/>
      <c r="J870" s="37" t="n"/>
      <c r="K870" s="37" t="n"/>
      <c r="L870" s="36" t="n"/>
      <c r="M870" s="37" t="n"/>
      <c r="N870" s="37" t="n"/>
      <c r="O870" s="37" t="n"/>
      <c r="P870" s="37" t="n"/>
      <c r="Q870" s="37" t="n"/>
      <c r="R870" s="37" t="n"/>
      <c r="S870" s="37" t="n"/>
      <c r="T870" s="37" t="n"/>
      <c r="U870" s="37" t="n"/>
      <c r="V870" s="37" t="n"/>
      <c r="W870" s="37" t="n"/>
      <c r="X870" s="37" t="n"/>
      <c r="Y870" s="37" t="n"/>
      <c r="Z870" s="37" t="n"/>
    </row>
    <row customHeight="1" ht="15.75" r="871" s="369">
      <c r="A871" s="36" t="n"/>
      <c r="B871" s="37" t="n"/>
      <c r="C871" s="37" t="n"/>
      <c r="D871" s="37" t="n"/>
      <c r="E871" s="37" t="n"/>
      <c r="F871" s="37" t="n"/>
      <c r="G871" s="37" t="n"/>
      <c r="H871" s="37" t="n"/>
      <c r="I871" s="37" t="n"/>
      <c r="J871" s="37" t="n"/>
      <c r="K871" s="37" t="n"/>
      <c r="L871" s="36" t="n"/>
      <c r="M871" s="37" t="n"/>
      <c r="N871" s="37" t="n"/>
      <c r="O871" s="37" t="n"/>
      <c r="P871" s="37" t="n"/>
      <c r="Q871" s="37" t="n"/>
      <c r="R871" s="37" t="n"/>
      <c r="S871" s="37" t="n"/>
      <c r="T871" s="37" t="n"/>
      <c r="U871" s="37" t="n"/>
      <c r="V871" s="37" t="n"/>
      <c r="W871" s="37" t="n"/>
      <c r="X871" s="37" t="n"/>
      <c r="Y871" s="37" t="n"/>
      <c r="Z871" s="37" t="n"/>
    </row>
    <row customHeight="1" ht="15.75" r="872" s="369">
      <c r="A872" s="36" t="n"/>
      <c r="B872" s="37" t="n"/>
      <c r="C872" s="37" t="n"/>
      <c r="D872" s="37" t="n"/>
      <c r="E872" s="37" t="n"/>
      <c r="F872" s="37" t="n"/>
      <c r="G872" s="37" t="n"/>
      <c r="H872" s="37" t="n"/>
      <c r="I872" s="37" t="n"/>
      <c r="J872" s="37" t="n"/>
      <c r="K872" s="37" t="n"/>
      <c r="L872" s="36" t="n"/>
      <c r="M872" s="37" t="n"/>
      <c r="N872" s="37" t="n"/>
      <c r="O872" s="37" t="n"/>
      <c r="P872" s="37" t="n"/>
      <c r="Q872" s="37" t="n"/>
      <c r="R872" s="37" t="n"/>
      <c r="S872" s="37" t="n"/>
      <c r="T872" s="37" t="n"/>
      <c r="U872" s="37" t="n"/>
      <c r="V872" s="37" t="n"/>
      <c r="W872" s="37" t="n"/>
      <c r="X872" s="37" t="n"/>
      <c r="Y872" s="37" t="n"/>
      <c r="Z872" s="37" t="n"/>
    </row>
    <row customHeight="1" ht="15.75" r="873" s="369">
      <c r="A873" s="36" t="n"/>
      <c r="B873" s="37" t="n"/>
      <c r="C873" s="37" t="n"/>
      <c r="D873" s="37" t="n"/>
      <c r="E873" s="37" t="n"/>
      <c r="F873" s="37" t="n"/>
      <c r="G873" s="37" t="n"/>
      <c r="H873" s="37" t="n"/>
      <c r="I873" s="37" t="n"/>
      <c r="J873" s="37" t="n"/>
      <c r="K873" s="37" t="n"/>
      <c r="L873" s="36" t="n"/>
      <c r="M873" s="37" t="n"/>
      <c r="N873" s="37" t="n"/>
      <c r="O873" s="37" t="n"/>
      <c r="P873" s="37" t="n"/>
      <c r="Q873" s="37" t="n"/>
      <c r="R873" s="37" t="n"/>
      <c r="S873" s="37" t="n"/>
      <c r="T873" s="37" t="n"/>
      <c r="U873" s="37" t="n"/>
      <c r="V873" s="37" t="n"/>
      <c r="W873" s="37" t="n"/>
      <c r="X873" s="37" t="n"/>
      <c r="Y873" s="37" t="n"/>
      <c r="Z873" s="37" t="n"/>
    </row>
    <row customHeight="1" ht="15.75" r="874" s="369">
      <c r="A874" s="36" t="n"/>
      <c r="B874" s="37" t="n"/>
      <c r="C874" s="37" t="n"/>
      <c r="D874" s="37" t="n"/>
      <c r="E874" s="37" t="n"/>
      <c r="F874" s="37" t="n"/>
      <c r="G874" s="37" t="n"/>
      <c r="H874" s="37" t="n"/>
      <c r="I874" s="37" t="n"/>
      <c r="J874" s="37" t="n"/>
      <c r="K874" s="37" t="n"/>
      <c r="L874" s="36" t="n"/>
      <c r="M874" s="37" t="n"/>
      <c r="N874" s="37" t="n"/>
      <c r="O874" s="37" t="n"/>
      <c r="P874" s="37" t="n"/>
      <c r="Q874" s="37" t="n"/>
      <c r="R874" s="37" t="n"/>
      <c r="S874" s="37" t="n"/>
      <c r="T874" s="37" t="n"/>
      <c r="U874" s="37" t="n"/>
      <c r="V874" s="37" t="n"/>
      <c r="W874" s="37" t="n"/>
      <c r="X874" s="37" t="n"/>
      <c r="Y874" s="37" t="n"/>
      <c r="Z874" s="37" t="n"/>
    </row>
    <row customHeight="1" ht="15.75" r="875" s="369">
      <c r="A875" s="36" t="n"/>
      <c r="B875" s="37" t="n"/>
      <c r="C875" s="37" t="n"/>
      <c r="D875" s="37" t="n"/>
      <c r="E875" s="37" t="n"/>
      <c r="F875" s="37" t="n"/>
      <c r="G875" s="37" t="n"/>
      <c r="H875" s="37" t="n"/>
      <c r="I875" s="37" t="n"/>
      <c r="J875" s="37" t="n"/>
      <c r="K875" s="37" t="n"/>
      <c r="L875" s="36" t="n"/>
      <c r="M875" s="37" t="n"/>
      <c r="N875" s="37" t="n"/>
      <c r="O875" s="37" t="n"/>
      <c r="P875" s="37" t="n"/>
      <c r="Q875" s="37" t="n"/>
      <c r="R875" s="37" t="n"/>
      <c r="S875" s="37" t="n"/>
      <c r="T875" s="37" t="n"/>
      <c r="U875" s="37" t="n"/>
      <c r="V875" s="37" t="n"/>
      <c r="W875" s="37" t="n"/>
      <c r="X875" s="37" t="n"/>
      <c r="Y875" s="37" t="n"/>
      <c r="Z875" s="37" t="n"/>
    </row>
    <row customHeight="1" ht="15.75" r="876" s="369">
      <c r="A876" s="36" t="n"/>
      <c r="B876" s="37" t="n"/>
      <c r="C876" s="37" t="n"/>
      <c r="D876" s="37" t="n"/>
      <c r="E876" s="37" t="n"/>
      <c r="F876" s="37" t="n"/>
      <c r="G876" s="37" t="n"/>
      <c r="H876" s="37" t="n"/>
      <c r="I876" s="37" t="n"/>
      <c r="J876" s="37" t="n"/>
      <c r="K876" s="37" t="n"/>
      <c r="L876" s="36" t="n"/>
      <c r="M876" s="37" t="n"/>
      <c r="N876" s="37" t="n"/>
      <c r="O876" s="37" t="n"/>
      <c r="P876" s="37" t="n"/>
      <c r="Q876" s="37" t="n"/>
      <c r="R876" s="37" t="n"/>
      <c r="S876" s="37" t="n"/>
      <c r="T876" s="37" t="n"/>
      <c r="U876" s="37" t="n"/>
      <c r="V876" s="37" t="n"/>
      <c r="W876" s="37" t="n"/>
      <c r="X876" s="37" t="n"/>
      <c r="Y876" s="37" t="n"/>
      <c r="Z876" s="37" t="n"/>
    </row>
    <row customHeight="1" ht="15.75" r="877" s="369">
      <c r="A877" s="36" t="n"/>
      <c r="B877" s="37" t="n"/>
      <c r="C877" s="37" t="n"/>
      <c r="D877" s="37" t="n"/>
      <c r="E877" s="37" t="n"/>
      <c r="F877" s="37" t="n"/>
      <c r="G877" s="37" t="n"/>
      <c r="H877" s="37" t="n"/>
      <c r="I877" s="37" t="n"/>
      <c r="J877" s="37" t="n"/>
      <c r="K877" s="37" t="n"/>
      <c r="L877" s="36" t="n"/>
      <c r="M877" s="37" t="n"/>
      <c r="N877" s="37" t="n"/>
      <c r="O877" s="37" t="n"/>
      <c r="P877" s="37" t="n"/>
      <c r="Q877" s="37" t="n"/>
      <c r="R877" s="37" t="n"/>
      <c r="S877" s="37" t="n"/>
      <c r="T877" s="37" t="n"/>
      <c r="U877" s="37" t="n"/>
      <c r="V877" s="37" t="n"/>
      <c r="W877" s="37" t="n"/>
      <c r="X877" s="37" t="n"/>
      <c r="Y877" s="37" t="n"/>
      <c r="Z877" s="37" t="n"/>
    </row>
    <row customHeight="1" ht="15.75" r="878" s="369">
      <c r="A878" s="36" t="n"/>
      <c r="B878" s="37" t="n"/>
      <c r="C878" s="37" t="n"/>
      <c r="D878" s="37" t="n"/>
      <c r="E878" s="37" t="n"/>
      <c r="F878" s="37" t="n"/>
      <c r="G878" s="37" t="n"/>
      <c r="H878" s="37" t="n"/>
      <c r="I878" s="37" t="n"/>
      <c r="J878" s="37" t="n"/>
      <c r="K878" s="37" t="n"/>
      <c r="L878" s="36" t="n"/>
      <c r="M878" s="37" t="n"/>
      <c r="N878" s="37" t="n"/>
      <c r="O878" s="37" t="n"/>
      <c r="P878" s="37" t="n"/>
      <c r="Q878" s="37" t="n"/>
      <c r="R878" s="37" t="n"/>
      <c r="S878" s="37" t="n"/>
      <c r="T878" s="37" t="n"/>
      <c r="U878" s="37" t="n"/>
      <c r="V878" s="37" t="n"/>
      <c r="W878" s="37" t="n"/>
      <c r="X878" s="37" t="n"/>
      <c r="Y878" s="37" t="n"/>
      <c r="Z878" s="37" t="n"/>
    </row>
    <row customHeight="1" ht="15.75" r="879" s="369">
      <c r="A879" s="36" t="n"/>
      <c r="B879" s="37" t="n"/>
      <c r="C879" s="37" t="n"/>
      <c r="D879" s="37" t="n"/>
      <c r="E879" s="37" t="n"/>
      <c r="F879" s="37" t="n"/>
      <c r="G879" s="37" t="n"/>
      <c r="H879" s="37" t="n"/>
      <c r="I879" s="37" t="n"/>
      <c r="J879" s="37" t="n"/>
      <c r="K879" s="37" t="n"/>
      <c r="L879" s="36" t="n"/>
      <c r="M879" s="37" t="n"/>
      <c r="N879" s="37" t="n"/>
      <c r="O879" s="37" t="n"/>
      <c r="P879" s="37" t="n"/>
      <c r="Q879" s="37" t="n"/>
      <c r="R879" s="37" t="n"/>
      <c r="S879" s="37" t="n"/>
      <c r="T879" s="37" t="n"/>
      <c r="U879" s="37" t="n"/>
      <c r="V879" s="37" t="n"/>
      <c r="W879" s="37" t="n"/>
      <c r="X879" s="37" t="n"/>
      <c r="Y879" s="37" t="n"/>
      <c r="Z879" s="37" t="n"/>
    </row>
    <row customHeight="1" ht="15.75" r="880" s="369">
      <c r="A880" s="36" t="n"/>
      <c r="B880" s="37" t="n"/>
      <c r="C880" s="37" t="n"/>
      <c r="D880" s="37" t="n"/>
      <c r="E880" s="37" t="n"/>
      <c r="F880" s="37" t="n"/>
      <c r="G880" s="37" t="n"/>
      <c r="H880" s="37" t="n"/>
      <c r="I880" s="37" t="n"/>
      <c r="J880" s="37" t="n"/>
      <c r="K880" s="37" t="n"/>
      <c r="L880" s="36" t="n"/>
      <c r="M880" s="37" t="n"/>
      <c r="N880" s="37" t="n"/>
      <c r="O880" s="37" t="n"/>
      <c r="P880" s="37" t="n"/>
      <c r="Q880" s="37" t="n"/>
      <c r="R880" s="37" t="n"/>
      <c r="S880" s="37" t="n"/>
      <c r="T880" s="37" t="n"/>
      <c r="U880" s="37" t="n"/>
      <c r="V880" s="37" t="n"/>
      <c r="W880" s="37" t="n"/>
      <c r="X880" s="37" t="n"/>
      <c r="Y880" s="37" t="n"/>
      <c r="Z880" s="37" t="n"/>
    </row>
    <row customHeight="1" ht="15.75" r="881" s="369">
      <c r="A881" s="36" t="n"/>
      <c r="B881" s="37" t="n"/>
      <c r="C881" s="37" t="n"/>
      <c r="D881" s="37" t="n"/>
      <c r="E881" s="37" t="n"/>
      <c r="F881" s="37" t="n"/>
      <c r="G881" s="37" t="n"/>
      <c r="H881" s="37" t="n"/>
      <c r="I881" s="37" t="n"/>
      <c r="J881" s="37" t="n"/>
      <c r="K881" s="37" t="n"/>
      <c r="L881" s="36" t="n"/>
      <c r="M881" s="37" t="n"/>
      <c r="N881" s="37" t="n"/>
      <c r="O881" s="37" t="n"/>
      <c r="P881" s="37" t="n"/>
      <c r="Q881" s="37" t="n"/>
      <c r="R881" s="37" t="n"/>
      <c r="S881" s="37" t="n"/>
      <c r="T881" s="37" t="n"/>
      <c r="U881" s="37" t="n"/>
      <c r="V881" s="37" t="n"/>
      <c r="W881" s="37" t="n"/>
      <c r="X881" s="37" t="n"/>
      <c r="Y881" s="37" t="n"/>
      <c r="Z881" s="37" t="n"/>
    </row>
    <row customHeight="1" ht="15.75" r="882" s="369">
      <c r="A882" s="36" t="n"/>
      <c r="B882" s="37" t="n"/>
      <c r="C882" s="37" t="n"/>
      <c r="D882" s="37" t="n"/>
      <c r="E882" s="37" t="n"/>
      <c r="F882" s="37" t="n"/>
      <c r="G882" s="37" t="n"/>
      <c r="H882" s="37" t="n"/>
      <c r="I882" s="37" t="n"/>
      <c r="J882" s="37" t="n"/>
      <c r="K882" s="37" t="n"/>
      <c r="L882" s="36" t="n"/>
      <c r="M882" s="37" t="n"/>
      <c r="N882" s="37" t="n"/>
      <c r="O882" s="37" t="n"/>
      <c r="P882" s="37" t="n"/>
      <c r="Q882" s="37" t="n"/>
      <c r="R882" s="37" t="n"/>
      <c r="S882" s="37" t="n"/>
      <c r="T882" s="37" t="n"/>
      <c r="U882" s="37" t="n"/>
      <c r="V882" s="37" t="n"/>
      <c r="W882" s="37" t="n"/>
      <c r="X882" s="37" t="n"/>
      <c r="Y882" s="37" t="n"/>
      <c r="Z882" s="37" t="n"/>
    </row>
    <row customHeight="1" ht="15.75" r="883" s="369">
      <c r="A883" s="36" t="n"/>
      <c r="B883" s="37" t="n"/>
      <c r="C883" s="37" t="n"/>
      <c r="D883" s="37" t="n"/>
      <c r="E883" s="37" t="n"/>
      <c r="F883" s="37" t="n"/>
      <c r="G883" s="37" t="n"/>
      <c r="H883" s="37" t="n"/>
      <c r="I883" s="37" t="n"/>
      <c r="J883" s="37" t="n"/>
      <c r="K883" s="37" t="n"/>
      <c r="L883" s="36" t="n"/>
      <c r="M883" s="37" t="n"/>
      <c r="N883" s="37" t="n"/>
      <c r="O883" s="37" t="n"/>
      <c r="P883" s="37" t="n"/>
      <c r="Q883" s="37" t="n"/>
      <c r="R883" s="37" t="n"/>
      <c r="S883" s="37" t="n"/>
      <c r="T883" s="37" t="n"/>
      <c r="U883" s="37" t="n"/>
      <c r="V883" s="37" t="n"/>
      <c r="W883" s="37" t="n"/>
      <c r="X883" s="37" t="n"/>
      <c r="Y883" s="37" t="n"/>
      <c r="Z883" s="37" t="n"/>
    </row>
    <row customHeight="1" ht="15.75" r="884" s="369">
      <c r="A884" s="36" t="n"/>
      <c r="B884" s="37" t="n"/>
      <c r="C884" s="37" t="n"/>
      <c r="D884" s="37" t="n"/>
      <c r="E884" s="37" t="n"/>
      <c r="F884" s="37" t="n"/>
      <c r="G884" s="37" t="n"/>
      <c r="H884" s="37" t="n"/>
      <c r="I884" s="37" t="n"/>
      <c r="J884" s="37" t="n"/>
      <c r="K884" s="37" t="n"/>
      <c r="L884" s="36" t="n"/>
      <c r="M884" s="37" t="n"/>
      <c r="N884" s="37" t="n"/>
      <c r="O884" s="37" t="n"/>
      <c r="P884" s="37" t="n"/>
      <c r="Q884" s="37" t="n"/>
      <c r="R884" s="37" t="n"/>
      <c r="S884" s="37" t="n"/>
      <c r="T884" s="37" t="n"/>
      <c r="U884" s="37" t="n"/>
      <c r="V884" s="37" t="n"/>
      <c r="W884" s="37" t="n"/>
      <c r="X884" s="37" t="n"/>
      <c r="Y884" s="37" t="n"/>
      <c r="Z884" s="37" t="n"/>
    </row>
    <row customHeight="1" ht="15.75" r="885" s="369">
      <c r="A885" s="36" t="n"/>
      <c r="B885" s="37" t="n"/>
      <c r="C885" s="37" t="n"/>
      <c r="D885" s="37" t="n"/>
      <c r="E885" s="37" t="n"/>
      <c r="F885" s="37" t="n"/>
      <c r="G885" s="37" t="n"/>
      <c r="H885" s="37" t="n"/>
      <c r="I885" s="37" t="n"/>
      <c r="J885" s="37" t="n"/>
      <c r="K885" s="37" t="n"/>
      <c r="L885" s="36" t="n"/>
      <c r="M885" s="37" t="n"/>
      <c r="N885" s="37" t="n"/>
      <c r="O885" s="37" t="n"/>
      <c r="P885" s="37" t="n"/>
      <c r="Q885" s="37" t="n"/>
      <c r="R885" s="37" t="n"/>
      <c r="S885" s="37" t="n"/>
      <c r="T885" s="37" t="n"/>
      <c r="U885" s="37" t="n"/>
      <c r="V885" s="37" t="n"/>
      <c r="W885" s="37" t="n"/>
      <c r="X885" s="37" t="n"/>
      <c r="Y885" s="37" t="n"/>
      <c r="Z885" s="37" t="n"/>
    </row>
    <row customHeight="1" ht="15.75" r="886" s="369">
      <c r="A886" s="36" t="n"/>
      <c r="B886" s="37" t="n"/>
      <c r="C886" s="37" t="n"/>
      <c r="D886" s="37" t="n"/>
      <c r="E886" s="37" t="n"/>
      <c r="F886" s="37" t="n"/>
      <c r="G886" s="37" t="n"/>
      <c r="H886" s="37" t="n"/>
      <c r="I886" s="37" t="n"/>
      <c r="J886" s="37" t="n"/>
      <c r="K886" s="37" t="n"/>
      <c r="L886" s="36" t="n"/>
      <c r="M886" s="37" t="n"/>
      <c r="N886" s="37" t="n"/>
      <c r="O886" s="37" t="n"/>
      <c r="P886" s="37" t="n"/>
      <c r="Q886" s="37" t="n"/>
      <c r="R886" s="37" t="n"/>
      <c r="S886" s="37" t="n"/>
      <c r="T886" s="37" t="n"/>
      <c r="U886" s="37" t="n"/>
      <c r="V886" s="37" t="n"/>
      <c r="W886" s="37" t="n"/>
      <c r="X886" s="37" t="n"/>
      <c r="Y886" s="37" t="n"/>
      <c r="Z886" s="37" t="n"/>
    </row>
    <row customHeight="1" ht="15.75" r="887" s="369">
      <c r="A887" s="36" t="n"/>
      <c r="B887" s="37" t="n"/>
      <c r="C887" s="37" t="n"/>
      <c r="D887" s="37" t="n"/>
      <c r="E887" s="37" t="n"/>
      <c r="F887" s="37" t="n"/>
      <c r="G887" s="37" t="n"/>
      <c r="H887" s="37" t="n"/>
      <c r="I887" s="37" t="n"/>
      <c r="J887" s="37" t="n"/>
      <c r="K887" s="37" t="n"/>
      <c r="L887" s="36" t="n"/>
      <c r="M887" s="37" t="n"/>
      <c r="N887" s="37" t="n"/>
      <c r="O887" s="37" t="n"/>
      <c r="P887" s="37" t="n"/>
      <c r="Q887" s="37" t="n"/>
      <c r="R887" s="37" t="n"/>
      <c r="S887" s="37" t="n"/>
      <c r="T887" s="37" t="n"/>
      <c r="U887" s="37" t="n"/>
      <c r="V887" s="37" t="n"/>
      <c r="W887" s="37" t="n"/>
      <c r="X887" s="37" t="n"/>
      <c r="Y887" s="37" t="n"/>
      <c r="Z887" s="37" t="n"/>
    </row>
    <row customHeight="1" ht="15.75" r="888" s="369">
      <c r="A888" s="36" t="n"/>
      <c r="B888" s="37" t="n"/>
      <c r="C888" s="37" t="n"/>
      <c r="D888" s="37" t="n"/>
      <c r="E888" s="37" t="n"/>
      <c r="F888" s="37" t="n"/>
      <c r="G888" s="37" t="n"/>
      <c r="H888" s="37" t="n"/>
      <c r="I888" s="37" t="n"/>
      <c r="J888" s="37" t="n"/>
      <c r="K888" s="37" t="n"/>
      <c r="L888" s="36" t="n"/>
      <c r="M888" s="37" t="n"/>
      <c r="N888" s="37" t="n"/>
      <c r="O888" s="37" t="n"/>
      <c r="P888" s="37" t="n"/>
      <c r="Q888" s="37" t="n"/>
      <c r="R888" s="37" t="n"/>
      <c r="S888" s="37" t="n"/>
      <c r="T888" s="37" t="n"/>
      <c r="U888" s="37" t="n"/>
      <c r="V888" s="37" t="n"/>
      <c r="W888" s="37" t="n"/>
      <c r="X888" s="37" t="n"/>
      <c r="Y888" s="37" t="n"/>
      <c r="Z888" s="37" t="n"/>
    </row>
    <row customHeight="1" ht="15.75" r="889" s="369">
      <c r="A889" s="36" t="n"/>
      <c r="B889" s="37" t="n"/>
      <c r="C889" s="37" t="n"/>
      <c r="D889" s="37" t="n"/>
      <c r="E889" s="37" t="n"/>
      <c r="F889" s="37" t="n"/>
      <c r="G889" s="37" t="n"/>
      <c r="H889" s="37" t="n"/>
      <c r="I889" s="37" t="n"/>
      <c r="J889" s="37" t="n"/>
      <c r="K889" s="37" t="n"/>
      <c r="L889" s="36" t="n"/>
      <c r="M889" s="37" t="n"/>
      <c r="N889" s="37" t="n"/>
      <c r="O889" s="37" t="n"/>
      <c r="P889" s="37" t="n"/>
      <c r="Q889" s="37" t="n"/>
      <c r="R889" s="37" t="n"/>
      <c r="S889" s="37" t="n"/>
      <c r="T889" s="37" t="n"/>
      <c r="U889" s="37" t="n"/>
      <c r="V889" s="37" t="n"/>
      <c r="W889" s="37" t="n"/>
      <c r="X889" s="37" t="n"/>
      <c r="Y889" s="37" t="n"/>
      <c r="Z889" s="37" t="n"/>
    </row>
    <row customHeight="1" ht="15.75" r="890" s="369">
      <c r="A890" s="36" t="n"/>
      <c r="B890" s="37" t="n"/>
      <c r="C890" s="37" t="n"/>
      <c r="D890" s="37" t="n"/>
      <c r="E890" s="37" t="n"/>
      <c r="F890" s="37" t="n"/>
      <c r="G890" s="37" t="n"/>
      <c r="H890" s="37" t="n"/>
      <c r="I890" s="37" t="n"/>
      <c r="J890" s="37" t="n"/>
      <c r="K890" s="37" t="n"/>
      <c r="L890" s="36" t="n"/>
      <c r="M890" s="37" t="n"/>
      <c r="N890" s="37" t="n"/>
      <c r="O890" s="37" t="n"/>
      <c r="P890" s="37" t="n"/>
      <c r="Q890" s="37" t="n"/>
      <c r="R890" s="37" t="n"/>
      <c r="S890" s="37" t="n"/>
      <c r="T890" s="37" t="n"/>
      <c r="U890" s="37" t="n"/>
      <c r="V890" s="37" t="n"/>
      <c r="W890" s="37" t="n"/>
      <c r="X890" s="37" t="n"/>
      <c r="Y890" s="37" t="n"/>
      <c r="Z890" s="37" t="n"/>
    </row>
    <row customHeight="1" ht="15.75" r="891" s="369">
      <c r="A891" s="36" t="n"/>
      <c r="B891" s="37" t="n"/>
      <c r="C891" s="37" t="n"/>
      <c r="D891" s="37" t="n"/>
      <c r="E891" s="37" t="n"/>
      <c r="F891" s="37" t="n"/>
      <c r="G891" s="37" t="n"/>
      <c r="H891" s="37" t="n"/>
      <c r="I891" s="37" t="n"/>
      <c r="J891" s="37" t="n"/>
      <c r="K891" s="37" t="n"/>
      <c r="L891" s="36" t="n"/>
      <c r="M891" s="37" t="n"/>
      <c r="N891" s="37" t="n"/>
      <c r="O891" s="37" t="n"/>
      <c r="P891" s="37" t="n"/>
      <c r="Q891" s="37" t="n"/>
      <c r="R891" s="37" t="n"/>
      <c r="S891" s="37" t="n"/>
      <c r="T891" s="37" t="n"/>
      <c r="U891" s="37" t="n"/>
      <c r="V891" s="37" t="n"/>
      <c r="W891" s="37" t="n"/>
      <c r="X891" s="37" t="n"/>
      <c r="Y891" s="37" t="n"/>
      <c r="Z891" s="37" t="n"/>
    </row>
    <row customHeight="1" ht="15.75" r="892" s="369">
      <c r="A892" s="36" t="n"/>
      <c r="B892" s="37" t="n"/>
      <c r="C892" s="37" t="n"/>
      <c r="D892" s="37" t="n"/>
      <c r="E892" s="37" t="n"/>
      <c r="F892" s="37" t="n"/>
      <c r="G892" s="37" t="n"/>
      <c r="H892" s="37" t="n"/>
      <c r="I892" s="37" t="n"/>
      <c r="J892" s="37" t="n"/>
      <c r="K892" s="37" t="n"/>
      <c r="L892" s="36" t="n"/>
      <c r="M892" s="37" t="n"/>
      <c r="N892" s="37" t="n"/>
      <c r="O892" s="37" t="n"/>
      <c r="P892" s="37" t="n"/>
      <c r="Q892" s="37" t="n"/>
      <c r="R892" s="37" t="n"/>
      <c r="S892" s="37" t="n"/>
      <c r="T892" s="37" t="n"/>
      <c r="U892" s="37" t="n"/>
      <c r="V892" s="37" t="n"/>
      <c r="W892" s="37" t="n"/>
      <c r="X892" s="37" t="n"/>
      <c r="Y892" s="37" t="n"/>
      <c r="Z892" s="37" t="n"/>
    </row>
    <row customHeight="1" ht="15.75" r="893" s="369">
      <c r="A893" s="36" t="n"/>
      <c r="B893" s="37" t="n"/>
      <c r="C893" s="37" t="n"/>
      <c r="D893" s="37" t="n"/>
      <c r="E893" s="37" t="n"/>
      <c r="F893" s="37" t="n"/>
      <c r="G893" s="37" t="n"/>
      <c r="H893" s="37" t="n"/>
      <c r="I893" s="37" t="n"/>
      <c r="J893" s="37" t="n"/>
      <c r="K893" s="37" t="n"/>
      <c r="L893" s="36" t="n"/>
      <c r="M893" s="37" t="n"/>
      <c r="N893" s="37" t="n"/>
      <c r="O893" s="37" t="n"/>
      <c r="P893" s="37" t="n"/>
      <c r="Q893" s="37" t="n"/>
      <c r="R893" s="37" t="n"/>
      <c r="S893" s="37" t="n"/>
      <c r="T893" s="37" t="n"/>
      <c r="U893" s="37" t="n"/>
      <c r="V893" s="37" t="n"/>
      <c r="W893" s="37" t="n"/>
      <c r="X893" s="37" t="n"/>
      <c r="Y893" s="37" t="n"/>
      <c r="Z893" s="37" t="n"/>
    </row>
    <row customHeight="1" ht="15.75" r="894" s="369">
      <c r="A894" s="36" t="n"/>
      <c r="B894" s="37" t="n"/>
      <c r="C894" s="37" t="n"/>
      <c r="D894" s="37" t="n"/>
      <c r="E894" s="37" t="n"/>
      <c r="F894" s="37" t="n"/>
      <c r="G894" s="37" t="n"/>
      <c r="H894" s="37" t="n"/>
      <c r="I894" s="37" t="n"/>
      <c r="J894" s="37" t="n"/>
      <c r="K894" s="37" t="n"/>
      <c r="L894" s="36" t="n"/>
      <c r="M894" s="37" t="n"/>
      <c r="N894" s="37" t="n"/>
      <c r="O894" s="37" t="n"/>
      <c r="P894" s="37" t="n"/>
      <c r="Q894" s="37" t="n"/>
      <c r="R894" s="37" t="n"/>
      <c r="S894" s="37" t="n"/>
      <c r="T894" s="37" t="n"/>
      <c r="U894" s="37" t="n"/>
      <c r="V894" s="37" t="n"/>
      <c r="W894" s="37" t="n"/>
      <c r="X894" s="37" t="n"/>
      <c r="Y894" s="37" t="n"/>
      <c r="Z894" s="37" t="n"/>
    </row>
    <row customHeight="1" ht="15.75" r="895" s="369">
      <c r="A895" s="36" t="n"/>
      <c r="B895" s="37" t="n"/>
      <c r="C895" s="37" t="n"/>
      <c r="D895" s="37" t="n"/>
      <c r="E895" s="37" t="n"/>
      <c r="F895" s="37" t="n"/>
      <c r="G895" s="37" t="n"/>
      <c r="H895" s="37" t="n"/>
      <c r="I895" s="37" t="n"/>
      <c r="J895" s="37" t="n"/>
      <c r="K895" s="37" t="n"/>
      <c r="L895" s="36" t="n"/>
      <c r="M895" s="37" t="n"/>
      <c r="N895" s="37" t="n"/>
      <c r="O895" s="37" t="n"/>
      <c r="P895" s="37" t="n"/>
      <c r="Q895" s="37" t="n"/>
      <c r="R895" s="37" t="n"/>
      <c r="S895" s="37" t="n"/>
      <c r="T895" s="37" t="n"/>
      <c r="U895" s="37" t="n"/>
      <c r="V895" s="37" t="n"/>
      <c r="W895" s="37" t="n"/>
      <c r="X895" s="37" t="n"/>
      <c r="Y895" s="37" t="n"/>
      <c r="Z895" s="37" t="n"/>
    </row>
    <row customHeight="1" ht="15.75" r="896" s="369">
      <c r="A896" s="36" t="n"/>
      <c r="B896" s="37" t="n"/>
      <c r="C896" s="37" t="n"/>
      <c r="D896" s="37" t="n"/>
      <c r="E896" s="37" t="n"/>
      <c r="F896" s="37" t="n"/>
      <c r="G896" s="37" t="n"/>
      <c r="H896" s="37" t="n"/>
      <c r="I896" s="37" t="n"/>
      <c r="J896" s="37" t="n"/>
      <c r="K896" s="37" t="n"/>
      <c r="L896" s="36" t="n"/>
      <c r="M896" s="37" t="n"/>
      <c r="N896" s="37" t="n"/>
      <c r="O896" s="37" t="n"/>
      <c r="P896" s="37" t="n"/>
      <c r="Q896" s="37" t="n"/>
      <c r="R896" s="37" t="n"/>
      <c r="S896" s="37" t="n"/>
      <c r="T896" s="37" t="n"/>
      <c r="U896" s="37" t="n"/>
      <c r="V896" s="37" t="n"/>
      <c r="W896" s="37" t="n"/>
      <c r="X896" s="37" t="n"/>
      <c r="Y896" s="37" t="n"/>
      <c r="Z896" s="37" t="n"/>
    </row>
    <row customHeight="1" ht="15.75" r="897" s="369">
      <c r="A897" s="36" t="n"/>
      <c r="B897" s="37" t="n"/>
      <c r="C897" s="37" t="n"/>
      <c r="D897" s="37" t="n"/>
      <c r="E897" s="37" t="n"/>
      <c r="F897" s="37" t="n"/>
      <c r="G897" s="37" t="n"/>
      <c r="H897" s="37" t="n"/>
      <c r="I897" s="37" t="n"/>
      <c r="J897" s="37" t="n"/>
      <c r="K897" s="37" t="n"/>
      <c r="L897" s="36" t="n"/>
      <c r="M897" s="37" t="n"/>
      <c r="N897" s="37" t="n"/>
      <c r="O897" s="37" t="n"/>
      <c r="P897" s="37" t="n"/>
      <c r="Q897" s="37" t="n"/>
      <c r="R897" s="37" t="n"/>
      <c r="S897" s="37" t="n"/>
      <c r="T897" s="37" t="n"/>
      <c r="U897" s="37" t="n"/>
      <c r="V897" s="37" t="n"/>
      <c r="W897" s="37" t="n"/>
      <c r="X897" s="37" t="n"/>
      <c r="Y897" s="37" t="n"/>
      <c r="Z897" s="37" t="n"/>
    </row>
    <row customHeight="1" ht="15.75" r="898" s="369">
      <c r="A898" s="36" t="n"/>
      <c r="B898" s="37" t="n"/>
      <c r="C898" s="37" t="n"/>
      <c r="D898" s="37" t="n"/>
      <c r="E898" s="37" t="n"/>
      <c r="F898" s="37" t="n"/>
      <c r="G898" s="37" t="n"/>
      <c r="H898" s="37" t="n"/>
      <c r="I898" s="37" t="n"/>
      <c r="J898" s="37" t="n"/>
      <c r="K898" s="37" t="n"/>
      <c r="L898" s="36" t="n"/>
      <c r="M898" s="37" t="n"/>
      <c r="N898" s="37" t="n"/>
      <c r="O898" s="37" t="n"/>
      <c r="P898" s="37" t="n"/>
      <c r="Q898" s="37" t="n"/>
      <c r="R898" s="37" t="n"/>
      <c r="S898" s="37" t="n"/>
      <c r="T898" s="37" t="n"/>
      <c r="U898" s="37" t="n"/>
      <c r="V898" s="37" t="n"/>
      <c r="W898" s="37" t="n"/>
      <c r="X898" s="37" t="n"/>
      <c r="Y898" s="37" t="n"/>
      <c r="Z898" s="37" t="n"/>
    </row>
    <row customHeight="1" ht="15.75" r="899" s="369">
      <c r="A899" s="36" t="n"/>
      <c r="B899" s="37" t="n"/>
      <c r="C899" s="37" t="n"/>
      <c r="D899" s="37" t="n"/>
      <c r="E899" s="37" t="n"/>
      <c r="F899" s="37" t="n"/>
      <c r="G899" s="37" t="n"/>
      <c r="H899" s="37" t="n"/>
      <c r="I899" s="37" t="n"/>
      <c r="J899" s="37" t="n"/>
      <c r="K899" s="37" t="n"/>
      <c r="L899" s="36" t="n"/>
      <c r="M899" s="37" t="n"/>
      <c r="N899" s="37" t="n"/>
      <c r="O899" s="37" t="n"/>
      <c r="P899" s="37" t="n"/>
      <c r="Q899" s="37" t="n"/>
      <c r="R899" s="37" t="n"/>
      <c r="S899" s="37" t="n"/>
      <c r="T899" s="37" t="n"/>
      <c r="U899" s="37" t="n"/>
      <c r="V899" s="37" t="n"/>
      <c r="W899" s="37" t="n"/>
      <c r="X899" s="37" t="n"/>
      <c r="Y899" s="37" t="n"/>
      <c r="Z899" s="37" t="n"/>
    </row>
    <row customHeight="1" ht="15.75" r="900" s="369">
      <c r="A900" s="36" t="n"/>
      <c r="B900" s="37" t="n"/>
      <c r="C900" s="37" t="n"/>
      <c r="D900" s="37" t="n"/>
      <c r="E900" s="37" t="n"/>
      <c r="F900" s="37" t="n"/>
      <c r="G900" s="37" t="n"/>
      <c r="H900" s="37" t="n"/>
      <c r="I900" s="37" t="n"/>
      <c r="J900" s="37" t="n"/>
      <c r="K900" s="37" t="n"/>
      <c r="L900" s="36" t="n"/>
      <c r="M900" s="37" t="n"/>
      <c r="N900" s="37" t="n"/>
      <c r="O900" s="37" t="n"/>
      <c r="P900" s="37" t="n"/>
      <c r="Q900" s="37" t="n"/>
      <c r="R900" s="37" t="n"/>
      <c r="S900" s="37" t="n"/>
      <c r="T900" s="37" t="n"/>
      <c r="U900" s="37" t="n"/>
      <c r="V900" s="37" t="n"/>
      <c r="W900" s="37" t="n"/>
      <c r="X900" s="37" t="n"/>
      <c r="Y900" s="37" t="n"/>
      <c r="Z900" s="37" t="n"/>
    </row>
    <row customHeight="1" ht="15.75" r="901" s="369">
      <c r="A901" s="36" t="n"/>
      <c r="B901" s="37" t="n"/>
      <c r="C901" s="37" t="n"/>
      <c r="D901" s="37" t="n"/>
      <c r="E901" s="37" t="n"/>
      <c r="F901" s="37" t="n"/>
      <c r="G901" s="37" t="n"/>
      <c r="H901" s="37" t="n"/>
      <c r="I901" s="37" t="n"/>
      <c r="J901" s="37" t="n"/>
      <c r="K901" s="37" t="n"/>
      <c r="L901" s="36" t="n"/>
      <c r="M901" s="37" t="n"/>
      <c r="N901" s="37" t="n"/>
      <c r="O901" s="37" t="n"/>
      <c r="P901" s="37" t="n"/>
      <c r="Q901" s="37" t="n"/>
      <c r="R901" s="37" t="n"/>
      <c r="S901" s="37" t="n"/>
      <c r="T901" s="37" t="n"/>
      <c r="U901" s="37" t="n"/>
      <c r="V901" s="37" t="n"/>
      <c r="W901" s="37" t="n"/>
      <c r="X901" s="37" t="n"/>
      <c r="Y901" s="37" t="n"/>
      <c r="Z901" s="37" t="n"/>
    </row>
    <row customHeight="1" ht="15.75" r="902" s="369">
      <c r="A902" s="36" t="n"/>
      <c r="B902" s="37" t="n"/>
      <c r="C902" s="37" t="n"/>
      <c r="D902" s="37" t="n"/>
      <c r="E902" s="37" t="n"/>
      <c r="F902" s="37" t="n"/>
      <c r="G902" s="37" t="n"/>
      <c r="H902" s="37" t="n"/>
      <c r="I902" s="37" t="n"/>
      <c r="J902" s="37" t="n"/>
      <c r="K902" s="37" t="n"/>
      <c r="L902" s="36" t="n"/>
      <c r="M902" s="37" t="n"/>
      <c r="N902" s="37" t="n"/>
      <c r="O902" s="37" t="n"/>
      <c r="P902" s="37" t="n"/>
      <c r="Q902" s="37" t="n"/>
      <c r="R902" s="37" t="n"/>
      <c r="S902" s="37" t="n"/>
      <c r="T902" s="37" t="n"/>
      <c r="U902" s="37" t="n"/>
      <c r="V902" s="37" t="n"/>
      <c r="W902" s="37" t="n"/>
      <c r="X902" s="37" t="n"/>
      <c r="Y902" s="37" t="n"/>
      <c r="Z902" s="37" t="n"/>
    </row>
    <row customHeight="1" ht="15.75" r="903" s="369">
      <c r="A903" s="36" t="n"/>
      <c r="B903" s="37" t="n"/>
      <c r="C903" s="37" t="n"/>
      <c r="D903" s="37" t="n"/>
      <c r="E903" s="37" t="n"/>
      <c r="F903" s="37" t="n"/>
      <c r="G903" s="37" t="n"/>
      <c r="H903" s="37" t="n"/>
      <c r="I903" s="37" t="n"/>
      <c r="J903" s="37" t="n"/>
      <c r="K903" s="37" t="n"/>
      <c r="L903" s="36" t="n"/>
      <c r="M903" s="37" t="n"/>
      <c r="N903" s="37" t="n"/>
      <c r="O903" s="37" t="n"/>
      <c r="P903" s="37" t="n"/>
      <c r="Q903" s="37" t="n"/>
      <c r="R903" s="37" t="n"/>
      <c r="S903" s="37" t="n"/>
      <c r="T903" s="37" t="n"/>
      <c r="U903" s="37" t="n"/>
      <c r="V903" s="37" t="n"/>
      <c r="W903" s="37" t="n"/>
      <c r="X903" s="37" t="n"/>
      <c r="Y903" s="37" t="n"/>
      <c r="Z903" s="37" t="n"/>
    </row>
    <row customHeight="1" ht="15.75" r="904" s="369">
      <c r="A904" s="36" t="n"/>
      <c r="B904" s="37" t="n"/>
      <c r="C904" s="37" t="n"/>
      <c r="D904" s="37" t="n"/>
      <c r="E904" s="37" t="n"/>
      <c r="F904" s="37" t="n"/>
      <c r="G904" s="37" t="n"/>
      <c r="H904" s="37" t="n"/>
      <c r="I904" s="37" t="n"/>
      <c r="J904" s="37" t="n"/>
      <c r="K904" s="37" t="n"/>
      <c r="L904" s="36" t="n"/>
      <c r="M904" s="37" t="n"/>
      <c r="N904" s="37" t="n"/>
      <c r="O904" s="37" t="n"/>
      <c r="P904" s="37" t="n"/>
      <c r="Q904" s="37" t="n"/>
      <c r="R904" s="37" t="n"/>
      <c r="S904" s="37" t="n"/>
      <c r="T904" s="37" t="n"/>
      <c r="U904" s="37" t="n"/>
      <c r="V904" s="37" t="n"/>
      <c r="W904" s="37" t="n"/>
      <c r="X904" s="37" t="n"/>
      <c r="Y904" s="37" t="n"/>
      <c r="Z904" s="37" t="n"/>
    </row>
    <row customHeight="1" ht="15.75" r="905" s="369">
      <c r="A905" s="36" t="n"/>
      <c r="B905" s="37" t="n"/>
      <c r="C905" s="37" t="n"/>
      <c r="D905" s="37" t="n"/>
      <c r="E905" s="37" t="n"/>
      <c r="F905" s="37" t="n"/>
      <c r="G905" s="37" t="n"/>
      <c r="H905" s="37" t="n"/>
      <c r="I905" s="37" t="n"/>
      <c r="J905" s="37" t="n"/>
      <c r="K905" s="37" t="n"/>
      <c r="L905" s="36" t="n"/>
      <c r="M905" s="37" t="n"/>
      <c r="N905" s="37" t="n"/>
      <c r="O905" s="37" t="n"/>
      <c r="P905" s="37" t="n"/>
      <c r="Q905" s="37" t="n"/>
      <c r="R905" s="37" t="n"/>
      <c r="S905" s="37" t="n"/>
      <c r="T905" s="37" t="n"/>
      <c r="U905" s="37" t="n"/>
      <c r="V905" s="37" t="n"/>
      <c r="W905" s="37" t="n"/>
      <c r="X905" s="37" t="n"/>
      <c r="Y905" s="37" t="n"/>
      <c r="Z905" s="37" t="n"/>
    </row>
    <row customHeight="1" ht="15.75" r="906" s="369">
      <c r="A906" s="36" t="n"/>
      <c r="B906" s="37" t="n"/>
      <c r="C906" s="37" t="n"/>
      <c r="D906" s="37" t="n"/>
      <c r="E906" s="37" t="n"/>
      <c r="F906" s="37" t="n"/>
      <c r="G906" s="37" t="n"/>
      <c r="H906" s="37" t="n"/>
      <c r="I906" s="37" t="n"/>
      <c r="J906" s="37" t="n"/>
      <c r="K906" s="37" t="n"/>
      <c r="L906" s="36" t="n"/>
      <c r="M906" s="37" t="n"/>
      <c r="N906" s="37" t="n"/>
      <c r="O906" s="37" t="n"/>
      <c r="P906" s="37" t="n"/>
      <c r="Q906" s="37" t="n"/>
      <c r="R906" s="37" t="n"/>
      <c r="S906" s="37" t="n"/>
      <c r="T906" s="37" t="n"/>
      <c r="U906" s="37" t="n"/>
      <c r="V906" s="37" t="n"/>
      <c r="W906" s="37" t="n"/>
      <c r="X906" s="37" t="n"/>
      <c r="Y906" s="37" t="n"/>
      <c r="Z906" s="37" t="n"/>
    </row>
    <row customHeight="1" ht="15.75" r="907" s="369">
      <c r="A907" s="36" t="n"/>
      <c r="B907" s="37" t="n"/>
      <c r="C907" s="37" t="n"/>
      <c r="D907" s="37" t="n"/>
      <c r="E907" s="37" t="n"/>
      <c r="F907" s="37" t="n"/>
      <c r="G907" s="37" t="n"/>
      <c r="H907" s="37" t="n"/>
      <c r="I907" s="37" t="n"/>
      <c r="J907" s="37" t="n"/>
      <c r="K907" s="37" t="n"/>
      <c r="L907" s="36" t="n"/>
      <c r="M907" s="37" t="n"/>
      <c r="N907" s="37" t="n"/>
      <c r="O907" s="37" t="n"/>
      <c r="P907" s="37" t="n"/>
      <c r="Q907" s="37" t="n"/>
      <c r="R907" s="37" t="n"/>
      <c r="S907" s="37" t="n"/>
      <c r="T907" s="37" t="n"/>
      <c r="U907" s="37" t="n"/>
      <c r="V907" s="37" t="n"/>
      <c r="W907" s="37" t="n"/>
      <c r="X907" s="37" t="n"/>
      <c r="Y907" s="37" t="n"/>
      <c r="Z907" s="37" t="n"/>
    </row>
    <row customHeight="1" ht="15.75" r="908" s="369">
      <c r="A908" s="36" t="n"/>
      <c r="B908" s="37" t="n"/>
      <c r="C908" s="37" t="n"/>
      <c r="D908" s="37" t="n"/>
      <c r="E908" s="37" t="n"/>
      <c r="F908" s="37" t="n"/>
      <c r="G908" s="37" t="n"/>
      <c r="H908" s="37" t="n"/>
      <c r="I908" s="37" t="n"/>
      <c r="J908" s="37" t="n"/>
      <c r="K908" s="37" t="n"/>
      <c r="L908" s="36" t="n"/>
      <c r="M908" s="37" t="n"/>
      <c r="N908" s="37" t="n"/>
      <c r="O908" s="37" t="n"/>
      <c r="P908" s="37" t="n"/>
      <c r="Q908" s="37" t="n"/>
      <c r="R908" s="37" t="n"/>
      <c r="S908" s="37" t="n"/>
      <c r="T908" s="37" t="n"/>
      <c r="U908" s="37" t="n"/>
      <c r="V908" s="37" t="n"/>
      <c r="W908" s="37" t="n"/>
      <c r="X908" s="37" t="n"/>
      <c r="Y908" s="37" t="n"/>
      <c r="Z908" s="37" t="n"/>
    </row>
    <row customHeight="1" ht="15.75" r="909" s="369">
      <c r="A909" s="36" t="n"/>
      <c r="B909" s="37" t="n"/>
      <c r="C909" s="37" t="n"/>
      <c r="D909" s="37" t="n"/>
      <c r="E909" s="37" t="n"/>
      <c r="F909" s="37" t="n"/>
      <c r="G909" s="37" t="n"/>
      <c r="H909" s="37" t="n"/>
      <c r="I909" s="37" t="n"/>
      <c r="J909" s="37" t="n"/>
      <c r="K909" s="37" t="n"/>
      <c r="L909" s="36" t="n"/>
      <c r="M909" s="37" t="n"/>
      <c r="N909" s="37" t="n"/>
      <c r="O909" s="37" t="n"/>
      <c r="P909" s="37" t="n"/>
      <c r="Q909" s="37" t="n"/>
      <c r="R909" s="37" t="n"/>
      <c r="S909" s="37" t="n"/>
      <c r="T909" s="37" t="n"/>
      <c r="U909" s="37" t="n"/>
      <c r="V909" s="37" t="n"/>
      <c r="W909" s="37" t="n"/>
      <c r="X909" s="37" t="n"/>
      <c r="Y909" s="37" t="n"/>
      <c r="Z909" s="37" t="n"/>
    </row>
    <row customHeight="1" ht="15.75" r="910" s="369">
      <c r="A910" s="36" t="n"/>
      <c r="B910" s="37" t="n"/>
      <c r="C910" s="37" t="n"/>
      <c r="D910" s="37" t="n"/>
      <c r="E910" s="37" t="n"/>
      <c r="F910" s="37" t="n"/>
      <c r="G910" s="37" t="n"/>
      <c r="H910" s="37" t="n"/>
      <c r="I910" s="37" t="n"/>
      <c r="J910" s="37" t="n"/>
      <c r="K910" s="37" t="n"/>
      <c r="L910" s="36" t="n"/>
      <c r="M910" s="37" t="n"/>
      <c r="N910" s="37" t="n"/>
      <c r="O910" s="37" t="n"/>
      <c r="P910" s="37" t="n"/>
      <c r="Q910" s="37" t="n"/>
      <c r="R910" s="37" t="n"/>
      <c r="S910" s="37" t="n"/>
      <c r="T910" s="37" t="n"/>
      <c r="U910" s="37" t="n"/>
      <c r="V910" s="37" t="n"/>
      <c r="W910" s="37" t="n"/>
      <c r="X910" s="37" t="n"/>
      <c r="Y910" s="37" t="n"/>
      <c r="Z910" s="37" t="n"/>
    </row>
    <row customHeight="1" ht="15.75" r="911" s="369">
      <c r="A911" s="36" t="n"/>
      <c r="B911" s="37" t="n"/>
      <c r="C911" s="37" t="n"/>
      <c r="D911" s="37" t="n"/>
      <c r="E911" s="37" t="n"/>
      <c r="F911" s="37" t="n"/>
      <c r="G911" s="37" t="n"/>
      <c r="H911" s="37" t="n"/>
      <c r="I911" s="37" t="n"/>
      <c r="J911" s="37" t="n"/>
      <c r="K911" s="37" t="n"/>
      <c r="L911" s="36" t="n"/>
      <c r="M911" s="37" t="n"/>
      <c r="N911" s="37" t="n"/>
      <c r="O911" s="37" t="n"/>
      <c r="P911" s="37" t="n"/>
      <c r="Q911" s="37" t="n"/>
      <c r="R911" s="37" t="n"/>
      <c r="S911" s="37" t="n"/>
      <c r="T911" s="37" t="n"/>
      <c r="U911" s="37" t="n"/>
      <c r="V911" s="37" t="n"/>
      <c r="W911" s="37" t="n"/>
      <c r="X911" s="37" t="n"/>
      <c r="Y911" s="37" t="n"/>
      <c r="Z911" s="37" t="n"/>
    </row>
    <row customHeight="1" ht="15.75" r="912" s="369">
      <c r="A912" s="36" t="n"/>
      <c r="B912" s="37" t="n"/>
      <c r="C912" s="37" t="n"/>
      <c r="D912" s="37" t="n"/>
      <c r="E912" s="37" t="n"/>
      <c r="F912" s="37" t="n"/>
      <c r="G912" s="37" t="n"/>
      <c r="H912" s="37" t="n"/>
      <c r="I912" s="37" t="n"/>
      <c r="J912" s="37" t="n"/>
      <c r="K912" s="37" t="n"/>
      <c r="L912" s="36" t="n"/>
      <c r="M912" s="37" t="n"/>
      <c r="N912" s="37" t="n"/>
      <c r="O912" s="37" t="n"/>
      <c r="P912" s="37" t="n"/>
      <c r="Q912" s="37" t="n"/>
      <c r="R912" s="37" t="n"/>
      <c r="S912" s="37" t="n"/>
      <c r="T912" s="37" t="n"/>
      <c r="U912" s="37" t="n"/>
      <c r="V912" s="37" t="n"/>
      <c r="W912" s="37" t="n"/>
      <c r="X912" s="37" t="n"/>
      <c r="Y912" s="37" t="n"/>
      <c r="Z912" s="37" t="n"/>
    </row>
    <row customHeight="1" ht="15.75" r="913" s="369">
      <c r="A913" s="36" t="n"/>
      <c r="B913" s="37" t="n"/>
      <c r="C913" s="37" t="n"/>
      <c r="D913" s="37" t="n"/>
      <c r="E913" s="37" t="n"/>
      <c r="F913" s="37" t="n"/>
      <c r="G913" s="37" t="n"/>
      <c r="H913" s="37" t="n"/>
      <c r="I913" s="37" t="n"/>
      <c r="J913" s="37" t="n"/>
      <c r="K913" s="37" t="n"/>
      <c r="L913" s="36" t="n"/>
      <c r="M913" s="37" t="n"/>
      <c r="N913" s="37" t="n"/>
      <c r="O913" s="37" t="n"/>
      <c r="P913" s="37" t="n"/>
      <c r="Q913" s="37" t="n"/>
      <c r="R913" s="37" t="n"/>
      <c r="S913" s="37" t="n"/>
      <c r="T913" s="37" t="n"/>
      <c r="U913" s="37" t="n"/>
      <c r="V913" s="37" t="n"/>
      <c r="W913" s="37" t="n"/>
      <c r="X913" s="37" t="n"/>
      <c r="Y913" s="37" t="n"/>
      <c r="Z913" s="37" t="n"/>
    </row>
    <row customHeight="1" ht="15.75" r="914" s="369">
      <c r="A914" s="36" t="n"/>
      <c r="B914" s="37" t="n"/>
      <c r="C914" s="37" t="n"/>
      <c r="D914" s="37" t="n"/>
      <c r="E914" s="37" t="n"/>
      <c r="F914" s="37" t="n"/>
      <c r="G914" s="37" t="n"/>
      <c r="H914" s="37" t="n"/>
      <c r="I914" s="37" t="n"/>
      <c r="J914" s="37" t="n"/>
      <c r="K914" s="37" t="n"/>
      <c r="L914" s="36" t="n"/>
      <c r="M914" s="37" t="n"/>
      <c r="N914" s="37" t="n"/>
      <c r="O914" s="37" t="n"/>
      <c r="P914" s="37" t="n"/>
      <c r="Q914" s="37" t="n"/>
      <c r="R914" s="37" t="n"/>
      <c r="S914" s="37" t="n"/>
      <c r="T914" s="37" t="n"/>
      <c r="U914" s="37" t="n"/>
      <c r="V914" s="37" t="n"/>
      <c r="W914" s="37" t="n"/>
      <c r="X914" s="37" t="n"/>
      <c r="Y914" s="37" t="n"/>
      <c r="Z914" s="37" t="n"/>
    </row>
    <row customHeight="1" ht="15.75" r="915" s="369">
      <c r="A915" s="36" t="n"/>
      <c r="B915" s="37" t="n"/>
      <c r="C915" s="37" t="n"/>
      <c r="D915" s="37" t="n"/>
      <c r="E915" s="37" t="n"/>
      <c r="F915" s="37" t="n"/>
      <c r="G915" s="37" t="n"/>
      <c r="H915" s="37" t="n"/>
      <c r="I915" s="37" t="n"/>
      <c r="J915" s="37" t="n"/>
      <c r="K915" s="37" t="n"/>
      <c r="L915" s="36" t="n"/>
      <c r="M915" s="37" t="n"/>
      <c r="N915" s="37" t="n"/>
      <c r="O915" s="37" t="n"/>
      <c r="P915" s="37" t="n"/>
      <c r="Q915" s="37" t="n"/>
      <c r="R915" s="37" t="n"/>
      <c r="S915" s="37" t="n"/>
      <c r="T915" s="37" t="n"/>
      <c r="U915" s="37" t="n"/>
      <c r="V915" s="37" t="n"/>
      <c r="W915" s="37" t="n"/>
      <c r="X915" s="37" t="n"/>
      <c r="Y915" s="37" t="n"/>
      <c r="Z915" s="37" t="n"/>
    </row>
    <row customHeight="1" ht="15.75" r="916" s="369">
      <c r="A916" s="36" t="n"/>
      <c r="B916" s="37" t="n"/>
      <c r="C916" s="37" t="n"/>
      <c r="D916" s="37" t="n"/>
      <c r="E916" s="37" t="n"/>
      <c r="F916" s="37" t="n"/>
      <c r="G916" s="37" t="n"/>
      <c r="H916" s="37" t="n"/>
      <c r="I916" s="37" t="n"/>
      <c r="J916" s="37" t="n"/>
      <c r="K916" s="37" t="n"/>
      <c r="L916" s="36" t="n"/>
      <c r="M916" s="37" t="n"/>
      <c r="N916" s="37" t="n"/>
      <c r="O916" s="37" t="n"/>
      <c r="P916" s="37" t="n"/>
      <c r="Q916" s="37" t="n"/>
      <c r="R916" s="37" t="n"/>
      <c r="S916" s="37" t="n"/>
      <c r="T916" s="37" t="n"/>
      <c r="U916" s="37" t="n"/>
      <c r="V916" s="37" t="n"/>
      <c r="W916" s="37" t="n"/>
      <c r="X916" s="37" t="n"/>
      <c r="Y916" s="37" t="n"/>
      <c r="Z916" s="37" t="n"/>
    </row>
    <row customHeight="1" ht="15.75" r="917" s="369">
      <c r="A917" s="36" t="n"/>
      <c r="B917" s="37" t="n"/>
      <c r="C917" s="37" t="n"/>
      <c r="D917" s="37" t="n"/>
      <c r="E917" s="37" t="n"/>
      <c r="F917" s="37" t="n"/>
      <c r="G917" s="37" t="n"/>
      <c r="H917" s="37" t="n"/>
      <c r="I917" s="37" t="n"/>
      <c r="J917" s="37" t="n"/>
      <c r="K917" s="37" t="n"/>
      <c r="L917" s="36" t="n"/>
      <c r="M917" s="37" t="n"/>
      <c r="N917" s="37" t="n"/>
      <c r="O917" s="37" t="n"/>
      <c r="P917" s="37" t="n"/>
      <c r="Q917" s="37" t="n"/>
      <c r="R917" s="37" t="n"/>
      <c r="S917" s="37" t="n"/>
      <c r="T917" s="37" t="n"/>
      <c r="U917" s="37" t="n"/>
      <c r="V917" s="37" t="n"/>
      <c r="W917" s="37" t="n"/>
      <c r="X917" s="37" t="n"/>
      <c r="Y917" s="37" t="n"/>
      <c r="Z917" s="37" t="n"/>
    </row>
    <row customHeight="1" ht="15.75" r="918" s="369">
      <c r="A918" s="36" t="n"/>
      <c r="B918" s="37" t="n"/>
      <c r="C918" s="37" t="n"/>
      <c r="D918" s="37" t="n"/>
      <c r="E918" s="37" t="n"/>
      <c r="F918" s="37" t="n"/>
      <c r="G918" s="37" t="n"/>
      <c r="H918" s="37" t="n"/>
      <c r="I918" s="37" t="n"/>
      <c r="J918" s="37" t="n"/>
      <c r="K918" s="37" t="n"/>
      <c r="L918" s="36" t="n"/>
      <c r="M918" s="37" t="n"/>
      <c r="N918" s="37" t="n"/>
      <c r="O918" s="37" t="n"/>
      <c r="P918" s="37" t="n"/>
      <c r="Q918" s="37" t="n"/>
      <c r="R918" s="37" t="n"/>
      <c r="S918" s="37" t="n"/>
      <c r="T918" s="37" t="n"/>
      <c r="U918" s="37" t="n"/>
      <c r="V918" s="37" t="n"/>
      <c r="W918" s="37" t="n"/>
      <c r="X918" s="37" t="n"/>
      <c r="Y918" s="37" t="n"/>
      <c r="Z918" s="37" t="n"/>
    </row>
    <row customHeight="1" ht="15.75" r="919" s="369">
      <c r="A919" s="36" t="n"/>
      <c r="B919" s="37" t="n"/>
      <c r="C919" s="37" t="n"/>
      <c r="D919" s="37" t="n"/>
      <c r="E919" s="37" t="n"/>
      <c r="F919" s="37" t="n"/>
      <c r="G919" s="37" t="n"/>
      <c r="H919" s="37" t="n"/>
      <c r="I919" s="37" t="n"/>
      <c r="J919" s="37" t="n"/>
      <c r="K919" s="37" t="n"/>
      <c r="L919" s="36" t="n"/>
      <c r="M919" s="37" t="n"/>
      <c r="N919" s="37" t="n"/>
      <c r="O919" s="37" t="n"/>
      <c r="P919" s="37" t="n"/>
      <c r="Q919" s="37" t="n"/>
      <c r="R919" s="37" t="n"/>
      <c r="S919" s="37" t="n"/>
      <c r="T919" s="37" t="n"/>
      <c r="U919" s="37" t="n"/>
      <c r="V919" s="37" t="n"/>
      <c r="W919" s="37" t="n"/>
      <c r="X919" s="37" t="n"/>
      <c r="Y919" s="37" t="n"/>
      <c r="Z919" s="37" t="n"/>
    </row>
    <row customHeight="1" ht="15.75" r="920" s="369">
      <c r="A920" s="36" t="n"/>
      <c r="B920" s="37" t="n"/>
      <c r="C920" s="37" t="n"/>
      <c r="D920" s="37" t="n"/>
      <c r="E920" s="37" t="n"/>
      <c r="F920" s="37" t="n"/>
      <c r="G920" s="37" t="n"/>
      <c r="H920" s="37" t="n"/>
      <c r="I920" s="37" t="n"/>
      <c r="J920" s="37" t="n"/>
      <c r="K920" s="37" t="n"/>
      <c r="L920" s="36" t="n"/>
      <c r="M920" s="37" t="n"/>
      <c r="N920" s="37" t="n"/>
      <c r="O920" s="37" t="n"/>
      <c r="P920" s="37" t="n"/>
      <c r="Q920" s="37" t="n"/>
      <c r="R920" s="37" t="n"/>
      <c r="S920" s="37" t="n"/>
      <c r="T920" s="37" t="n"/>
      <c r="U920" s="37" t="n"/>
      <c r="V920" s="37" t="n"/>
      <c r="W920" s="37" t="n"/>
      <c r="X920" s="37" t="n"/>
      <c r="Y920" s="37" t="n"/>
      <c r="Z920" s="37" t="n"/>
    </row>
    <row customHeight="1" ht="15.75" r="921" s="369">
      <c r="A921" s="36" t="n"/>
      <c r="B921" s="37" t="n"/>
      <c r="C921" s="37" t="n"/>
      <c r="D921" s="37" t="n"/>
      <c r="E921" s="37" t="n"/>
      <c r="F921" s="37" t="n"/>
      <c r="G921" s="37" t="n"/>
      <c r="H921" s="37" t="n"/>
      <c r="I921" s="37" t="n"/>
      <c r="J921" s="37" t="n"/>
      <c r="K921" s="37" t="n"/>
      <c r="L921" s="36" t="n"/>
      <c r="M921" s="37" t="n"/>
      <c r="N921" s="37" t="n"/>
      <c r="O921" s="37" t="n"/>
      <c r="P921" s="37" t="n"/>
      <c r="Q921" s="37" t="n"/>
      <c r="R921" s="37" t="n"/>
      <c r="S921" s="37" t="n"/>
      <c r="T921" s="37" t="n"/>
      <c r="U921" s="37" t="n"/>
      <c r="V921" s="37" t="n"/>
      <c r="W921" s="37" t="n"/>
      <c r="X921" s="37" t="n"/>
      <c r="Y921" s="37" t="n"/>
      <c r="Z921" s="37" t="n"/>
    </row>
    <row customHeight="1" ht="15.75" r="922" s="369">
      <c r="A922" s="36" t="n"/>
      <c r="B922" s="37" t="n"/>
      <c r="C922" s="37" t="n"/>
      <c r="D922" s="37" t="n"/>
      <c r="E922" s="37" t="n"/>
      <c r="F922" s="37" t="n"/>
      <c r="G922" s="37" t="n"/>
      <c r="H922" s="37" t="n"/>
      <c r="I922" s="37" t="n"/>
      <c r="J922" s="37" t="n"/>
      <c r="K922" s="37" t="n"/>
      <c r="L922" s="36" t="n"/>
      <c r="M922" s="37" t="n"/>
      <c r="N922" s="37" t="n"/>
      <c r="O922" s="37" t="n"/>
      <c r="P922" s="37" t="n"/>
      <c r="Q922" s="37" t="n"/>
      <c r="R922" s="37" t="n"/>
      <c r="S922" s="37" t="n"/>
      <c r="T922" s="37" t="n"/>
      <c r="U922" s="37" t="n"/>
      <c r="V922" s="37" t="n"/>
      <c r="W922" s="37" t="n"/>
      <c r="X922" s="37" t="n"/>
      <c r="Y922" s="37" t="n"/>
      <c r="Z922" s="37" t="n"/>
    </row>
    <row customHeight="1" ht="15.75" r="923" s="369">
      <c r="A923" s="36" t="n"/>
      <c r="B923" s="37" t="n"/>
      <c r="C923" s="37" t="n"/>
      <c r="D923" s="37" t="n"/>
      <c r="E923" s="37" t="n"/>
      <c r="F923" s="37" t="n"/>
      <c r="G923" s="37" t="n"/>
      <c r="H923" s="37" t="n"/>
      <c r="I923" s="37" t="n"/>
      <c r="J923" s="37" t="n"/>
      <c r="K923" s="37" t="n"/>
      <c r="L923" s="36" t="n"/>
      <c r="M923" s="37" t="n"/>
      <c r="N923" s="37" t="n"/>
      <c r="O923" s="37" t="n"/>
      <c r="P923" s="37" t="n"/>
      <c r="Q923" s="37" t="n"/>
      <c r="R923" s="37" t="n"/>
      <c r="S923" s="37" t="n"/>
      <c r="T923" s="37" t="n"/>
      <c r="U923" s="37" t="n"/>
      <c r="V923" s="37" t="n"/>
      <c r="W923" s="37" t="n"/>
      <c r="X923" s="37" t="n"/>
      <c r="Y923" s="37" t="n"/>
      <c r="Z923" s="37" t="n"/>
    </row>
    <row customHeight="1" ht="15.75" r="924" s="369">
      <c r="A924" s="36" t="n"/>
      <c r="B924" s="37" t="n"/>
      <c r="C924" s="37" t="n"/>
      <c r="D924" s="37" t="n"/>
      <c r="E924" s="37" t="n"/>
      <c r="F924" s="37" t="n"/>
      <c r="G924" s="37" t="n"/>
      <c r="H924" s="37" t="n"/>
      <c r="I924" s="37" t="n"/>
      <c r="J924" s="37" t="n"/>
      <c r="K924" s="37" t="n"/>
      <c r="L924" s="36" t="n"/>
      <c r="M924" s="37" t="n"/>
      <c r="N924" s="37" t="n"/>
      <c r="O924" s="37" t="n"/>
      <c r="P924" s="37" t="n"/>
      <c r="Q924" s="37" t="n"/>
      <c r="R924" s="37" t="n"/>
      <c r="S924" s="37" t="n"/>
      <c r="T924" s="37" t="n"/>
      <c r="U924" s="37" t="n"/>
      <c r="V924" s="37" t="n"/>
      <c r="W924" s="37" t="n"/>
      <c r="X924" s="37" t="n"/>
      <c r="Y924" s="37" t="n"/>
      <c r="Z924" s="37" t="n"/>
    </row>
    <row customHeight="1" ht="15.75" r="925" s="369">
      <c r="A925" s="36" t="n"/>
      <c r="B925" s="37" t="n"/>
      <c r="C925" s="37" t="n"/>
      <c r="D925" s="37" t="n"/>
      <c r="E925" s="37" t="n"/>
      <c r="F925" s="37" t="n"/>
      <c r="G925" s="37" t="n"/>
      <c r="H925" s="37" t="n"/>
      <c r="I925" s="37" t="n"/>
      <c r="J925" s="37" t="n"/>
      <c r="K925" s="37" t="n"/>
      <c r="L925" s="36" t="n"/>
      <c r="M925" s="37" t="n"/>
      <c r="N925" s="37" t="n"/>
      <c r="O925" s="37" t="n"/>
      <c r="P925" s="37" t="n"/>
      <c r="Q925" s="37" t="n"/>
      <c r="R925" s="37" t="n"/>
      <c r="S925" s="37" t="n"/>
      <c r="T925" s="37" t="n"/>
      <c r="U925" s="37" t="n"/>
      <c r="V925" s="37" t="n"/>
      <c r="W925" s="37" t="n"/>
      <c r="X925" s="37" t="n"/>
      <c r="Y925" s="37" t="n"/>
      <c r="Z925" s="37" t="n"/>
    </row>
    <row customHeight="1" ht="15.75" r="926" s="369">
      <c r="A926" s="36" t="n"/>
      <c r="B926" s="37" t="n"/>
      <c r="C926" s="37" t="n"/>
      <c r="D926" s="37" t="n"/>
      <c r="E926" s="37" t="n"/>
      <c r="F926" s="37" t="n"/>
      <c r="G926" s="37" t="n"/>
      <c r="H926" s="37" t="n"/>
      <c r="I926" s="37" t="n"/>
      <c r="J926" s="37" t="n"/>
      <c r="K926" s="37" t="n"/>
      <c r="L926" s="36" t="n"/>
      <c r="M926" s="37" t="n"/>
      <c r="N926" s="37" t="n"/>
      <c r="O926" s="37" t="n"/>
      <c r="P926" s="37" t="n"/>
      <c r="Q926" s="37" t="n"/>
      <c r="R926" s="37" t="n"/>
      <c r="S926" s="37" t="n"/>
      <c r="T926" s="37" t="n"/>
      <c r="U926" s="37" t="n"/>
      <c r="V926" s="37" t="n"/>
      <c r="W926" s="37" t="n"/>
      <c r="X926" s="37" t="n"/>
      <c r="Y926" s="37" t="n"/>
      <c r="Z926" s="37" t="n"/>
    </row>
    <row customHeight="1" ht="15.75" r="927" s="369">
      <c r="A927" s="36" t="n"/>
      <c r="B927" s="37" t="n"/>
      <c r="C927" s="37" t="n"/>
      <c r="D927" s="37" t="n"/>
      <c r="E927" s="37" t="n"/>
      <c r="F927" s="37" t="n"/>
      <c r="G927" s="37" t="n"/>
      <c r="H927" s="37" t="n"/>
      <c r="I927" s="37" t="n"/>
      <c r="J927" s="37" t="n"/>
      <c r="K927" s="37" t="n"/>
      <c r="L927" s="36" t="n"/>
      <c r="M927" s="37" t="n"/>
      <c r="N927" s="37" t="n"/>
      <c r="O927" s="37" t="n"/>
      <c r="P927" s="37" t="n"/>
      <c r="Q927" s="37" t="n"/>
      <c r="R927" s="37" t="n"/>
      <c r="S927" s="37" t="n"/>
      <c r="T927" s="37" t="n"/>
      <c r="U927" s="37" t="n"/>
      <c r="V927" s="37" t="n"/>
      <c r="W927" s="37" t="n"/>
      <c r="X927" s="37" t="n"/>
      <c r="Y927" s="37" t="n"/>
      <c r="Z927" s="37" t="n"/>
    </row>
    <row customHeight="1" ht="15.75" r="928" s="369">
      <c r="A928" s="36" t="n"/>
      <c r="B928" s="37" t="n"/>
      <c r="C928" s="37" t="n"/>
      <c r="D928" s="37" t="n"/>
      <c r="E928" s="37" t="n"/>
      <c r="F928" s="37" t="n"/>
      <c r="G928" s="37" t="n"/>
      <c r="H928" s="37" t="n"/>
      <c r="I928" s="37" t="n"/>
      <c r="J928" s="37" t="n"/>
      <c r="K928" s="37" t="n"/>
      <c r="L928" s="36" t="n"/>
      <c r="M928" s="37" t="n"/>
      <c r="N928" s="37" t="n"/>
      <c r="O928" s="37" t="n"/>
      <c r="P928" s="37" t="n"/>
      <c r="Q928" s="37" t="n"/>
      <c r="R928" s="37" t="n"/>
      <c r="S928" s="37" t="n"/>
      <c r="T928" s="37" t="n"/>
      <c r="U928" s="37" t="n"/>
      <c r="V928" s="37" t="n"/>
      <c r="W928" s="37" t="n"/>
      <c r="X928" s="37" t="n"/>
      <c r="Y928" s="37" t="n"/>
      <c r="Z928" s="37" t="n"/>
    </row>
    <row customHeight="1" ht="15.75" r="929" s="369">
      <c r="A929" s="36" t="n"/>
      <c r="B929" s="37" t="n"/>
      <c r="C929" s="37" t="n"/>
      <c r="D929" s="37" t="n"/>
      <c r="E929" s="37" t="n"/>
      <c r="F929" s="37" t="n"/>
      <c r="G929" s="37" t="n"/>
      <c r="H929" s="37" t="n"/>
      <c r="I929" s="37" t="n"/>
      <c r="J929" s="37" t="n"/>
      <c r="K929" s="37" t="n"/>
      <c r="L929" s="36" t="n"/>
      <c r="M929" s="37" t="n"/>
      <c r="N929" s="37" t="n"/>
      <c r="O929" s="37" t="n"/>
      <c r="P929" s="37" t="n"/>
      <c r="Q929" s="37" t="n"/>
      <c r="R929" s="37" t="n"/>
      <c r="S929" s="37" t="n"/>
      <c r="T929" s="37" t="n"/>
      <c r="U929" s="37" t="n"/>
      <c r="V929" s="37" t="n"/>
      <c r="W929" s="37" t="n"/>
      <c r="X929" s="37" t="n"/>
      <c r="Y929" s="37" t="n"/>
      <c r="Z929" s="37" t="n"/>
    </row>
    <row customHeight="1" ht="15.75" r="930" s="369">
      <c r="A930" s="36" t="n"/>
      <c r="B930" s="37" t="n"/>
      <c r="C930" s="37" t="n"/>
      <c r="D930" s="37" t="n"/>
      <c r="E930" s="37" t="n"/>
      <c r="F930" s="37" t="n"/>
      <c r="G930" s="37" t="n"/>
      <c r="H930" s="37" t="n"/>
      <c r="I930" s="37" t="n"/>
      <c r="J930" s="37" t="n"/>
      <c r="K930" s="37" t="n"/>
      <c r="L930" s="36" t="n"/>
      <c r="M930" s="37" t="n"/>
      <c r="N930" s="37" t="n"/>
      <c r="O930" s="37" t="n"/>
      <c r="P930" s="37" t="n"/>
      <c r="Q930" s="37" t="n"/>
      <c r="R930" s="37" t="n"/>
      <c r="S930" s="37" t="n"/>
      <c r="T930" s="37" t="n"/>
      <c r="U930" s="37" t="n"/>
      <c r="V930" s="37" t="n"/>
      <c r="W930" s="37" t="n"/>
      <c r="X930" s="37" t="n"/>
      <c r="Y930" s="37" t="n"/>
      <c r="Z930" s="37" t="n"/>
    </row>
    <row customHeight="1" ht="15.75" r="931" s="369">
      <c r="A931" s="36" t="n"/>
      <c r="B931" s="37" t="n"/>
      <c r="C931" s="37" t="n"/>
      <c r="D931" s="37" t="n"/>
      <c r="E931" s="37" t="n"/>
      <c r="F931" s="37" t="n"/>
      <c r="G931" s="37" t="n"/>
      <c r="H931" s="37" t="n"/>
      <c r="I931" s="37" t="n"/>
      <c r="J931" s="37" t="n"/>
      <c r="K931" s="37" t="n"/>
      <c r="L931" s="36" t="n"/>
      <c r="M931" s="37" t="n"/>
      <c r="N931" s="37" t="n"/>
      <c r="O931" s="37" t="n"/>
      <c r="P931" s="37" t="n"/>
      <c r="Q931" s="37" t="n"/>
      <c r="R931" s="37" t="n"/>
      <c r="S931" s="37" t="n"/>
      <c r="T931" s="37" t="n"/>
      <c r="U931" s="37" t="n"/>
      <c r="V931" s="37" t="n"/>
      <c r="W931" s="37" t="n"/>
      <c r="X931" s="37" t="n"/>
      <c r="Y931" s="37" t="n"/>
      <c r="Z931" s="37" t="n"/>
    </row>
    <row customHeight="1" ht="15.75" r="932" s="369">
      <c r="A932" s="36" t="n"/>
      <c r="B932" s="37" t="n"/>
      <c r="C932" s="37" t="n"/>
      <c r="D932" s="37" t="n"/>
      <c r="E932" s="37" t="n"/>
      <c r="F932" s="37" t="n"/>
      <c r="G932" s="37" t="n"/>
      <c r="H932" s="37" t="n"/>
      <c r="I932" s="37" t="n"/>
      <c r="J932" s="37" t="n"/>
      <c r="K932" s="37" t="n"/>
      <c r="L932" s="36" t="n"/>
      <c r="M932" s="37" t="n"/>
      <c r="N932" s="37" t="n"/>
      <c r="O932" s="37" t="n"/>
      <c r="P932" s="37" t="n"/>
      <c r="Q932" s="37" t="n"/>
      <c r="R932" s="37" t="n"/>
      <c r="S932" s="37" t="n"/>
      <c r="T932" s="37" t="n"/>
      <c r="U932" s="37" t="n"/>
      <c r="V932" s="37" t="n"/>
      <c r="W932" s="37" t="n"/>
      <c r="X932" s="37" t="n"/>
      <c r="Y932" s="37" t="n"/>
      <c r="Z932" s="37" t="n"/>
    </row>
    <row customHeight="1" ht="15.75" r="933" s="369">
      <c r="A933" s="36" t="n"/>
      <c r="B933" s="37" t="n"/>
      <c r="C933" s="37" t="n"/>
      <c r="D933" s="37" t="n"/>
      <c r="E933" s="37" t="n"/>
      <c r="F933" s="37" t="n"/>
      <c r="G933" s="37" t="n"/>
      <c r="H933" s="37" t="n"/>
      <c r="I933" s="37" t="n"/>
      <c r="J933" s="37" t="n"/>
      <c r="K933" s="37" t="n"/>
      <c r="L933" s="36" t="n"/>
      <c r="M933" s="37" t="n"/>
      <c r="N933" s="37" t="n"/>
      <c r="O933" s="37" t="n"/>
      <c r="P933" s="37" t="n"/>
      <c r="Q933" s="37" t="n"/>
      <c r="R933" s="37" t="n"/>
      <c r="S933" s="37" t="n"/>
      <c r="T933" s="37" t="n"/>
      <c r="U933" s="37" t="n"/>
      <c r="V933" s="37" t="n"/>
      <c r="W933" s="37" t="n"/>
      <c r="X933" s="37" t="n"/>
      <c r="Y933" s="37" t="n"/>
      <c r="Z933" s="37" t="n"/>
    </row>
    <row customHeight="1" ht="15.75" r="934" s="369">
      <c r="A934" s="36" t="n"/>
      <c r="B934" s="37" t="n"/>
      <c r="C934" s="37" t="n"/>
      <c r="D934" s="37" t="n"/>
      <c r="E934" s="37" t="n"/>
      <c r="F934" s="37" t="n"/>
      <c r="G934" s="37" t="n"/>
      <c r="H934" s="37" t="n"/>
      <c r="I934" s="37" t="n"/>
      <c r="J934" s="37" t="n"/>
      <c r="K934" s="37" t="n"/>
      <c r="L934" s="36" t="n"/>
      <c r="M934" s="37" t="n"/>
      <c r="N934" s="37" t="n"/>
      <c r="O934" s="37" t="n"/>
      <c r="P934" s="37" t="n"/>
      <c r="Q934" s="37" t="n"/>
      <c r="R934" s="37" t="n"/>
      <c r="S934" s="37" t="n"/>
      <c r="T934" s="37" t="n"/>
      <c r="U934" s="37" t="n"/>
      <c r="V934" s="37" t="n"/>
      <c r="W934" s="37" t="n"/>
      <c r="X934" s="37" t="n"/>
      <c r="Y934" s="37" t="n"/>
      <c r="Z934" s="37" t="n"/>
    </row>
    <row customHeight="1" ht="15.75" r="935" s="369">
      <c r="A935" s="36" t="n"/>
      <c r="B935" s="37" t="n"/>
      <c r="C935" s="37" t="n"/>
      <c r="D935" s="37" t="n"/>
      <c r="E935" s="37" t="n"/>
      <c r="F935" s="37" t="n"/>
      <c r="G935" s="37" t="n"/>
      <c r="H935" s="37" t="n"/>
      <c r="I935" s="37" t="n"/>
      <c r="J935" s="37" t="n"/>
      <c r="K935" s="37" t="n"/>
      <c r="L935" s="36" t="n"/>
      <c r="M935" s="37" t="n"/>
      <c r="N935" s="37" t="n"/>
      <c r="O935" s="37" t="n"/>
      <c r="P935" s="37" t="n"/>
      <c r="Q935" s="37" t="n"/>
      <c r="R935" s="37" t="n"/>
      <c r="S935" s="37" t="n"/>
      <c r="T935" s="37" t="n"/>
      <c r="U935" s="37" t="n"/>
      <c r="V935" s="37" t="n"/>
      <c r="W935" s="37" t="n"/>
      <c r="X935" s="37" t="n"/>
      <c r="Y935" s="37" t="n"/>
      <c r="Z935" s="37" t="n"/>
    </row>
    <row customHeight="1" ht="15.75" r="936" s="369">
      <c r="A936" s="36" t="n"/>
      <c r="B936" s="37" t="n"/>
      <c r="C936" s="37" t="n"/>
      <c r="D936" s="37" t="n"/>
      <c r="E936" s="37" t="n"/>
      <c r="F936" s="37" t="n"/>
      <c r="G936" s="37" t="n"/>
      <c r="H936" s="37" t="n"/>
      <c r="I936" s="37" t="n"/>
      <c r="J936" s="37" t="n"/>
      <c r="K936" s="37" t="n"/>
      <c r="L936" s="36" t="n"/>
      <c r="M936" s="37" t="n"/>
      <c r="N936" s="37" t="n"/>
      <c r="O936" s="37" t="n"/>
      <c r="P936" s="37" t="n"/>
      <c r="Q936" s="37" t="n"/>
      <c r="R936" s="37" t="n"/>
      <c r="S936" s="37" t="n"/>
      <c r="T936" s="37" t="n"/>
      <c r="U936" s="37" t="n"/>
      <c r="V936" s="37" t="n"/>
      <c r="W936" s="37" t="n"/>
      <c r="X936" s="37" t="n"/>
      <c r="Y936" s="37" t="n"/>
      <c r="Z936" s="37" t="n"/>
    </row>
    <row customHeight="1" ht="15.75" r="937" s="369">
      <c r="A937" s="36" t="n"/>
      <c r="B937" s="37" t="n"/>
      <c r="C937" s="37" t="n"/>
      <c r="D937" s="37" t="n"/>
      <c r="E937" s="37" t="n"/>
      <c r="F937" s="37" t="n"/>
      <c r="G937" s="37" t="n"/>
      <c r="H937" s="37" t="n"/>
      <c r="I937" s="37" t="n"/>
      <c r="J937" s="37" t="n"/>
      <c r="K937" s="37" t="n"/>
      <c r="L937" s="36" t="n"/>
      <c r="M937" s="37" t="n"/>
      <c r="N937" s="37" t="n"/>
      <c r="O937" s="37" t="n"/>
      <c r="P937" s="37" t="n"/>
      <c r="Q937" s="37" t="n"/>
      <c r="R937" s="37" t="n"/>
      <c r="S937" s="37" t="n"/>
      <c r="T937" s="37" t="n"/>
      <c r="U937" s="37" t="n"/>
      <c r="V937" s="37" t="n"/>
      <c r="W937" s="37" t="n"/>
      <c r="X937" s="37" t="n"/>
      <c r="Y937" s="37" t="n"/>
      <c r="Z937" s="37" t="n"/>
    </row>
    <row customHeight="1" ht="15.75" r="938" s="369">
      <c r="A938" s="36" t="n"/>
      <c r="B938" s="37" t="n"/>
      <c r="C938" s="37" t="n"/>
      <c r="D938" s="37" t="n"/>
      <c r="E938" s="37" t="n"/>
      <c r="F938" s="37" t="n"/>
      <c r="G938" s="37" t="n"/>
      <c r="H938" s="37" t="n"/>
      <c r="I938" s="37" t="n"/>
      <c r="J938" s="37" t="n"/>
      <c r="K938" s="37" t="n"/>
      <c r="L938" s="36" t="n"/>
      <c r="M938" s="37" t="n"/>
      <c r="N938" s="37" t="n"/>
      <c r="O938" s="37" t="n"/>
      <c r="P938" s="37" t="n"/>
      <c r="Q938" s="37" t="n"/>
      <c r="R938" s="37" t="n"/>
      <c r="S938" s="37" t="n"/>
      <c r="T938" s="37" t="n"/>
      <c r="U938" s="37" t="n"/>
      <c r="V938" s="37" t="n"/>
      <c r="W938" s="37" t="n"/>
      <c r="X938" s="37" t="n"/>
      <c r="Y938" s="37" t="n"/>
      <c r="Z938" s="37" t="n"/>
    </row>
    <row customHeight="1" ht="15.75" r="939" s="369">
      <c r="A939" s="36" t="n"/>
      <c r="B939" s="37" t="n"/>
      <c r="C939" s="37" t="n"/>
      <c r="D939" s="37" t="n"/>
      <c r="E939" s="37" t="n"/>
      <c r="F939" s="37" t="n"/>
      <c r="G939" s="37" t="n"/>
      <c r="H939" s="37" t="n"/>
      <c r="I939" s="37" t="n"/>
      <c r="J939" s="37" t="n"/>
      <c r="K939" s="37" t="n"/>
      <c r="L939" s="36" t="n"/>
      <c r="M939" s="37" t="n"/>
      <c r="N939" s="37" t="n"/>
      <c r="O939" s="37" t="n"/>
      <c r="P939" s="37" t="n"/>
      <c r="Q939" s="37" t="n"/>
      <c r="R939" s="37" t="n"/>
      <c r="S939" s="37" t="n"/>
      <c r="T939" s="37" t="n"/>
      <c r="U939" s="37" t="n"/>
      <c r="V939" s="37" t="n"/>
      <c r="W939" s="37" t="n"/>
      <c r="X939" s="37" t="n"/>
      <c r="Y939" s="37" t="n"/>
      <c r="Z939" s="37" t="n"/>
    </row>
    <row customHeight="1" ht="15.75" r="940" s="369">
      <c r="A940" s="36" t="n"/>
      <c r="B940" s="37" t="n"/>
      <c r="C940" s="37" t="n"/>
      <c r="D940" s="37" t="n"/>
      <c r="E940" s="37" t="n"/>
      <c r="F940" s="37" t="n"/>
      <c r="G940" s="37" t="n"/>
      <c r="H940" s="37" t="n"/>
      <c r="I940" s="37" t="n"/>
      <c r="J940" s="37" t="n"/>
      <c r="K940" s="37" t="n"/>
      <c r="L940" s="36" t="n"/>
      <c r="M940" s="37" t="n"/>
      <c r="N940" s="37" t="n"/>
      <c r="O940" s="37" t="n"/>
      <c r="P940" s="37" t="n"/>
      <c r="Q940" s="37" t="n"/>
      <c r="R940" s="37" t="n"/>
      <c r="S940" s="37" t="n"/>
      <c r="T940" s="37" t="n"/>
      <c r="U940" s="37" t="n"/>
      <c r="V940" s="37" t="n"/>
      <c r="W940" s="37" t="n"/>
      <c r="X940" s="37" t="n"/>
      <c r="Y940" s="37" t="n"/>
      <c r="Z940" s="37" t="n"/>
    </row>
    <row customHeight="1" ht="15.75" r="941" s="369">
      <c r="A941" s="36" t="n"/>
      <c r="B941" s="37" t="n"/>
      <c r="C941" s="37" t="n"/>
      <c r="D941" s="37" t="n"/>
      <c r="E941" s="37" t="n"/>
      <c r="F941" s="37" t="n"/>
      <c r="G941" s="37" t="n"/>
      <c r="H941" s="37" t="n"/>
      <c r="I941" s="37" t="n"/>
      <c r="J941" s="37" t="n"/>
      <c r="K941" s="37" t="n"/>
      <c r="L941" s="36" t="n"/>
      <c r="M941" s="37" t="n"/>
      <c r="N941" s="37" t="n"/>
      <c r="O941" s="37" t="n"/>
      <c r="P941" s="37" t="n"/>
      <c r="Q941" s="37" t="n"/>
      <c r="R941" s="37" t="n"/>
      <c r="S941" s="37" t="n"/>
      <c r="T941" s="37" t="n"/>
      <c r="U941" s="37" t="n"/>
      <c r="V941" s="37" t="n"/>
      <c r="W941" s="37" t="n"/>
      <c r="X941" s="37" t="n"/>
      <c r="Y941" s="37" t="n"/>
      <c r="Z941" s="37" t="n"/>
    </row>
    <row customHeight="1" ht="15.75" r="942" s="369">
      <c r="A942" s="36" t="n"/>
      <c r="B942" s="37" t="n"/>
      <c r="C942" s="37" t="n"/>
      <c r="D942" s="37" t="n"/>
      <c r="E942" s="37" t="n"/>
      <c r="F942" s="37" t="n"/>
      <c r="G942" s="37" t="n"/>
      <c r="H942" s="37" t="n"/>
      <c r="I942" s="37" t="n"/>
      <c r="J942" s="37" t="n"/>
      <c r="K942" s="37" t="n"/>
      <c r="L942" s="36" t="n"/>
      <c r="M942" s="37" t="n"/>
      <c r="N942" s="37" t="n"/>
      <c r="O942" s="37" t="n"/>
      <c r="P942" s="37" t="n"/>
      <c r="Q942" s="37" t="n"/>
      <c r="R942" s="37" t="n"/>
      <c r="S942" s="37" t="n"/>
      <c r="T942" s="37" t="n"/>
      <c r="U942" s="37" t="n"/>
      <c r="V942" s="37" t="n"/>
      <c r="W942" s="37" t="n"/>
      <c r="X942" s="37" t="n"/>
      <c r="Y942" s="37" t="n"/>
      <c r="Z942" s="37" t="n"/>
    </row>
    <row customHeight="1" ht="15.75" r="943" s="369">
      <c r="A943" s="36" t="n"/>
      <c r="B943" s="37" t="n"/>
      <c r="C943" s="37" t="n"/>
      <c r="D943" s="37" t="n"/>
      <c r="E943" s="37" t="n"/>
      <c r="F943" s="37" t="n"/>
      <c r="G943" s="37" t="n"/>
      <c r="H943" s="37" t="n"/>
      <c r="I943" s="37" t="n"/>
      <c r="J943" s="37" t="n"/>
      <c r="K943" s="37" t="n"/>
      <c r="L943" s="36" t="n"/>
      <c r="M943" s="37" t="n"/>
      <c r="N943" s="37" t="n"/>
      <c r="O943" s="37" t="n"/>
      <c r="P943" s="37" t="n"/>
      <c r="Q943" s="37" t="n"/>
      <c r="R943" s="37" t="n"/>
      <c r="S943" s="37" t="n"/>
      <c r="T943" s="37" t="n"/>
      <c r="U943" s="37" t="n"/>
      <c r="V943" s="37" t="n"/>
      <c r="W943" s="37" t="n"/>
      <c r="X943" s="37" t="n"/>
      <c r="Y943" s="37" t="n"/>
      <c r="Z943" s="37" t="n"/>
    </row>
    <row customHeight="1" ht="15.75" r="944" s="369">
      <c r="A944" s="36" t="n"/>
      <c r="B944" s="37" t="n"/>
      <c r="C944" s="37" t="n"/>
      <c r="D944" s="37" t="n"/>
      <c r="E944" s="37" t="n"/>
      <c r="F944" s="37" t="n"/>
      <c r="G944" s="37" t="n"/>
      <c r="H944" s="37" t="n"/>
      <c r="I944" s="37" t="n"/>
      <c r="J944" s="37" t="n"/>
      <c r="K944" s="37" t="n"/>
      <c r="L944" s="36" t="n"/>
      <c r="M944" s="37" t="n"/>
      <c r="N944" s="37" t="n"/>
      <c r="O944" s="37" t="n"/>
      <c r="P944" s="37" t="n"/>
      <c r="Q944" s="37" t="n"/>
      <c r="R944" s="37" t="n"/>
      <c r="S944" s="37" t="n"/>
      <c r="T944" s="37" t="n"/>
      <c r="U944" s="37" t="n"/>
      <c r="V944" s="37" t="n"/>
      <c r="W944" s="37" t="n"/>
      <c r="X944" s="37" t="n"/>
      <c r="Y944" s="37" t="n"/>
      <c r="Z944" s="37" t="n"/>
    </row>
    <row customHeight="1" ht="15.75" r="945" s="369">
      <c r="A945" s="36" t="n"/>
      <c r="B945" s="37" t="n"/>
      <c r="C945" s="37" t="n"/>
      <c r="D945" s="37" t="n"/>
      <c r="E945" s="37" t="n"/>
      <c r="F945" s="37" t="n"/>
      <c r="G945" s="37" t="n"/>
      <c r="H945" s="37" t="n"/>
      <c r="I945" s="37" t="n"/>
      <c r="J945" s="37" t="n"/>
      <c r="K945" s="37" t="n"/>
      <c r="L945" s="36" t="n"/>
      <c r="M945" s="37" t="n"/>
      <c r="N945" s="37" t="n"/>
      <c r="O945" s="37" t="n"/>
      <c r="P945" s="37" t="n"/>
      <c r="Q945" s="37" t="n"/>
      <c r="R945" s="37" t="n"/>
      <c r="S945" s="37" t="n"/>
      <c r="T945" s="37" t="n"/>
      <c r="U945" s="37" t="n"/>
      <c r="V945" s="37" t="n"/>
      <c r="W945" s="37" t="n"/>
      <c r="X945" s="37" t="n"/>
      <c r="Y945" s="37" t="n"/>
      <c r="Z945" s="37" t="n"/>
    </row>
    <row customHeight="1" ht="15.75" r="946" s="369">
      <c r="A946" s="36" t="n"/>
      <c r="B946" s="37" t="n"/>
      <c r="C946" s="37" t="n"/>
      <c r="D946" s="37" t="n"/>
      <c r="E946" s="37" t="n"/>
      <c r="F946" s="37" t="n"/>
      <c r="G946" s="37" t="n"/>
      <c r="H946" s="37" t="n"/>
      <c r="I946" s="37" t="n"/>
      <c r="J946" s="37" t="n"/>
      <c r="K946" s="37" t="n"/>
      <c r="L946" s="36" t="n"/>
      <c r="M946" s="37" t="n"/>
      <c r="N946" s="37" t="n"/>
      <c r="O946" s="37" t="n"/>
      <c r="P946" s="37" t="n"/>
      <c r="Q946" s="37" t="n"/>
      <c r="R946" s="37" t="n"/>
      <c r="S946" s="37" t="n"/>
      <c r="T946" s="37" t="n"/>
      <c r="U946" s="37" t="n"/>
      <c r="V946" s="37" t="n"/>
      <c r="W946" s="37" t="n"/>
      <c r="X946" s="37" t="n"/>
      <c r="Y946" s="37" t="n"/>
      <c r="Z946" s="37" t="n"/>
    </row>
    <row customHeight="1" ht="15.75" r="947" s="369">
      <c r="A947" s="36" t="n"/>
      <c r="B947" s="37" t="n"/>
      <c r="C947" s="37" t="n"/>
      <c r="D947" s="37" t="n"/>
      <c r="E947" s="37" t="n"/>
      <c r="F947" s="37" t="n"/>
      <c r="G947" s="37" t="n"/>
      <c r="H947" s="37" t="n"/>
      <c r="I947" s="37" t="n"/>
      <c r="J947" s="37" t="n"/>
      <c r="K947" s="37" t="n"/>
      <c r="L947" s="36" t="n"/>
      <c r="M947" s="37" t="n"/>
      <c r="N947" s="37" t="n"/>
      <c r="O947" s="37" t="n"/>
      <c r="P947" s="37" t="n"/>
      <c r="Q947" s="37" t="n"/>
      <c r="R947" s="37" t="n"/>
      <c r="S947" s="37" t="n"/>
      <c r="T947" s="37" t="n"/>
      <c r="U947" s="37" t="n"/>
      <c r="V947" s="37" t="n"/>
      <c r="W947" s="37" t="n"/>
      <c r="X947" s="37" t="n"/>
      <c r="Y947" s="37" t="n"/>
      <c r="Z947" s="37" t="n"/>
    </row>
    <row customHeight="1" ht="15.75" r="948" s="369">
      <c r="A948" s="36" t="n"/>
      <c r="B948" s="37" t="n"/>
      <c r="C948" s="37" t="n"/>
      <c r="D948" s="37" t="n"/>
      <c r="E948" s="37" t="n"/>
      <c r="F948" s="37" t="n"/>
      <c r="G948" s="37" t="n"/>
      <c r="H948" s="37" t="n"/>
      <c r="I948" s="37" t="n"/>
      <c r="J948" s="37" t="n"/>
      <c r="K948" s="37" t="n"/>
      <c r="L948" s="36" t="n"/>
      <c r="M948" s="37" t="n"/>
      <c r="N948" s="37" t="n"/>
      <c r="O948" s="37" t="n"/>
      <c r="P948" s="37" t="n"/>
      <c r="Q948" s="37" t="n"/>
      <c r="R948" s="37" t="n"/>
      <c r="S948" s="37" t="n"/>
      <c r="T948" s="37" t="n"/>
      <c r="U948" s="37" t="n"/>
      <c r="V948" s="37" t="n"/>
      <c r="W948" s="37" t="n"/>
      <c r="X948" s="37" t="n"/>
      <c r="Y948" s="37" t="n"/>
      <c r="Z948" s="37" t="n"/>
    </row>
    <row customHeight="1" ht="15.75" r="949" s="369">
      <c r="A949" s="36" t="n"/>
      <c r="B949" s="37" t="n"/>
      <c r="C949" s="37" t="n"/>
      <c r="D949" s="37" t="n"/>
      <c r="E949" s="37" t="n"/>
      <c r="F949" s="37" t="n"/>
      <c r="G949" s="37" t="n"/>
      <c r="H949" s="37" t="n"/>
      <c r="I949" s="37" t="n"/>
      <c r="J949" s="37" t="n"/>
      <c r="K949" s="37" t="n"/>
      <c r="L949" s="36" t="n"/>
      <c r="M949" s="37" t="n"/>
      <c r="N949" s="37" t="n"/>
      <c r="O949" s="37" t="n"/>
      <c r="P949" s="37" t="n"/>
      <c r="Q949" s="37" t="n"/>
      <c r="R949" s="37" t="n"/>
      <c r="S949" s="37" t="n"/>
      <c r="T949" s="37" t="n"/>
      <c r="U949" s="37" t="n"/>
      <c r="V949" s="37" t="n"/>
      <c r="W949" s="37" t="n"/>
      <c r="X949" s="37" t="n"/>
      <c r="Y949" s="37" t="n"/>
      <c r="Z949" s="37" t="n"/>
    </row>
    <row customHeight="1" ht="15.75" r="950" s="369">
      <c r="A950" s="36" t="n"/>
      <c r="B950" s="37" t="n"/>
      <c r="C950" s="37" t="n"/>
      <c r="D950" s="37" t="n"/>
      <c r="E950" s="37" t="n"/>
      <c r="F950" s="37" t="n"/>
      <c r="G950" s="37" t="n"/>
      <c r="H950" s="37" t="n"/>
      <c r="I950" s="37" t="n"/>
      <c r="J950" s="37" t="n"/>
      <c r="K950" s="37" t="n"/>
      <c r="L950" s="36" t="n"/>
      <c r="M950" s="37" t="n"/>
      <c r="N950" s="37" t="n"/>
      <c r="O950" s="37" t="n"/>
      <c r="P950" s="37" t="n"/>
      <c r="Q950" s="37" t="n"/>
      <c r="R950" s="37" t="n"/>
      <c r="S950" s="37" t="n"/>
      <c r="T950" s="37" t="n"/>
      <c r="U950" s="37" t="n"/>
      <c r="V950" s="37" t="n"/>
      <c r="W950" s="37" t="n"/>
      <c r="X950" s="37" t="n"/>
      <c r="Y950" s="37" t="n"/>
      <c r="Z950" s="37" t="n"/>
    </row>
    <row customHeight="1" ht="15.75" r="951" s="369">
      <c r="A951" s="36" t="n"/>
      <c r="B951" s="37" t="n"/>
      <c r="C951" s="37" t="n"/>
      <c r="D951" s="37" t="n"/>
      <c r="E951" s="37" t="n"/>
      <c r="F951" s="37" t="n"/>
      <c r="G951" s="37" t="n"/>
      <c r="H951" s="37" t="n"/>
      <c r="I951" s="37" t="n"/>
      <c r="J951" s="37" t="n"/>
      <c r="K951" s="37" t="n"/>
      <c r="L951" s="36" t="n"/>
      <c r="M951" s="37" t="n"/>
      <c r="N951" s="37" t="n"/>
      <c r="O951" s="37" t="n"/>
      <c r="P951" s="37" t="n"/>
      <c r="Q951" s="37" t="n"/>
      <c r="R951" s="37" t="n"/>
      <c r="S951" s="37" t="n"/>
      <c r="T951" s="37" t="n"/>
      <c r="U951" s="37" t="n"/>
      <c r="V951" s="37" t="n"/>
      <c r="W951" s="37" t="n"/>
      <c r="X951" s="37" t="n"/>
      <c r="Y951" s="37" t="n"/>
      <c r="Z951" s="37" t="n"/>
    </row>
    <row customHeight="1" ht="15.75" r="952" s="369">
      <c r="A952" s="36" t="n"/>
      <c r="B952" s="37" t="n"/>
      <c r="C952" s="37" t="n"/>
      <c r="D952" s="37" t="n"/>
      <c r="E952" s="37" t="n"/>
      <c r="F952" s="37" t="n"/>
      <c r="G952" s="37" t="n"/>
      <c r="H952" s="37" t="n"/>
      <c r="I952" s="37" t="n"/>
      <c r="J952" s="37" t="n"/>
      <c r="K952" s="37" t="n"/>
      <c r="L952" s="36" t="n"/>
      <c r="M952" s="37" t="n"/>
      <c r="N952" s="37" t="n"/>
      <c r="O952" s="37" t="n"/>
      <c r="P952" s="37" t="n"/>
      <c r="Q952" s="37" t="n"/>
      <c r="R952" s="37" t="n"/>
      <c r="S952" s="37" t="n"/>
      <c r="T952" s="37" t="n"/>
      <c r="U952" s="37" t="n"/>
      <c r="V952" s="37" t="n"/>
      <c r="W952" s="37" t="n"/>
      <c r="X952" s="37" t="n"/>
      <c r="Y952" s="37" t="n"/>
      <c r="Z952" s="37" t="n"/>
    </row>
    <row customHeight="1" ht="15.75" r="953" s="369">
      <c r="A953" s="36" t="n"/>
      <c r="B953" s="37" t="n"/>
      <c r="C953" s="37" t="n"/>
      <c r="D953" s="37" t="n"/>
      <c r="E953" s="37" t="n"/>
      <c r="F953" s="37" t="n"/>
      <c r="G953" s="37" t="n"/>
      <c r="H953" s="37" t="n"/>
      <c r="I953" s="37" t="n"/>
      <c r="J953" s="37" t="n"/>
      <c r="K953" s="37" t="n"/>
      <c r="L953" s="36" t="n"/>
      <c r="M953" s="37" t="n"/>
      <c r="N953" s="37" t="n"/>
      <c r="O953" s="37" t="n"/>
      <c r="P953" s="37" t="n"/>
      <c r="Q953" s="37" t="n"/>
      <c r="R953" s="37" t="n"/>
      <c r="S953" s="37" t="n"/>
      <c r="T953" s="37" t="n"/>
      <c r="U953" s="37" t="n"/>
      <c r="V953" s="37" t="n"/>
      <c r="W953" s="37" t="n"/>
      <c r="X953" s="37" t="n"/>
      <c r="Y953" s="37" t="n"/>
      <c r="Z953" s="37" t="n"/>
    </row>
    <row customHeight="1" ht="15.75" r="954" s="369">
      <c r="A954" s="36" t="n"/>
      <c r="B954" s="37" t="n"/>
      <c r="C954" s="37" t="n"/>
      <c r="D954" s="37" t="n"/>
      <c r="E954" s="37" t="n"/>
      <c r="F954" s="37" t="n"/>
      <c r="G954" s="37" t="n"/>
      <c r="H954" s="37" t="n"/>
      <c r="I954" s="37" t="n"/>
      <c r="J954" s="37" t="n"/>
      <c r="K954" s="37" t="n"/>
      <c r="L954" s="36" t="n"/>
      <c r="M954" s="37" t="n"/>
      <c r="N954" s="37" t="n"/>
      <c r="O954" s="37" t="n"/>
      <c r="P954" s="37" t="n"/>
      <c r="Q954" s="37" t="n"/>
      <c r="R954" s="37" t="n"/>
      <c r="S954" s="37" t="n"/>
      <c r="T954" s="37" t="n"/>
      <c r="U954" s="37" t="n"/>
      <c r="V954" s="37" t="n"/>
      <c r="W954" s="37" t="n"/>
      <c r="X954" s="37" t="n"/>
      <c r="Y954" s="37" t="n"/>
      <c r="Z954" s="37" t="n"/>
    </row>
    <row customHeight="1" ht="15.75" r="955" s="369">
      <c r="A955" s="36" t="n"/>
      <c r="B955" s="37" t="n"/>
      <c r="C955" s="37" t="n"/>
      <c r="D955" s="37" t="n"/>
      <c r="E955" s="37" t="n"/>
      <c r="F955" s="37" t="n"/>
      <c r="G955" s="37" t="n"/>
      <c r="H955" s="37" t="n"/>
      <c r="I955" s="37" t="n"/>
      <c r="J955" s="37" t="n"/>
      <c r="K955" s="37" t="n"/>
      <c r="L955" s="36" t="n"/>
      <c r="M955" s="37" t="n"/>
      <c r="N955" s="37" t="n"/>
      <c r="O955" s="37" t="n"/>
      <c r="P955" s="37" t="n"/>
      <c r="Q955" s="37" t="n"/>
      <c r="R955" s="37" t="n"/>
      <c r="S955" s="37" t="n"/>
      <c r="T955" s="37" t="n"/>
      <c r="U955" s="37" t="n"/>
      <c r="V955" s="37" t="n"/>
      <c r="W955" s="37" t="n"/>
      <c r="X955" s="37" t="n"/>
      <c r="Y955" s="37" t="n"/>
      <c r="Z955" s="37" t="n"/>
    </row>
    <row customHeight="1" ht="15.75" r="956" s="369">
      <c r="A956" s="36" t="n"/>
      <c r="B956" s="37" t="n"/>
      <c r="C956" s="37" t="n"/>
      <c r="D956" s="37" t="n"/>
      <c r="E956" s="37" t="n"/>
      <c r="F956" s="37" t="n"/>
      <c r="G956" s="37" t="n"/>
      <c r="H956" s="37" t="n"/>
      <c r="I956" s="37" t="n"/>
      <c r="J956" s="37" t="n"/>
      <c r="K956" s="37" t="n"/>
      <c r="L956" s="36" t="n"/>
      <c r="M956" s="37" t="n"/>
      <c r="N956" s="37" t="n"/>
      <c r="O956" s="37" t="n"/>
      <c r="P956" s="37" t="n"/>
      <c r="Q956" s="37" t="n"/>
      <c r="R956" s="37" t="n"/>
      <c r="S956" s="37" t="n"/>
      <c r="T956" s="37" t="n"/>
      <c r="U956" s="37" t="n"/>
      <c r="V956" s="37" t="n"/>
      <c r="W956" s="37" t="n"/>
      <c r="X956" s="37" t="n"/>
      <c r="Y956" s="37" t="n"/>
      <c r="Z956" s="37" t="n"/>
    </row>
    <row customHeight="1" ht="15.75" r="957" s="369">
      <c r="A957" s="36" t="n"/>
      <c r="B957" s="37" t="n"/>
      <c r="C957" s="37" t="n"/>
      <c r="D957" s="37" t="n"/>
      <c r="E957" s="37" t="n"/>
      <c r="F957" s="37" t="n"/>
      <c r="G957" s="37" t="n"/>
      <c r="H957" s="37" t="n"/>
      <c r="I957" s="37" t="n"/>
      <c r="J957" s="37" t="n"/>
      <c r="K957" s="37" t="n"/>
      <c r="L957" s="36" t="n"/>
      <c r="M957" s="37" t="n"/>
      <c r="N957" s="37" t="n"/>
      <c r="O957" s="37" t="n"/>
      <c r="P957" s="37" t="n"/>
      <c r="Q957" s="37" t="n"/>
      <c r="R957" s="37" t="n"/>
      <c r="S957" s="37" t="n"/>
      <c r="T957" s="37" t="n"/>
      <c r="U957" s="37" t="n"/>
      <c r="V957" s="37" t="n"/>
      <c r="W957" s="37" t="n"/>
      <c r="X957" s="37" t="n"/>
      <c r="Y957" s="37" t="n"/>
      <c r="Z957" s="37" t="n"/>
    </row>
    <row customHeight="1" ht="15.75" r="958" s="369">
      <c r="A958" s="36" t="n"/>
      <c r="B958" s="37" t="n"/>
      <c r="C958" s="37" t="n"/>
      <c r="D958" s="37" t="n"/>
      <c r="E958" s="37" t="n"/>
      <c r="F958" s="37" t="n"/>
      <c r="G958" s="37" t="n"/>
      <c r="H958" s="37" t="n"/>
      <c r="I958" s="37" t="n"/>
      <c r="J958" s="37" t="n"/>
      <c r="K958" s="37" t="n"/>
      <c r="L958" s="36" t="n"/>
      <c r="M958" s="37" t="n"/>
      <c r="N958" s="37" t="n"/>
      <c r="O958" s="37" t="n"/>
      <c r="P958" s="37" t="n"/>
      <c r="Q958" s="37" t="n"/>
      <c r="R958" s="37" t="n"/>
      <c r="S958" s="37" t="n"/>
      <c r="T958" s="37" t="n"/>
      <c r="U958" s="37" t="n"/>
      <c r="V958" s="37" t="n"/>
      <c r="W958" s="37" t="n"/>
      <c r="X958" s="37" t="n"/>
      <c r="Y958" s="37" t="n"/>
      <c r="Z958" s="37" t="n"/>
    </row>
    <row customHeight="1" ht="15.75" r="959" s="369">
      <c r="A959" s="36" t="n"/>
      <c r="B959" s="37" t="n"/>
      <c r="C959" s="37" t="n"/>
      <c r="D959" s="37" t="n"/>
      <c r="E959" s="37" t="n"/>
      <c r="F959" s="37" t="n"/>
      <c r="G959" s="37" t="n"/>
      <c r="H959" s="37" t="n"/>
      <c r="I959" s="37" t="n"/>
      <c r="J959" s="37" t="n"/>
      <c r="K959" s="37" t="n"/>
      <c r="L959" s="36" t="n"/>
      <c r="M959" s="37" t="n"/>
      <c r="N959" s="37" t="n"/>
      <c r="O959" s="37" t="n"/>
      <c r="P959" s="37" t="n"/>
      <c r="Q959" s="37" t="n"/>
      <c r="R959" s="37" t="n"/>
      <c r="S959" s="37" t="n"/>
      <c r="T959" s="37" t="n"/>
      <c r="U959" s="37" t="n"/>
      <c r="V959" s="37" t="n"/>
      <c r="W959" s="37" t="n"/>
      <c r="X959" s="37" t="n"/>
      <c r="Y959" s="37" t="n"/>
      <c r="Z959" s="37" t="n"/>
    </row>
    <row customHeight="1" ht="15.75" r="960" s="369">
      <c r="A960" s="36" t="n"/>
      <c r="B960" s="37" t="n"/>
      <c r="C960" s="37" t="n"/>
      <c r="D960" s="37" t="n"/>
      <c r="E960" s="37" t="n"/>
      <c r="F960" s="37" t="n"/>
      <c r="G960" s="37" t="n"/>
      <c r="H960" s="37" t="n"/>
      <c r="I960" s="37" t="n"/>
      <c r="J960" s="37" t="n"/>
      <c r="K960" s="37" t="n"/>
      <c r="L960" s="36" t="n"/>
      <c r="M960" s="37" t="n"/>
      <c r="N960" s="37" t="n"/>
      <c r="O960" s="37" t="n"/>
      <c r="P960" s="37" t="n"/>
      <c r="Q960" s="37" t="n"/>
      <c r="R960" s="37" t="n"/>
      <c r="S960" s="37" t="n"/>
      <c r="T960" s="37" t="n"/>
      <c r="U960" s="37" t="n"/>
      <c r="V960" s="37" t="n"/>
      <c r="W960" s="37" t="n"/>
      <c r="X960" s="37" t="n"/>
      <c r="Y960" s="37" t="n"/>
      <c r="Z960" s="37" t="n"/>
    </row>
    <row customHeight="1" ht="15.75" r="961" s="369">
      <c r="A961" s="36" t="n"/>
      <c r="B961" s="37" t="n"/>
      <c r="C961" s="37" t="n"/>
      <c r="D961" s="37" t="n"/>
      <c r="E961" s="37" t="n"/>
      <c r="F961" s="37" t="n"/>
      <c r="G961" s="37" t="n"/>
      <c r="H961" s="37" t="n"/>
      <c r="I961" s="37" t="n"/>
      <c r="J961" s="37" t="n"/>
      <c r="K961" s="37" t="n"/>
      <c r="L961" s="36" t="n"/>
      <c r="M961" s="37" t="n"/>
      <c r="N961" s="37" t="n"/>
      <c r="O961" s="37" t="n"/>
      <c r="P961" s="37" t="n"/>
      <c r="Q961" s="37" t="n"/>
      <c r="R961" s="37" t="n"/>
      <c r="S961" s="37" t="n"/>
      <c r="T961" s="37" t="n"/>
      <c r="U961" s="37" t="n"/>
      <c r="V961" s="37" t="n"/>
      <c r="W961" s="37" t="n"/>
      <c r="X961" s="37" t="n"/>
      <c r="Y961" s="37" t="n"/>
      <c r="Z961" s="37" t="n"/>
    </row>
    <row customHeight="1" ht="15.75" r="962" s="369">
      <c r="A962" s="36" t="n"/>
      <c r="B962" s="37" t="n"/>
      <c r="C962" s="37" t="n"/>
      <c r="D962" s="37" t="n"/>
      <c r="E962" s="37" t="n"/>
      <c r="F962" s="37" t="n"/>
      <c r="G962" s="37" t="n"/>
      <c r="H962" s="37" t="n"/>
      <c r="I962" s="37" t="n"/>
      <c r="J962" s="37" t="n"/>
      <c r="K962" s="37" t="n"/>
      <c r="L962" s="36" t="n"/>
      <c r="M962" s="37" t="n"/>
      <c r="N962" s="37" t="n"/>
      <c r="O962" s="37" t="n"/>
      <c r="P962" s="37" t="n"/>
      <c r="Q962" s="37" t="n"/>
      <c r="R962" s="37" t="n"/>
      <c r="S962" s="37" t="n"/>
      <c r="T962" s="37" t="n"/>
      <c r="U962" s="37" t="n"/>
      <c r="V962" s="37" t="n"/>
      <c r="W962" s="37" t="n"/>
      <c r="X962" s="37" t="n"/>
      <c r="Y962" s="37" t="n"/>
      <c r="Z962" s="37" t="n"/>
    </row>
    <row customHeight="1" ht="15.75" r="963" s="369">
      <c r="A963" s="36" t="n"/>
      <c r="B963" s="37" t="n"/>
      <c r="C963" s="37" t="n"/>
      <c r="D963" s="37" t="n"/>
      <c r="E963" s="37" t="n"/>
      <c r="F963" s="37" t="n"/>
      <c r="G963" s="37" t="n"/>
      <c r="H963" s="37" t="n"/>
      <c r="I963" s="37" t="n"/>
      <c r="J963" s="37" t="n"/>
      <c r="K963" s="37" t="n"/>
      <c r="L963" s="36" t="n"/>
      <c r="M963" s="37" t="n"/>
      <c r="N963" s="37" t="n"/>
      <c r="O963" s="37" t="n"/>
      <c r="P963" s="37" t="n"/>
      <c r="Q963" s="37" t="n"/>
      <c r="R963" s="37" t="n"/>
      <c r="S963" s="37" t="n"/>
      <c r="T963" s="37" t="n"/>
      <c r="U963" s="37" t="n"/>
      <c r="V963" s="37" t="n"/>
      <c r="W963" s="37" t="n"/>
      <c r="X963" s="37" t="n"/>
      <c r="Y963" s="37" t="n"/>
      <c r="Z963" s="37" t="n"/>
    </row>
    <row customHeight="1" ht="15.75" r="964" s="369">
      <c r="A964" s="36" t="n"/>
      <c r="B964" s="37" t="n"/>
      <c r="C964" s="37" t="n"/>
      <c r="D964" s="37" t="n"/>
      <c r="E964" s="37" t="n"/>
      <c r="F964" s="37" t="n"/>
      <c r="G964" s="37" t="n"/>
      <c r="H964" s="37" t="n"/>
      <c r="I964" s="37" t="n"/>
      <c r="J964" s="37" t="n"/>
      <c r="K964" s="37" t="n"/>
      <c r="L964" s="36" t="n"/>
      <c r="M964" s="37" t="n"/>
      <c r="N964" s="37" t="n"/>
      <c r="O964" s="37" t="n"/>
      <c r="P964" s="37" t="n"/>
      <c r="Q964" s="37" t="n"/>
      <c r="R964" s="37" t="n"/>
      <c r="S964" s="37" t="n"/>
      <c r="T964" s="37" t="n"/>
      <c r="U964" s="37" t="n"/>
      <c r="V964" s="37" t="n"/>
      <c r="W964" s="37" t="n"/>
      <c r="X964" s="37" t="n"/>
      <c r="Y964" s="37" t="n"/>
      <c r="Z964" s="37" t="n"/>
    </row>
    <row customHeight="1" ht="15.75" r="965" s="369">
      <c r="A965" s="36" t="n"/>
      <c r="B965" s="37" t="n"/>
      <c r="C965" s="37" t="n"/>
      <c r="D965" s="37" t="n"/>
      <c r="E965" s="37" t="n"/>
      <c r="F965" s="37" t="n"/>
      <c r="G965" s="37" t="n"/>
      <c r="H965" s="37" t="n"/>
      <c r="I965" s="37" t="n"/>
      <c r="J965" s="37" t="n"/>
      <c r="K965" s="37" t="n"/>
      <c r="L965" s="36" t="n"/>
      <c r="M965" s="37" t="n"/>
      <c r="N965" s="37" t="n"/>
      <c r="O965" s="37" t="n"/>
      <c r="P965" s="37" t="n"/>
      <c r="Q965" s="37" t="n"/>
      <c r="R965" s="37" t="n"/>
      <c r="S965" s="37" t="n"/>
      <c r="T965" s="37" t="n"/>
      <c r="U965" s="37" t="n"/>
      <c r="V965" s="37" t="n"/>
      <c r="W965" s="37" t="n"/>
      <c r="X965" s="37" t="n"/>
      <c r="Y965" s="37" t="n"/>
      <c r="Z965" s="37" t="n"/>
    </row>
    <row customHeight="1" ht="15.75" r="966" s="369">
      <c r="A966" s="36" t="n"/>
      <c r="B966" s="37" t="n"/>
      <c r="C966" s="37" t="n"/>
      <c r="D966" s="37" t="n"/>
      <c r="E966" s="37" t="n"/>
      <c r="F966" s="37" t="n"/>
      <c r="G966" s="37" t="n"/>
      <c r="H966" s="37" t="n"/>
      <c r="I966" s="37" t="n"/>
      <c r="J966" s="37" t="n"/>
      <c r="K966" s="37" t="n"/>
      <c r="L966" s="36" t="n"/>
      <c r="M966" s="37" t="n"/>
      <c r="N966" s="37" t="n"/>
      <c r="O966" s="37" t="n"/>
      <c r="P966" s="37" t="n"/>
      <c r="Q966" s="37" t="n"/>
      <c r="R966" s="37" t="n"/>
      <c r="S966" s="37" t="n"/>
      <c r="T966" s="37" t="n"/>
      <c r="U966" s="37" t="n"/>
      <c r="V966" s="37" t="n"/>
      <c r="W966" s="37" t="n"/>
      <c r="X966" s="37" t="n"/>
      <c r="Y966" s="37" t="n"/>
      <c r="Z966" s="37" t="n"/>
    </row>
    <row customHeight="1" ht="15.75" r="967" s="369">
      <c r="A967" s="36" t="n"/>
      <c r="B967" s="37" t="n"/>
      <c r="C967" s="37" t="n"/>
      <c r="D967" s="37" t="n"/>
      <c r="E967" s="37" t="n"/>
      <c r="F967" s="37" t="n"/>
      <c r="G967" s="37" t="n"/>
      <c r="H967" s="37" t="n"/>
      <c r="I967" s="37" t="n"/>
      <c r="J967" s="37" t="n"/>
      <c r="K967" s="37" t="n"/>
      <c r="L967" s="36" t="n"/>
      <c r="M967" s="37" t="n"/>
      <c r="N967" s="37" t="n"/>
      <c r="O967" s="37" t="n"/>
      <c r="P967" s="37" t="n"/>
      <c r="Q967" s="37" t="n"/>
      <c r="R967" s="37" t="n"/>
      <c r="S967" s="37" t="n"/>
      <c r="T967" s="37" t="n"/>
      <c r="U967" s="37" t="n"/>
      <c r="V967" s="37" t="n"/>
      <c r="W967" s="37" t="n"/>
      <c r="X967" s="37" t="n"/>
      <c r="Y967" s="37" t="n"/>
      <c r="Z967" s="37" t="n"/>
    </row>
    <row customHeight="1" ht="15.75" r="968" s="369">
      <c r="A968" s="36" t="n"/>
      <c r="B968" s="37" t="n"/>
      <c r="C968" s="37" t="n"/>
      <c r="D968" s="37" t="n"/>
      <c r="E968" s="37" t="n"/>
      <c r="F968" s="37" t="n"/>
      <c r="G968" s="37" t="n"/>
      <c r="H968" s="37" t="n"/>
      <c r="I968" s="37" t="n"/>
      <c r="J968" s="37" t="n"/>
      <c r="K968" s="37" t="n"/>
      <c r="L968" s="36" t="n"/>
      <c r="M968" s="37" t="n"/>
      <c r="N968" s="37" t="n"/>
      <c r="O968" s="37" t="n"/>
      <c r="P968" s="37" t="n"/>
      <c r="Q968" s="37" t="n"/>
      <c r="R968" s="37" t="n"/>
      <c r="S968" s="37" t="n"/>
      <c r="T968" s="37" t="n"/>
      <c r="U968" s="37" t="n"/>
      <c r="V968" s="37" t="n"/>
      <c r="W968" s="37" t="n"/>
      <c r="X968" s="37" t="n"/>
      <c r="Y968" s="37" t="n"/>
      <c r="Z968" s="37" t="n"/>
    </row>
    <row customHeight="1" ht="15.75" r="969" s="369">
      <c r="A969" s="36" t="n"/>
      <c r="B969" s="37" t="n"/>
      <c r="C969" s="37" t="n"/>
      <c r="D969" s="37" t="n"/>
      <c r="E969" s="37" t="n"/>
      <c r="F969" s="37" t="n"/>
      <c r="G969" s="37" t="n"/>
      <c r="H969" s="37" t="n"/>
      <c r="I969" s="37" t="n"/>
      <c r="J969" s="37" t="n"/>
      <c r="K969" s="37" t="n"/>
      <c r="L969" s="36" t="n"/>
      <c r="M969" s="37" t="n"/>
      <c r="N969" s="37" t="n"/>
      <c r="O969" s="37" t="n"/>
      <c r="P969" s="37" t="n"/>
      <c r="Q969" s="37" t="n"/>
      <c r="R969" s="37" t="n"/>
      <c r="S969" s="37" t="n"/>
      <c r="T969" s="37" t="n"/>
      <c r="U969" s="37" t="n"/>
      <c r="V969" s="37" t="n"/>
      <c r="W969" s="37" t="n"/>
      <c r="X969" s="37" t="n"/>
      <c r="Y969" s="37" t="n"/>
      <c r="Z969" s="37" t="n"/>
    </row>
    <row customHeight="1" ht="15.75" r="970" s="369">
      <c r="A970" s="36" t="n"/>
      <c r="B970" s="37" t="n"/>
      <c r="C970" s="37" t="n"/>
      <c r="D970" s="37" t="n"/>
      <c r="E970" s="37" t="n"/>
      <c r="F970" s="37" t="n"/>
      <c r="G970" s="37" t="n"/>
      <c r="H970" s="37" t="n"/>
      <c r="I970" s="37" t="n"/>
      <c r="J970" s="37" t="n"/>
      <c r="K970" s="37" t="n"/>
      <c r="L970" s="36" t="n"/>
      <c r="M970" s="37" t="n"/>
      <c r="N970" s="37" t="n"/>
      <c r="O970" s="37" t="n"/>
      <c r="P970" s="37" t="n"/>
      <c r="Q970" s="37" t="n"/>
      <c r="R970" s="37" t="n"/>
      <c r="S970" s="37" t="n"/>
      <c r="T970" s="37" t="n"/>
      <c r="U970" s="37" t="n"/>
      <c r="V970" s="37" t="n"/>
      <c r="W970" s="37" t="n"/>
      <c r="X970" s="37" t="n"/>
      <c r="Y970" s="37" t="n"/>
      <c r="Z970" s="37" t="n"/>
    </row>
    <row customHeight="1" ht="15.75" r="971" s="369">
      <c r="A971" s="36" t="n"/>
      <c r="B971" s="37" t="n"/>
      <c r="C971" s="37" t="n"/>
      <c r="D971" s="37" t="n"/>
      <c r="E971" s="37" t="n"/>
      <c r="F971" s="37" t="n"/>
      <c r="G971" s="37" t="n"/>
      <c r="H971" s="37" t="n"/>
      <c r="I971" s="37" t="n"/>
      <c r="J971" s="37" t="n"/>
      <c r="K971" s="37" t="n"/>
      <c r="L971" s="36" t="n"/>
      <c r="M971" s="37" t="n"/>
      <c r="N971" s="37" t="n"/>
      <c r="O971" s="37" t="n"/>
      <c r="P971" s="37" t="n"/>
      <c r="Q971" s="37" t="n"/>
      <c r="R971" s="37" t="n"/>
      <c r="S971" s="37" t="n"/>
      <c r="T971" s="37" t="n"/>
      <c r="U971" s="37" t="n"/>
      <c r="V971" s="37" t="n"/>
      <c r="W971" s="37" t="n"/>
      <c r="X971" s="37" t="n"/>
      <c r="Y971" s="37" t="n"/>
      <c r="Z971" s="37" t="n"/>
    </row>
    <row customHeight="1" ht="15.75" r="972" s="369">
      <c r="A972" s="36" t="n"/>
      <c r="B972" s="37" t="n"/>
      <c r="C972" s="37" t="n"/>
      <c r="D972" s="37" t="n"/>
      <c r="E972" s="37" t="n"/>
      <c r="F972" s="37" t="n"/>
      <c r="G972" s="37" t="n"/>
      <c r="H972" s="37" t="n"/>
      <c r="I972" s="37" t="n"/>
      <c r="J972" s="37" t="n"/>
      <c r="K972" s="37" t="n"/>
      <c r="L972" s="36" t="n"/>
      <c r="M972" s="37" t="n"/>
      <c r="N972" s="37" t="n"/>
      <c r="O972" s="37" t="n"/>
      <c r="P972" s="37" t="n"/>
      <c r="Q972" s="37" t="n"/>
      <c r="R972" s="37" t="n"/>
      <c r="S972" s="37" t="n"/>
      <c r="T972" s="37" t="n"/>
      <c r="U972" s="37" t="n"/>
      <c r="V972" s="37" t="n"/>
      <c r="W972" s="37" t="n"/>
      <c r="X972" s="37" t="n"/>
      <c r="Y972" s="37" t="n"/>
      <c r="Z972" s="37" t="n"/>
    </row>
    <row customHeight="1" ht="15.75" r="973" s="369">
      <c r="A973" s="36" t="n"/>
      <c r="B973" s="37" t="n"/>
      <c r="C973" s="37" t="n"/>
      <c r="D973" s="37" t="n"/>
      <c r="E973" s="37" t="n"/>
      <c r="F973" s="37" t="n"/>
      <c r="G973" s="37" t="n"/>
      <c r="H973" s="37" t="n"/>
      <c r="I973" s="37" t="n"/>
      <c r="J973" s="37" t="n"/>
      <c r="K973" s="37" t="n"/>
      <c r="L973" s="36" t="n"/>
      <c r="M973" s="37" t="n"/>
      <c r="N973" s="37" t="n"/>
      <c r="O973" s="37" t="n"/>
      <c r="P973" s="37" t="n"/>
      <c r="Q973" s="37" t="n"/>
      <c r="R973" s="37" t="n"/>
      <c r="S973" s="37" t="n"/>
      <c r="T973" s="37" t="n"/>
      <c r="U973" s="37" t="n"/>
      <c r="V973" s="37" t="n"/>
      <c r="W973" s="37" t="n"/>
      <c r="X973" s="37" t="n"/>
      <c r="Y973" s="37" t="n"/>
      <c r="Z973" s="37" t="n"/>
    </row>
    <row customHeight="1" ht="15.75" r="974" s="369">
      <c r="A974" s="36" t="n"/>
      <c r="B974" s="37" t="n"/>
      <c r="C974" s="37" t="n"/>
      <c r="D974" s="37" t="n"/>
      <c r="E974" s="37" t="n"/>
      <c r="F974" s="37" t="n"/>
      <c r="G974" s="37" t="n"/>
      <c r="H974" s="37" t="n"/>
      <c r="I974" s="37" t="n"/>
      <c r="J974" s="37" t="n"/>
      <c r="K974" s="37" t="n"/>
      <c r="L974" s="36" t="n"/>
      <c r="M974" s="37" t="n"/>
      <c r="N974" s="37" t="n"/>
      <c r="O974" s="37" t="n"/>
      <c r="P974" s="37" t="n"/>
      <c r="Q974" s="37" t="n"/>
      <c r="R974" s="37" t="n"/>
      <c r="S974" s="37" t="n"/>
      <c r="T974" s="37" t="n"/>
      <c r="U974" s="37" t="n"/>
      <c r="V974" s="37" t="n"/>
      <c r="W974" s="37" t="n"/>
      <c r="X974" s="37" t="n"/>
      <c r="Y974" s="37" t="n"/>
      <c r="Z974" s="37" t="n"/>
    </row>
    <row customHeight="1" ht="15.75" r="975" s="369">
      <c r="A975" s="36" t="n"/>
      <c r="B975" s="37" t="n"/>
      <c r="C975" s="37" t="n"/>
      <c r="D975" s="37" t="n"/>
      <c r="E975" s="37" t="n"/>
      <c r="F975" s="37" t="n"/>
      <c r="G975" s="37" t="n"/>
      <c r="H975" s="37" t="n"/>
      <c r="I975" s="37" t="n"/>
      <c r="J975" s="37" t="n"/>
      <c r="K975" s="37" t="n"/>
      <c r="L975" s="36" t="n"/>
      <c r="M975" s="37" t="n"/>
      <c r="N975" s="37" t="n"/>
      <c r="O975" s="37" t="n"/>
      <c r="P975" s="37" t="n"/>
      <c r="Q975" s="37" t="n"/>
      <c r="R975" s="37" t="n"/>
      <c r="S975" s="37" t="n"/>
      <c r="T975" s="37" t="n"/>
      <c r="U975" s="37" t="n"/>
      <c r="V975" s="37" t="n"/>
      <c r="W975" s="37" t="n"/>
      <c r="X975" s="37" t="n"/>
      <c r="Y975" s="37" t="n"/>
      <c r="Z975" s="37" t="n"/>
    </row>
    <row customHeight="1" ht="15.75" r="976" s="369">
      <c r="A976" s="36" t="n"/>
      <c r="B976" s="37" t="n"/>
      <c r="C976" s="37" t="n"/>
      <c r="D976" s="37" t="n"/>
      <c r="E976" s="37" t="n"/>
      <c r="F976" s="37" t="n"/>
      <c r="G976" s="37" t="n"/>
      <c r="H976" s="37" t="n"/>
      <c r="I976" s="37" t="n"/>
      <c r="J976" s="37" t="n"/>
      <c r="K976" s="37" t="n"/>
      <c r="L976" s="36" t="n"/>
      <c r="M976" s="37" t="n"/>
      <c r="N976" s="37" t="n"/>
      <c r="O976" s="37" t="n"/>
      <c r="P976" s="37" t="n"/>
      <c r="Q976" s="37" t="n"/>
      <c r="R976" s="37" t="n"/>
      <c r="S976" s="37" t="n"/>
      <c r="T976" s="37" t="n"/>
      <c r="U976" s="37" t="n"/>
      <c r="V976" s="37" t="n"/>
      <c r="W976" s="37" t="n"/>
      <c r="X976" s="37" t="n"/>
      <c r="Y976" s="37" t="n"/>
      <c r="Z976" s="37" t="n"/>
    </row>
    <row customHeight="1" ht="15.75" r="977" s="369">
      <c r="A977" s="36" t="n"/>
      <c r="B977" s="37" t="n"/>
      <c r="C977" s="37" t="n"/>
      <c r="D977" s="37" t="n"/>
      <c r="E977" s="37" t="n"/>
      <c r="F977" s="37" t="n"/>
      <c r="G977" s="37" t="n"/>
      <c r="H977" s="37" t="n"/>
      <c r="I977" s="37" t="n"/>
      <c r="J977" s="37" t="n"/>
      <c r="K977" s="37" t="n"/>
      <c r="L977" s="36" t="n"/>
      <c r="M977" s="37" t="n"/>
      <c r="N977" s="37" t="n"/>
      <c r="O977" s="37" t="n"/>
      <c r="P977" s="37" t="n"/>
      <c r="Q977" s="37" t="n"/>
      <c r="R977" s="37" t="n"/>
      <c r="S977" s="37" t="n"/>
      <c r="T977" s="37" t="n"/>
      <c r="U977" s="37" t="n"/>
      <c r="V977" s="37" t="n"/>
      <c r="W977" s="37" t="n"/>
      <c r="X977" s="37" t="n"/>
      <c r="Y977" s="37" t="n"/>
      <c r="Z977" s="37" t="n"/>
    </row>
    <row customHeight="1" ht="15.75" r="978" s="369">
      <c r="A978" s="36" t="n"/>
      <c r="B978" s="37" t="n"/>
      <c r="C978" s="37" t="n"/>
      <c r="D978" s="37" t="n"/>
      <c r="E978" s="37" t="n"/>
      <c r="F978" s="37" t="n"/>
      <c r="G978" s="37" t="n"/>
      <c r="H978" s="37" t="n"/>
      <c r="I978" s="37" t="n"/>
      <c r="J978" s="37" t="n"/>
      <c r="K978" s="37" t="n"/>
      <c r="L978" s="36" t="n"/>
      <c r="M978" s="37" t="n"/>
      <c r="N978" s="37" t="n"/>
      <c r="O978" s="37" t="n"/>
      <c r="P978" s="37" t="n"/>
      <c r="Q978" s="37" t="n"/>
      <c r="R978" s="37" t="n"/>
      <c r="S978" s="37" t="n"/>
      <c r="T978" s="37" t="n"/>
      <c r="U978" s="37" t="n"/>
      <c r="V978" s="37" t="n"/>
      <c r="W978" s="37" t="n"/>
      <c r="X978" s="37" t="n"/>
      <c r="Y978" s="37" t="n"/>
      <c r="Z978" s="37" t="n"/>
    </row>
    <row customHeight="1" ht="15.75" r="979" s="369">
      <c r="A979" s="36" t="n"/>
      <c r="B979" s="37" t="n"/>
      <c r="C979" s="37" t="n"/>
      <c r="D979" s="37" t="n"/>
      <c r="E979" s="37" t="n"/>
      <c r="F979" s="37" t="n"/>
      <c r="G979" s="37" t="n"/>
      <c r="H979" s="37" t="n"/>
      <c r="I979" s="37" t="n"/>
      <c r="J979" s="37" t="n"/>
      <c r="K979" s="37" t="n"/>
      <c r="L979" s="36" t="n"/>
      <c r="M979" s="37" t="n"/>
      <c r="N979" s="37" t="n"/>
      <c r="O979" s="37" t="n"/>
      <c r="P979" s="37" t="n"/>
      <c r="Q979" s="37" t="n"/>
      <c r="R979" s="37" t="n"/>
      <c r="S979" s="37" t="n"/>
      <c r="T979" s="37" t="n"/>
      <c r="U979" s="37" t="n"/>
      <c r="V979" s="37" t="n"/>
      <c r="W979" s="37" t="n"/>
      <c r="X979" s="37" t="n"/>
      <c r="Y979" s="37" t="n"/>
      <c r="Z979" s="37" t="n"/>
    </row>
    <row customHeight="1" ht="15.75" r="980" s="369">
      <c r="A980" s="36" t="n"/>
      <c r="B980" s="37" t="n"/>
      <c r="C980" s="37" t="n"/>
      <c r="D980" s="37" t="n"/>
      <c r="E980" s="37" t="n"/>
      <c r="F980" s="37" t="n"/>
      <c r="G980" s="37" t="n"/>
      <c r="H980" s="37" t="n"/>
      <c r="I980" s="37" t="n"/>
      <c r="J980" s="37" t="n"/>
      <c r="K980" s="37" t="n"/>
      <c r="L980" s="36" t="n"/>
      <c r="M980" s="37" t="n"/>
      <c r="N980" s="37" t="n"/>
      <c r="O980" s="37" t="n"/>
      <c r="P980" s="37" t="n"/>
      <c r="Q980" s="37" t="n"/>
      <c r="R980" s="37" t="n"/>
      <c r="S980" s="37" t="n"/>
      <c r="T980" s="37" t="n"/>
      <c r="U980" s="37" t="n"/>
      <c r="V980" s="37" t="n"/>
      <c r="W980" s="37" t="n"/>
      <c r="X980" s="37" t="n"/>
      <c r="Y980" s="37" t="n"/>
      <c r="Z980" s="37" t="n"/>
    </row>
    <row customHeight="1" ht="15.75" r="981" s="369">
      <c r="A981" s="36" t="n"/>
      <c r="B981" s="37" t="n"/>
      <c r="C981" s="37" t="n"/>
      <c r="D981" s="37" t="n"/>
      <c r="E981" s="37" t="n"/>
      <c r="F981" s="37" t="n"/>
      <c r="G981" s="37" t="n"/>
      <c r="H981" s="37" t="n"/>
      <c r="I981" s="37" t="n"/>
      <c r="J981" s="37" t="n"/>
      <c r="K981" s="37" t="n"/>
      <c r="L981" s="36" t="n"/>
      <c r="M981" s="37" t="n"/>
      <c r="N981" s="37" t="n"/>
      <c r="O981" s="37" t="n"/>
      <c r="P981" s="37" t="n"/>
      <c r="Q981" s="37" t="n"/>
      <c r="R981" s="37" t="n"/>
      <c r="S981" s="37" t="n"/>
      <c r="T981" s="37" t="n"/>
      <c r="U981" s="37" t="n"/>
      <c r="V981" s="37" t="n"/>
      <c r="W981" s="37" t="n"/>
      <c r="X981" s="37" t="n"/>
      <c r="Y981" s="37" t="n"/>
      <c r="Z981" s="37" t="n"/>
    </row>
    <row customHeight="1" ht="15.75" r="982" s="369">
      <c r="A982" s="36" t="n"/>
      <c r="B982" s="37" t="n"/>
      <c r="C982" s="37" t="n"/>
      <c r="D982" s="37" t="n"/>
      <c r="E982" s="37" t="n"/>
      <c r="F982" s="37" t="n"/>
      <c r="G982" s="37" t="n"/>
      <c r="H982" s="37" t="n"/>
      <c r="I982" s="37" t="n"/>
      <c r="J982" s="37" t="n"/>
      <c r="K982" s="37" t="n"/>
      <c r="L982" s="36" t="n"/>
      <c r="M982" s="37" t="n"/>
      <c r="N982" s="37" t="n"/>
      <c r="O982" s="37" t="n"/>
      <c r="P982" s="37" t="n"/>
      <c r="Q982" s="37" t="n"/>
      <c r="R982" s="37" t="n"/>
      <c r="S982" s="37" t="n"/>
      <c r="T982" s="37" t="n"/>
      <c r="U982" s="37" t="n"/>
      <c r="V982" s="37" t="n"/>
      <c r="W982" s="37" t="n"/>
      <c r="X982" s="37" t="n"/>
      <c r="Y982" s="37" t="n"/>
      <c r="Z982" s="37" t="n"/>
    </row>
    <row customHeight="1" ht="15.75" r="983" s="369">
      <c r="A983" s="36" t="n"/>
      <c r="B983" s="37" t="n"/>
      <c r="C983" s="37" t="n"/>
      <c r="D983" s="37" t="n"/>
      <c r="E983" s="37" t="n"/>
      <c r="F983" s="37" t="n"/>
      <c r="G983" s="37" t="n"/>
      <c r="H983" s="37" t="n"/>
      <c r="I983" s="37" t="n"/>
      <c r="J983" s="37" t="n"/>
      <c r="K983" s="37" t="n"/>
      <c r="L983" s="36" t="n"/>
      <c r="M983" s="37" t="n"/>
      <c r="N983" s="37" t="n"/>
      <c r="O983" s="37" t="n"/>
      <c r="P983" s="37" t="n"/>
      <c r="Q983" s="37" t="n"/>
      <c r="R983" s="37" t="n"/>
      <c r="S983" s="37" t="n"/>
      <c r="T983" s="37" t="n"/>
      <c r="U983" s="37" t="n"/>
      <c r="V983" s="37" t="n"/>
      <c r="W983" s="37" t="n"/>
      <c r="X983" s="37" t="n"/>
      <c r="Y983" s="37" t="n"/>
      <c r="Z983" s="37" t="n"/>
    </row>
    <row customHeight="1" ht="15.75" r="984" s="369">
      <c r="A984" s="36" t="n"/>
      <c r="B984" s="37" t="n"/>
      <c r="C984" s="37" t="n"/>
      <c r="D984" s="37" t="n"/>
      <c r="E984" s="37" t="n"/>
      <c r="F984" s="37" t="n"/>
      <c r="G984" s="37" t="n"/>
      <c r="H984" s="37" t="n"/>
      <c r="I984" s="37" t="n"/>
      <c r="J984" s="37" t="n"/>
      <c r="K984" s="37" t="n"/>
      <c r="L984" s="36" t="n"/>
      <c r="M984" s="37" t="n"/>
      <c r="N984" s="37" t="n"/>
      <c r="O984" s="37" t="n"/>
      <c r="P984" s="37" t="n"/>
      <c r="Q984" s="37" t="n"/>
      <c r="R984" s="37" t="n"/>
      <c r="S984" s="37" t="n"/>
      <c r="T984" s="37" t="n"/>
      <c r="U984" s="37" t="n"/>
      <c r="V984" s="37" t="n"/>
      <c r="W984" s="37" t="n"/>
      <c r="X984" s="37" t="n"/>
      <c r="Y984" s="37" t="n"/>
      <c r="Z984" s="37" t="n"/>
    </row>
    <row customHeight="1" ht="15.75" r="985" s="369">
      <c r="A985" s="36" t="n"/>
      <c r="B985" s="37" t="n"/>
      <c r="C985" s="37" t="n"/>
      <c r="D985" s="37" t="n"/>
      <c r="E985" s="37" t="n"/>
      <c r="F985" s="37" t="n"/>
      <c r="G985" s="37" t="n"/>
      <c r="H985" s="37" t="n"/>
      <c r="I985" s="37" t="n"/>
      <c r="J985" s="37" t="n"/>
      <c r="K985" s="37" t="n"/>
      <c r="L985" s="36" t="n"/>
      <c r="M985" s="37" t="n"/>
      <c r="N985" s="37" t="n"/>
      <c r="O985" s="37" t="n"/>
      <c r="P985" s="37" t="n"/>
      <c r="Q985" s="37" t="n"/>
      <c r="R985" s="37" t="n"/>
      <c r="S985" s="37" t="n"/>
      <c r="T985" s="37" t="n"/>
      <c r="U985" s="37" t="n"/>
      <c r="V985" s="37" t="n"/>
      <c r="W985" s="37" t="n"/>
      <c r="X985" s="37" t="n"/>
      <c r="Y985" s="37" t="n"/>
      <c r="Z985" s="37" t="n"/>
    </row>
    <row customHeight="1" ht="15.75" r="986" s="369">
      <c r="A986" s="36" t="n"/>
      <c r="B986" s="37" t="n"/>
      <c r="C986" s="37" t="n"/>
      <c r="D986" s="37" t="n"/>
      <c r="E986" s="37" t="n"/>
      <c r="F986" s="37" t="n"/>
      <c r="G986" s="37" t="n"/>
      <c r="H986" s="37" t="n"/>
      <c r="I986" s="37" t="n"/>
      <c r="J986" s="37" t="n"/>
      <c r="K986" s="37" t="n"/>
      <c r="L986" s="36" t="n"/>
      <c r="M986" s="37" t="n"/>
      <c r="N986" s="37" t="n"/>
      <c r="O986" s="37" t="n"/>
      <c r="P986" s="37" t="n"/>
      <c r="Q986" s="37" t="n"/>
      <c r="R986" s="37" t="n"/>
      <c r="S986" s="37" t="n"/>
      <c r="T986" s="37" t="n"/>
      <c r="U986" s="37" t="n"/>
      <c r="V986" s="37" t="n"/>
      <c r="W986" s="37" t="n"/>
      <c r="X986" s="37" t="n"/>
      <c r="Y986" s="37" t="n"/>
      <c r="Z986" s="37" t="n"/>
    </row>
    <row customHeight="1" ht="15.75" r="987" s="369">
      <c r="A987" s="36" t="n"/>
      <c r="B987" s="37" t="n"/>
      <c r="C987" s="37" t="n"/>
      <c r="D987" s="37" t="n"/>
      <c r="E987" s="37" t="n"/>
      <c r="F987" s="37" t="n"/>
      <c r="G987" s="37" t="n"/>
      <c r="H987" s="37" t="n"/>
      <c r="I987" s="37" t="n"/>
      <c r="J987" s="37" t="n"/>
      <c r="K987" s="37" t="n"/>
      <c r="L987" s="36" t="n"/>
      <c r="M987" s="37" t="n"/>
      <c r="N987" s="37" t="n"/>
      <c r="O987" s="37" t="n"/>
      <c r="P987" s="37" t="n"/>
      <c r="Q987" s="37" t="n"/>
      <c r="R987" s="37" t="n"/>
      <c r="S987" s="37" t="n"/>
      <c r="T987" s="37" t="n"/>
      <c r="U987" s="37" t="n"/>
      <c r="V987" s="37" t="n"/>
      <c r="W987" s="37" t="n"/>
      <c r="X987" s="37" t="n"/>
      <c r="Y987" s="37" t="n"/>
      <c r="Z987" s="37" t="n"/>
    </row>
    <row customHeight="1" ht="15.75" r="988" s="369">
      <c r="A988" s="36" t="n"/>
      <c r="B988" s="37" t="n"/>
      <c r="C988" s="37" t="n"/>
      <c r="D988" s="37" t="n"/>
      <c r="E988" s="37" t="n"/>
      <c r="F988" s="37" t="n"/>
      <c r="G988" s="37" t="n"/>
      <c r="H988" s="37" t="n"/>
      <c r="I988" s="37" t="n"/>
      <c r="J988" s="37" t="n"/>
      <c r="K988" s="37" t="n"/>
      <c r="L988" s="36" t="n"/>
      <c r="M988" s="37" t="n"/>
      <c r="N988" s="37" t="n"/>
      <c r="O988" s="37" t="n"/>
      <c r="P988" s="37" t="n"/>
      <c r="Q988" s="37" t="n"/>
      <c r="R988" s="37" t="n"/>
      <c r="S988" s="37" t="n"/>
      <c r="T988" s="37" t="n"/>
      <c r="U988" s="37" t="n"/>
      <c r="V988" s="37" t="n"/>
      <c r="W988" s="37" t="n"/>
      <c r="X988" s="37" t="n"/>
      <c r="Y988" s="37" t="n"/>
      <c r="Z988" s="37" t="n"/>
    </row>
    <row customHeight="1" ht="15.75" r="989" s="369">
      <c r="A989" s="36" t="n"/>
      <c r="B989" s="37" t="n"/>
      <c r="C989" s="37" t="n"/>
      <c r="D989" s="37" t="n"/>
      <c r="E989" s="37" t="n"/>
      <c r="F989" s="37" t="n"/>
      <c r="G989" s="37" t="n"/>
      <c r="H989" s="37" t="n"/>
      <c r="I989" s="37" t="n"/>
      <c r="J989" s="37" t="n"/>
      <c r="K989" s="37" t="n"/>
      <c r="L989" s="36" t="n"/>
      <c r="M989" s="37" t="n"/>
      <c r="N989" s="37" t="n"/>
      <c r="O989" s="37" t="n"/>
      <c r="P989" s="37" t="n"/>
      <c r="Q989" s="37" t="n"/>
      <c r="R989" s="37" t="n"/>
      <c r="S989" s="37" t="n"/>
      <c r="T989" s="37" t="n"/>
      <c r="U989" s="37" t="n"/>
      <c r="V989" s="37" t="n"/>
      <c r="W989" s="37" t="n"/>
      <c r="X989" s="37" t="n"/>
      <c r="Y989" s="37" t="n"/>
      <c r="Z989" s="37" t="n"/>
    </row>
    <row customHeight="1" ht="15.75" r="990" s="369">
      <c r="A990" s="36" t="n"/>
      <c r="B990" s="37" t="n"/>
      <c r="C990" s="37" t="n"/>
      <c r="D990" s="37" t="n"/>
      <c r="E990" s="37" t="n"/>
      <c r="F990" s="37" t="n"/>
      <c r="G990" s="37" t="n"/>
      <c r="H990" s="37" t="n"/>
      <c r="I990" s="37" t="n"/>
      <c r="J990" s="37" t="n"/>
      <c r="K990" s="37" t="n"/>
      <c r="L990" s="36" t="n"/>
      <c r="M990" s="37" t="n"/>
      <c r="N990" s="37" t="n"/>
      <c r="O990" s="37" t="n"/>
      <c r="P990" s="37" t="n"/>
      <c r="Q990" s="37" t="n"/>
      <c r="R990" s="37" t="n"/>
      <c r="S990" s="37" t="n"/>
      <c r="T990" s="37" t="n"/>
      <c r="U990" s="37" t="n"/>
      <c r="V990" s="37" t="n"/>
      <c r="W990" s="37" t="n"/>
      <c r="X990" s="37" t="n"/>
      <c r="Y990" s="37" t="n"/>
      <c r="Z990" s="37" t="n"/>
    </row>
    <row customHeight="1" ht="15.75" r="991" s="369">
      <c r="A991" s="36" t="n"/>
      <c r="B991" s="37" t="n"/>
      <c r="C991" s="37" t="n"/>
      <c r="D991" s="37" t="n"/>
      <c r="E991" s="37" t="n"/>
      <c r="F991" s="37" t="n"/>
      <c r="G991" s="37" t="n"/>
      <c r="H991" s="37" t="n"/>
      <c r="I991" s="37" t="n"/>
      <c r="J991" s="37" t="n"/>
      <c r="K991" s="37" t="n"/>
      <c r="L991" s="36" t="n"/>
      <c r="M991" s="37" t="n"/>
      <c r="N991" s="37" t="n"/>
      <c r="O991" s="37" t="n"/>
      <c r="P991" s="37" t="n"/>
      <c r="Q991" s="37" t="n"/>
      <c r="R991" s="37" t="n"/>
      <c r="S991" s="37" t="n"/>
      <c r="T991" s="37" t="n"/>
      <c r="U991" s="37" t="n"/>
      <c r="V991" s="37" t="n"/>
      <c r="W991" s="37" t="n"/>
      <c r="X991" s="37" t="n"/>
      <c r="Y991" s="37" t="n"/>
      <c r="Z991" s="37" t="n"/>
    </row>
    <row customHeight="1" ht="15.75" r="992" s="369">
      <c r="A992" s="36" t="n"/>
      <c r="B992" s="37" t="n"/>
      <c r="C992" s="37" t="n"/>
      <c r="D992" s="37" t="n"/>
      <c r="E992" s="37" t="n"/>
      <c r="F992" s="37" t="n"/>
      <c r="G992" s="37" t="n"/>
      <c r="H992" s="37" t="n"/>
      <c r="I992" s="37" t="n"/>
      <c r="J992" s="37" t="n"/>
      <c r="K992" s="37" t="n"/>
      <c r="L992" s="36" t="n"/>
      <c r="M992" s="37" t="n"/>
      <c r="N992" s="37" t="n"/>
      <c r="O992" s="37" t="n"/>
      <c r="P992" s="37" t="n"/>
      <c r="Q992" s="37" t="n"/>
      <c r="R992" s="37" t="n"/>
      <c r="S992" s="37" t="n"/>
      <c r="T992" s="37" t="n"/>
      <c r="U992" s="37" t="n"/>
      <c r="V992" s="37" t="n"/>
      <c r="W992" s="37" t="n"/>
      <c r="X992" s="37" t="n"/>
      <c r="Y992" s="37" t="n"/>
      <c r="Z992" s="37" t="n"/>
    </row>
    <row customHeight="1" ht="15.75" r="993" s="369">
      <c r="A993" s="36" t="n"/>
      <c r="B993" s="37" t="n"/>
      <c r="C993" s="37" t="n"/>
      <c r="D993" s="37" t="n"/>
      <c r="E993" s="37" t="n"/>
      <c r="F993" s="37" t="n"/>
      <c r="G993" s="37" t="n"/>
      <c r="H993" s="37" t="n"/>
      <c r="I993" s="37" t="n"/>
      <c r="J993" s="37" t="n"/>
      <c r="K993" s="37" t="n"/>
      <c r="L993" s="36" t="n"/>
      <c r="M993" s="37" t="n"/>
      <c r="N993" s="37" t="n"/>
      <c r="O993" s="37" t="n"/>
      <c r="P993" s="37" t="n"/>
      <c r="Q993" s="37" t="n"/>
      <c r="R993" s="37" t="n"/>
      <c r="S993" s="37" t="n"/>
      <c r="T993" s="37" t="n"/>
      <c r="U993" s="37" t="n"/>
      <c r="V993" s="37" t="n"/>
      <c r="W993" s="37" t="n"/>
      <c r="X993" s="37" t="n"/>
      <c r="Y993" s="37" t="n"/>
      <c r="Z993" s="37" t="n"/>
    </row>
    <row customHeight="1" ht="15.75" r="994" s="369">
      <c r="A994" s="36" t="n"/>
      <c r="B994" s="37" t="n"/>
      <c r="C994" s="37" t="n"/>
      <c r="D994" s="37" t="n"/>
      <c r="E994" s="37" t="n"/>
      <c r="F994" s="37" t="n"/>
      <c r="G994" s="37" t="n"/>
      <c r="H994" s="37" t="n"/>
      <c r="I994" s="37" t="n"/>
      <c r="J994" s="37" t="n"/>
      <c r="K994" s="37" t="n"/>
      <c r="L994" s="36" t="n"/>
      <c r="M994" s="37" t="n"/>
      <c r="N994" s="37" t="n"/>
      <c r="O994" s="37" t="n"/>
      <c r="P994" s="37" t="n"/>
      <c r="Q994" s="37" t="n"/>
      <c r="R994" s="37" t="n"/>
      <c r="S994" s="37" t="n"/>
      <c r="T994" s="37" t="n"/>
      <c r="U994" s="37" t="n"/>
      <c r="V994" s="37" t="n"/>
      <c r="W994" s="37" t="n"/>
      <c r="X994" s="37" t="n"/>
      <c r="Y994" s="37" t="n"/>
      <c r="Z994" s="37" t="n"/>
    </row>
    <row customHeight="1" ht="15.75" r="995" s="369">
      <c r="A995" s="36" t="n"/>
      <c r="B995" s="37" t="n"/>
      <c r="C995" s="37" t="n"/>
      <c r="D995" s="37" t="n"/>
      <c r="E995" s="37" t="n"/>
      <c r="F995" s="37" t="n"/>
      <c r="G995" s="37" t="n"/>
      <c r="H995" s="37" t="n"/>
      <c r="I995" s="37" t="n"/>
      <c r="J995" s="37" t="n"/>
      <c r="K995" s="37" t="n"/>
      <c r="L995" s="36" t="n"/>
      <c r="M995" s="37" t="n"/>
      <c r="N995" s="37" t="n"/>
      <c r="O995" s="37" t="n"/>
      <c r="P995" s="37" t="n"/>
      <c r="Q995" s="37" t="n"/>
      <c r="R995" s="37" t="n"/>
      <c r="S995" s="37" t="n"/>
      <c r="T995" s="37" t="n"/>
      <c r="U995" s="37" t="n"/>
      <c r="V995" s="37" t="n"/>
      <c r="W995" s="37" t="n"/>
      <c r="X995" s="37" t="n"/>
      <c r="Y995" s="37" t="n"/>
      <c r="Z995" s="37" t="n"/>
    </row>
    <row customHeight="1" ht="15.75" r="996" s="369">
      <c r="A996" s="36" t="n"/>
      <c r="B996" s="37" t="n"/>
      <c r="C996" s="37" t="n"/>
      <c r="D996" s="37" t="n"/>
      <c r="E996" s="37" t="n"/>
      <c r="F996" s="37" t="n"/>
      <c r="G996" s="37" t="n"/>
      <c r="H996" s="37" t="n"/>
      <c r="I996" s="37" t="n"/>
      <c r="J996" s="37" t="n"/>
      <c r="K996" s="37" t="n"/>
      <c r="L996" s="36" t="n"/>
      <c r="M996" s="37" t="n"/>
      <c r="N996" s="37" t="n"/>
      <c r="O996" s="37" t="n"/>
      <c r="P996" s="37" t="n"/>
      <c r="Q996" s="37" t="n"/>
      <c r="R996" s="37" t="n"/>
      <c r="S996" s="37" t="n"/>
      <c r="T996" s="37" t="n"/>
      <c r="U996" s="37" t="n"/>
      <c r="V996" s="37" t="n"/>
      <c r="W996" s="37" t="n"/>
      <c r="X996" s="37" t="n"/>
      <c r="Y996" s="37" t="n"/>
      <c r="Z996" s="37" t="n"/>
    </row>
    <row customHeight="1" ht="15.75" r="997" s="369">
      <c r="A997" s="36" t="n"/>
      <c r="B997" s="37" t="n"/>
      <c r="C997" s="37" t="n"/>
      <c r="D997" s="37" t="n"/>
      <c r="E997" s="37" t="n"/>
      <c r="F997" s="37" t="n"/>
      <c r="G997" s="37" t="n"/>
      <c r="H997" s="37" t="n"/>
      <c r="I997" s="37" t="n"/>
      <c r="J997" s="37" t="n"/>
      <c r="K997" s="37" t="n"/>
      <c r="L997" s="36" t="n"/>
      <c r="M997" s="37" t="n"/>
      <c r="N997" s="37" t="n"/>
      <c r="O997" s="37" t="n"/>
      <c r="P997" s="37" t="n"/>
      <c r="Q997" s="37" t="n"/>
      <c r="R997" s="37" t="n"/>
      <c r="S997" s="37" t="n"/>
      <c r="T997" s="37" t="n"/>
      <c r="U997" s="37" t="n"/>
      <c r="V997" s="37" t="n"/>
      <c r="W997" s="37" t="n"/>
      <c r="X997" s="37" t="n"/>
      <c r="Y997" s="37" t="n"/>
      <c r="Z997" s="37" t="n"/>
    </row>
    <row customHeight="1" ht="15.75" r="998" s="369">
      <c r="A998" s="36" t="n"/>
      <c r="B998" s="37" t="n"/>
      <c r="C998" s="37" t="n"/>
      <c r="D998" s="37" t="n"/>
      <c r="E998" s="37" t="n"/>
      <c r="F998" s="37" t="n"/>
      <c r="G998" s="37" t="n"/>
      <c r="H998" s="37" t="n"/>
      <c r="I998" s="37" t="n"/>
      <c r="J998" s="37" t="n"/>
      <c r="K998" s="37" t="n"/>
      <c r="L998" s="36" t="n"/>
      <c r="M998" s="37" t="n"/>
      <c r="N998" s="37" t="n"/>
      <c r="O998" s="37" t="n"/>
      <c r="P998" s="37" t="n"/>
      <c r="Q998" s="37" t="n"/>
      <c r="R998" s="37" t="n"/>
      <c r="S998" s="37" t="n"/>
      <c r="T998" s="37" t="n"/>
      <c r="U998" s="37" t="n"/>
      <c r="V998" s="37" t="n"/>
      <c r="W998" s="37" t="n"/>
      <c r="X998" s="37" t="n"/>
      <c r="Y998" s="37" t="n"/>
      <c r="Z998" s="37" t="n"/>
    </row>
    <row customHeight="1" ht="15.75" r="999" s="369">
      <c r="A999" s="36" t="n"/>
      <c r="B999" s="37" t="n"/>
      <c r="C999" s="37" t="n"/>
      <c r="D999" s="37" t="n"/>
      <c r="E999" s="37" t="n"/>
      <c r="F999" s="37" t="n"/>
      <c r="G999" s="37" t="n"/>
      <c r="H999" s="37" t="n"/>
      <c r="I999" s="37" t="n"/>
      <c r="J999" s="37" t="n"/>
      <c r="K999" s="37" t="n"/>
      <c r="L999" s="36" t="n"/>
      <c r="M999" s="37" t="n"/>
      <c r="N999" s="37" t="n"/>
      <c r="O999" s="37" t="n"/>
      <c r="P999" s="37" t="n"/>
      <c r="Q999" s="37" t="n"/>
      <c r="R999" s="37" t="n"/>
      <c r="S999" s="37" t="n"/>
      <c r="T999" s="37" t="n"/>
      <c r="U999" s="37" t="n"/>
      <c r="V999" s="37" t="n"/>
      <c r="W999" s="37" t="n"/>
      <c r="X999" s="37" t="n"/>
      <c r="Y999" s="37" t="n"/>
      <c r="Z999" s="37" t="n"/>
    </row>
    <row customHeight="1" ht="15.75" r="1000" s="369">
      <c r="A1000" s="36" t="n"/>
      <c r="B1000" s="37" t="n"/>
      <c r="C1000" s="37" t="n"/>
      <c r="D1000" s="37" t="n"/>
      <c r="E1000" s="37" t="n"/>
      <c r="F1000" s="37" t="n"/>
      <c r="G1000" s="37" t="n"/>
      <c r="H1000" s="37" t="n"/>
      <c r="I1000" s="37" t="n"/>
      <c r="J1000" s="37" t="n"/>
      <c r="K1000" s="37" t="n"/>
      <c r="L1000" s="36" t="n"/>
      <c r="M1000" s="37" t="n"/>
      <c r="N1000" s="37" t="n"/>
      <c r="O1000" s="37" t="n"/>
      <c r="P1000" s="37" t="n"/>
      <c r="Q1000" s="37" t="n"/>
      <c r="R1000" s="37" t="n"/>
      <c r="S1000" s="37" t="n"/>
      <c r="T1000" s="37" t="n"/>
      <c r="U1000" s="37" t="n"/>
      <c r="V1000" s="37" t="n"/>
      <c r="W1000" s="37" t="n"/>
      <c r="X1000" s="37" t="n"/>
      <c r="Y1000" s="37" t="n"/>
      <c r="Z1000" s="37" t="n"/>
    </row>
  </sheetData>
  <mergeCells count="3">
    <mergeCell ref="C2:G2"/>
    <mergeCell ref="C3:G3"/>
    <mergeCell ref="C4:G4"/>
  </mergeCells>
  <pageMargins bottom="0.75" footer="0" header="0"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Z1001"/>
  <sheetViews>
    <sheetView showGridLines="0" workbookViewId="0">
      <selection activeCell="A1" sqref="A1"/>
    </sheetView>
  </sheetViews>
  <sheetFormatPr baseColWidth="10" customHeight="1" defaultColWidth="12.58203125" defaultRowHeight="15"/>
  <cols>
    <col customWidth="1" max="1" min="1" style="369" width="3.5"/>
    <col customWidth="1" max="2" min="2" style="369" width="3.33203125"/>
    <col customWidth="1" max="3" min="3" style="369" width="3.25"/>
    <col customWidth="1" max="9" min="4" style="369" width="3.33203125"/>
    <col customWidth="1" max="10" min="10" style="369" width="17.58203125"/>
    <col customWidth="1" max="11" min="11" style="369" width="3.25"/>
    <col customWidth="1" max="17" min="12" style="369" width="3.33203125"/>
    <col customWidth="1" max="26" min="18" style="369" width="7"/>
  </cols>
  <sheetData>
    <row customHeight="1" ht="14.5" r="1" s="369">
      <c r="A1" s="37" t="n"/>
      <c r="B1" s="37" t="n"/>
      <c r="C1" s="37" t="n"/>
      <c r="D1" s="37" t="n"/>
      <c r="E1" s="37" t="n"/>
      <c r="F1" s="37" t="n"/>
      <c r="G1" s="37" t="n"/>
      <c r="H1" s="37" t="n"/>
      <c r="I1" s="37" t="n"/>
      <c r="J1" s="37" t="n"/>
      <c r="K1" s="37" t="n"/>
      <c r="L1" s="37" t="n"/>
      <c r="M1" s="37" t="n"/>
      <c r="N1" s="37" t="n"/>
      <c r="O1" s="37" t="n"/>
      <c r="P1" s="37" t="n"/>
      <c r="Q1" s="37" t="n"/>
      <c r="R1" s="37" t="n"/>
      <c r="S1" s="37" t="n"/>
      <c r="T1" s="37" t="n"/>
      <c r="U1" s="37" t="n"/>
      <c r="V1" s="37" t="n"/>
      <c r="W1" s="37" t="n"/>
      <c r="X1" s="37" t="n"/>
      <c r="Y1" s="37" t="n"/>
      <c r="Z1" s="37" t="n"/>
    </row>
    <row customHeight="1" ht="14.5" r="2" s="369">
      <c r="A2" s="37" t="n"/>
      <c r="B2" s="37" t="n"/>
      <c r="C2" s="37" t="n"/>
      <c r="D2" s="37" t="n"/>
      <c r="E2" s="37" t="n"/>
      <c r="F2" s="37" t="n"/>
      <c r="G2" s="37" t="n"/>
      <c r="H2" s="37" t="n"/>
      <c r="I2" s="37" t="n"/>
      <c r="J2" s="37" t="n"/>
      <c r="K2" s="37" t="n"/>
      <c r="L2" s="37" t="n"/>
      <c r="M2" s="37" t="n"/>
      <c r="N2" s="37" t="n"/>
      <c r="O2" s="37" t="n"/>
      <c r="P2" s="37" t="n"/>
      <c r="Q2" s="37" t="n"/>
      <c r="R2" s="37" t="n"/>
      <c r="S2" s="37" t="n"/>
      <c r="T2" s="37" t="n"/>
      <c r="U2" s="37" t="n"/>
      <c r="V2" s="37" t="n"/>
      <c r="W2" s="37" t="n"/>
      <c r="X2" s="37" t="n"/>
      <c r="Y2" s="37" t="n"/>
      <c r="Z2" s="37" t="n"/>
    </row>
    <row customHeight="1" ht="14.5" r="3" s="369">
      <c r="A3" s="37" t="n"/>
      <c r="B3" s="37" t="n"/>
      <c r="C3" s="37" t="n"/>
      <c r="D3" s="37" t="n"/>
      <c r="E3" s="37" t="n"/>
      <c r="F3" s="37" t="n"/>
      <c r="G3" s="37" t="n"/>
      <c r="H3" s="37" t="n"/>
      <c r="I3" s="37" t="n"/>
      <c r="J3" s="37" t="n"/>
      <c r="K3" s="37" t="n"/>
      <c r="L3" s="37" t="n"/>
      <c r="M3" s="37" t="n"/>
      <c r="N3" s="37" t="n"/>
      <c r="O3" s="37" t="n"/>
      <c r="P3" s="37" t="n"/>
      <c r="Q3" s="37" t="n"/>
      <c r="R3" s="37" t="n"/>
      <c r="S3" s="37" t="n"/>
      <c r="T3" s="37" t="n"/>
      <c r="U3" s="37" t="n"/>
      <c r="V3" s="37" t="n"/>
      <c r="W3" s="37" t="n"/>
      <c r="X3" s="37" t="n"/>
      <c r="Y3" s="37" t="n"/>
      <c r="Z3" s="37" t="n"/>
    </row>
    <row customHeight="1" ht="14.5" r="4" s="369">
      <c r="A4" s="37" t="n"/>
      <c r="B4" s="37" t="n"/>
      <c r="C4" s="37" t="n"/>
      <c r="D4" s="37" t="n"/>
      <c r="E4" s="37" t="n"/>
      <c r="F4" s="37" t="n"/>
      <c r="G4" s="37" t="n"/>
      <c r="H4" s="37" t="n"/>
      <c r="I4" s="37" t="n"/>
      <c r="J4" s="37" t="n"/>
      <c r="K4" s="37" t="n"/>
      <c r="L4" s="37" t="n"/>
      <c r="M4" s="37" t="n"/>
      <c r="N4" s="37" t="n"/>
      <c r="O4" s="37" t="n"/>
      <c r="P4" s="37" t="n"/>
      <c r="Q4" s="37" t="n"/>
      <c r="R4" s="37" t="n"/>
      <c r="S4" s="37" t="n"/>
      <c r="T4" s="37" t="n"/>
      <c r="U4" s="37" t="n"/>
      <c r="V4" s="37" t="n"/>
      <c r="W4" s="37" t="n"/>
      <c r="X4" s="37" t="n"/>
      <c r="Y4" s="37" t="n"/>
      <c r="Z4" s="37" t="n"/>
    </row>
    <row customHeight="1" ht="14.5" r="5" s="369">
      <c r="A5" s="37" t="n"/>
      <c r="B5" s="37" t="n"/>
      <c r="C5" s="37" t="n"/>
      <c r="D5" s="37" t="n"/>
      <c r="E5" s="37" t="n"/>
      <c r="F5" s="37" t="n"/>
      <c r="G5" s="37" t="n"/>
      <c r="H5" s="37" t="n"/>
      <c r="I5" s="37" t="n"/>
      <c r="J5" s="37" t="n"/>
      <c r="K5" s="37" t="n"/>
      <c r="L5" s="37" t="n"/>
      <c r="M5" s="37" t="n"/>
      <c r="N5" s="37" t="n"/>
      <c r="O5" s="37" t="n"/>
      <c r="P5" s="37" t="n"/>
      <c r="Q5" s="37" t="n"/>
      <c r="R5" s="37" t="n"/>
      <c r="S5" s="37" t="n"/>
      <c r="T5" s="37" t="n"/>
      <c r="U5" s="37" t="n"/>
      <c r="V5" s="37" t="n"/>
      <c r="W5" s="37" t="n"/>
      <c r="X5" s="37" t="n"/>
      <c r="Y5" s="37" t="n"/>
      <c r="Z5" s="37" t="n"/>
    </row>
    <row customHeight="1" ht="122" r="6" s="369">
      <c r="A6" s="81">
        <f>#REF!</f>
        <v/>
      </c>
      <c r="B6" s="81">
        <f>#REF!</f>
        <v/>
      </c>
      <c r="C6" s="81">
        <f>#REF!</f>
        <v/>
      </c>
      <c r="D6" s="81">
        <f>#REF!</f>
        <v/>
      </c>
      <c r="E6" s="81">
        <f>#REF!</f>
        <v/>
      </c>
      <c r="F6" s="81">
        <f>#REF!</f>
        <v/>
      </c>
      <c r="G6" s="81">
        <f>#REF!</f>
        <v/>
      </c>
      <c r="H6" s="81">
        <f>#REF!</f>
        <v/>
      </c>
      <c r="I6" s="81">
        <f>#REF!</f>
        <v/>
      </c>
      <c r="J6" s="81">
        <f>#REF!</f>
        <v/>
      </c>
      <c r="K6" s="81">
        <f>#REF!</f>
        <v/>
      </c>
      <c r="L6" s="82" t="inlineStr">
        <is>
          <t xml:space="preserve">Acción sin Estado / </t>
        </is>
      </c>
      <c r="M6" s="82" t="inlineStr">
        <is>
          <t xml:space="preserve">Estado sin Acción / </t>
        </is>
      </c>
      <c r="N6" s="82" t="inlineStr">
        <is>
          <t xml:space="preserve">Sin fecha apertura / </t>
        </is>
      </c>
      <c r="O6" s="82" t="inlineStr">
        <is>
          <t xml:space="preserve">Sin fecha debida / </t>
        </is>
      </c>
      <c r="P6" s="82" t="inlineStr">
        <is>
          <t xml:space="preserve">Abierta con fecha cierre / </t>
        </is>
      </c>
      <c r="Q6" s="82" t="inlineStr">
        <is>
          <t xml:space="preserve">Cerrada sin fecha cierre / </t>
        </is>
      </c>
      <c r="R6" s="37" t="n"/>
      <c r="S6" s="37" t="n"/>
      <c r="T6" s="37" t="n"/>
      <c r="U6" s="37" t="n"/>
      <c r="V6" s="37" t="n"/>
      <c r="W6" s="37" t="n"/>
      <c r="X6" s="37" t="n"/>
      <c r="Y6" s="37" t="n"/>
      <c r="Z6" s="37" t="n"/>
    </row>
    <row customHeight="1" ht="14.5" r="7" s="369">
      <c r="A7" s="83">
        <f>#REF!</f>
        <v/>
      </c>
      <c r="B7" s="83">
        <f>IF(#REF!&lt;&gt;"",1,"")</f>
        <v/>
      </c>
      <c r="C7" s="83">
        <f>IF(#REF!&lt;&gt;"",LEFT(#REF!,1),"")</f>
        <v/>
      </c>
      <c r="D7" s="83">
        <f>IF(#REF!&lt;&gt;"",1,"")</f>
        <v/>
      </c>
      <c r="E7" s="83">
        <f>IF(#REF!&lt;&gt;"",1,"")</f>
        <v/>
      </c>
      <c r="F7" s="83">
        <f>IF(#REF!&lt;&gt;"",1,"")</f>
        <v/>
      </c>
      <c r="G7" s="83">
        <f>IF(#REF!&lt;&gt;"",1,"")</f>
        <v/>
      </c>
      <c r="H7" s="83">
        <f>IF(#REF!&lt;&gt;"",1,"")</f>
        <v/>
      </c>
      <c r="I7" s="83">
        <f>IF(#REF!&lt;&gt;"",1,"")</f>
        <v/>
      </c>
      <c r="J7" s="83">
        <f>CONCATENATE(L7,M7,N7,O7,P7,Q7)</f>
        <v/>
      </c>
      <c r="K7" s="83" t="n"/>
      <c r="L7" s="83">
        <f>IF(B7&lt;&gt;"",IF(C7="",$L$6,""),"")</f>
        <v/>
      </c>
      <c r="M7" s="83">
        <f>IF(C7&lt;&gt;"",IF(B7="",$M$6,""),"")</f>
        <v/>
      </c>
      <c r="N7" s="83">
        <f>IF(B7&lt;&gt;"",IF(E7="",$N$6,""),"")</f>
        <v/>
      </c>
      <c r="O7" s="83">
        <f>IF(B7&lt;&gt;"",IF(G7="",$O$6,""),"")</f>
        <v/>
      </c>
      <c r="P7" s="83">
        <f>IF(C7="A",IF(I7&lt;&gt;"",$P$6,""),"")</f>
        <v/>
      </c>
      <c r="Q7" s="83">
        <f>IF(C7="C",IF(I7="",$Q$6,""),"")</f>
        <v/>
      </c>
      <c r="R7" s="37" t="n"/>
      <c r="S7" s="37" t="n"/>
      <c r="T7" s="37" t="n"/>
      <c r="U7" s="37" t="n"/>
      <c r="V7" s="37" t="n"/>
      <c r="W7" s="37" t="n"/>
      <c r="X7" s="37" t="n"/>
      <c r="Y7" s="37" t="n"/>
      <c r="Z7" s="37" t="n"/>
    </row>
    <row customHeight="1" ht="14.5" r="8" s="369">
      <c r="A8" s="83">
        <f>#REF!</f>
        <v/>
      </c>
      <c r="B8" s="83">
        <f>IF(#REF!&lt;&gt;"",1,"")</f>
        <v/>
      </c>
      <c r="C8" s="83">
        <f>IF(#REF!&lt;&gt;"",LEFT(#REF!,1),"")</f>
        <v/>
      </c>
      <c r="D8" s="83">
        <f>IF(#REF!&lt;&gt;"",1,"")</f>
        <v/>
      </c>
      <c r="E8" s="83">
        <f>IF(#REF!&lt;&gt;"",1,"")</f>
        <v/>
      </c>
      <c r="F8" s="83">
        <f>IF(#REF!&lt;&gt;"",1,"")</f>
        <v/>
      </c>
      <c r="G8" s="83">
        <f>IF(#REF!&lt;&gt;"",1,"")</f>
        <v/>
      </c>
      <c r="H8" s="83">
        <f>IF(#REF!&lt;&gt;"",1,"")</f>
        <v/>
      </c>
      <c r="I8" s="83">
        <f>IF(#REF!&lt;&gt;"",1,"")</f>
        <v/>
      </c>
      <c r="J8" s="83">
        <f>CONCATENATE(L8,M8,N8,O8,P8,Q8)</f>
        <v/>
      </c>
      <c r="K8" s="83" t="n"/>
      <c r="L8" s="83">
        <f>IF(B8&lt;&gt;"",IF(C8="",$L$6,""),"")</f>
        <v/>
      </c>
      <c r="M8" s="83">
        <f>IF(C8&lt;&gt;"",IF(B8="",$M$6,""),"")</f>
        <v/>
      </c>
      <c r="N8" s="83">
        <f>IF(B8&lt;&gt;"",IF(E8="",$N$6,""),"")</f>
        <v/>
      </c>
      <c r="O8" s="83">
        <f>IF(B8&lt;&gt;"",IF(G8="",$O$6,""),"")</f>
        <v/>
      </c>
      <c r="P8" s="83">
        <f>IF(C8="A",IF(I8&lt;&gt;"",$P$6,""),"")</f>
        <v/>
      </c>
      <c r="Q8" s="83">
        <f>IF(C8="C",IF(I8="",$Q$6,""),"")</f>
        <v/>
      </c>
      <c r="R8" s="37" t="n"/>
      <c r="S8" s="37" t="n"/>
      <c r="T8" s="37" t="n"/>
      <c r="U8" s="37" t="n"/>
      <c r="V8" s="37" t="n"/>
      <c r="W8" s="37" t="n"/>
      <c r="X8" s="37" t="n"/>
      <c r="Y8" s="37" t="n"/>
      <c r="Z8" s="37" t="n"/>
    </row>
    <row customHeight="1" ht="14.5" r="9" s="369">
      <c r="A9" s="83">
        <f>#REF!</f>
        <v/>
      </c>
      <c r="B9" s="83">
        <f>IF(#REF!&lt;&gt;"",1,"")</f>
        <v/>
      </c>
      <c r="C9" s="83">
        <f>IF(#REF!&lt;&gt;"",LEFT(#REF!,1),"")</f>
        <v/>
      </c>
      <c r="D9" s="83">
        <f>IF(#REF!&lt;&gt;"",1,"")</f>
        <v/>
      </c>
      <c r="E9" s="83">
        <f>IF(#REF!&lt;&gt;"",1,"")</f>
        <v/>
      </c>
      <c r="F9" s="83">
        <f>IF(#REF!&lt;&gt;"",1,"")</f>
        <v/>
      </c>
      <c r="G9" s="83">
        <f>IF(#REF!&lt;&gt;"",1,"")</f>
        <v/>
      </c>
      <c r="H9" s="83">
        <f>IF(#REF!&lt;&gt;"",1,"")</f>
        <v/>
      </c>
      <c r="I9" s="83">
        <f>IF(#REF!&lt;&gt;"",1,"")</f>
        <v/>
      </c>
      <c r="J9" s="83">
        <f>CONCATENATE(L9,M9,N9,O9,P9,Q9)</f>
        <v/>
      </c>
      <c r="K9" s="83" t="n"/>
      <c r="L9" s="83">
        <f>IF(B9&lt;&gt;"",IF(C9="",$L$6,""),"")</f>
        <v/>
      </c>
      <c r="M9" s="83">
        <f>IF(C9&lt;&gt;"",IF(B9="",$M$6,""),"")</f>
        <v/>
      </c>
      <c r="N9" s="83">
        <f>IF(B9&lt;&gt;"",IF(E9="",$N$6,""),"")</f>
        <v/>
      </c>
      <c r="O9" s="83">
        <f>IF(B9&lt;&gt;"",IF(G9="",$O$6,""),"")</f>
        <v/>
      </c>
      <c r="P9" s="83">
        <f>IF(C9="A",IF(I9&lt;&gt;"",$P$6,""),"")</f>
        <v/>
      </c>
      <c r="Q9" s="83">
        <f>IF(C9="C",IF(I9="",$Q$6,""),"")</f>
        <v/>
      </c>
      <c r="R9" s="37" t="n"/>
      <c r="S9" s="37" t="n"/>
      <c r="T9" s="37" t="n"/>
      <c r="U9" s="37" t="n"/>
      <c r="V9" s="37" t="n"/>
      <c r="W9" s="37" t="n"/>
      <c r="X9" s="37" t="n"/>
      <c r="Y9" s="37" t="n"/>
      <c r="Z9" s="37" t="n"/>
    </row>
    <row customHeight="1" ht="14.5" r="10" s="369">
      <c r="A10" s="83">
        <f>#REF!</f>
        <v/>
      </c>
      <c r="B10" s="83">
        <f>IF(#REF!&lt;&gt;"",1,"")</f>
        <v/>
      </c>
      <c r="C10" s="83">
        <f>IF(#REF!&lt;&gt;"",LEFT(#REF!,1),"")</f>
        <v/>
      </c>
      <c r="D10" s="83">
        <f>IF(#REF!&lt;&gt;"",1,"")</f>
        <v/>
      </c>
      <c r="E10" s="83">
        <f>IF(#REF!&lt;&gt;"",1,"")</f>
        <v/>
      </c>
      <c r="F10" s="83">
        <f>IF(#REF!&lt;&gt;"",1,"")</f>
        <v/>
      </c>
      <c r="G10" s="83">
        <f>IF(#REF!&lt;&gt;"",1,"")</f>
        <v/>
      </c>
      <c r="H10" s="83">
        <f>IF(#REF!&lt;&gt;"",1,"")</f>
        <v/>
      </c>
      <c r="I10" s="83">
        <f>IF(#REF!&lt;&gt;"",1,"")</f>
        <v/>
      </c>
      <c r="J10" s="83">
        <f>CONCATENATE(L10,M10,N10,O10,P10,Q10)</f>
        <v/>
      </c>
      <c r="K10" s="83" t="n"/>
      <c r="L10" s="83">
        <f>IF(B10&lt;&gt;"",IF(C10="",$L$6,""),"")</f>
        <v/>
      </c>
      <c r="M10" s="83">
        <f>IF(C10&lt;&gt;"",IF(B10="",$M$6,""),"")</f>
        <v/>
      </c>
      <c r="N10" s="83">
        <f>IF(B10&lt;&gt;"",IF(E10="",$N$6,""),"")</f>
        <v/>
      </c>
      <c r="O10" s="83">
        <f>IF(B10&lt;&gt;"",IF(G10="",$O$6,""),"")</f>
        <v/>
      </c>
      <c r="P10" s="83">
        <f>IF(C10="A",IF(I10&lt;&gt;"",$P$6,""),"")</f>
        <v/>
      </c>
      <c r="Q10" s="83">
        <f>IF(C10="C",IF(I10="",$Q$6,""),"")</f>
        <v/>
      </c>
      <c r="R10" s="37" t="n"/>
      <c r="S10" s="37" t="n"/>
      <c r="T10" s="37" t="n"/>
      <c r="U10" s="37" t="n"/>
      <c r="V10" s="37" t="n"/>
      <c r="W10" s="37" t="n"/>
      <c r="X10" s="37" t="n"/>
      <c r="Y10" s="37" t="n"/>
      <c r="Z10" s="37" t="n"/>
    </row>
    <row customHeight="1" ht="14.5" r="11" s="369">
      <c r="A11" s="83">
        <f>#REF!</f>
        <v/>
      </c>
      <c r="B11" s="83">
        <f>IF(#REF!&lt;&gt;"",1,"")</f>
        <v/>
      </c>
      <c r="C11" s="83">
        <f>IF(#REF!&lt;&gt;"",LEFT(#REF!,1),"")</f>
        <v/>
      </c>
      <c r="D11" s="83">
        <f>IF(#REF!&lt;&gt;"",1,"")</f>
        <v/>
      </c>
      <c r="E11" s="83">
        <f>IF(#REF!&lt;&gt;"",1,"")</f>
        <v/>
      </c>
      <c r="F11" s="83">
        <f>IF(#REF!&lt;&gt;"",1,"")</f>
        <v/>
      </c>
      <c r="G11" s="83">
        <f>IF(#REF!&lt;&gt;"",1,"")</f>
        <v/>
      </c>
      <c r="H11" s="83">
        <f>IF(#REF!&lt;&gt;"",1,"")</f>
        <v/>
      </c>
      <c r="I11" s="83">
        <f>IF(#REF!&lt;&gt;"",1,"")</f>
        <v/>
      </c>
      <c r="J11" s="83">
        <f>CONCATENATE(L11,M11,N11,O11,P11,Q11)</f>
        <v/>
      </c>
      <c r="K11" s="83" t="n"/>
      <c r="L11" s="83">
        <f>IF(B11&lt;&gt;"",IF(C11="",$L$6,""),"")</f>
        <v/>
      </c>
      <c r="M11" s="83">
        <f>IF(C11&lt;&gt;"",IF(B11="",$M$6,""),"")</f>
        <v/>
      </c>
      <c r="N11" s="83">
        <f>IF(B11&lt;&gt;"",IF(E11="",$N$6,""),"")</f>
        <v/>
      </c>
      <c r="O11" s="83">
        <f>IF(B11&lt;&gt;"",IF(G11="",$O$6,""),"")</f>
        <v/>
      </c>
      <c r="P11" s="83">
        <f>IF(C11="A",IF(I11&lt;&gt;"",$P$6,""),"")</f>
        <v/>
      </c>
      <c r="Q11" s="83">
        <f>IF(C11="C",IF(I11="",$Q$6,""),"")</f>
        <v/>
      </c>
      <c r="R11" s="37" t="n"/>
      <c r="S11" s="37" t="n"/>
      <c r="T11" s="37" t="n"/>
      <c r="U11" s="37" t="n"/>
      <c r="V11" s="37" t="n"/>
      <c r="W11" s="37" t="n"/>
      <c r="X11" s="37" t="n"/>
      <c r="Y11" s="37" t="n"/>
      <c r="Z11" s="37" t="n"/>
    </row>
    <row customHeight="1" ht="14.5" r="12" s="369">
      <c r="A12" s="83">
        <f>#REF!</f>
        <v/>
      </c>
      <c r="B12" s="83">
        <f>IF(#REF!&lt;&gt;"",1,"")</f>
        <v/>
      </c>
      <c r="C12" s="83">
        <f>IF(#REF!&lt;&gt;"",LEFT(#REF!,1),"")</f>
        <v/>
      </c>
      <c r="D12" s="83">
        <f>IF(#REF!&lt;&gt;"",1,"")</f>
        <v/>
      </c>
      <c r="E12" s="83">
        <f>IF(#REF!&lt;&gt;"",1,"")</f>
        <v/>
      </c>
      <c r="F12" s="83">
        <f>IF(#REF!&lt;&gt;"",1,"")</f>
        <v/>
      </c>
      <c r="G12" s="83">
        <f>IF(#REF!&lt;&gt;"",1,"")</f>
        <v/>
      </c>
      <c r="H12" s="83">
        <f>IF(#REF!&lt;&gt;"",1,"")</f>
        <v/>
      </c>
      <c r="I12" s="83">
        <f>IF(#REF!&lt;&gt;"",1,"")</f>
        <v/>
      </c>
      <c r="J12" s="83">
        <f>CONCATENATE(L12,M12,N12,O12,P12,Q12)</f>
        <v/>
      </c>
      <c r="K12" s="83" t="n"/>
      <c r="L12" s="83">
        <f>IF(B12&lt;&gt;"",IF(C12="",$L$6,""),"")</f>
        <v/>
      </c>
      <c r="M12" s="83">
        <f>IF(C12&lt;&gt;"",IF(B12="",$M$6,""),"")</f>
        <v/>
      </c>
      <c r="N12" s="83">
        <f>IF(B12&lt;&gt;"",IF(E12="",$N$6,""),"")</f>
        <v/>
      </c>
      <c r="O12" s="83">
        <f>IF(B12&lt;&gt;"",IF(G12="",$O$6,""),"")</f>
        <v/>
      </c>
      <c r="P12" s="83">
        <f>IF(C12="A",IF(I12&lt;&gt;"",$P$6,""),"")</f>
        <v/>
      </c>
      <c r="Q12" s="83">
        <f>IF(C12="C",IF(I12="",$Q$6,""),"")</f>
        <v/>
      </c>
      <c r="R12" s="37" t="n"/>
      <c r="S12" s="37" t="n"/>
      <c r="T12" s="37" t="n"/>
      <c r="U12" s="37" t="n"/>
      <c r="V12" s="37" t="n"/>
      <c r="W12" s="37" t="n"/>
      <c r="X12" s="37" t="n"/>
      <c r="Y12" s="37" t="n"/>
      <c r="Z12" s="37" t="n"/>
    </row>
    <row customHeight="1" ht="14.5" r="13" s="369">
      <c r="A13" s="83">
        <f>#REF!</f>
        <v/>
      </c>
      <c r="B13" s="83">
        <f>IF(#REF!&lt;&gt;"",1,"")</f>
        <v/>
      </c>
      <c r="C13" s="83">
        <f>IF(#REF!&lt;&gt;"",LEFT(#REF!,1),"")</f>
        <v/>
      </c>
      <c r="D13" s="83">
        <f>IF(#REF!&lt;&gt;"",1,"")</f>
        <v/>
      </c>
      <c r="E13" s="83">
        <f>IF(#REF!&lt;&gt;"",1,"")</f>
        <v/>
      </c>
      <c r="F13" s="83">
        <f>IF(#REF!&lt;&gt;"",1,"")</f>
        <v/>
      </c>
      <c r="G13" s="83">
        <f>IF(#REF!&lt;&gt;"",1,"")</f>
        <v/>
      </c>
      <c r="H13" s="83">
        <f>IF(#REF!&lt;&gt;"",1,"")</f>
        <v/>
      </c>
      <c r="I13" s="83">
        <f>IF(#REF!&lt;&gt;"",1,"")</f>
        <v/>
      </c>
      <c r="J13" s="83">
        <f>CONCATENATE(L13,M13,N13,O13,P13,Q13)</f>
        <v/>
      </c>
      <c r="K13" s="83" t="n"/>
      <c r="L13" s="83">
        <f>IF(B13&lt;&gt;"",IF(C13="",$L$6,""),"")</f>
        <v/>
      </c>
      <c r="M13" s="83">
        <f>IF(C13&lt;&gt;"",IF(B13="",$M$6,""),"")</f>
        <v/>
      </c>
      <c r="N13" s="83">
        <f>IF(B13&lt;&gt;"",IF(E13="",$N$6,""),"")</f>
        <v/>
      </c>
      <c r="O13" s="83">
        <f>IF(B13&lt;&gt;"",IF(G13="",$O$6,""),"")</f>
        <v/>
      </c>
      <c r="P13" s="83">
        <f>IF(C13="A",IF(I13&lt;&gt;"",$P$6,""),"")</f>
        <v/>
      </c>
      <c r="Q13" s="83">
        <f>IF(C13="C",IF(I13="",$Q$6,""),"")</f>
        <v/>
      </c>
      <c r="R13" s="37" t="n"/>
      <c r="S13" s="37" t="n"/>
      <c r="T13" s="37" t="n"/>
      <c r="U13" s="37" t="n"/>
      <c r="V13" s="37" t="n"/>
      <c r="W13" s="37" t="n"/>
      <c r="X13" s="37" t="n"/>
      <c r="Y13" s="37" t="n"/>
      <c r="Z13" s="37" t="n"/>
    </row>
    <row customHeight="1" ht="14.5" r="14" s="369">
      <c r="A14" s="83">
        <f>#REF!</f>
        <v/>
      </c>
      <c r="B14" s="83">
        <f>IF(#REF!&lt;&gt;"",1,"")</f>
        <v/>
      </c>
      <c r="C14" s="83">
        <f>IF(#REF!&lt;&gt;"",LEFT(#REF!,1),"")</f>
        <v/>
      </c>
      <c r="D14" s="83">
        <f>IF(#REF!&lt;&gt;"",1,"")</f>
        <v/>
      </c>
      <c r="E14" s="83">
        <f>IF(#REF!&lt;&gt;"",1,"")</f>
        <v/>
      </c>
      <c r="F14" s="83">
        <f>IF(#REF!&lt;&gt;"",1,"")</f>
        <v/>
      </c>
      <c r="G14" s="83">
        <f>IF(#REF!&lt;&gt;"",1,"")</f>
        <v/>
      </c>
      <c r="H14" s="83">
        <f>IF(#REF!&lt;&gt;"",1,"")</f>
        <v/>
      </c>
      <c r="I14" s="83">
        <f>IF(#REF!&lt;&gt;"",1,"")</f>
        <v/>
      </c>
      <c r="J14" s="83">
        <f>CONCATENATE(L14,M14,N14,O14,P14,Q14)</f>
        <v/>
      </c>
      <c r="K14" s="83" t="n"/>
      <c r="L14" s="83">
        <f>IF(B14&lt;&gt;"",IF(C14="",$L$6,""),"")</f>
        <v/>
      </c>
      <c r="M14" s="83">
        <f>IF(C14&lt;&gt;"",IF(B14="",$M$6,""),"")</f>
        <v/>
      </c>
      <c r="N14" s="83">
        <f>IF(B14&lt;&gt;"",IF(E14="",$N$6,""),"")</f>
        <v/>
      </c>
      <c r="O14" s="83">
        <f>IF(B14&lt;&gt;"",IF(G14="",$O$6,""),"")</f>
        <v/>
      </c>
      <c r="P14" s="83">
        <f>IF(C14="A",IF(I14&lt;&gt;"",$P$6,""),"")</f>
        <v/>
      </c>
      <c r="Q14" s="83">
        <f>IF(C14="C",IF(I14="",$Q$6,""),"")</f>
        <v/>
      </c>
      <c r="R14" s="37" t="n"/>
      <c r="S14" s="37" t="n"/>
      <c r="T14" s="37" t="n"/>
      <c r="U14" s="37" t="n"/>
      <c r="V14" s="37" t="n"/>
      <c r="W14" s="37" t="n"/>
      <c r="X14" s="37" t="n"/>
      <c r="Y14" s="37" t="n"/>
      <c r="Z14" s="37" t="n"/>
    </row>
    <row customHeight="1" ht="14.5" r="15" s="369">
      <c r="A15" s="83">
        <f>#REF!</f>
        <v/>
      </c>
      <c r="B15" s="83">
        <f>IF(#REF!&lt;&gt;"",1,"")</f>
        <v/>
      </c>
      <c r="C15" s="83">
        <f>IF(#REF!&lt;&gt;"",LEFT(#REF!,1),"")</f>
        <v/>
      </c>
      <c r="D15" s="83">
        <f>IF(#REF!&lt;&gt;"",1,"")</f>
        <v/>
      </c>
      <c r="E15" s="83">
        <f>IF(#REF!&lt;&gt;"",1,"")</f>
        <v/>
      </c>
      <c r="F15" s="83">
        <f>IF(#REF!&lt;&gt;"",1,"")</f>
        <v/>
      </c>
      <c r="G15" s="83">
        <f>IF(#REF!&lt;&gt;"",1,"")</f>
        <v/>
      </c>
      <c r="H15" s="83">
        <f>IF(#REF!&lt;&gt;"",1,"")</f>
        <v/>
      </c>
      <c r="I15" s="83">
        <f>IF(#REF!&lt;&gt;"",1,"")</f>
        <v/>
      </c>
      <c r="J15" s="83">
        <f>CONCATENATE(L15,M15,N15,O15,P15,Q15)</f>
        <v/>
      </c>
      <c r="K15" s="83" t="n"/>
      <c r="L15" s="83">
        <f>IF(B15&lt;&gt;"",IF(C15="",$L$6,""),"")</f>
        <v/>
      </c>
      <c r="M15" s="83">
        <f>IF(C15&lt;&gt;"",IF(B15="",$M$6,""),"")</f>
        <v/>
      </c>
      <c r="N15" s="83">
        <f>IF(B15&lt;&gt;"",IF(E15="",$N$6,""),"")</f>
        <v/>
      </c>
      <c r="O15" s="83">
        <f>IF(B15&lt;&gt;"",IF(G15="",$O$6,""),"")</f>
        <v/>
      </c>
      <c r="P15" s="83">
        <f>IF(C15="A",IF(I15&lt;&gt;"",$P$6,""),"")</f>
        <v/>
      </c>
      <c r="Q15" s="83">
        <f>IF(C15="C",IF(I15="",$Q$6,""),"")</f>
        <v/>
      </c>
      <c r="R15" s="37" t="n"/>
      <c r="S15" s="37" t="n"/>
      <c r="T15" s="37" t="n"/>
      <c r="U15" s="37" t="n"/>
      <c r="V15" s="37" t="n"/>
      <c r="W15" s="37" t="n"/>
      <c r="X15" s="37" t="n"/>
      <c r="Y15" s="37" t="n"/>
      <c r="Z15" s="37" t="n"/>
    </row>
    <row customHeight="1" ht="14.5" r="16" s="369">
      <c r="A16" s="83">
        <f>#REF!</f>
        <v/>
      </c>
      <c r="B16" s="83">
        <f>IF(#REF!&lt;&gt;"",1,"")</f>
        <v/>
      </c>
      <c r="C16" s="83">
        <f>IF(#REF!&lt;&gt;"",LEFT(#REF!,1),"")</f>
        <v/>
      </c>
      <c r="D16" s="83">
        <f>IF(#REF!&lt;&gt;"",1,"")</f>
        <v/>
      </c>
      <c r="E16" s="83">
        <f>IF(#REF!&lt;&gt;"",1,"")</f>
        <v/>
      </c>
      <c r="F16" s="83">
        <f>IF(#REF!&lt;&gt;"",1,"")</f>
        <v/>
      </c>
      <c r="G16" s="83">
        <f>IF(#REF!&lt;&gt;"",1,"")</f>
        <v/>
      </c>
      <c r="H16" s="83">
        <f>IF(#REF!&lt;&gt;"",1,"")</f>
        <v/>
      </c>
      <c r="I16" s="83">
        <f>IF(#REF!&lt;&gt;"",1,"")</f>
        <v/>
      </c>
      <c r="J16" s="83">
        <f>CONCATENATE(L16,M16,N16,O16,P16,Q16)</f>
        <v/>
      </c>
      <c r="K16" s="83" t="n"/>
      <c r="L16" s="83">
        <f>IF(B16&lt;&gt;"",IF(C16="",$L$6,""),"")</f>
        <v/>
      </c>
      <c r="M16" s="83">
        <f>IF(C16&lt;&gt;"",IF(B16="",$M$6,""),"")</f>
        <v/>
      </c>
      <c r="N16" s="83">
        <f>IF(B16&lt;&gt;"",IF(E16="",$N$6,""),"")</f>
        <v/>
      </c>
      <c r="O16" s="83">
        <f>IF(B16&lt;&gt;"",IF(G16="",$O$6,""),"")</f>
        <v/>
      </c>
      <c r="P16" s="83">
        <f>IF(C16="A",IF(I16&lt;&gt;"",$P$6,""),"")</f>
        <v/>
      </c>
      <c r="Q16" s="83">
        <f>IF(C16="C",IF(I16="",$Q$6,""),"")</f>
        <v/>
      </c>
      <c r="R16" s="37" t="n"/>
      <c r="S16" s="37" t="n"/>
      <c r="T16" s="37" t="n"/>
      <c r="U16" s="37" t="n"/>
      <c r="V16" s="37" t="n"/>
      <c r="W16" s="37" t="n"/>
      <c r="X16" s="37" t="n"/>
      <c r="Y16" s="37" t="n"/>
      <c r="Z16" s="37" t="n"/>
    </row>
    <row customHeight="1" ht="14.5" r="17" s="369">
      <c r="A17" s="83">
        <f>#REF!</f>
        <v/>
      </c>
      <c r="B17" s="83">
        <f>IF(#REF!&lt;&gt;"",1,"")</f>
        <v/>
      </c>
      <c r="C17" s="83">
        <f>IF(#REF!&lt;&gt;"",LEFT(#REF!,1),"")</f>
        <v/>
      </c>
      <c r="D17" s="83">
        <f>IF(#REF!&lt;&gt;"",1,"")</f>
        <v/>
      </c>
      <c r="E17" s="83">
        <f>IF(#REF!&lt;&gt;"",1,"")</f>
        <v/>
      </c>
      <c r="F17" s="83">
        <f>IF(#REF!&lt;&gt;"",1,"")</f>
        <v/>
      </c>
      <c r="G17" s="83">
        <f>IF(#REF!&lt;&gt;"",1,"")</f>
        <v/>
      </c>
      <c r="H17" s="83">
        <f>IF(#REF!&lt;&gt;"",1,"")</f>
        <v/>
      </c>
      <c r="I17" s="83">
        <f>IF(#REF!&lt;&gt;"",1,"")</f>
        <v/>
      </c>
      <c r="J17" s="83">
        <f>CONCATENATE(L17,M17,N17,O17,P17,Q17)</f>
        <v/>
      </c>
      <c r="K17" s="83" t="n"/>
      <c r="L17" s="83">
        <f>IF(B17&lt;&gt;"",IF(C17="",$L$6,""),"")</f>
        <v/>
      </c>
      <c r="M17" s="83">
        <f>IF(C17&lt;&gt;"",IF(B17="",$M$6,""),"")</f>
        <v/>
      </c>
      <c r="N17" s="83">
        <f>IF(B17&lt;&gt;"",IF(E17="",$N$6,""),"")</f>
        <v/>
      </c>
      <c r="O17" s="83">
        <f>IF(B17&lt;&gt;"",IF(G17="",$O$6,""),"")</f>
        <v/>
      </c>
      <c r="P17" s="83">
        <f>IF(C17="A",IF(I17&lt;&gt;"",$P$6,""),"")</f>
        <v/>
      </c>
      <c r="Q17" s="83">
        <f>IF(C17="C",IF(I17="",$Q$6,""),"")</f>
        <v/>
      </c>
      <c r="R17" s="37" t="n"/>
      <c r="S17" s="37" t="n"/>
      <c r="T17" s="37" t="n"/>
      <c r="U17" s="37" t="n"/>
      <c r="V17" s="37" t="n"/>
      <c r="W17" s="37" t="n"/>
      <c r="X17" s="37" t="n"/>
      <c r="Y17" s="37" t="n"/>
      <c r="Z17" s="37" t="n"/>
    </row>
    <row customHeight="1" ht="14.5" r="18" s="369">
      <c r="A18" s="83">
        <f>#REF!</f>
        <v/>
      </c>
      <c r="B18" s="83">
        <f>IF(#REF!&lt;&gt;"",1,"")</f>
        <v/>
      </c>
      <c r="C18" s="83">
        <f>IF(#REF!&lt;&gt;"",LEFT(#REF!,1),"")</f>
        <v/>
      </c>
      <c r="D18" s="83">
        <f>IF(#REF!&lt;&gt;"",1,"")</f>
        <v/>
      </c>
      <c r="E18" s="83">
        <f>IF(#REF!&lt;&gt;"",1,"")</f>
        <v/>
      </c>
      <c r="F18" s="83">
        <f>IF(#REF!&lt;&gt;"",1,"")</f>
        <v/>
      </c>
      <c r="G18" s="83">
        <f>IF(#REF!&lt;&gt;"",1,"")</f>
        <v/>
      </c>
      <c r="H18" s="83">
        <f>IF(#REF!&lt;&gt;"",1,"")</f>
        <v/>
      </c>
      <c r="I18" s="83">
        <f>IF(#REF!&lt;&gt;"",1,"")</f>
        <v/>
      </c>
      <c r="J18" s="83">
        <f>CONCATENATE(L18,M18,N18,O18,P18,Q18)</f>
        <v/>
      </c>
      <c r="K18" s="83" t="n"/>
      <c r="L18" s="83">
        <f>IF(B18&lt;&gt;"",IF(C18="",$L$6,""),"")</f>
        <v/>
      </c>
      <c r="M18" s="83">
        <f>IF(C18&lt;&gt;"",IF(B18="",$M$6,""),"")</f>
        <v/>
      </c>
      <c r="N18" s="83">
        <f>IF(B18&lt;&gt;"",IF(E18="",$N$6,""),"")</f>
        <v/>
      </c>
      <c r="O18" s="83">
        <f>IF(B18&lt;&gt;"",IF(G18="",$O$6,""),"")</f>
        <v/>
      </c>
      <c r="P18" s="83">
        <f>IF(C18="A",IF(I18&lt;&gt;"",$P$6,""),"")</f>
        <v/>
      </c>
      <c r="Q18" s="83">
        <f>IF(C18="C",IF(I18="",$Q$6,""),"")</f>
        <v/>
      </c>
      <c r="R18" s="37" t="n"/>
      <c r="S18" s="37" t="n"/>
      <c r="T18" s="37" t="n"/>
      <c r="U18" s="37" t="n"/>
      <c r="V18" s="37" t="n"/>
      <c r="W18" s="37" t="n"/>
      <c r="X18" s="37" t="n"/>
      <c r="Y18" s="37" t="n"/>
      <c r="Z18" s="37" t="n"/>
    </row>
    <row customHeight="1" ht="14.5" r="19" s="369">
      <c r="A19" s="83">
        <f>#REF!</f>
        <v/>
      </c>
      <c r="B19" s="83">
        <f>IF(#REF!&lt;&gt;"",1,"")</f>
        <v/>
      </c>
      <c r="C19" s="83">
        <f>IF(#REF!&lt;&gt;"",LEFT(#REF!,1),"")</f>
        <v/>
      </c>
      <c r="D19" s="83">
        <f>IF(#REF!&lt;&gt;"",1,"")</f>
        <v/>
      </c>
      <c r="E19" s="83">
        <f>IF(#REF!&lt;&gt;"",1,"")</f>
        <v/>
      </c>
      <c r="F19" s="83">
        <f>IF(#REF!&lt;&gt;"",1,"")</f>
        <v/>
      </c>
      <c r="G19" s="83">
        <f>IF(#REF!&lt;&gt;"",1,"")</f>
        <v/>
      </c>
      <c r="H19" s="83">
        <f>IF(#REF!&lt;&gt;"",1,"")</f>
        <v/>
      </c>
      <c r="I19" s="83">
        <f>IF(#REF!&lt;&gt;"",1,"")</f>
        <v/>
      </c>
      <c r="J19" s="83">
        <f>CONCATENATE(L19,M19,N19,O19,P19,Q19)</f>
        <v/>
      </c>
      <c r="K19" s="83" t="n"/>
      <c r="L19" s="83">
        <f>IF(B19&lt;&gt;"",IF(C19="",$L$6,""),"")</f>
        <v/>
      </c>
      <c r="M19" s="83">
        <f>IF(C19&lt;&gt;"",IF(B19="",$M$6,""),"")</f>
        <v/>
      </c>
      <c r="N19" s="83">
        <f>IF(B19&lt;&gt;"",IF(E19="",$N$6,""),"")</f>
        <v/>
      </c>
      <c r="O19" s="83">
        <f>IF(B19&lt;&gt;"",IF(G19="",$O$6,""),"")</f>
        <v/>
      </c>
      <c r="P19" s="83">
        <f>IF(C19="A",IF(I19&lt;&gt;"",$P$6,""),"")</f>
        <v/>
      </c>
      <c r="Q19" s="83">
        <f>IF(C19="C",IF(I19="",$Q$6,""),"")</f>
        <v/>
      </c>
      <c r="R19" s="37" t="n"/>
      <c r="S19" s="37" t="n"/>
      <c r="T19" s="37" t="n"/>
      <c r="U19" s="37" t="n"/>
      <c r="V19" s="37" t="n"/>
      <c r="W19" s="37" t="n"/>
      <c r="X19" s="37" t="n"/>
      <c r="Y19" s="37" t="n"/>
      <c r="Z19" s="37" t="n"/>
    </row>
    <row customHeight="1" ht="14.5" r="20" s="369">
      <c r="A20" s="83">
        <f>#REF!</f>
        <v/>
      </c>
      <c r="B20" s="83">
        <f>IF(#REF!&lt;&gt;"",1,"")</f>
        <v/>
      </c>
      <c r="C20" s="83">
        <f>IF(#REF!&lt;&gt;"",LEFT(#REF!,1),"")</f>
        <v/>
      </c>
      <c r="D20" s="83">
        <f>IF(#REF!&lt;&gt;"",1,"")</f>
        <v/>
      </c>
      <c r="E20" s="83">
        <f>IF(#REF!&lt;&gt;"",1,"")</f>
        <v/>
      </c>
      <c r="F20" s="83">
        <f>IF(#REF!&lt;&gt;"",1,"")</f>
        <v/>
      </c>
      <c r="G20" s="83">
        <f>IF(#REF!&lt;&gt;"",1,"")</f>
        <v/>
      </c>
      <c r="H20" s="83">
        <f>IF(#REF!&lt;&gt;"",1,"")</f>
        <v/>
      </c>
      <c r="I20" s="83">
        <f>IF(#REF!&lt;&gt;"",1,"")</f>
        <v/>
      </c>
      <c r="J20" s="83">
        <f>CONCATENATE(L20,M20,N20,O20,P20,Q20)</f>
        <v/>
      </c>
      <c r="K20" s="83" t="n"/>
      <c r="L20" s="83">
        <f>IF(B20&lt;&gt;"",IF(C20="",$L$6,""),"")</f>
        <v/>
      </c>
      <c r="M20" s="83">
        <f>IF(C20&lt;&gt;"",IF(B20="",$M$6,""),"")</f>
        <v/>
      </c>
      <c r="N20" s="83">
        <f>IF(B20&lt;&gt;"",IF(E20="",$N$6,""),"")</f>
        <v/>
      </c>
      <c r="O20" s="83">
        <f>IF(B20&lt;&gt;"",IF(G20="",$O$6,""),"")</f>
        <v/>
      </c>
      <c r="P20" s="83">
        <f>IF(C20="A",IF(I20&lt;&gt;"",$P$6,""),"")</f>
        <v/>
      </c>
      <c r="Q20" s="83">
        <f>IF(C20="C",IF(I20="",$Q$6,""),"")</f>
        <v/>
      </c>
      <c r="R20" s="37" t="n"/>
      <c r="S20" s="37" t="n"/>
      <c r="T20" s="37" t="n"/>
      <c r="U20" s="37" t="n"/>
      <c r="V20" s="37" t="n"/>
      <c r="W20" s="37" t="n"/>
      <c r="X20" s="37" t="n"/>
      <c r="Y20" s="37" t="n"/>
      <c r="Z20" s="37" t="n"/>
    </row>
    <row customHeight="1" ht="15.75" r="21" s="369">
      <c r="A21" s="83">
        <f>#REF!</f>
        <v/>
      </c>
      <c r="B21" s="83">
        <f>IF(#REF!&lt;&gt;"",1,"")</f>
        <v/>
      </c>
      <c r="C21" s="83">
        <f>IF(#REF!&lt;&gt;"",LEFT(#REF!,1),"")</f>
        <v/>
      </c>
      <c r="D21" s="83">
        <f>IF(#REF!&lt;&gt;"",1,"")</f>
        <v/>
      </c>
      <c r="E21" s="83">
        <f>IF(#REF!&lt;&gt;"",1,"")</f>
        <v/>
      </c>
      <c r="F21" s="83">
        <f>IF(#REF!&lt;&gt;"",1,"")</f>
        <v/>
      </c>
      <c r="G21" s="83">
        <f>IF(#REF!&lt;&gt;"",1,"")</f>
        <v/>
      </c>
      <c r="H21" s="83">
        <f>IF(#REF!&lt;&gt;"",1,"")</f>
        <v/>
      </c>
      <c r="I21" s="83">
        <f>IF(#REF!&lt;&gt;"",1,"")</f>
        <v/>
      </c>
      <c r="J21" s="83">
        <f>CONCATENATE(L21,M21,N21,O21,P21,Q21)</f>
        <v/>
      </c>
      <c r="K21" s="83" t="n"/>
      <c r="L21" s="83">
        <f>IF(B21&lt;&gt;"",IF(C21="",$L$6,""),"")</f>
        <v/>
      </c>
      <c r="M21" s="83">
        <f>IF(C21&lt;&gt;"",IF(B21="",$M$6,""),"")</f>
        <v/>
      </c>
      <c r="N21" s="83">
        <f>IF(B21&lt;&gt;"",IF(E21="",$N$6,""),"")</f>
        <v/>
      </c>
      <c r="O21" s="83">
        <f>IF(B21&lt;&gt;"",IF(G21="",$O$6,""),"")</f>
        <v/>
      </c>
      <c r="P21" s="83">
        <f>IF(C21="A",IF(I21&lt;&gt;"",$P$6,""),"")</f>
        <v/>
      </c>
      <c r="Q21" s="83">
        <f>IF(C21="C",IF(I21="",$Q$6,""),"")</f>
        <v/>
      </c>
      <c r="R21" s="37" t="n"/>
      <c r="S21" s="37" t="n"/>
      <c r="T21" s="37" t="n"/>
      <c r="U21" s="37" t="n"/>
      <c r="V21" s="37" t="n"/>
      <c r="W21" s="37" t="n"/>
      <c r="X21" s="37" t="n"/>
      <c r="Y21" s="37" t="n"/>
      <c r="Z21" s="37" t="n"/>
    </row>
    <row customHeight="1" ht="15.75" r="22" s="369">
      <c r="A22" s="83">
        <f>#REF!</f>
        <v/>
      </c>
      <c r="B22" s="83">
        <f>IF(#REF!&lt;&gt;"",1,"")</f>
        <v/>
      </c>
      <c r="C22" s="83">
        <f>IF(#REF!&lt;&gt;"",LEFT(#REF!,1),"")</f>
        <v/>
      </c>
      <c r="D22" s="83">
        <f>IF(#REF!&lt;&gt;"",1,"")</f>
        <v/>
      </c>
      <c r="E22" s="83">
        <f>IF(#REF!&lt;&gt;"",1,"")</f>
        <v/>
      </c>
      <c r="F22" s="83">
        <f>IF(#REF!&lt;&gt;"",1,"")</f>
        <v/>
      </c>
      <c r="G22" s="83">
        <f>IF(#REF!&lt;&gt;"",1,"")</f>
        <v/>
      </c>
      <c r="H22" s="83">
        <f>IF(#REF!&lt;&gt;"",1,"")</f>
        <v/>
      </c>
      <c r="I22" s="83">
        <f>IF(#REF!&lt;&gt;"",1,"")</f>
        <v/>
      </c>
      <c r="J22" s="83">
        <f>CONCATENATE(L22,M22,N22,O22,P22,Q22)</f>
        <v/>
      </c>
      <c r="K22" s="83" t="n"/>
      <c r="L22" s="83">
        <f>IF(B22&lt;&gt;"",IF(C22="",$L$6,""),"")</f>
        <v/>
      </c>
      <c r="M22" s="83">
        <f>IF(C22&lt;&gt;"",IF(B22="",$M$6,""),"")</f>
        <v/>
      </c>
      <c r="N22" s="83">
        <f>IF(B22&lt;&gt;"",IF(E22="",$N$6,""),"")</f>
        <v/>
      </c>
      <c r="O22" s="83">
        <f>IF(B22&lt;&gt;"",IF(G22="",$O$6,""),"")</f>
        <v/>
      </c>
      <c r="P22" s="83">
        <f>IF(C22="A",IF(I22&lt;&gt;"",$P$6,""),"")</f>
        <v/>
      </c>
      <c r="Q22" s="83">
        <f>IF(C22="C",IF(I22="",$Q$6,""),"")</f>
        <v/>
      </c>
      <c r="R22" s="37" t="n"/>
      <c r="S22" s="37" t="n"/>
      <c r="T22" s="37" t="n"/>
      <c r="U22" s="37" t="n"/>
      <c r="V22" s="37" t="n"/>
      <c r="W22" s="37" t="n"/>
      <c r="X22" s="37" t="n"/>
      <c r="Y22" s="37" t="n"/>
      <c r="Z22" s="37" t="n"/>
    </row>
    <row customHeight="1" ht="15.75" r="23" s="369">
      <c r="A23" s="83">
        <f>#REF!</f>
        <v/>
      </c>
      <c r="B23" s="83">
        <f>IF(#REF!&lt;&gt;"",1,"")</f>
        <v/>
      </c>
      <c r="C23" s="83">
        <f>IF(#REF!&lt;&gt;"",LEFT(#REF!,1),"")</f>
        <v/>
      </c>
      <c r="D23" s="83">
        <f>IF(#REF!&lt;&gt;"",1,"")</f>
        <v/>
      </c>
      <c r="E23" s="83">
        <f>IF(#REF!&lt;&gt;"",1,"")</f>
        <v/>
      </c>
      <c r="F23" s="83">
        <f>IF(#REF!&lt;&gt;"",1,"")</f>
        <v/>
      </c>
      <c r="G23" s="83">
        <f>IF(#REF!&lt;&gt;"",1,"")</f>
        <v/>
      </c>
      <c r="H23" s="83">
        <f>IF(#REF!&lt;&gt;"",1,"")</f>
        <v/>
      </c>
      <c r="I23" s="83">
        <f>IF(#REF!&lt;&gt;"",1,"")</f>
        <v/>
      </c>
      <c r="J23" s="83">
        <f>CONCATENATE(L23,M23,N23,O23,P23,Q23)</f>
        <v/>
      </c>
      <c r="K23" s="83" t="n"/>
      <c r="L23" s="83">
        <f>IF(B23&lt;&gt;"",IF(C23="",$L$6,""),"")</f>
        <v/>
      </c>
      <c r="M23" s="83">
        <f>IF(C23&lt;&gt;"",IF(B23="",$M$6,""),"")</f>
        <v/>
      </c>
      <c r="N23" s="83">
        <f>IF(B23&lt;&gt;"",IF(E23="",$N$6,""),"")</f>
        <v/>
      </c>
      <c r="O23" s="83">
        <f>IF(B23&lt;&gt;"",IF(G23="",$O$6,""),"")</f>
        <v/>
      </c>
      <c r="P23" s="83">
        <f>IF(C23="A",IF(I23&lt;&gt;"",$P$6,""),"")</f>
        <v/>
      </c>
      <c r="Q23" s="83">
        <f>IF(C23="C",IF(I23="",$Q$6,""),"")</f>
        <v/>
      </c>
      <c r="R23" s="37" t="n"/>
      <c r="S23" s="37" t="n"/>
      <c r="T23" s="37" t="n"/>
      <c r="U23" s="37" t="n"/>
      <c r="V23" s="37" t="n"/>
      <c r="W23" s="37" t="n"/>
      <c r="X23" s="37" t="n"/>
      <c r="Y23" s="37" t="n"/>
      <c r="Z23" s="37" t="n"/>
    </row>
    <row customHeight="1" ht="15.75" r="24" s="369">
      <c r="A24" s="83">
        <f>#REF!</f>
        <v/>
      </c>
      <c r="B24" s="83">
        <f>IF(#REF!&lt;&gt;"",1,"")</f>
        <v/>
      </c>
      <c r="C24" s="83">
        <f>IF(#REF!&lt;&gt;"",LEFT(#REF!,1),"")</f>
        <v/>
      </c>
      <c r="D24" s="83">
        <f>IF(#REF!&lt;&gt;"",1,"")</f>
        <v/>
      </c>
      <c r="E24" s="83">
        <f>IF(#REF!&lt;&gt;"",1,"")</f>
        <v/>
      </c>
      <c r="F24" s="83">
        <f>IF(#REF!&lt;&gt;"",1,"")</f>
        <v/>
      </c>
      <c r="G24" s="83">
        <f>IF(#REF!&lt;&gt;"",1,"")</f>
        <v/>
      </c>
      <c r="H24" s="83">
        <f>IF(#REF!&lt;&gt;"",1,"")</f>
        <v/>
      </c>
      <c r="I24" s="83">
        <f>IF(#REF!&lt;&gt;"",1,"")</f>
        <v/>
      </c>
      <c r="J24" s="83">
        <f>CONCATENATE(L24,M24,N24,O24,P24,Q24)</f>
        <v/>
      </c>
      <c r="K24" s="83" t="n"/>
      <c r="L24" s="83">
        <f>IF(B24&lt;&gt;"",IF(C24="",$L$6,""),"")</f>
        <v/>
      </c>
      <c r="M24" s="83">
        <f>IF(C24&lt;&gt;"",IF(B24="",$M$6,""),"")</f>
        <v/>
      </c>
      <c r="N24" s="83">
        <f>IF(B24&lt;&gt;"",IF(E24="",$N$6,""),"")</f>
        <v/>
      </c>
      <c r="O24" s="83">
        <f>IF(B24&lt;&gt;"",IF(G24="",$O$6,""),"")</f>
        <v/>
      </c>
      <c r="P24" s="83">
        <f>IF(C24="A",IF(I24&lt;&gt;"",$P$6,""),"")</f>
        <v/>
      </c>
      <c r="Q24" s="83">
        <f>IF(C24="C",IF(I24="",$Q$6,""),"")</f>
        <v/>
      </c>
      <c r="R24" s="37" t="n"/>
      <c r="S24" s="37" t="n"/>
      <c r="T24" s="37" t="n"/>
      <c r="U24" s="37" t="n"/>
      <c r="V24" s="37" t="n"/>
      <c r="W24" s="37" t="n"/>
      <c r="X24" s="37" t="n"/>
      <c r="Y24" s="37" t="n"/>
      <c r="Z24" s="37" t="n"/>
    </row>
    <row customHeight="1" ht="15.75" r="25" s="369">
      <c r="A25" s="83">
        <f>#REF!</f>
        <v/>
      </c>
      <c r="B25" s="83">
        <f>IF(#REF!&lt;&gt;"",1,"")</f>
        <v/>
      </c>
      <c r="C25" s="83">
        <f>IF(#REF!&lt;&gt;"",LEFT(#REF!,1),"")</f>
        <v/>
      </c>
      <c r="D25" s="83">
        <f>IF(#REF!&lt;&gt;"",1,"")</f>
        <v/>
      </c>
      <c r="E25" s="83">
        <f>IF(#REF!&lt;&gt;"",1,"")</f>
        <v/>
      </c>
      <c r="F25" s="83">
        <f>IF(#REF!&lt;&gt;"",1,"")</f>
        <v/>
      </c>
      <c r="G25" s="83">
        <f>IF(#REF!&lt;&gt;"",1,"")</f>
        <v/>
      </c>
      <c r="H25" s="83">
        <f>IF(#REF!&lt;&gt;"",1,"")</f>
        <v/>
      </c>
      <c r="I25" s="83">
        <f>IF(#REF!&lt;&gt;"",1,"")</f>
        <v/>
      </c>
      <c r="J25" s="83">
        <f>CONCATENATE(L25,M25,N25,O25,P25,Q25)</f>
        <v/>
      </c>
      <c r="K25" s="83" t="n"/>
      <c r="L25" s="83">
        <f>IF(B25&lt;&gt;"",IF(C25="",$L$6,""),"")</f>
        <v/>
      </c>
      <c r="M25" s="83">
        <f>IF(C25&lt;&gt;"",IF(B25="",$M$6,""),"")</f>
        <v/>
      </c>
      <c r="N25" s="83">
        <f>IF(B25&lt;&gt;"",IF(E25="",$N$6,""),"")</f>
        <v/>
      </c>
      <c r="O25" s="83">
        <f>IF(B25&lt;&gt;"",IF(G25="",$O$6,""),"")</f>
        <v/>
      </c>
      <c r="P25" s="83">
        <f>IF(C25="A",IF(I25&lt;&gt;"",$P$6,""),"")</f>
        <v/>
      </c>
      <c r="Q25" s="83">
        <f>IF(C25="C",IF(I25="",$Q$6,""),"")</f>
        <v/>
      </c>
      <c r="R25" s="37" t="n"/>
      <c r="S25" s="37" t="n"/>
      <c r="T25" s="37" t="n"/>
      <c r="U25" s="37" t="n"/>
      <c r="V25" s="37" t="n"/>
      <c r="W25" s="37" t="n"/>
      <c r="X25" s="37" t="n"/>
      <c r="Y25" s="37" t="n"/>
      <c r="Z25" s="37" t="n"/>
    </row>
    <row customHeight="1" ht="15.75" r="26" s="369">
      <c r="A26" s="83">
        <f>#REF!</f>
        <v/>
      </c>
      <c r="B26" s="83">
        <f>IF(#REF!&lt;&gt;"",1,"")</f>
        <v/>
      </c>
      <c r="C26" s="83">
        <f>IF(#REF!&lt;&gt;"",LEFT(#REF!,1),"")</f>
        <v/>
      </c>
      <c r="D26" s="83">
        <f>IF(#REF!&lt;&gt;"",1,"")</f>
        <v/>
      </c>
      <c r="E26" s="83">
        <f>IF(#REF!&lt;&gt;"",1,"")</f>
        <v/>
      </c>
      <c r="F26" s="83">
        <f>IF(#REF!&lt;&gt;"",1,"")</f>
        <v/>
      </c>
      <c r="G26" s="83">
        <f>IF(#REF!&lt;&gt;"",1,"")</f>
        <v/>
      </c>
      <c r="H26" s="83">
        <f>IF(#REF!&lt;&gt;"",1,"")</f>
        <v/>
      </c>
      <c r="I26" s="83">
        <f>IF(#REF!&lt;&gt;"",1,"")</f>
        <v/>
      </c>
      <c r="J26" s="83">
        <f>CONCATENATE(L26,M26,N26,O26,P26,Q26)</f>
        <v/>
      </c>
      <c r="K26" s="83" t="n"/>
      <c r="L26" s="83">
        <f>IF(B26&lt;&gt;"",IF(C26="",$L$6,""),"")</f>
        <v/>
      </c>
      <c r="M26" s="83">
        <f>IF(C26&lt;&gt;"",IF(B26="",$M$6,""),"")</f>
        <v/>
      </c>
      <c r="N26" s="83">
        <f>IF(B26&lt;&gt;"",IF(E26="",$N$6,""),"")</f>
        <v/>
      </c>
      <c r="O26" s="83">
        <f>IF(B26&lt;&gt;"",IF(G26="",$O$6,""),"")</f>
        <v/>
      </c>
      <c r="P26" s="83">
        <f>IF(C26="A",IF(I26&lt;&gt;"",$P$6,""),"")</f>
        <v/>
      </c>
      <c r="Q26" s="83">
        <f>IF(C26="C",IF(I26="",$Q$6,""),"")</f>
        <v/>
      </c>
      <c r="R26" s="37" t="n"/>
      <c r="S26" s="37" t="n"/>
      <c r="T26" s="37" t="n"/>
      <c r="U26" s="37" t="n"/>
      <c r="V26" s="37" t="n"/>
      <c r="W26" s="37" t="n"/>
      <c r="X26" s="37" t="n"/>
      <c r="Y26" s="37" t="n"/>
      <c r="Z26" s="37" t="n"/>
    </row>
    <row customHeight="1" ht="15.75" r="27" s="369">
      <c r="A27" s="83">
        <f>#REF!</f>
        <v/>
      </c>
      <c r="B27" s="83">
        <f>IF(#REF!&lt;&gt;"",1,"")</f>
        <v/>
      </c>
      <c r="C27" s="83">
        <f>IF(#REF!&lt;&gt;"",LEFT(#REF!,1),"")</f>
        <v/>
      </c>
      <c r="D27" s="83">
        <f>IF(#REF!&lt;&gt;"",1,"")</f>
        <v/>
      </c>
      <c r="E27" s="83">
        <f>IF(#REF!&lt;&gt;"",1,"")</f>
        <v/>
      </c>
      <c r="F27" s="83">
        <f>IF(#REF!&lt;&gt;"",1,"")</f>
        <v/>
      </c>
      <c r="G27" s="83">
        <f>IF(#REF!&lt;&gt;"",1,"")</f>
        <v/>
      </c>
      <c r="H27" s="83">
        <f>IF(#REF!&lt;&gt;"",1,"")</f>
        <v/>
      </c>
      <c r="I27" s="83">
        <f>IF(#REF!&lt;&gt;"",1,"")</f>
        <v/>
      </c>
      <c r="J27" s="83">
        <f>CONCATENATE(L27,M27,N27,O27,P27,Q27)</f>
        <v/>
      </c>
      <c r="K27" s="83" t="n"/>
      <c r="L27" s="83">
        <f>IF(B27&lt;&gt;"",IF(C27="",$L$6,""),"")</f>
        <v/>
      </c>
      <c r="M27" s="83">
        <f>IF(C27&lt;&gt;"",IF(B27="",$M$6,""),"")</f>
        <v/>
      </c>
      <c r="N27" s="83">
        <f>IF(B27&lt;&gt;"",IF(E27="",$N$6,""),"")</f>
        <v/>
      </c>
      <c r="O27" s="83">
        <f>IF(B27&lt;&gt;"",IF(G27="",$O$6,""),"")</f>
        <v/>
      </c>
      <c r="P27" s="83">
        <f>IF(C27="A",IF(I27&lt;&gt;"",$P$6,""),"")</f>
        <v/>
      </c>
      <c r="Q27" s="83">
        <f>IF(C27="C",IF(I27="",$Q$6,""),"")</f>
        <v/>
      </c>
      <c r="R27" s="37" t="n"/>
      <c r="S27" s="37" t="n"/>
      <c r="T27" s="37" t="n"/>
      <c r="U27" s="37" t="n"/>
      <c r="V27" s="37" t="n"/>
      <c r="W27" s="37" t="n"/>
      <c r="X27" s="37" t="n"/>
      <c r="Y27" s="37" t="n"/>
      <c r="Z27" s="37" t="n"/>
    </row>
    <row customHeight="1" ht="15.75" r="28" s="369">
      <c r="A28" s="83">
        <f>#REF!</f>
        <v/>
      </c>
      <c r="B28" s="83">
        <f>IF(#REF!&lt;&gt;"",1,"")</f>
        <v/>
      </c>
      <c r="C28" s="83">
        <f>IF(#REF!&lt;&gt;"",LEFT(#REF!,1),"")</f>
        <v/>
      </c>
      <c r="D28" s="83">
        <f>IF(#REF!&lt;&gt;"",1,"")</f>
        <v/>
      </c>
      <c r="E28" s="83">
        <f>IF(#REF!&lt;&gt;"",1,"")</f>
        <v/>
      </c>
      <c r="F28" s="83">
        <f>IF(#REF!&lt;&gt;"",1,"")</f>
        <v/>
      </c>
      <c r="G28" s="83">
        <f>IF(#REF!&lt;&gt;"",1,"")</f>
        <v/>
      </c>
      <c r="H28" s="83">
        <f>IF(#REF!&lt;&gt;"",1,"")</f>
        <v/>
      </c>
      <c r="I28" s="83">
        <f>IF(#REF!&lt;&gt;"",1,"")</f>
        <v/>
      </c>
      <c r="J28" s="83">
        <f>CONCATENATE(L28,M28,N28,O28,P28,Q28)</f>
        <v/>
      </c>
      <c r="K28" s="83" t="n"/>
      <c r="L28" s="83">
        <f>IF(B28&lt;&gt;"",IF(C28="",$L$6,""),"")</f>
        <v/>
      </c>
      <c r="M28" s="83">
        <f>IF(C28&lt;&gt;"",IF(B28="",$M$6,""),"")</f>
        <v/>
      </c>
      <c r="N28" s="83">
        <f>IF(B28&lt;&gt;"",IF(E28="",$N$6,""),"")</f>
        <v/>
      </c>
      <c r="O28" s="83">
        <f>IF(B28&lt;&gt;"",IF(G28="",$O$6,""),"")</f>
        <v/>
      </c>
      <c r="P28" s="83">
        <f>IF(C28="A",IF(I28&lt;&gt;"",$P$6,""),"")</f>
        <v/>
      </c>
      <c r="Q28" s="83">
        <f>IF(C28="C",IF(I28="",$Q$6,""),"")</f>
        <v/>
      </c>
      <c r="R28" s="37" t="n"/>
      <c r="S28" s="37" t="n"/>
      <c r="T28" s="37" t="n"/>
      <c r="U28" s="37" t="n"/>
      <c r="V28" s="37" t="n"/>
      <c r="W28" s="37" t="n"/>
      <c r="X28" s="37" t="n"/>
      <c r="Y28" s="37" t="n"/>
      <c r="Z28" s="37" t="n"/>
    </row>
    <row customHeight="1" ht="15.75" r="29" s="369">
      <c r="A29" s="83">
        <f>#REF!</f>
        <v/>
      </c>
      <c r="B29" s="83">
        <f>IF(#REF!&lt;&gt;"",1,"")</f>
        <v/>
      </c>
      <c r="C29" s="83">
        <f>IF(#REF!&lt;&gt;"",LEFT(#REF!,1),"")</f>
        <v/>
      </c>
      <c r="D29" s="83">
        <f>IF(#REF!&lt;&gt;"",1,"")</f>
        <v/>
      </c>
      <c r="E29" s="83">
        <f>IF(#REF!&lt;&gt;"",1,"")</f>
        <v/>
      </c>
      <c r="F29" s="83">
        <f>IF(#REF!&lt;&gt;"",1,"")</f>
        <v/>
      </c>
      <c r="G29" s="83">
        <f>IF(#REF!&lt;&gt;"",1,"")</f>
        <v/>
      </c>
      <c r="H29" s="83">
        <f>IF(#REF!&lt;&gt;"",1,"")</f>
        <v/>
      </c>
      <c r="I29" s="83">
        <f>IF(#REF!&lt;&gt;"",1,"")</f>
        <v/>
      </c>
      <c r="J29" s="83">
        <f>CONCATENATE(L29,M29,N29,O29,P29,Q29)</f>
        <v/>
      </c>
      <c r="K29" s="83" t="n"/>
      <c r="L29" s="83">
        <f>IF(B29&lt;&gt;"",IF(C29="",$L$6,""),"")</f>
        <v/>
      </c>
      <c r="M29" s="83">
        <f>IF(C29&lt;&gt;"",IF(B29="",$M$6,""),"")</f>
        <v/>
      </c>
      <c r="N29" s="83">
        <f>IF(B29&lt;&gt;"",IF(E29="",$N$6,""),"")</f>
        <v/>
      </c>
      <c r="O29" s="83">
        <f>IF(B29&lt;&gt;"",IF(G29="",$O$6,""),"")</f>
        <v/>
      </c>
      <c r="P29" s="83">
        <f>IF(C29="A",IF(I29&lt;&gt;"",$P$6,""),"")</f>
        <v/>
      </c>
      <c r="Q29" s="83">
        <f>IF(C29="C",IF(I29="",$Q$6,""),"")</f>
        <v/>
      </c>
      <c r="R29" s="37" t="n"/>
      <c r="S29" s="37" t="n"/>
      <c r="T29" s="37" t="n"/>
      <c r="U29" s="37" t="n"/>
      <c r="V29" s="37" t="n"/>
      <c r="W29" s="37" t="n"/>
      <c r="X29" s="37" t="n"/>
      <c r="Y29" s="37" t="n"/>
      <c r="Z29" s="37" t="n"/>
    </row>
    <row customHeight="1" ht="15.75" r="30" s="369">
      <c r="A30" s="83">
        <f>#REF!</f>
        <v/>
      </c>
      <c r="B30" s="83">
        <f>IF(#REF!&lt;&gt;"",1,"")</f>
        <v/>
      </c>
      <c r="C30" s="83">
        <f>IF(#REF!&lt;&gt;"",LEFT(#REF!,1),"")</f>
        <v/>
      </c>
      <c r="D30" s="83">
        <f>IF(#REF!&lt;&gt;"",1,"")</f>
        <v/>
      </c>
      <c r="E30" s="83">
        <f>IF(#REF!&lt;&gt;"",1,"")</f>
        <v/>
      </c>
      <c r="F30" s="83">
        <f>IF(#REF!&lt;&gt;"",1,"")</f>
        <v/>
      </c>
      <c r="G30" s="83">
        <f>IF(#REF!&lt;&gt;"",1,"")</f>
        <v/>
      </c>
      <c r="H30" s="83">
        <f>IF(#REF!&lt;&gt;"",1,"")</f>
        <v/>
      </c>
      <c r="I30" s="83">
        <f>IF(#REF!&lt;&gt;"",1,"")</f>
        <v/>
      </c>
      <c r="J30" s="83">
        <f>CONCATENATE(L30,M30,N30,O30,P30,Q30)</f>
        <v/>
      </c>
      <c r="K30" s="83" t="n"/>
      <c r="L30" s="83">
        <f>IF(B30&lt;&gt;"",IF(C30="",$L$6,""),"")</f>
        <v/>
      </c>
      <c r="M30" s="83">
        <f>IF(C30&lt;&gt;"",IF(B30="",$M$6,""),"")</f>
        <v/>
      </c>
      <c r="N30" s="83">
        <f>IF(B30&lt;&gt;"",IF(E30="",$N$6,""),"")</f>
        <v/>
      </c>
      <c r="O30" s="83">
        <f>IF(B30&lt;&gt;"",IF(G30="",$O$6,""),"")</f>
        <v/>
      </c>
      <c r="P30" s="83">
        <f>IF(C30="A",IF(I30&lt;&gt;"",$P$6,""),"")</f>
        <v/>
      </c>
      <c r="Q30" s="83">
        <f>IF(C30="C",IF(I30="",$Q$6,""),"")</f>
        <v/>
      </c>
      <c r="R30" s="37" t="n"/>
      <c r="S30" s="37" t="n"/>
      <c r="T30" s="37" t="n"/>
      <c r="U30" s="37" t="n"/>
      <c r="V30" s="37" t="n"/>
      <c r="W30" s="37" t="n"/>
      <c r="X30" s="37" t="n"/>
      <c r="Y30" s="37" t="n"/>
      <c r="Z30" s="37" t="n"/>
    </row>
    <row customHeight="1" ht="15.75" r="31" s="369">
      <c r="A31" s="83">
        <f>#REF!</f>
        <v/>
      </c>
      <c r="B31" s="83">
        <f>IF(#REF!&lt;&gt;"",1,"")</f>
        <v/>
      </c>
      <c r="C31" s="83">
        <f>IF(#REF!&lt;&gt;"",LEFT(#REF!,1),"")</f>
        <v/>
      </c>
      <c r="D31" s="83">
        <f>IF(#REF!&lt;&gt;"",1,"")</f>
        <v/>
      </c>
      <c r="E31" s="83">
        <f>IF(#REF!&lt;&gt;"",1,"")</f>
        <v/>
      </c>
      <c r="F31" s="83">
        <f>IF(#REF!&lt;&gt;"",1,"")</f>
        <v/>
      </c>
      <c r="G31" s="83">
        <f>IF(#REF!&lt;&gt;"",1,"")</f>
        <v/>
      </c>
      <c r="H31" s="83">
        <f>IF(#REF!&lt;&gt;"",1,"")</f>
        <v/>
      </c>
      <c r="I31" s="83">
        <f>IF(#REF!&lt;&gt;"",1,"")</f>
        <v/>
      </c>
      <c r="J31" s="83">
        <f>CONCATENATE(L31,M31,N31,O31,P31,Q31)</f>
        <v/>
      </c>
      <c r="K31" s="83" t="n"/>
      <c r="L31" s="83">
        <f>IF(B31&lt;&gt;"",IF(C31="",$L$6,""),"")</f>
        <v/>
      </c>
      <c r="M31" s="83">
        <f>IF(C31&lt;&gt;"",IF(B31="",$M$6,""),"")</f>
        <v/>
      </c>
      <c r="N31" s="83">
        <f>IF(B31&lt;&gt;"",IF(E31="",$N$6,""),"")</f>
        <v/>
      </c>
      <c r="O31" s="83">
        <f>IF(B31&lt;&gt;"",IF(G31="",$O$6,""),"")</f>
        <v/>
      </c>
      <c r="P31" s="83">
        <f>IF(C31="A",IF(I31&lt;&gt;"",$P$6,""),"")</f>
        <v/>
      </c>
      <c r="Q31" s="83">
        <f>IF(C31="C",IF(I31="",$Q$6,""),"")</f>
        <v/>
      </c>
      <c r="R31" s="37" t="n"/>
      <c r="S31" s="37" t="n"/>
      <c r="T31" s="37" t="n"/>
      <c r="U31" s="37" t="n"/>
      <c r="V31" s="37" t="n"/>
      <c r="W31" s="37" t="n"/>
      <c r="X31" s="37" t="n"/>
      <c r="Y31" s="37" t="n"/>
      <c r="Z31" s="37" t="n"/>
    </row>
    <row customHeight="1" ht="15.75" r="32" s="369">
      <c r="A32" s="83">
        <f>#REF!</f>
        <v/>
      </c>
      <c r="B32" s="83">
        <f>IF(#REF!&lt;&gt;"",1,"")</f>
        <v/>
      </c>
      <c r="C32" s="83">
        <f>IF(#REF!&lt;&gt;"",LEFT(#REF!,1),"")</f>
        <v/>
      </c>
      <c r="D32" s="83">
        <f>IF(#REF!&lt;&gt;"",1,"")</f>
        <v/>
      </c>
      <c r="E32" s="83">
        <f>IF(#REF!&lt;&gt;"",1,"")</f>
        <v/>
      </c>
      <c r="F32" s="83">
        <f>IF(#REF!&lt;&gt;"",1,"")</f>
        <v/>
      </c>
      <c r="G32" s="83">
        <f>IF(#REF!&lt;&gt;"",1,"")</f>
        <v/>
      </c>
      <c r="H32" s="83">
        <f>IF(#REF!&lt;&gt;"",1,"")</f>
        <v/>
      </c>
      <c r="I32" s="83">
        <f>IF(#REF!&lt;&gt;"",1,"")</f>
        <v/>
      </c>
      <c r="J32" s="83">
        <f>CONCATENATE(L32,M32,N32,O32,P32,Q32)</f>
        <v/>
      </c>
      <c r="K32" s="83" t="n"/>
      <c r="L32" s="83">
        <f>IF(B32&lt;&gt;"",IF(C32="",$L$6,""),"")</f>
        <v/>
      </c>
      <c r="M32" s="83">
        <f>IF(C32&lt;&gt;"",IF(B32="",$M$6,""),"")</f>
        <v/>
      </c>
      <c r="N32" s="83">
        <f>IF(B32&lt;&gt;"",IF(E32="",$N$6,""),"")</f>
        <v/>
      </c>
      <c r="O32" s="83">
        <f>IF(B32&lt;&gt;"",IF(G32="",$O$6,""),"")</f>
        <v/>
      </c>
      <c r="P32" s="83">
        <f>IF(C32="A",IF(I32&lt;&gt;"",$P$6,""),"")</f>
        <v/>
      </c>
      <c r="Q32" s="83">
        <f>IF(C32="C",IF(I32="",$Q$6,""),"")</f>
        <v/>
      </c>
      <c r="R32" s="37" t="n"/>
      <c r="S32" s="37" t="n"/>
      <c r="T32" s="37" t="n"/>
      <c r="U32" s="37" t="n"/>
      <c r="V32" s="37" t="n"/>
      <c r="W32" s="37" t="n"/>
      <c r="X32" s="37" t="n"/>
      <c r="Y32" s="37" t="n"/>
      <c r="Z32" s="37" t="n"/>
    </row>
    <row customHeight="1" ht="15.75" r="33" s="369">
      <c r="A33" s="83">
        <f>#REF!</f>
        <v/>
      </c>
      <c r="B33" s="83">
        <f>IF(#REF!&lt;&gt;"",1,"")</f>
        <v/>
      </c>
      <c r="C33" s="83">
        <f>IF(#REF!&lt;&gt;"",LEFT(#REF!,1),"")</f>
        <v/>
      </c>
      <c r="D33" s="83">
        <f>IF(#REF!&lt;&gt;"",1,"")</f>
        <v/>
      </c>
      <c r="E33" s="83">
        <f>IF(#REF!&lt;&gt;"",1,"")</f>
        <v/>
      </c>
      <c r="F33" s="83">
        <f>IF(#REF!&lt;&gt;"",1,"")</f>
        <v/>
      </c>
      <c r="G33" s="83">
        <f>IF(#REF!&lt;&gt;"",1,"")</f>
        <v/>
      </c>
      <c r="H33" s="83">
        <f>IF(#REF!&lt;&gt;"",1,"")</f>
        <v/>
      </c>
      <c r="I33" s="83">
        <f>IF(#REF!&lt;&gt;"",1,"")</f>
        <v/>
      </c>
      <c r="J33" s="83">
        <f>CONCATENATE(L33,M33,N33,O33,P33,Q33)</f>
        <v/>
      </c>
      <c r="K33" s="83" t="n"/>
      <c r="L33" s="83">
        <f>IF(B33&lt;&gt;"",IF(C33="",$L$6,""),"")</f>
        <v/>
      </c>
      <c r="M33" s="83">
        <f>IF(C33&lt;&gt;"",IF(B33="",$M$6,""),"")</f>
        <v/>
      </c>
      <c r="N33" s="83">
        <f>IF(B33&lt;&gt;"",IF(E33="",$N$6,""),"")</f>
        <v/>
      </c>
      <c r="O33" s="83">
        <f>IF(B33&lt;&gt;"",IF(G33="",$O$6,""),"")</f>
        <v/>
      </c>
      <c r="P33" s="83">
        <f>IF(C33="A",IF(I33&lt;&gt;"",$P$6,""),"")</f>
        <v/>
      </c>
      <c r="Q33" s="83">
        <f>IF(C33="C",IF(I33="",$Q$6,""),"")</f>
        <v/>
      </c>
      <c r="R33" s="37" t="n"/>
      <c r="S33" s="37" t="n"/>
      <c r="T33" s="37" t="n"/>
      <c r="U33" s="37" t="n"/>
      <c r="V33" s="37" t="n"/>
      <c r="W33" s="37" t="n"/>
      <c r="X33" s="37" t="n"/>
      <c r="Y33" s="37" t="n"/>
      <c r="Z33" s="37" t="n"/>
    </row>
    <row customHeight="1" ht="15.75" r="34" s="369">
      <c r="A34" s="83">
        <f>#REF!</f>
        <v/>
      </c>
      <c r="B34" s="83">
        <f>IF(#REF!&lt;&gt;"",1,"")</f>
        <v/>
      </c>
      <c r="C34" s="83">
        <f>IF(#REF!&lt;&gt;"",LEFT(#REF!,1),"")</f>
        <v/>
      </c>
      <c r="D34" s="83">
        <f>IF(#REF!&lt;&gt;"",1,"")</f>
        <v/>
      </c>
      <c r="E34" s="83">
        <f>IF(#REF!&lt;&gt;"",1,"")</f>
        <v/>
      </c>
      <c r="F34" s="83">
        <f>IF(#REF!&lt;&gt;"",1,"")</f>
        <v/>
      </c>
      <c r="G34" s="83">
        <f>IF(#REF!&lt;&gt;"",1,"")</f>
        <v/>
      </c>
      <c r="H34" s="83">
        <f>IF(#REF!&lt;&gt;"",1,"")</f>
        <v/>
      </c>
      <c r="I34" s="83">
        <f>IF(#REF!&lt;&gt;"",1,"")</f>
        <v/>
      </c>
      <c r="J34" s="83">
        <f>CONCATENATE(L34,M34,N34,O34,P34,Q34)</f>
        <v/>
      </c>
      <c r="K34" s="83" t="n"/>
      <c r="L34" s="83">
        <f>IF(B34&lt;&gt;"",IF(C34="",$L$6,""),"")</f>
        <v/>
      </c>
      <c r="M34" s="83">
        <f>IF(C34&lt;&gt;"",IF(B34="",$M$6,""),"")</f>
        <v/>
      </c>
      <c r="N34" s="83">
        <f>IF(B34&lt;&gt;"",IF(E34="",$N$6,""),"")</f>
        <v/>
      </c>
      <c r="O34" s="83">
        <f>IF(B34&lt;&gt;"",IF(G34="",$O$6,""),"")</f>
        <v/>
      </c>
      <c r="P34" s="83">
        <f>IF(C34="A",IF(I34&lt;&gt;"",$P$6,""),"")</f>
        <v/>
      </c>
      <c r="Q34" s="83">
        <f>IF(C34="C",IF(I34="",$Q$6,""),"")</f>
        <v/>
      </c>
      <c r="R34" s="37" t="n"/>
      <c r="S34" s="37" t="n"/>
      <c r="T34" s="37" t="n"/>
      <c r="U34" s="37" t="n"/>
      <c r="V34" s="37" t="n"/>
      <c r="W34" s="37" t="n"/>
      <c r="X34" s="37" t="n"/>
      <c r="Y34" s="37" t="n"/>
      <c r="Z34" s="37" t="n"/>
    </row>
    <row customHeight="1" ht="15.75" r="35" s="369">
      <c r="A35" s="83">
        <f>#REF!</f>
        <v/>
      </c>
      <c r="B35" s="83">
        <f>IF(#REF!&lt;&gt;"",1,"")</f>
        <v/>
      </c>
      <c r="C35" s="83">
        <f>IF(#REF!&lt;&gt;"",LEFT(#REF!,1),"")</f>
        <v/>
      </c>
      <c r="D35" s="83">
        <f>IF(#REF!&lt;&gt;"",1,"")</f>
        <v/>
      </c>
      <c r="E35" s="83">
        <f>IF(#REF!&lt;&gt;"",1,"")</f>
        <v/>
      </c>
      <c r="F35" s="83">
        <f>IF(#REF!&lt;&gt;"",1,"")</f>
        <v/>
      </c>
      <c r="G35" s="83">
        <f>IF(#REF!&lt;&gt;"",1,"")</f>
        <v/>
      </c>
      <c r="H35" s="83">
        <f>IF(#REF!&lt;&gt;"",1,"")</f>
        <v/>
      </c>
      <c r="I35" s="83">
        <f>IF(#REF!&lt;&gt;"",1,"")</f>
        <v/>
      </c>
      <c r="J35" s="83">
        <f>CONCATENATE(L35,M35,N35,O35,P35,Q35)</f>
        <v/>
      </c>
      <c r="K35" s="83" t="n"/>
      <c r="L35" s="83">
        <f>IF(B35&lt;&gt;"",IF(C35="",$L$6,""),"")</f>
        <v/>
      </c>
      <c r="M35" s="83">
        <f>IF(C35&lt;&gt;"",IF(B35="",$M$6,""),"")</f>
        <v/>
      </c>
      <c r="N35" s="83">
        <f>IF(B35&lt;&gt;"",IF(E35="",$N$6,""),"")</f>
        <v/>
      </c>
      <c r="O35" s="83">
        <f>IF(B35&lt;&gt;"",IF(G35="",$O$6,""),"")</f>
        <v/>
      </c>
      <c r="P35" s="83">
        <f>IF(C35="A",IF(I35&lt;&gt;"",$P$6,""),"")</f>
        <v/>
      </c>
      <c r="Q35" s="83">
        <f>IF(C35="C",IF(I35="",$Q$6,""),"")</f>
        <v/>
      </c>
      <c r="R35" s="37" t="n"/>
      <c r="S35" s="37" t="n"/>
      <c r="T35" s="37" t="n"/>
      <c r="U35" s="37" t="n"/>
      <c r="V35" s="37" t="n"/>
      <c r="W35" s="37" t="n"/>
      <c r="X35" s="37" t="n"/>
      <c r="Y35" s="37" t="n"/>
      <c r="Z35" s="37" t="n"/>
    </row>
    <row customHeight="1" ht="15.75" r="36" s="369">
      <c r="A36" s="83">
        <f>#REF!</f>
        <v/>
      </c>
      <c r="B36" s="83">
        <f>IF(#REF!&lt;&gt;"",1,"")</f>
        <v/>
      </c>
      <c r="C36" s="83">
        <f>IF(#REF!&lt;&gt;"",LEFT(#REF!,1),"")</f>
        <v/>
      </c>
      <c r="D36" s="83">
        <f>IF(#REF!&lt;&gt;"",1,"")</f>
        <v/>
      </c>
      <c r="E36" s="83">
        <f>IF(#REF!&lt;&gt;"",1,"")</f>
        <v/>
      </c>
      <c r="F36" s="83">
        <f>IF(#REF!&lt;&gt;"",1,"")</f>
        <v/>
      </c>
      <c r="G36" s="83">
        <f>IF(#REF!&lt;&gt;"",1,"")</f>
        <v/>
      </c>
      <c r="H36" s="83">
        <f>IF(#REF!&lt;&gt;"",1,"")</f>
        <v/>
      </c>
      <c r="I36" s="83">
        <f>IF(#REF!&lt;&gt;"",1,"")</f>
        <v/>
      </c>
      <c r="J36" s="83">
        <f>CONCATENATE(L36,M36,N36,O36,P36,Q36)</f>
        <v/>
      </c>
      <c r="K36" s="83" t="n"/>
      <c r="L36" s="83">
        <f>IF(B36&lt;&gt;"",IF(C36="",$L$6,""),"")</f>
        <v/>
      </c>
      <c r="M36" s="83">
        <f>IF(C36&lt;&gt;"",IF(B36="",$M$6,""),"")</f>
        <v/>
      </c>
      <c r="N36" s="83">
        <f>IF(B36&lt;&gt;"",IF(E36="",$N$6,""),"")</f>
        <v/>
      </c>
      <c r="O36" s="83">
        <f>IF(B36&lt;&gt;"",IF(G36="",$O$6,""),"")</f>
        <v/>
      </c>
      <c r="P36" s="83">
        <f>IF(C36="A",IF(I36&lt;&gt;"",$P$6,""),"")</f>
        <v/>
      </c>
      <c r="Q36" s="83">
        <f>IF(C36="C",IF(I36="",$Q$6,""),"")</f>
        <v/>
      </c>
      <c r="R36" s="37" t="n"/>
      <c r="S36" s="37" t="n"/>
      <c r="T36" s="37" t="n"/>
      <c r="U36" s="37" t="n"/>
      <c r="V36" s="37" t="n"/>
      <c r="W36" s="37" t="n"/>
      <c r="X36" s="37" t="n"/>
      <c r="Y36" s="37" t="n"/>
      <c r="Z36" s="37" t="n"/>
    </row>
    <row customHeight="1" ht="15.75" r="37" s="369">
      <c r="A37" s="83">
        <f>#REF!</f>
        <v/>
      </c>
      <c r="B37" s="83">
        <f>IF(#REF!&lt;&gt;"",1,"")</f>
        <v/>
      </c>
      <c r="C37" s="83">
        <f>IF(#REF!&lt;&gt;"",LEFT(#REF!,1),"")</f>
        <v/>
      </c>
      <c r="D37" s="83">
        <f>IF(#REF!&lt;&gt;"",1,"")</f>
        <v/>
      </c>
      <c r="E37" s="83">
        <f>IF(#REF!&lt;&gt;"",1,"")</f>
        <v/>
      </c>
      <c r="F37" s="83">
        <f>IF(#REF!&lt;&gt;"",1,"")</f>
        <v/>
      </c>
      <c r="G37" s="83">
        <f>IF(#REF!&lt;&gt;"",1,"")</f>
        <v/>
      </c>
      <c r="H37" s="83">
        <f>IF(#REF!&lt;&gt;"",1,"")</f>
        <v/>
      </c>
      <c r="I37" s="83">
        <f>IF(#REF!&lt;&gt;"",1,"")</f>
        <v/>
      </c>
      <c r="J37" s="83">
        <f>CONCATENATE(L37,M37,N37,O37,P37,Q37)</f>
        <v/>
      </c>
      <c r="K37" s="83" t="n"/>
      <c r="L37" s="83">
        <f>IF(B37&lt;&gt;"",IF(C37="",$L$6,""),"")</f>
        <v/>
      </c>
      <c r="M37" s="83">
        <f>IF(C37&lt;&gt;"",IF(B37="",$M$6,""),"")</f>
        <v/>
      </c>
      <c r="N37" s="83">
        <f>IF(B37&lt;&gt;"",IF(E37="",$N$6,""),"")</f>
        <v/>
      </c>
      <c r="O37" s="83">
        <f>IF(B37&lt;&gt;"",IF(G37="",$O$6,""),"")</f>
        <v/>
      </c>
      <c r="P37" s="83">
        <f>IF(C37="A",IF(I37&lt;&gt;"",$P$6,""),"")</f>
        <v/>
      </c>
      <c r="Q37" s="83">
        <f>IF(C37="C",IF(I37="",$Q$6,""),"")</f>
        <v/>
      </c>
      <c r="R37" s="37" t="n"/>
      <c r="S37" s="37" t="n"/>
      <c r="T37" s="37" t="n"/>
      <c r="U37" s="37" t="n"/>
      <c r="V37" s="37" t="n"/>
      <c r="W37" s="37" t="n"/>
      <c r="X37" s="37" t="n"/>
      <c r="Y37" s="37" t="n"/>
      <c r="Z37" s="37" t="n"/>
    </row>
    <row customHeight="1" ht="15.75" r="38" s="369">
      <c r="A38" s="83">
        <f>#REF!</f>
        <v/>
      </c>
      <c r="B38" s="83">
        <f>IF(#REF!&lt;&gt;"",1,"")</f>
        <v/>
      </c>
      <c r="C38" s="83">
        <f>IF(#REF!&lt;&gt;"",LEFT(#REF!,1),"")</f>
        <v/>
      </c>
      <c r="D38" s="83">
        <f>IF(#REF!&lt;&gt;"",1,"")</f>
        <v/>
      </c>
      <c r="E38" s="83">
        <f>IF(#REF!&lt;&gt;"",1,"")</f>
        <v/>
      </c>
      <c r="F38" s="83">
        <f>IF(#REF!&lt;&gt;"",1,"")</f>
        <v/>
      </c>
      <c r="G38" s="83">
        <f>IF(#REF!&lt;&gt;"",1,"")</f>
        <v/>
      </c>
      <c r="H38" s="83">
        <f>IF(#REF!&lt;&gt;"",1,"")</f>
        <v/>
      </c>
      <c r="I38" s="83">
        <f>IF(#REF!&lt;&gt;"",1,"")</f>
        <v/>
      </c>
      <c r="J38" s="83">
        <f>CONCATENATE(L38,M38,N38,O38,P38,Q38)</f>
        <v/>
      </c>
      <c r="K38" s="83" t="n"/>
      <c r="L38" s="83">
        <f>IF(B38&lt;&gt;"",IF(C38="",$L$6,""),"")</f>
        <v/>
      </c>
      <c r="M38" s="83">
        <f>IF(C38&lt;&gt;"",IF(B38="",$M$6,""),"")</f>
        <v/>
      </c>
      <c r="N38" s="83">
        <f>IF(B38&lt;&gt;"",IF(E38="",$N$6,""),"")</f>
        <v/>
      </c>
      <c r="O38" s="83">
        <f>IF(B38&lt;&gt;"",IF(G38="",$O$6,""),"")</f>
        <v/>
      </c>
      <c r="P38" s="83">
        <f>IF(C38="A",IF(I38&lt;&gt;"",$P$6,""),"")</f>
        <v/>
      </c>
      <c r="Q38" s="83">
        <f>IF(C38="C",IF(I38="",$Q$6,""),"")</f>
        <v/>
      </c>
      <c r="R38" s="37" t="n"/>
      <c r="S38" s="37" t="n"/>
      <c r="T38" s="37" t="n"/>
      <c r="U38" s="37" t="n"/>
      <c r="V38" s="37" t="n"/>
      <c r="W38" s="37" t="n"/>
      <c r="X38" s="37" t="n"/>
      <c r="Y38" s="37" t="n"/>
      <c r="Z38" s="37" t="n"/>
    </row>
    <row customHeight="1" ht="15.75" r="39" s="369">
      <c r="A39" s="83">
        <f>#REF!</f>
        <v/>
      </c>
      <c r="B39" s="83">
        <f>IF(#REF!&lt;&gt;"",1,"")</f>
        <v/>
      </c>
      <c r="C39" s="83">
        <f>IF(#REF!&lt;&gt;"",LEFT(#REF!,1),"")</f>
        <v/>
      </c>
      <c r="D39" s="83">
        <f>IF(#REF!&lt;&gt;"",1,"")</f>
        <v/>
      </c>
      <c r="E39" s="83">
        <f>IF(#REF!&lt;&gt;"",1,"")</f>
        <v/>
      </c>
      <c r="F39" s="83">
        <f>IF(#REF!&lt;&gt;"",1,"")</f>
        <v/>
      </c>
      <c r="G39" s="83">
        <f>IF(#REF!&lt;&gt;"",1,"")</f>
        <v/>
      </c>
      <c r="H39" s="83">
        <f>IF(#REF!&lt;&gt;"",1,"")</f>
        <v/>
      </c>
      <c r="I39" s="83">
        <f>IF(#REF!&lt;&gt;"",1,"")</f>
        <v/>
      </c>
      <c r="J39" s="83">
        <f>CONCATENATE(L39,M39,N39,O39,P39,Q39)</f>
        <v/>
      </c>
      <c r="K39" s="83" t="n"/>
      <c r="L39" s="83">
        <f>IF(B39&lt;&gt;"",IF(C39="",$L$6,""),"")</f>
        <v/>
      </c>
      <c r="M39" s="83">
        <f>IF(C39&lt;&gt;"",IF(B39="",$M$6,""),"")</f>
        <v/>
      </c>
      <c r="N39" s="83">
        <f>IF(B39&lt;&gt;"",IF(E39="",$N$6,""),"")</f>
        <v/>
      </c>
      <c r="O39" s="83">
        <f>IF(B39&lt;&gt;"",IF(G39="",$O$6,""),"")</f>
        <v/>
      </c>
      <c r="P39" s="83">
        <f>IF(C39="A",IF(I39&lt;&gt;"",$P$6,""),"")</f>
        <v/>
      </c>
      <c r="Q39" s="83">
        <f>IF(C39="C",IF(I39="",$Q$6,""),"")</f>
        <v/>
      </c>
      <c r="R39" s="37" t="n"/>
      <c r="S39" s="37" t="n"/>
      <c r="T39" s="37" t="n"/>
      <c r="U39" s="37" t="n"/>
      <c r="V39" s="37" t="n"/>
      <c r="W39" s="37" t="n"/>
      <c r="X39" s="37" t="n"/>
      <c r="Y39" s="37" t="n"/>
      <c r="Z39" s="37" t="n"/>
    </row>
    <row customHeight="1" ht="15.75" r="40" s="369">
      <c r="A40" s="83">
        <f>#REF!</f>
        <v/>
      </c>
      <c r="B40" s="83">
        <f>IF(#REF!&lt;&gt;"",1,"")</f>
        <v/>
      </c>
      <c r="C40" s="83">
        <f>IF(#REF!&lt;&gt;"",LEFT(#REF!,1),"")</f>
        <v/>
      </c>
      <c r="D40" s="83">
        <f>IF(#REF!&lt;&gt;"",1,"")</f>
        <v/>
      </c>
      <c r="E40" s="83">
        <f>IF(#REF!&lt;&gt;"",1,"")</f>
        <v/>
      </c>
      <c r="F40" s="83">
        <f>IF(#REF!&lt;&gt;"",1,"")</f>
        <v/>
      </c>
      <c r="G40" s="83">
        <f>IF(#REF!&lt;&gt;"",1,"")</f>
        <v/>
      </c>
      <c r="H40" s="83">
        <f>IF(#REF!&lt;&gt;"",1,"")</f>
        <v/>
      </c>
      <c r="I40" s="83">
        <f>IF(#REF!&lt;&gt;"",1,"")</f>
        <v/>
      </c>
      <c r="J40" s="83">
        <f>CONCATENATE(L40,M40,N40,O40,P40,Q40)</f>
        <v/>
      </c>
      <c r="K40" s="83" t="n"/>
      <c r="L40" s="83">
        <f>IF(B40&lt;&gt;"",IF(C40="",$L$6,""),"")</f>
        <v/>
      </c>
      <c r="M40" s="83">
        <f>IF(C40&lt;&gt;"",IF(B40="",$M$6,""),"")</f>
        <v/>
      </c>
      <c r="N40" s="83">
        <f>IF(B40&lt;&gt;"",IF(E40="",$N$6,""),"")</f>
        <v/>
      </c>
      <c r="O40" s="83">
        <f>IF(B40&lt;&gt;"",IF(G40="",$O$6,""),"")</f>
        <v/>
      </c>
      <c r="P40" s="83">
        <f>IF(C40="A",IF(I40&lt;&gt;"",$P$6,""),"")</f>
        <v/>
      </c>
      <c r="Q40" s="83">
        <f>IF(C40="C",IF(I40="",$Q$6,""),"")</f>
        <v/>
      </c>
      <c r="R40" s="37" t="n"/>
      <c r="S40" s="37" t="n"/>
      <c r="T40" s="37" t="n"/>
      <c r="U40" s="37" t="n"/>
      <c r="V40" s="37" t="n"/>
      <c r="W40" s="37" t="n"/>
      <c r="X40" s="37" t="n"/>
      <c r="Y40" s="37" t="n"/>
      <c r="Z40" s="37" t="n"/>
    </row>
    <row customHeight="1" ht="15.75" r="41" s="369">
      <c r="A41" s="83">
        <f>#REF!</f>
        <v/>
      </c>
      <c r="B41" s="83">
        <f>IF(#REF!&lt;&gt;"",1,"")</f>
        <v/>
      </c>
      <c r="C41" s="83">
        <f>IF(#REF!&lt;&gt;"",LEFT(#REF!,1),"")</f>
        <v/>
      </c>
      <c r="D41" s="83">
        <f>IF(#REF!&lt;&gt;"",1,"")</f>
        <v/>
      </c>
      <c r="E41" s="83">
        <f>IF(#REF!&lt;&gt;"",1,"")</f>
        <v/>
      </c>
      <c r="F41" s="83">
        <f>IF(#REF!&lt;&gt;"",1,"")</f>
        <v/>
      </c>
      <c r="G41" s="83">
        <f>IF(#REF!&lt;&gt;"",1,"")</f>
        <v/>
      </c>
      <c r="H41" s="83">
        <f>IF(#REF!&lt;&gt;"",1,"")</f>
        <v/>
      </c>
      <c r="I41" s="83">
        <f>IF(#REF!&lt;&gt;"",1,"")</f>
        <v/>
      </c>
      <c r="J41" s="83">
        <f>CONCATENATE(L41,M41,N41,O41,P41,Q41)</f>
        <v/>
      </c>
      <c r="K41" s="83" t="n"/>
      <c r="L41" s="83">
        <f>IF(B41&lt;&gt;"",IF(C41="",$L$6,""),"")</f>
        <v/>
      </c>
      <c r="M41" s="83">
        <f>IF(C41&lt;&gt;"",IF(B41="",$M$6,""),"")</f>
        <v/>
      </c>
      <c r="N41" s="83">
        <f>IF(B41&lt;&gt;"",IF(E41="",$N$6,""),"")</f>
        <v/>
      </c>
      <c r="O41" s="83">
        <f>IF(B41&lt;&gt;"",IF(G41="",$O$6,""),"")</f>
        <v/>
      </c>
      <c r="P41" s="83">
        <f>IF(C41="A",IF(I41&lt;&gt;"",$P$6,""),"")</f>
        <v/>
      </c>
      <c r="Q41" s="83">
        <f>IF(C41="C",IF(I41="",$Q$6,""),"")</f>
        <v/>
      </c>
      <c r="R41" s="37" t="n"/>
      <c r="S41" s="37" t="n"/>
      <c r="T41" s="37" t="n"/>
      <c r="U41" s="37" t="n"/>
      <c r="V41" s="37" t="n"/>
      <c r="W41" s="37" t="n"/>
      <c r="X41" s="37" t="n"/>
      <c r="Y41" s="37" t="n"/>
      <c r="Z41" s="37" t="n"/>
    </row>
    <row customHeight="1" ht="15.75" r="42" s="369">
      <c r="A42" s="83">
        <f>#REF!</f>
        <v/>
      </c>
      <c r="B42" s="83">
        <f>IF(#REF!&lt;&gt;"",1,"")</f>
        <v/>
      </c>
      <c r="C42" s="83">
        <f>IF(#REF!&lt;&gt;"",LEFT(#REF!,1),"")</f>
        <v/>
      </c>
      <c r="D42" s="83">
        <f>IF(#REF!&lt;&gt;"",1,"")</f>
        <v/>
      </c>
      <c r="E42" s="83">
        <f>IF(#REF!&lt;&gt;"",1,"")</f>
        <v/>
      </c>
      <c r="F42" s="83">
        <f>IF(#REF!&lt;&gt;"",1,"")</f>
        <v/>
      </c>
      <c r="G42" s="83">
        <f>IF(#REF!&lt;&gt;"",1,"")</f>
        <v/>
      </c>
      <c r="H42" s="83">
        <f>IF(#REF!&lt;&gt;"",1,"")</f>
        <v/>
      </c>
      <c r="I42" s="83">
        <f>IF(#REF!&lt;&gt;"",1,"")</f>
        <v/>
      </c>
      <c r="J42" s="83">
        <f>CONCATENATE(L42,M42,N42,O42,P42,Q42)</f>
        <v/>
      </c>
      <c r="K42" s="83" t="n"/>
      <c r="L42" s="83">
        <f>IF(B42&lt;&gt;"",IF(C42="",$L$6,""),"")</f>
        <v/>
      </c>
      <c r="M42" s="83">
        <f>IF(C42&lt;&gt;"",IF(B42="",$M$6,""),"")</f>
        <v/>
      </c>
      <c r="N42" s="83">
        <f>IF(B42&lt;&gt;"",IF(E42="",$N$6,""),"")</f>
        <v/>
      </c>
      <c r="O42" s="83">
        <f>IF(B42&lt;&gt;"",IF(G42="",$O$6,""),"")</f>
        <v/>
      </c>
      <c r="P42" s="83">
        <f>IF(C42="A",IF(I42&lt;&gt;"",$P$6,""),"")</f>
        <v/>
      </c>
      <c r="Q42" s="83">
        <f>IF(C42="C",IF(I42="",$Q$6,""),"")</f>
        <v/>
      </c>
      <c r="R42" s="37" t="n"/>
      <c r="S42" s="37" t="n"/>
      <c r="T42" s="37" t="n"/>
      <c r="U42" s="37" t="n"/>
      <c r="V42" s="37" t="n"/>
      <c r="W42" s="37" t="n"/>
      <c r="X42" s="37" t="n"/>
      <c r="Y42" s="37" t="n"/>
      <c r="Z42" s="37" t="n"/>
    </row>
    <row customHeight="1" ht="15.75" r="43" s="369">
      <c r="A43" s="83">
        <f>#REF!</f>
        <v/>
      </c>
      <c r="B43" s="83">
        <f>IF(#REF!&lt;&gt;"",1,"")</f>
        <v/>
      </c>
      <c r="C43" s="83">
        <f>IF(#REF!&lt;&gt;"",LEFT(#REF!,1),"")</f>
        <v/>
      </c>
      <c r="D43" s="83">
        <f>IF(#REF!&lt;&gt;"",1,"")</f>
        <v/>
      </c>
      <c r="E43" s="83">
        <f>IF(#REF!&lt;&gt;"",1,"")</f>
        <v/>
      </c>
      <c r="F43" s="83">
        <f>IF(#REF!&lt;&gt;"",1,"")</f>
        <v/>
      </c>
      <c r="G43" s="83">
        <f>IF(#REF!&lt;&gt;"",1,"")</f>
        <v/>
      </c>
      <c r="H43" s="83">
        <f>IF(#REF!&lt;&gt;"",1,"")</f>
        <v/>
      </c>
      <c r="I43" s="83">
        <f>IF(#REF!&lt;&gt;"",1,"")</f>
        <v/>
      </c>
      <c r="J43" s="83">
        <f>CONCATENATE(L43,M43,N43,O43,P43,Q43)</f>
        <v/>
      </c>
      <c r="K43" s="83" t="n"/>
      <c r="L43" s="83">
        <f>IF(B43&lt;&gt;"",IF(C43="",$L$6,""),"")</f>
        <v/>
      </c>
      <c r="M43" s="83">
        <f>IF(C43&lt;&gt;"",IF(B43="",$M$6,""),"")</f>
        <v/>
      </c>
      <c r="N43" s="83">
        <f>IF(B43&lt;&gt;"",IF(E43="",$N$6,""),"")</f>
        <v/>
      </c>
      <c r="O43" s="83">
        <f>IF(B43&lt;&gt;"",IF(G43="",$O$6,""),"")</f>
        <v/>
      </c>
      <c r="P43" s="83">
        <f>IF(C43="A",IF(I43&lt;&gt;"",$P$6,""),"")</f>
        <v/>
      </c>
      <c r="Q43" s="83">
        <f>IF(C43="C",IF(I43="",$Q$6,""),"")</f>
        <v/>
      </c>
      <c r="R43" s="37" t="n"/>
      <c r="S43" s="37" t="n"/>
      <c r="T43" s="37" t="n"/>
      <c r="U43" s="37" t="n"/>
      <c r="V43" s="37" t="n"/>
      <c r="W43" s="37" t="n"/>
      <c r="X43" s="37" t="n"/>
      <c r="Y43" s="37" t="n"/>
      <c r="Z43" s="37" t="n"/>
    </row>
    <row customHeight="1" ht="15.75" r="44" s="369">
      <c r="A44" s="83">
        <f>#REF!</f>
        <v/>
      </c>
      <c r="B44" s="83">
        <f>IF(#REF!&lt;&gt;"",1,"")</f>
        <v/>
      </c>
      <c r="C44" s="83">
        <f>IF(#REF!&lt;&gt;"",LEFT(#REF!,1),"")</f>
        <v/>
      </c>
      <c r="D44" s="83">
        <f>IF(#REF!&lt;&gt;"",1,"")</f>
        <v/>
      </c>
      <c r="E44" s="83">
        <f>IF(#REF!&lt;&gt;"",1,"")</f>
        <v/>
      </c>
      <c r="F44" s="83">
        <f>IF(#REF!&lt;&gt;"",1,"")</f>
        <v/>
      </c>
      <c r="G44" s="83">
        <f>IF(#REF!&lt;&gt;"",1,"")</f>
        <v/>
      </c>
      <c r="H44" s="83">
        <f>IF(#REF!&lt;&gt;"",1,"")</f>
        <v/>
      </c>
      <c r="I44" s="83">
        <f>IF(#REF!&lt;&gt;"",1,"")</f>
        <v/>
      </c>
      <c r="J44" s="83">
        <f>CONCATENATE(L44,M44,N44,O44,P44,Q44)</f>
        <v/>
      </c>
      <c r="K44" s="83" t="n"/>
      <c r="L44" s="83">
        <f>IF(B44&lt;&gt;"",IF(C44="",$L$6,""),"")</f>
        <v/>
      </c>
      <c r="M44" s="83">
        <f>IF(C44&lt;&gt;"",IF(B44="",$M$6,""),"")</f>
        <v/>
      </c>
      <c r="N44" s="83">
        <f>IF(B44&lt;&gt;"",IF(E44="",$N$6,""),"")</f>
        <v/>
      </c>
      <c r="O44" s="83">
        <f>IF(B44&lt;&gt;"",IF(G44="",$O$6,""),"")</f>
        <v/>
      </c>
      <c r="P44" s="83">
        <f>IF(C44="A",IF(I44&lt;&gt;"",$P$6,""),"")</f>
        <v/>
      </c>
      <c r="Q44" s="83">
        <f>IF(C44="C",IF(I44="",$Q$6,""),"")</f>
        <v/>
      </c>
      <c r="R44" s="37" t="n"/>
      <c r="S44" s="37" t="n"/>
      <c r="T44" s="37" t="n"/>
      <c r="U44" s="37" t="n"/>
      <c r="V44" s="37" t="n"/>
      <c r="W44" s="37" t="n"/>
      <c r="X44" s="37" t="n"/>
      <c r="Y44" s="37" t="n"/>
      <c r="Z44" s="37" t="n"/>
    </row>
    <row customHeight="1" ht="15.75" r="45" s="369">
      <c r="A45" s="83">
        <f>#REF!</f>
        <v/>
      </c>
      <c r="B45" s="83">
        <f>IF(#REF!&lt;&gt;"",1,"")</f>
        <v/>
      </c>
      <c r="C45" s="83">
        <f>IF(#REF!&lt;&gt;"",LEFT(#REF!,1),"")</f>
        <v/>
      </c>
      <c r="D45" s="83">
        <f>IF(#REF!&lt;&gt;"",1,"")</f>
        <v/>
      </c>
      <c r="E45" s="83">
        <f>IF(#REF!&lt;&gt;"",1,"")</f>
        <v/>
      </c>
      <c r="F45" s="83">
        <f>IF(#REF!&lt;&gt;"",1,"")</f>
        <v/>
      </c>
      <c r="G45" s="83">
        <f>IF(#REF!&lt;&gt;"",1,"")</f>
        <v/>
      </c>
      <c r="H45" s="83">
        <f>IF(#REF!&lt;&gt;"",1,"")</f>
        <v/>
      </c>
      <c r="I45" s="83">
        <f>IF(#REF!&lt;&gt;"",1,"")</f>
        <v/>
      </c>
      <c r="J45" s="83">
        <f>CONCATENATE(L45,M45,N45,O45,P45,Q45)</f>
        <v/>
      </c>
      <c r="K45" s="83" t="n"/>
      <c r="L45" s="83">
        <f>IF(B45&lt;&gt;"",IF(C45="",$L$6,""),"")</f>
        <v/>
      </c>
      <c r="M45" s="83">
        <f>IF(C45&lt;&gt;"",IF(B45="",$M$6,""),"")</f>
        <v/>
      </c>
      <c r="N45" s="83">
        <f>IF(B45&lt;&gt;"",IF(E45="",$N$6,""),"")</f>
        <v/>
      </c>
      <c r="O45" s="83">
        <f>IF(B45&lt;&gt;"",IF(G45="",$O$6,""),"")</f>
        <v/>
      </c>
      <c r="P45" s="83">
        <f>IF(C45="A",IF(I45&lt;&gt;"",$P$6,""),"")</f>
        <v/>
      </c>
      <c r="Q45" s="83">
        <f>IF(C45="C",IF(I45="",$Q$6,""),"")</f>
        <v/>
      </c>
      <c r="R45" s="37" t="n"/>
      <c r="S45" s="37" t="n"/>
      <c r="T45" s="37" t="n"/>
      <c r="U45" s="37" t="n"/>
      <c r="V45" s="37" t="n"/>
      <c r="W45" s="37" t="n"/>
      <c r="X45" s="37" t="n"/>
      <c r="Y45" s="37" t="n"/>
      <c r="Z45" s="37" t="n"/>
    </row>
    <row customHeight="1" ht="15.75" r="46" s="369">
      <c r="A46" s="83">
        <f>#REF!</f>
        <v/>
      </c>
      <c r="B46" s="83">
        <f>IF(#REF!&lt;&gt;"",1,"")</f>
        <v/>
      </c>
      <c r="C46" s="83">
        <f>IF(#REF!&lt;&gt;"",LEFT(#REF!,1),"")</f>
        <v/>
      </c>
      <c r="D46" s="83">
        <f>IF(#REF!&lt;&gt;"",1,"")</f>
        <v/>
      </c>
      <c r="E46" s="83">
        <f>IF(#REF!&lt;&gt;"",1,"")</f>
        <v/>
      </c>
      <c r="F46" s="83">
        <f>IF(#REF!&lt;&gt;"",1,"")</f>
        <v/>
      </c>
      <c r="G46" s="83">
        <f>IF(#REF!&lt;&gt;"",1,"")</f>
        <v/>
      </c>
      <c r="H46" s="83">
        <f>IF(#REF!&lt;&gt;"",1,"")</f>
        <v/>
      </c>
      <c r="I46" s="83">
        <f>IF(#REF!&lt;&gt;"",1,"")</f>
        <v/>
      </c>
      <c r="J46" s="83">
        <f>CONCATENATE(L46,M46,N46,O46,P46,Q46)</f>
        <v/>
      </c>
      <c r="K46" s="83" t="n"/>
      <c r="L46" s="83">
        <f>IF(B46&lt;&gt;"",IF(C46="",$L$6,""),"")</f>
        <v/>
      </c>
      <c r="M46" s="83">
        <f>IF(C46&lt;&gt;"",IF(B46="",$M$6,""),"")</f>
        <v/>
      </c>
      <c r="N46" s="83">
        <f>IF(B46&lt;&gt;"",IF(E46="",$N$6,""),"")</f>
        <v/>
      </c>
      <c r="O46" s="83">
        <f>IF(B46&lt;&gt;"",IF(G46="",$O$6,""),"")</f>
        <v/>
      </c>
      <c r="P46" s="83">
        <f>IF(C46="A",IF(I46&lt;&gt;"",$P$6,""),"")</f>
        <v/>
      </c>
      <c r="Q46" s="83">
        <f>IF(C46="C",IF(I46="",$Q$6,""),"")</f>
        <v/>
      </c>
      <c r="R46" s="37" t="n"/>
      <c r="S46" s="37" t="n"/>
      <c r="T46" s="37" t="n"/>
      <c r="U46" s="37" t="n"/>
      <c r="V46" s="37" t="n"/>
      <c r="W46" s="37" t="n"/>
      <c r="X46" s="37" t="n"/>
      <c r="Y46" s="37" t="n"/>
      <c r="Z46" s="37" t="n"/>
    </row>
    <row customHeight="1" ht="15.75" r="47" s="369">
      <c r="A47" s="83">
        <f>#REF!</f>
        <v/>
      </c>
      <c r="B47" s="83">
        <f>IF(#REF!&lt;&gt;"",1,"")</f>
        <v/>
      </c>
      <c r="C47" s="83">
        <f>IF(#REF!&lt;&gt;"",LEFT(#REF!,1),"")</f>
        <v/>
      </c>
      <c r="D47" s="83">
        <f>IF(#REF!&lt;&gt;"",1,"")</f>
        <v/>
      </c>
      <c r="E47" s="83">
        <f>IF(#REF!&lt;&gt;"",1,"")</f>
        <v/>
      </c>
      <c r="F47" s="83">
        <f>IF(#REF!&lt;&gt;"",1,"")</f>
        <v/>
      </c>
      <c r="G47" s="83">
        <f>IF(#REF!&lt;&gt;"",1,"")</f>
        <v/>
      </c>
      <c r="H47" s="83">
        <f>IF(#REF!&lt;&gt;"",1,"")</f>
        <v/>
      </c>
      <c r="I47" s="83">
        <f>IF(#REF!&lt;&gt;"",1,"")</f>
        <v/>
      </c>
      <c r="J47" s="83">
        <f>CONCATENATE(L47,M47,N47,O47,P47,Q47)</f>
        <v/>
      </c>
      <c r="K47" s="83" t="n"/>
      <c r="L47" s="83">
        <f>IF(B47&lt;&gt;"",IF(C47="",$L$6,""),"")</f>
        <v/>
      </c>
      <c r="M47" s="83">
        <f>IF(C47&lt;&gt;"",IF(B47="",$M$6,""),"")</f>
        <v/>
      </c>
      <c r="N47" s="83">
        <f>IF(B47&lt;&gt;"",IF(E47="",$N$6,""),"")</f>
        <v/>
      </c>
      <c r="O47" s="83">
        <f>IF(B47&lt;&gt;"",IF(G47="",$O$6,""),"")</f>
        <v/>
      </c>
      <c r="P47" s="83">
        <f>IF(C47="A",IF(I47&lt;&gt;"",$P$6,""),"")</f>
        <v/>
      </c>
      <c r="Q47" s="83">
        <f>IF(C47="C",IF(I47="",$Q$6,""),"")</f>
        <v/>
      </c>
      <c r="R47" s="37" t="n"/>
      <c r="S47" s="37" t="n"/>
      <c r="T47" s="37" t="n"/>
      <c r="U47" s="37" t="n"/>
      <c r="V47" s="37" t="n"/>
      <c r="W47" s="37" t="n"/>
      <c r="X47" s="37" t="n"/>
      <c r="Y47" s="37" t="n"/>
      <c r="Z47" s="37" t="n"/>
    </row>
    <row customHeight="1" ht="15.75" r="48" s="369">
      <c r="A48" s="83">
        <f>#REF!</f>
        <v/>
      </c>
      <c r="B48" s="83">
        <f>IF(#REF!&lt;&gt;"",1,"")</f>
        <v/>
      </c>
      <c r="C48" s="83">
        <f>IF(#REF!&lt;&gt;"",LEFT(#REF!,1),"")</f>
        <v/>
      </c>
      <c r="D48" s="83">
        <f>IF(#REF!&lt;&gt;"",1,"")</f>
        <v/>
      </c>
      <c r="E48" s="83">
        <f>IF(#REF!&lt;&gt;"",1,"")</f>
        <v/>
      </c>
      <c r="F48" s="83">
        <f>IF(#REF!&lt;&gt;"",1,"")</f>
        <v/>
      </c>
      <c r="G48" s="83">
        <f>IF(#REF!&lt;&gt;"",1,"")</f>
        <v/>
      </c>
      <c r="H48" s="83">
        <f>IF(#REF!&lt;&gt;"",1,"")</f>
        <v/>
      </c>
      <c r="I48" s="83">
        <f>IF(#REF!&lt;&gt;"",1,"")</f>
        <v/>
      </c>
      <c r="J48" s="83">
        <f>CONCATENATE(L48,M48,N48,O48,P48,Q48)</f>
        <v/>
      </c>
      <c r="K48" s="83" t="n"/>
      <c r="L48" s="83">
        <f>IF(B48&lt;&gt;"",IF(C48="",$L$6,""),"")</f>
        <v/>
      </c>
      <c r="M48" s="83">
        <f>IF(C48&lt;&gt;"",IF(B48="",$M$6,""),"")</f>
        <v/>
      </c>
      <c r="N48" s="83">
        <f>IF(B48&lt;&gt;"",IF(E48="",$N$6,""),"")</f>
        <v/>
      </c>
      <c r="O48" s="83">
        <f>IF(B48&lt;&gt;"",IF(G48="",$O$6,""),"")</f>
        <v/>
      </c>
      <c r="P48" s="83">
        <f>IF(C48="A",IF(I48&lt;&gt;"",$P$6,""),"")</f>
        <v/>
      </c>
      <c r="Q48" s="83">
        <f>IF(C48="C",IF(I48="",$Q$6,""),"")</f>
        <v/>
      </c>
      <c r="R48" s="37" t="n"/>
      <c r="S48" s="37" t="n"/>
      <c r="T48" s="37" t="n"/>
      <c r="U48" s="37" t="n"/>
      <c r="V48" s="37" t="n"/>
      <c r="W48" s="37" t="n"/>
      <c r="X48" s="37" t="n"/>
      <c r="Y48" s="37" t="n"/>
      <c r="Z48" s="37" t="n"/>
    </row>
    <row customHeight="1" ht="15.75" r="49" s="369">
      <c r="A49" s="83">
        <f>#REF!</f>
        <v/>
      </c>
      <c r="B49" s="83">
        <f>IF(#REF!&lt;&gt;"",1,"")</f>
        <v/>
      </c>
      <c r="C49" s="83">
        <f>IF(#REF!&lt;&gt;"",LEFT(#REF!,1),"")</f>
        <v/>
      </c>
      <c r="D49" s="83">
        <f>IF(#REF!&lt;&gt;"",1,"")</f>
        <v/>
      </c>
      <c r="E49" s="83">
        <f>IF(#REF!&lt;&gt;"",1,"")</f>
        <v/>
      </c>
      <c r="F49" s="83">
        <f>IF(#REF!&lt;&gt;"",1,"")</f>
        <v/>
      </c>
      <c r="G49" s="83">
        <f>IF(#REF!&lt;&gt;"",1,"")</f>
        <v/>
      </c>
      <c r="H49" s="83">
        <f>IF(#REF!&lt;&gt;"",1,"")</f>
        <v/>
      </c>
      <c r="I49" s="83">
        <f>IF(#REF!&lt;&gt;"",1,"")</f>
        <v/>
      </c>
      <c r="J49" s="83">
        <f>CONCATENATE(L49,M49,N49,O49,P49,Q49)</f>
        <v/>
      </c>
      <c r="K49" s="83" t="n"/>
      <c r="L49" s="83">
        <f>IF(B49&lt;&gt;"",IF(C49="",$L$6,""),"")</f>
        <v/>
      </c>
      <c r="M49" s="83">
        <f>IF(C49&lt;&gt;"",IF(B49="",$M$6,""),"")</f>
        <v/>
      </c>
      <c r="N49" s="83">
        <f>IF(B49&lt;&gt;"",IF(E49="",$N$6,""),"")</f>
        <v/>
      </c>
      <c r="O49" s="83">
        <f>IF(B49&lt;&gt;"",IF(G49="",$O$6,""),"")</f>
        <v/>
      </c>
      <c r="P49" s="83">
        <f>IF(C49="A",IF(I49&lt;&gt;"",$P$6,""),"")</f>
        <v/>
      </c>
      <c r="Q49" s="83">
        <f>IF(C49="C",IF(I49="",$Q$6,""),"")</f>
        <v/>
      </c>
      <c r="R49" s="37" t="n"/>
      <c r="S49" s="37" t="n"/>
      <c r="T49" s="37" t="n"/>
      <c r="U49" s="37" t="n"/>
      <c r="V49" s="37" t="n"/>
      <c r="W49" s="37" t="n"/>
      <c r="X49" s="37" t="n"/>
      <c r="Y49" s="37" t="n"/>
      <c r="Z49" s="37" t="n"/>
    </row>
    <row customHeight="1" ht="15.75" r="50" s="369">
      <c r="A50" s="83">
        <f>#REF!</f>
        <v/>
      </c>
      <c r="B50" s="83">
        <f>IF(#REF!&lt;&gt;"",1,"")</f>
        <v/>
      </c>
      <c r="C50" s="83">
        <f>IF(#REF!&lt;&gt;"",LEFT(#REF!,1),"")</f>
        <v/>
      </c>
      <c r="D50" s="83">
        <f>IF(#REF!&lt;&gt;"",1,"")</f>
        <v/>
      </c>
      <c r="E50" s="83">
        <f>IF(#REF!&lt;&gt;"",1,"")</f>
        <v/>
      </c>
      <c r="F50" s="83">
        <f>IF(#REF!&lt;&gt;"",1,"")</f>
        <v/>
      </c>
      <c r="G50" s="83">
        <f>IF(#REF!&lt;&gt;"",1,"")</f>
        <v/>
      </c>
      <c r="H50" s="83">
        <f>IF(#REF!&lt;&gt;"",1,"")</f>
        <v/>
      </c>
      <c r="I50" s="83">
        <f>IF(#REF!&lt;&gt;"",1,"")</f>
        <v/>
      </c>
      <c r="J50" s="83">
        <f>CONCATENATE(L50,M50,N50,O50,P50,Q50)</f>
        <v/>
      </c>
      <c r="K50" s="83" t="n"/>
      <c r="L50" s="83">
        <f>IF(B50&lt;&gt;"",IF(C50="",$L$6,""),"")</f>
        <v/>
      </c>
      <c r="M50" s="83">
        <f>IF(C50&lt;&gt;"",IF(B50="",$M$6,""),"")</f>
        <v/>
      </c>
      <c r="N50" s="83">
        <f>IF(B50&lt;&gt;"",IF(E50="",$N$6,""),"")</f>
        <v/>
      </c>
      <c r="O50" s="83">
        <f>IF(B50&lt;&gt;"",IF(G50="",$O$6,""),"")</f>
        <v/>
      </c>
      <c r="P50" s="83">
        <f>IF(C50="A",IF(I50&lt;&gt;"",$P$6,""),"")</f>
        <v/>
      </c>
      <c r="Q50" s="83">
        <f>IF(C50="C",IF(I50="",$Q$6,""),"")</f>
        <v/>
      </c>
      <c r="R50" s="37" t="n"/>
      <c r="S50" s="37" t="n"/>
      <c r="T50" s="37" t="n"/>
      <c r="U50" s="37" t="n"/>
      <c r="V50" s="37" t="n"/>
      <c r="W50" s="37" t="n"/>
      <c r="X50" s="37" t="n"/>
      <c r="Y50" s="37" t="n"/>
      <c r="Z50" s="37" t="n"/>
    </row>
    <row customHeight="1" ht="15.75" r="51" s="369">
      <c r="A51" s="83">
        <f>#REF!</f>
        <v/>
      </c>
      <c r="B51" s="83">
        <f>IF(#REF!&lt;&gt;"",1,"")</f>
        <v/>
      </c>
      <c r="C51" s="83">
        <f>IF(#REF!&lt;&gt;"",LEFT(#REF!,1),"")</f>
        <v/>
      </c>
      <c r="D51" s="83">
        <f>IF(#REF!&lt;&gt;"",1,"")</f>
        <v/>
      </c>
      <c r="E51" s="83">
        <f>IF(#REF!&lt;&gt;"",1,"")</f>
        <v/>
      </c>
      <c r="F51" s="83">
        <f>IF(#REF!&lt;&gt;"",1,"")</f>
        <v/>
      </c>
      <c r="G51" s="83">
        <f>IF(#REF!&lt;&gt;"",1,"")</f>
        <v/>
      </c>
      <c r="H51" s="83">
        <f>IF(#REF!&lt;&gt;"",1,"")</f>
        <v/>
      </c>
      <c r="I51" s="83">
        <f>IF(#REF!&lt;&gt;"",1,"")</f>
        <v/>
      </c>
      <c r="J51" s="83">
        <f>CONCATENATE(L51,M51,N51,O51,P51,Q51)</f>
        <v/>
      </c>
      <c r="K51" s="83" t="n"/>
      <c r="L51" s="83">
        <f>IF(B51&lt;&gt;"",IF(C51="",$L$6,""),"")</f>
        <v/>
      </c>
      <c r="M51" s="83">
        <f>IF(C51&lt;&gt;"",IF(B51="",$M$6,""),"")</f>
        <v/>
      </c>
      <c r="N51" s="83">
        <f>IF(B51&lt;&gt;"",IF(E51="",$N$6,""),"")</f>
        <v/>
      </c>
      <c r="O51" s="83">
        <f>IF(B51&lt;&gt;"",IF(G51="",$O$6,""),"")</f>
        <v/>
      </c>
      <c r="P51" s="83">
        <f>IF(C51="A",IF(I51&lt;&gt;"",$P$6,""),"")</f>
        <v/>
      </c>
      <c r="Q51" s="83">
        <f>IF(C51="C",IF(I51="",$Q$6,""),"")</f>
        <v/>
      </c>
      <c r="R51" s="37" t="n"/>
      <c r="S51" s="37" t="n"/>
      <c r="T51" s="37" t="n"/>
      <c r="U51" s="37" t="n"/>
      <c r="V51" s="37" t="n"/>
      <c r="W51" s="37" t="n"/>
      <c r="X51" s="37" t="n"/>
      <c r="Y51" s="37" t="n"/>
      <c r="Z51" s="37" t="n"/>
    </row>
    <row customHeight="1" ht="15.75" r="52" s="369">
      <c r="A52" s="83">
        <f>#REF!</f>
        <v/>
      </c>
      <c r="B52" s="83">
        <f>IF(#REF!&lt;&gt;"",1,"")</f>
        <v/>
      </c>
      <c r="C52" s="83">
        <f>IF(#REF!&lt;&gt;"",LEFT(#REF!,1),"")</f>
        <v/>
      </c>
      <c r="D52" s="83">
        <f>IF(#REF!&lt;&gt;"",1,"")</f>
        <v/>
      </c>
      <c r="E52" s="83">
        <f>IF(#REF!&lt;&gt;"",1,"")</f>
        <v/>
      </c>
      <c r="F52" s="83">
        <f>IF(#REF!&lt;&gt;"",1,"")</f>
        <v/>
      </c>
      <c r="G52" s="83">
        <f>IF(#REF!&lt;&gt;"",1,"")</f>
        <v/>
      </c>
      <c r="H52" s="83">
        <f>IF(#REF!&lt;&gt;"",1,"")</f>
        <v/>
      </c>
      <c r="I52" s="83">
        <f>IF(#REF!&lt;&gt;"",1,"")</f>
        <v/>
      </c>
      <c r="J52" s="83">
        <f>CONCATENATE(L52,M52,N52,O52,P52,Q52)</f>
        <v/>
      </c>
      <c r="K52" s="83" t="n"/>
      <c r="L52" s="83">
        <f>IF(B52&lt;&gt;"",IF(C52="",$L$6,""),"")</f>
        <v/>
      </c>
      <c r="M52" s="83">
        <f>IF(C52&lt;&gt;"",IF(B52="",$M$6,""),"")</f>
        <v/>
      </c>
      <c r="N52" s="83">
        <f>IF(B52&lt;&gt;"",IF(E52="",$N$6,""),"")</f>
        <v/>
      </c>
      <c r="O52" s="83">
        <f>IF(B52&lt;&gt;"",IF(G52="",$O$6,""),"")</f>
        <v/>
      </c>
      <c r="P52" s="83">
        <f>IF(C52="A",IF(I52&lt;&gt;"",$P$6,""),"")</f>
        <v/>
      </c>
      <c r="Q52" s="83">
        <f>IF(C52="C",IF(I52="",$Q$6,""),"")</f>
        <v/>
      </c>
      <c r="R52" s="37" t="n"/>
      <c r="S52" s="37" t="n"/>
      <c r="T52" s="37" t="n"/>
      <c r="U52" s="37" t="n"/>
      <c r="V52" s="37" t="n"/>
      <c r="W52" s="37" t="n"/>
      <c r="X52" s="37" t="n"/>
      <c r="Y52" s="37" t="n"/>
      <c r="Z52" s="37" t="n"/>
    </row>
    <row customHeight="1" ht="15.75" r="53" s="369">
      <c r="A53" s="83">
        <f>#REF!</f>
        <v/>
      </c>
      <c r="B53" s="83">
        <f>IF(#REF!&lt;&gt;"",1,"")</f>
        <v/>
      </c>
      <c r="C53" s="83">
        <f>IF(#REF!&lt;&gt;"",LEFT(#REF!,1),"")</f>
        <v/>
      </c>
      <c r="D53" s="83">
        <f>IF(#REF!&lt;&gt;"",1,"")</f>
        <v/>
      </c>
      <c r="E53" s="83">
        <f>IF(#REF!&lt;&gt;"",1,"")</f>
        <v/>
      </c>
      <c r="F53" s="83">
        <f>IF(#REF!&lt;&gt;"",1,"")</f>
        <v/>
      </c>
      <c r="G53" s="83">
        <f>IF(#REF!&lt;&gt;"",1,"")</f>
        <v/>
      </c>
      <c r="H53" s="83">
        <f>IF(#REF!&lt;&gt;"",1,"")</f>
        <v/>
      </c>
      <c r="I53" s="83">
        <f>IF(#REF!&lt;&gt;"",1,"")</f>
        <v/>
      </c>
      <c r="J53" s="83">
        <f>CONCATENATE(L53,M53,N53,O53,P53,Q53)</f>
        <v/>
      </c>
      <c r="K53" s="83" t="n"/>
      <c r="L53" s="83">
        <f>IF(B53&lt;&gt;"",IF(C53="",$L$6,""),"")</f>
        <v/>
      </c>
      <c r="M53" s="83">
        <f>IF(C53&lt;&gt;"",IF(B53="",$M$6,""),"")</f>
        <v/>
      </c>
      <c r="N53" s="83">
        <f>IF(B53&lt;&gt;"",IF(E53="",$N$6,""),"")</f>
        <v/>
      </c>
      <c r="O53" s="83">
        <f>IF(B53&lt;&gt;"",IF(G53="",$O$6,""),"")</f>
        <v/>
      </c>
      <c r="P53" s="83">
        <f>IF(C53="A",IF(I53&lt;&gt;"",$P$6,""),"")</f>
        <v/>
      </c>
      <c r="Q53" s="83">
        <f>IF(C53="C",IF(I53="",$Q$6,""),"")</f>
        <v/>
      </c>
      <c r="R53" s="37" t="n"/>
      <c r="S53" s="37" t="n"/>
      <c r="T53" s="37" t="n"/>
      <c r="U53" s="37" t="n"/>
      <c r="V53" s="37" t="n"/>
      <c r="W53" s="37" t="n"/>
      <c r="X53" s="37" t="n"/>
      <c r="Y53" s="37" t="n"/>
      <c r="Z53" s="37" t="n"/>
    </row>
    <row customHeight="1" ht="15.75" r="54" s="369">
      <c r="A54" s="83">
        <f>#REF!</f>
        <v/>
      </c>
      <c r="B54" s="83">
        <f>IF(#REF!&lt;&gt;"",1,"")</f>
        <v/>
      </c>
      <c r="C54" s="83">
        <f>IF(#REF!&lt;&gt;"",LEFT(#REF!,1),"")</f>
        <v/>
      </c>
      <c r="D54" s="83">
        <f>IF(#REF!&lt;&gt;"",1,"")</f>
        <v/>
      </c>
      <c r="E54" s="83">
        <f>IF(#REF!&lt;&gt;"",1,"")</f>
        <v/>
      </c>
      <c r="F54" s="83">
        <f>IF(#REF!&lt;&gt;"",1,"")</f>
        <v/>
      </c>
      <c r="G54" s="83">
        <f>IF(#REF!&lt;&gt;"",1,"")</f>
        <v/>
      </c>
      <c r="H54" s="83">
        <f>IF(#REF!&lt;&gt;"",1,"")</f>
        <v/>
      </c>
      <c r="I54" s="83">
        <f>IF(#REF!&lt;&gt;"",1,"")</f>
        <v/>
      </c>
      <c r="J54" s="83">
        <f>CONCATENATE(L54,M54,N54,O54,P54,Q54)</f>
        <v/>
      </c>
      <c r="K54" s="83" t="n"/>
      <c r="L54" s="83">
        <f>IF(B54&lt;&gt;"",IF(C54="",$L$6,""),"")</f>
        <v/>
      </c>
      <c r="M54" s="83">
        <f>IF(C54&lt;&gt;"",IF(B54="",$M$6,""),"")</f>
        <v/>
      </c>
      <c r="N54" s="83">
        <f>IF(B54&lt;&gt;"",IF(E54="",$N$6,""),"")</f>
        <v/>
      </c>
      <c r="O54" s="83">
        <f>IF(B54&lt;&gt;"",IF(G54="",$O$6,""),"")</f>
        <v/>
      </c>
      <c r="P54" s="83">
        <f>IF(C54="A",IF(I54&lt;&gt;"",$P$6,""),"")</f>
        <v/>
      </c>
      <c r="Q54" s="83">
        <f>IF(C54="C",IF(I54="",$Q$6,""),"")</f>
        <v/>
      </c>
      <c r="R54" s="37" t="n"/>
      <c r="S54" s="37" t="n"/>
      <c r="T54" s="37" t="n"/>
      <c r="U54" s="37" t="n"/>
      <c r="V54" s="37" t="n"/>
      <c r="W54" s="37" t="n"/>
      <c r="X54" s="37" t="n"/>
      <c r="Y54" s="37" t="n"/>
      <c r="Z54" s="37" t="n"/>
    </row>
    <row customHeight="1" ht="15.75" r="55" s="369">
      <c r="A55" s="83">
        <f>#REF!</f>
        <v/>
      </c>
      <c r="B55" s="83">
        <f>IF(#REF!&lt;&gt;"",1,"")</f>
        <v/>
      </c>
      <c r="C55" s="83">
        <f>IF(#REF!&lt;&gt;"",LEFT(#REF!,1),"")</f>
        <v/>
      </c>
      <c r="D55" s="83">
        <f>IF(#REF!&lt;&gt;"",1,"")</f>
        <v/>
      </c>
      <c r="E55" s="83">
        <f>IF(#REF!&lt;&gt;"",1,"")</f>
        <v/>
      </c>
      <c r="F55" s="83">
        <f>IF(#REF!&lt;&gt;"",1,"")</f>
        <v/>
      </c>
      <c r="G55" s="83">
        <f>IF(#REF!&lt;&gt;"",1,"")</f>
        <v/>
      </c>
      <c r="H55" s="83">
        <f>IF(#REF!&lt;&gt;"",1,"")</f>
        <v/>
      </c>
      <c r="I55" s="83">
        <f>IF(#REF!&lt;&gt;"",1,"")</f>
        <v/>
      </c>
      <c r="J55" s="83">
        <f>CONCATENATE(L55,M55,N55,O55,P55,Q55)</f>
        <v/>
      </c>
      <c r="K55" s="83" t="n"/>
      <c r="L55" s="83">
        <f>IF(B55&lt;&gt;"",IF(C55="",$L$6,""),"")</f>
        <v/>
      </c>
      <c r="M55" s="83">
        <f>IF(C55&lt;&gt;"",IF(B55="",$M$6,""),"")</f>
        <v/>
      </c>
      <c r="N55" s="83">
        <f>IF(B55&lt;&gt;"",IF(E55="",$N$6,""),"")</f>
        <v/>
      </c>
      <c r="O55" s="83">
        <f>IF(B55&lt;&gt;"",IF(G55="",$O$6,""),"")</f>
        <v/>
      </c>
      <c r="P55" s="83">
        <f>IF(C55="A",IF(I55&lt;&gt;"",$P$6,""),"")</f>
        <v/>
      </c>
      <c r="Q55" s="83">
        <f>IF(C55="C",IF(I55="",$Q$6,""),"")</f>
        <v/>
      </c>
      <c r="R55" s="37" t="n"/>
      <c r="S55" s="37" t="n"/>
      <c r="T55" s="37" t="n"/>
      <c r="U55" s="37" t="n"/>
      <c r="V55" s="37" t="n"/>
      <c r="W55" s="37" t="n"/>
      <c r="X55" s="37" t="n"/>
      <c r="Y55" s="37" t="n"/>
      <c r="Z55" s="37" t="n"/>
    </row>
    <row customHeight="1" ht="15.75" r="56" s="369">
      <c r="A56" s="83">
        <f>#REF!</f>
        <v/>
      </c>
      <c r="B56" s="83">
        <f>IF(#REF!&lt;&gt;"",1,"")</f>
        <v/>
      </c>
      <c r="C56" s="83">
        <f>IF(#REF!&lt;&gt;"",LEFT(#REF!,1),"")</f>
        <v/>
      </c>
      <c r="D56" s="83">
        <f>IF(#REF!&lt;&gt;"",1,"")</f>
        <v/>
      </c>
      <c r="E56" s="83">
        <f>IF(#REF!&lt;&gt;"",1,"")</f>
        <v/>
      </c>
      <c r="F56" s="83">
        <f>IF(#REF!&lt;&gt;"",1,"")</f>
        <v/>
      </c>
      <c r="G56" s="83">
        <f>IF(#REF!&lt;&gt;"",1,"")</f>
        <v/>
      </c>
      <c r="H56" s="83">
        <f>IF(#REF!&lt;&gt;"",1,"")</f>
        <v/>
      </c>
      <c r="I56" s="83">
        <f>IF(#REF!&lt;&gt;"",1,"")</f>
        <v/>
      </c>
      <c r="J56" s="83">
        <f>CONCATENATE(L56,M56,N56,O56,P56,Q56)</f>
        <v/>
      </c>
      <c r="K56" s="83" t="n"/>
      <c r="L56" s="83">
        <f>IF(B56&lt;&gt;"",IF(C56="",$L$6,""),"")</f>
        <v/>
      </c>
      <c r="M56" s="83">
        <f>IF(C56&lt;&gt;"",IF(B56="",$M$6,""),"")</f>
        <v/>
      </c>
      <c r="N56" s="83">
        <f>IF(B56&lt;&gt;"",IF(E56="",$N$6,""),"")</f>
        <v/>
      </c>
      <c r="O56" s="83">
        <f>IF(B56&lt;&gt;"",IF(G56="",$O$6,""),"")</f>
        <v/>
      </c>
      <c r="P56" s="83">
        <f>IF(C56="A",IF(I56&lt;&gt;"",$P$6,""),"")</f>
        <v/>
      </c>
      <c r="Q56" s="83">
        <f>IF(C56="C",IF(I56="",$Q$6,""),"")</f>
        <v/>
      </c>
      <c r="R56" s="37" t="n"/>
      <c r="S56" s="37" t="n"/>
      <c r="T56" s="37" t="n"/>
      <c r="U56" s="37" t="n"/>
      <c r="V56" s="37" t="n"/>
      <c r="W56" s="37" t="n"/>
      <c r="X56" s="37" t="n"/>
      <c r="Y56" s="37" t="n"/>
      <c r="Z56" s="37" t="n"/>
    </row>
    <row customHeight="1" ht="15.75" r="57" s="369">
      <c r="A57" s="83">
        <f>#REF!</f>
        <v/>
      </c>
      <c r="B57" s="83">
        <f>IF(#REF!&lt;&gt;"",1,"")</f>
        <v/>
      </c>
      <c r="C57" s="83">
        <f>IF(#REF!&lt;&gt;"",LEFT(#REF!,1),"")</f>
        <v/>
      </c>
      <c r="D57" s="83">
        <f>IF(#REF!&lt;&gt;"",1,"")</f>
        <v/>
      </c>
      <c r="E57" s="83">
        <f>IF(#REF!&lt;&gt;"",1,"")</f>
        <v/>
      </c>
      <c r="F57" s="83">
        <f>IF(#REF!&lt;&gt;"",1,"")</f>
        <v/>
      </c>
      <c r="G57" s="83">
        <f>IF(#REF!&lt;&gt;"",1,"")</f>
        <v/>
      </c>
      <c r="H57" s="83">
        <f>IF(#REF!&lt;&gt;"",1,"")</f>
        <v/>
      </c>
      <c r="I57" s="83">
        <f>IF(#REF!&lt;&gt;"",1,"")</f>
        <v/>
      </c>
      <c r="J57" s="83">
        <f>CONCATENATE(L57,M57,N57,O57,P57,Q57)</f>
        <v/>
      </c>
      <c r="K57" s="83" t="n"/>
      <c r="L57" s="83">
        <f>IF(B57&lt;&gt;"",IF(C57="",$L$6,""),"")</f>
        <v/>
      </c>
      <c r="M57" s="83">
        <f>IF(C57&lt;&gt;"",IF(B57="",$M$6,""),"")</f>
        <v/>
      </c>
      <c r="N57" s="83">
        <f>IF(B57&lt;&gt;"",IF(E57="",$N$6,""),"")</f>
        <v/>
      </c>
      <c r="O57" s="83">
        <f>IF(B57&lt;&gt;"",IF(G57="",$O$6,""),"")</f>
        <v/>
      </c>
      <c r="P57" s="83">
        <f>IF(C57="A",IF(I57&lt;&gt;"",$P$6,""),"")</f>
        <v/>
      </c>
      <c r="Q57" s="83">
        <f>IF(C57="C",IF(I57="",$Q$6,""),"")</f>
        <v/>
      </c>
      <c r="R57" s="37" t="n"/>
      <c r="S57" s="37" t="n"/>
      <c r="T57" s="37" t="n"/>
      <c r="U57" s="37" t="n"/>
      <c r="V57" s="37" t="n"/>
      <c r="W57" s="37" t="n"/>
      <c r="X57" s="37" t="n"/>
      <c r="Y57" s="37" t="n"/>
      <c r="Z57" s="37" t="n"/>
    </row>
    <row customHeight="1" ht="15.75" r="58" s="369">
      <c r="A58" s="83">
        <f>#REF!</f>
        <v/>
      </c>
      <c r="B58" s="83">
        <f>IF(#REF!&lt;&gt;"",1,"")</f>
        <v/>
      </c>
      <c r="C58" s="83">
        <f>IF(#REF!&lt;&gt;"",LEFT(#REF!,1),"")</f>
        <v/>
      </c>
      <c r="D58" s="83">
        <f>IF(#REF!&lt;&gt;"",1,"")</f>
        <v/>
      </c>
      <c r="E58" s="83">
        <f>IF(#REF!&lt;&gt;"",1,"")</f>
        <v/>
      </c>
      <c r="F58" s="83">
        <f>IF(#REF!&lt;&gt;"",1,"")</f>
        <v/>
      </c>
      <c r="G58" s="83">
        <f>IF(#REF!&lt;&gt;"",1,"")</f>
        <v/>
      </c>
      <c r="H58" s="83">
        <f>IF(#REF!&lt;&gt;"",1,"")</f>
        <v/>
      </c>
      <c r="I58" s="83">
        <f>IF(#REF!&lt;&gt;"",1,"")</f>
        <v/>
      </c>
      <c r="J58" s="83">
        <f>CONCATENATE(L58,M58,N58,O58,P58,Q58)</f>
        <v/>
      </c>
      <c r="K58" s="83" t="n"/>
      <c r="L58" s="83">
        <f>IF(B58&lt;&gt;"",IF(C58="",$L$6,""),"")</f>
        <v/>
      </c>
      <c r="M58" s="83">
        <f>IF(C58&lt;&gt;"",IF(B58="",$M$6,""),"")</f>
        <v/>
      </c>
      <c r="N58" s="83">
        <f>IF(B58&lt;&gt;"",IF(E58="",$N$6,""),"")</f>
        <v/>
      </c>
      <c r="O58" s="83">
        <f>IF(B58&lt;&gt;"",IF(G58="",$O$6,""),"")</f>
        <v/>
      </c>
      <c r="P58" s="83">
        <f>IF(C58="A",IF(I58&lt;&gt;"",$P$6,""),"")</f>
        <v/>
      </c>
      <c r="Q58" s="83">
        <f>IF(C58="C",IF(I58="",$Q$6,""),"")</f>
        <v/>
      </c>
      <c r="R58" s="37" t="n"/>
      <c r="S58" s="37" t="n"/>
      <c r="T58" s="37" t="n"/>
      <c r="U58" s="37" t="n"/>
      <c r="V58" s="37" t="n"/>
      <c r="W58" s="37" t="n"/>
      <c r="X58" s="37" t="n"/>
      <c r="Y58" s="37" t="n"/>
      <c r="Z58" s="37" t="n"/>
    </row>
    <row customHeight="1" ht="15.75" r="59" s="369">
      <c r="A59" s="83">
        <f>#REF!</f>
        <v/>
      </c>
      <c r="B59" s="83">
        <f>IF(#REF!&lt;&gt;"",1,"")</f>
        <v/>
      </c>
      <c r="C59" s="83">
        <f>IF(#REF!&lt;&gt;"",LEFT(#REF!,1),"")</f>
        <v/>
      </c>
      <c r="D59" s="83">
        <f>IF(#REF!&lt;&gt;"",1,"")</f>
        <v/>
      </c>
      <c r="E59" s="83">
        <f>IF(#REF!&lt;&gt;"",1,"")</f>
        <v/>
      </c>
      <c r="F59" s="83">
        <f>IF(#REF!&lt;&gt;"",1,"")</f>
        <v/>
      </c>
      <c r="G59" s="83">
        <f>IF(#REF!&lt;&gt;"",1,"")</f>
        <v/>
      </c>
      <c r="H59" s="83">
        <f>IF(#REF!&lt;&gt;"",1,"")</f>
        <v/>
      </c>
      <c r="I59" s="83">
        <f>IF(#REF!&lt;&gt;"",1,"")</f>
        <v/>
      </c>
      <c r="J59" s="83">
        <f>CONCATENATE(L59,M59,N59,O59,P59,Q59)</f>
        <v/>
      </c>
      <c r="K59" s="83" t="n"/>
      <c r="L59" s="83">
        <f>IF(B59&lt;&gt;"",IF(C59="",$L$6,""),"")</f>
        <v/>
      </c>
      <c r="M59" s="83">
        <f>IF(C59&lt;&gt;"",IF(B59="",$M$6,""),"")</f>
        <v/>
      </c>
      <c r="N59" s="83">
        <f>IF(B59&lt;&gt;"",IF(E59="",$N$6,""),"")</f>
        <v/>
      </c>
      <c r="O59" s="83">
        <f>IF(B59&lt;&gt;"",IF(G59="",$O$6,""),"")</f>
        <v/>
      </c>
      <c r="P59" s="83">
        <f>IF(C59="A",IF(I59&lt;&gt;"",$P$6,""),"")</f>
        <v/>
      </c>
      <c r="Q59" s="83">
        <f>IF(C59="C",IF(I59="",$Q$6,""),"")</f>
        <v/>
      </c>
      <c r="R59" s="37" t="n"/>
      <c r="S59" s="37" t="n"/>
      <c r="T59" s="37" t="n"/>
      <c r="U59" s="37" t="n"/>
      <c r="V59" s="37" t="n"/>
      <c r="W59" s="37" t="n"/>
      <c r="X59" s="37" t="n"/>
      <c r="Y59" s="37" t="n"/>
      <c r="Z59" s="37" t="n"/>
    </row>
    <row customHeight="1" ht="15.75" r="60" s="369">
      <c r="A60" s="83">
        <f>#REF!</f>
        <v/>
      </c>
      <c r="B60" s="83">
        <f>IF(#REF!&lt;&gt;"",1,"")</f>
        <v/>
      </c>
      <c r="C60" s="83">
        <f>IF(#REF!&lt;&gt;"",LEFT(#REF!,1),"")</f>
        <v/>
      </c>
      <c r="D60" s="83">
        <f>IF(#REF!&lt;&gt;"",1,"")</f>
        <v/>
      </c>
      <c r="E60" s="83">
        <f>IF(#REF!&lt;&gt;"",1,"")</f>
        <v/>
      </c>
      <c r="F60" s="83">
        <f>IF(#REF!&lt;&gt;"",1,"")</f>
        <v/>
      </c>
      <c r="G60" s="83">
        <f>IF(#REF!&lt;&gt;"",1,"")</f>
        <v/>
      </c>
      <c r="H60" s="83">
        <f>IF(#REF!&lt;&gt;"",1,"")</f>
        <v/>
      </c>
      <c r="I60" s="83">
        <f>IF(#REF!&lt;&gt;"",1,"")</f>
        <v/>
      </c>
      <c r="J60" s="83">
        <f>CONCATENATE(L60,M60,N60,O60,P60,Q60)</f>
        <v/>
      </c>
      <c r="K60" s="83" t="n"/>
      <c r="L60" s="83">
        <f>IF(B60&lt;&gt;"",IF(C60="",$L$6,""),"")</f>
        <v/>
      </c>
      <c r="M60" s="83">
        <f>IF(C60&lt;&gt;"",IF(B60="",$M$6,""),"")</f>
        <v/>
      </c>
      <c r="N60" s="83">
        <f>IF(B60&lt;&gt;"",IF(E60="",$N$6,""),"")</f>
        <v/>
      </c>
      <c r="O60" s="83">
        <f>IF(B60&lt;&gt;"",IF(G60="",$O$6,""),"")</f>
        <v/>
      </c>
      <c r="P60" s="83">
        <f>IF(C60="A",IF(I60&lt;&gt;"",$P$6,""),"")</f>
        <v/>
      </c>
      <c r="Q60" s="83">
        <f>IF(C60="C",IF(I60="",$Q$6,""),"")</f>
        <v/>
      </c>
      <c r="R60" s="37" t="n"/>
      <c r="S60" s="37" t="n"/>
      <c r="T60" s="37" t="n"/>
      <c r="U60" s="37" t="n"/>
      <c r="V60" s="37" t="n"/>
      <c r="W60" s="37" t="n"/>
      <c r="X60" s="37" t="n"/>
      <c r="Y60" s="37" t="n"/>
      <c r="Z60" s="37" t="n"/>
    </row>
    <row customHeight="1" ht="15.75" r="61" s="369">
      <c r="A61" s="83">
        <f>#REF!</f>
        <v/>
      </c>
      <c r="B61" s="83">
        <f>IF(#REF!&lt;&gt;"",1,"")</f>
        <v/>
      </c>
      <c r="C61" s="83">
        <f>IF(#REF!&lt;&gt;"",LEFT(#REF!,1),"")</f>
        <v/>
      </c>
      <c r="D61" s="83">
        <f>IF(#REF!&lt;&gt;"",1,"")</f>
        <v/>
      </c>
      <c r="E61" s="83">
        <f>IF(#REF!&lt;&gt;"",1,"")</f>
        <v/>
      </c>
      <c r="F61" s="83">
        <f>IF(#REF!&lt;&gt;"",1,"")</f>
        <v/>
      </c>
      <c r="G61" s="83">
        <f>IF(#REF!&lt;&gt;"",1,"")</f>
        <v/>
      </c>
      <c r="H61" s="83">
        <f>IF(#REF!&lt;&gt;"",1,"")</f>
        <v/>
      </c>
      <c r="I61" s="83">
        <f>IF(#REF!&lt;&gt;"",1,"")</f>
        <v/>
      </c>
      <c r="J61" s="83">
        <f>CONCATENATE(L61,M61,N61,O61,P61,Q61)</f>
        <v/>
      </c>
      <c r="K61" s="83" t="n"/>
      <c r="L61" s="83">
        <f>IF(B61&lt;&gt;"",IF(C61="",$L$6,""),"")</f>
        <v/>
      </c>
      <c r="M61" s="83">
        <f>IF(C61&lt;&gt;"",IF(B61="",$M$6,""),"")</f>
        <v/>
      </c>
      <c r="N61" s="83">
        <f>IF(B61&lt;&gt;"",IF(E61="",$N$6,""),"")</f>
        <v/>
      </c>
      <c r="O61" s="83">
        <f>IF(B61&lt;&gt;"",IF(G61="",$O$6,""),"")</f>
        <v/>
      </c>
      <c r="P61" s="83">
        <f>IF(C61="A",IF(I61&lt;&gt;"",$P$6,""),"")</f>
        <v/>
      </c>
      <c r="Q61" s="83">
        <f>IF(C61="C",IF(I61="",$Q$6,""),"")</f>
        <v/>
      </c>
      <c r="R61" s="37" t="n"/>
      <c r="S61" s="37" t="n"/>
      <c r="T61" s="37" t="n"/>
      <c r="U61" s="37" t="n"/>
      <c r="V61" s="37" t="n"/>
      <c r="W61" s="37" t="n"/>
      <c r="X61" s="37" t="n"/>
      <c r="Y61" s="37" t="n"/>
      <c r="Z61" s="37" t="n"/>
    </row>
    <row customHeight="1" ht="15.75" r="62" s="369">
      <c r="A62" s="83">
        <f>#REF!</f>
        <v/>
      </c>
      <c r="B62" s="83">
        <f>IF(#REF!&lt;&gt;"",1,"")</f>
        <v/>
      </c>
      <c r="C62" s="83">
        <f>IF(#REF!&lt;&gt;"",LEFT(#REF!,1),"")</f>
        <v/>
      </c>
      <c r="D62" s="83">
        <f>IF(#REF!&lt;&gt;"",1,"")</f>
        <v/>
      </c>
      <c r="E62" s="83">
        <f>IF(#REF!&lt;&gt;"",1,"")</f>
        <v/>
      </c>
      <c r="F62" s="83">
        <f>IF(#REF!&lt;&gt;"",1,"")</f>
        <v/>
      </c>
      <c r="G62" s="83">
        <f>IF(#REF!&lt;&gt;"",1,"")</f>
        <v/>
      </c>
      <c r="H62" s="83">
        <f>IF(#REF!&lt;&gt;"",1,"")</f>
        <v/>
      </c>
      <c r="I62" s="83">
        <f>IF(#REF!&lt;&gt;"",1,"")</f>
        <v/>
      </c>
      <c r="J62" s="83">
        <f>CONCATENATE(L62,M62,N62,O62,P62,Q62)</f>
        <v/>
      </c>
      <c r="K62" s="83" t="n"/>
      <c r="L62" s="83">
        <f>IF(B62&lt;&gt;"",IF(C62="",$L$6,""),"")</f>
        <v/>
      </c>
      <c r="M62" s="83">
        <f>IF(C62&lt;&gt;"",IF(B62="",$M$6,""),"")</f>
        <v/>
      </c>
      <c r="N62" s="83">
        <f>IF(B62&lt;&gt;"",IF(E62="",$N$6,""),"")</f>
        <v/>
      </c>
      <c r="O62" s="83">
        <f>IF(B62&lt;&gt;"",IF(G62="",$O$6,""),"")</f>
        <v/>
      </c>
      <c r="P62" s="83">
        <f>IF(C62="A",IF(I62&lt;&gt;"",$P$6,""),"")</f>
        <v/>
      </c>
      <c r="Q62" s="83">
        <f>IF(C62="C",IF(I62="",$Q$6,""),"")</f>
        <v/>
      </c>
      <c r="R62" s="37" t="n"/>
      <c r="S62" s="37" t="n"/>
      <c r="T62" s="37" t="n"/>
      <c r="U62" s="37" t="n"/>
      <c r="V62" s="37" t="n"/>
      <c r="W62" s="37" t="n"/>
      <c r="X62" s="37" t="n"/>
      <c r="Y62" s="37" t="n"/>
      <c r="Z62" s="37" t="n"/>
    </row>
    <row customHeight="1" ht="15.75" r="63" s="369">
      <c r="A63" s="83">
        <f>#REF!</f>
        <v/>
      </c>
      <c r="B63" s="83">
        <f>IF(#REF!&lt;&gt;"",1,"")</f>
        <v/>
      </c>
      <c r="C63" s="83">
        <f>IF(#REF!&lt;&gt;"",LEFT(#REF!,1),"")</f>
        <v/>
      </c>
      <c r="D63" s="83">
        <f>IF(#REF!&lt;&gt;"",1,"")</f>
        <v/>
      </c>
      <c r="E63" s="83">
        <f>IF(#REF!&lt;&gt;"",1,"")</f>
        <v/>
      </c>
      <c r="F63" s="83">
        <f>IF(#REF!&lt;&gt;"",1,"")</f>
        <v/>
      </c>
      <c r="G63" s="83">
        <f>IF(#REF!&lt;&gt;"",1,"")</f>
        <v/>
      </c>
      <c r="H63" s="83">
        <f>IF(#REF!&lt;&gt;"",1,"")</f>
        <v/>
      </c>
      <c r="I63" s="83">
        <f>IF(#REF!&lt;&gt;"",1,"")</f>
        <v/>
      </c>
      <c r="J63" s="83">
        <f>CONCATENATE(L63,M63,N63,O63,P63,Q63)</f>
        <v/>
      </c>
      <c r="K63" s="83" t="n"/>
      <c r="L63" s="83">
        <f>IF(B63&lt;&gt;"",IF(C63="",$L$6,""),"")</f>
        <v/>
      </c>
      <c r="M63" s="83">
        <f>IF(C63&lt;&gt;"",IF(B63="",$M$6,""),"")</f>
        <v/>
      </c>
      <c r="N63" s="83">
        <f>IF(B63&lt;&gt;"",IF(E63="",$N$6,""),"")</f>
        <v/>
      </c>
      <c r="O63" s="83">
        <f>IF(B63&lt;&gt;"",IF(G63="",$O$6,""),"")</f>
        <v/>
      </c>
      <c r="P63" s="83">
        <f>IF(C63="A",IF(I63&lt;&gt;"",$P$6,""),"")</f>
        <v/>
      </c>
      <c r="Q63" s="83">
        <f>IF(C63="C",IF(I63="",$Q$6,""),"")</f>
        <v/>
      </c>
      <c r="R63" s="37" t="n"/>
      <c r="S63" s="37" t="n"/>
      <c r="T63" s="37" t="n"/>
      <c r="U63" s="37" t="n"/>
      <c r="V63" s="37" t="n"/>
      <c r="W63" s="37" t="n"/>
      <c r="X63" s="37" t="n"/>
      <c r="Y63" s="37" t="n"/>
      <c r="Z63" s="37" t="n"/>
    </row>
    <row customHeight="1" ht="15.75" r="64" s="369">
      <c r="A64" s="83">
        <f>#REF!</f>
        <v/>
      </c>
      <c r="B64" s="83">
        <f>IF(#REF!&lt;&gt;"",1,"")</f>
        <v/>
      </c>
      <c r="C64" s="83">
        <f>IF(#REF!&lt;&gt;"",LEFT(#REF!,1),"")</f>
        <v/>
      </c>
      <c r="D64" s="83">
        <f>IF(#REF!&lt;&gt;"",1,"")</f>
        <v/>
      </c>
      <c r="E64" s="83">
        <f>IF(#REF!&lt;&gt;"",1,"")</f>
        <v/>
      </c>
      <c r="F64" s="83">
        <f>IF(#REF!&lt;&gt;"",1,"")</f>
        <v/>
      </c>
      <c r="G64" s="83">
        <f>IF(#REF!&lt;&gt;"",1,"")</f>
        <v/>
      </c>
      <c r="H64" s="83">
        <f>IF(#REF!&lt;&gt;"",1,"")</f>
        <v/>
      </c>
      <c r="I64" s="83">
        <f>IF(#REF!&lt;&gt;"",1,"")</f>
        <v/>
      </c>
      <c r="J64" s="83">
        <f>CONCATENATE(L64,M64,N64,O64,P64,Q64)</f>
        <v/>
      </c>
      <c r="K64" s="83" t="n"/>
      <c r="L64" s="83">
        <f>IF(B64&lt;&gt;"",IF(C64="",$L$6,""),"")</f>
        <v/>
      </c>
      <c r="M64" s="83">
        <f>IF(C64&lt;&gt;"",IF(B64="",$M$6,""),"")</f>
        <v/>
      </c>
      <c r="N64" s="83">
        <f>IF(B64&lt;&gt;"",IF(E64="",$N$6,""),"")</f>
        <v/>
      </c>
      <c r="O64" s="83">
        <f>IF(B64&lt;&gt;"",IF(G64="",$O$6,""),"")</f>
        <v/>
      </c>
      <c r="P64" s="83">
        <f>IF(C64="A",IF(I64&lt;&gt;"",$P$6,""),"")</f>
        <v/>
      </c>
      <c r="Q64" s="83">
        <f>IF(C64="C",IF(I64="",$Q$6,""),"")</f>
        <v/>
      </c>
      <c r="R64" s="37" t="n"/>
      <c r="S64" s="37" t="n"/>
      <c r="T64" s="37" t="n"/>
      <c r="U64" s="37" t="n"/>
      <c r="V64" s="37" t="n"/>
      <c r="W64" s="37" t="n"/>
      <c r="X64" s="37" t="n"/>
      <c r="Y64" s="37" t="n"/>
      <c r="Z64" s="37" t="n"/>
    </row>
    <row customHeight="1" ht="15.75" r="65" s="369">
      <c r="A65" s="83">
        <f>#REF!</f>
        <v/>
      </c>
      <c r="B65" s="83">
        <f>IF(#REF!&lt;&gt;"",1,"")</f>
        <v/>
      </c>
      <c r="C65" s="83">
        <f>IF(#REF!&lt;&gt;"",LEFT(#REF!,1),"")</f>
        <v/>
      </c>
      <c r="D65" s="83">
        <f>IF(#REF!&lt;&gt;"",1,"")</f>
        <v/>
      </c>
      <c r="E65" s="83">
        <f>IF(#REF!&lt;&gt;"",1,"")</f>
        <v/>
      </c>
      <c r="F65" s="83">
        <f>IF(#REF!&lt;&gt;"",1,"")</f>
        <v/>
      </c>
      <c r="G65" s="83">
        <f>IF(#REF!&lt;&gt;"",1,"")</f>
        <v/>
      </c>
      <c r="H65" s="83">
        <f>IF(#REF!&lt;&gt;"",1,"")</f>
        <v/>
      </c>
      <c r="I65" s="83">
        <f>IF(#REF!&lt;&gt;"",1,"")</f>
        <v/>
      </c>
      <c r="J65" s="83">
        <f>CONCATENATE(L65,M65,N65,O65,P65,Q65)</f>
        <v/>
      </c>
      <c r="K65" s="83" t="n"/>
      <c r="L65" s="83">
        <f>IF(B65&lt;&gt;"",IF(C65="",$L$6,""),"")</f>
        <v/>
      </c>
      <c r="M65" s="83">
        <f>IF(C65&lt;&gt;"",IF(B65="",$M$6,""),"")</f>
        <v/>
      </c>
      <c r="N65" s="83">
        <f>IF(B65&lt;&gt;"",IF(E65="",$N$6,""),"")</f>
        <v/>
      </c>
      <c r="O65" s="83">
        <f>IF(B65&lt;&gt;"",IF(G65="",$O$6,""),"")</f>
        <v/>
      </c>
      <c r="P65" s="83">
        <f>IF(C65="A",IF(I65&lt;&gt;"",$P$6,""),"")</f>
        <v/>
      </c>
      <c r="Q65" s="83">
        <f>IF(C65="C",IF(I65="",$Q$6,""),"")</f>
        <v/>
      </c>
      <c r="R65" s="37" t="n"/>
      <c r="S65" s="37" t="n"/>
      <c r="T65" s="37" t="n"/>
      <c r="U65" s="37" t="n"/>
      <c r="V65" s="37" t="n"/>
      <c r="W65" s="37" t="n"/>
      <c r="X65" s="37" t="n"/>
      <c r="Y65" s="37" t="n"/>
      <c r="Z65" s="37" t="n"/>
    </row>
    <row customHeight="1" ht="15.75" r="66" s="369">
      <c r="A66" s="83">
        <f>#REF!</f>
        <v/>
      </c>
      <c r="B66" s="83">
        <f>IF(#REF!&lt;&gt;"",1,"")</f>
        <v/>
      </c>
      <c r="C66" s="83">
        <f>IF(#REF!&lt;&gt;"",LEFT(#REF!,1),"")</f>
        <v/>
      </c>
      <c r="D66" s="83">
        <f>IF(#REF!&lt;&gt;"",1,"")</f>
        <v/>
      </c>
      <c r="E66" s="83">
        <f>IF(#REF!&lt;&gt;"",1,"")</f>
        <v/>
      </c>
      <c r="F66" s="83">
        <f>IF(#REF!&lt;&gt;"",1,"")</f>
        <v/>
      </c>
      <c r="G66" s="83">
        <f>IF(#REF!&lt;&gt;"",1,"")</f>
        <v/>
      </c>
      <c r="H66" s="83">
        <f>IF(#REF!&lt;&gt;"",1,"")</f>
        <v/>
      </c>
      <c r="I66" s="83">
        <f>IF(#REF!&lt;&gt;"",1,"")</f>
        <v/>
      </c>
      <c r="J66" s="83">
        <f>CONCATENATE(L66,M66,N66,O66,P66,Q66)</f>
        <v/>
      </c>
      <c r="K66" s="83" t="n"/>
      <c r="L66" s="83">
        <f>IF(B66&lt;&gt;"",IF(C66="",$L$6,""),"")</f>
        <v/>
      </c>
      <c r="M66" s="83">
        <f>IF(C66&lt;&gt;"",IF(B66="",$M$6,""),"")</f>
        <v/>
      </c>
      <c r="N66" s="83">
        <f>IF(B66&lt;&gt;"",IF(E66="",$N$6,""),"")</f>
        <v/>
      </c>
      <c r="O66" s="83">
        <f>IF(B66&lt;&gt;"",IF(G66="",$O$6,""),"")</f>
        <v/>
      </c>
      <c r="P66" s="83">
        <f>IF(C66="A",IF(I66&lt;&gt;"",$P$6,""),"")</f>
        <v/>
      </c>
      <c r="Q66" s="83">
        <f>IF(C66="C",IF(I66="",$Q$6,""),"")</f>
        <v/>
      </c>
      <c r="R66" s="37" t="n"/>
      <c r="S66" s="37" t="n"/>
      <c r="T66" s="37" t="n"/>
      <c r="U66" s="37" t="n"/>
      <c r="V66" s="37" t="n"/>
      <c r="W66" s="37" t="n"/>
      <c r="X66" s="37" t="n"/>
      <c r="Y66" s="37" t="n"/>
      <c r="Z66" s="37" t="n"/>
    </row>
    <row customHeight="1" ht="15.75" r="67" s="369">
      <c r="A67" s="83">
        <f>#REF!</f>
        <v/>
      </c>
      <c r="B67" s="83">
        <f>IF(#REF!&lt;&gt;"",1,"")</f>
        <v/>
      </c>
      <c r="C67" s="83">
        <f>IF(#REF!&lt;&gt;"",LEFT(#REF!,1),"")</f>
        <v/>
      </c>
      <c r="D67" s="83">
        <f>IF(#REF!&lt;&gt;"",1,"")</f>
        <v/>
      </c>
      <c r="E67" s="83">
        <f>IF(#REF!&lt;&gt;"",1,"")</f>
        <v/>
      </c>
      <c r="F67" s="83">
        <f>IF(#REF!&lt;&gt;"",1,"")</f>
        <v/>
      </c>
      <c r="G67" s="83">
        <f>IF(#REF!&lt;&gt;"",1,"")</f>
        <v/>
      </c>
      <c r="H67" s="83">
        <f>IF(#REF!&lt;&gt;"",1,"")</f>
        <v/>
      </c>
      <c r="I67" s="83">
        <f>IF(#REF!&lt;&gt;"",1,"")</f>
        <v/>
      </c>
      <c r="J67" s="83">
        <f>CONCATENATE(L67,M67,N67,O67,P67,Q67)</f>
        <v/>
      </c>
      <c r="K67" s="83" t="n"/>
      <c r="L67" s="83">
        <f>IF(B67&lt;&gt;"",IF(C67="",$L$6,""),"")</f>
        <v/>
      </c>
      <c r="M67" s="83">
        <f>IF(C67&lt;&gt;"",IF(B67="",$M$6,""),"")</f>
        <v/>
      </c>
      <c r="N67" s="83">
        <f>IF(B67&lt;&gt;"",IF(E67="",$N$6,""),"")</f>
        <v/>
      </c>
      <c r="O67" s="83">
        <f>IF(B67&lt;&gt;"",IF(G67="",$O$6,""),"")</f>
        <v/>
      </c>
      <c r="P67" s="83">
        <f>IF(C67="A",IF(I67&lt;&gt;"",$P$6,""),"")</f>
        <v/>
      </c>
      <c r="Q67" s="83">
        <f>IF(C67="C",IF(I67="",$Q$6,""),"")</f>
        <v/>
      </c>
      <c r="R67" s="37" t="n"/>
      <c r="S67" s="37" t="n"/>
      <c r="T67" s="37" t="n"/>
      <c r="U67" s="37" t="n"/>
      <c r="V67" s="37" t="n"/>
      <c r="W67" s="37" t="n"/>
      <c r="X67" s="37" t="n"/>
      <c r="Y67" s="37" t="n"/>
      <c r="Z67" s="37" t="n"/>
    </row>
    <row customHeight="1" ht="15.75" r="68" s="369">
      <c r="A68" s="83">
        <f>#REF!</f>
        <v/>
      </c>
      <c r="B68" s="83">
        <f>IF(#REF!&lt;&gt;"",1,"")</f>
        <v/>
      </c>
      <c r="C68" s="83">
        <f>IF(#REF!&lt;&gt;"",LEFT(#REF!,1),"")</f>
        <v/>
      </c>
      <c r="D68" s="83">
        <f>IF(#REF!&lt;&gt;"",1,"")</f>
        <v/>
      </c>
      <c r="E68" s="83">
        <f>IF(#REF!&lt;&gt;"",1,"")</f>
        <v/>
      </c>
      <c r="F68" s="83">
        <f>IF(#REF!&lt;&gt;"",1,"")</f>
        <v/>
      </c>
      <c r="G68" s="83">
        <f>IF(#REF!&lt;&gt;"",1,"")</f>
        <v/>
      </c>
      <c r="H68" s="83">
        <f>IF(#REF!&lt;&gt;"",1,"")</f>
        <v/>
      </c>
      <c r="I68" s="83">
        <f>IF(#REF!&lt;&gt;"",1,"")</f>
        <v/>
      </c>
      <c r="J68" s="83">
        <f>CONCATENATE(L68,M68,N68,O68,P68,Q68)</f>
        <v/>
      </c>
      <c r="K68" s="83" t="n"/>
      <c r="L68" s="83">
        <f>IF(B68&lt;&gt;"",IF(C68="",$L$6,""),"")</f>
        <v/>
      </c>
      <c r="M68" s="83">
        <f>IF(C68&lt;&gt;"",IF(B68="",$M$6,""),"")</f>
        <v/>
      </c>
      <c r="N68" s="83">
        <f>IF(B68&lt;&gt;"",IF(E68="",$N$6,""),"")</f>
        <v/>
      </c>
      <c r="O68" s="83">
        <f>IF(B68&lt;&gt;"",IF(G68="",$O$6,""),"")</f>
        <v/>
      </c>
      <c r="P68" s="83">
        <f>IF(C68="A",IF(I68&lt;&gt;"",$P$6,""),"")</f>
        <v/>
      </c>
      <c r="Q68" s="83">
        <f>IF(C68="C",IF(I68="",$Q$6,""),"")</f>
        <v/>
      </c>
      <c r="R68" s="37" t="n"/>
      <c r="S68" s="37" t="n"/>
      <c r="T68" s="37" t="n"/>
      <c r="U68" s="37" t="n"/>
      <c r="V68" s="37" t="n"/>
      <c r="W68" s="37" t="n"/>
      <c r="X68" s="37" t="n"/>
      <c r="Y68" s="37" t="n"/>
      <c r="Z68" s="37" t="n"/>
    </row>
    <row customHeight="1" ht="15.75" r="69" s="369">
      <c r="A69" s="83">
        <f>#REF!</f>
        <v/>
      </c>
      <c r="B69" s="83">
        <f>IF(#REF!&lt;&gt;"",1,"")</f>
        <v/>
      </c>
      <c r="C69" s="83">
        <f>IF(#REF!&lt;&gt;"",LEFT(#REF!,1),"")</f>
        <v/>
      </c>
      <c r="D69" s="83">
        <f>IF(#REF!&lt;&gt;"",1,"")</f>
        <v/>
      </c>
      <c r="E69" s="83">
        <f>IF(#REF!&lt;&gt;"",1,"")</f>
        <v/>
      </c>
      <c r="F69" s="83">
        <f>IF(#REF!&lt;&gt;"",1,"")</f>
        <v/>
      </c>
      <c r="G69" s="83">
        <f>IF(#REF!&lt;&gt;"",1,"")</f>
        <v/>
      </c>
      <c r="H69" s="83">
        <f>IF(#REF!&lt;&gt;"",1,"")</f>
        <v/>
      </c>
      <c r="I69" s="83">
        <f>IF(#REF!&lt;&gt;"",1,"")</f>
        <v/>
      </c>
      <c r="J69" s="83">
        <f>CONCATENATE(L69,M69,N69,O69,P69,Q69)</f>
        <v/>
      </c>
      <c r="K69" s="83" t="n"/>
      <c r="L69" s="83">
        <f>IF(B69&lt;&gt;"",IF(C69="",$L$6,""),"")</f>
        <v/>
      </c>
      <c r="M69" s="83">
        <f>IF(C69&lt;&gt;"",IF(B69="",$M$6,""),"")</f>
        <v/>
      </c>
      <c r="N69" s="83">
        <f>IF(B69&lt;&gt;"",IF(E69="",$N$6,""),"")</f>
        <v/>
      </c>
      <c r="O69" s="83">
        <f>IF(B69&lt;&gt;"",IF(G69="",$O$6,""),"")</f>
        <v/>
      </c>
      <c r="P69" s="83">
        <f>IF(C69="A",IF(I69&lt;&gt;"",$P$6,""),"")</f>
        <v/>
      </c>
      <c r="Q69" s="83">
        <f>IF(C69="C",IF(I69="",$Q$6,""),"")</f>
        <v/>
      </c>
      <c r="R69" s="37" t="n"/>
      <c r="S69" s="37" t="n"/>
      <c r="T69" s="37" t="n"/>
      <c r="U69" s="37" t="n"/>
      <c r="V69" s="37" t="n"/>
      <c r="W69" s="37" t="n"/>
      <c r="X69" s="37" t="n"/>
      <c r="Y69" s="37" t="n"/>
      <c r="Z69" s="37" t="n"/>
    </row>
    <row customHeight="1" ht="15.75" r="70" s="369">
      <c r="A70" s="83">
        <f>#REF!</f>
        <v/>
      </c>
      <c r="B70" s="83">
        <f>IF(#REF!&lt;&gt;"",1,"")</f>
        <v/>
      </c>
      <c r="C70" s="83">
        <f>IF(#REF!&lt;&gt;"",LEFT(#REF!,1),"")</f>
        <v/>
      </c>
      <c r="D70" s="83">
        <f>IF(#REF!&lt;&gt;"",1,"")</f>
        <v/>
      </c>
      <c r="E70" s="83">
        <f>IF(#REF!&lt;&gt;"",1,"")</f>
        <v/>
      </c>
      <c r="F70" s="83">
        <f>IF(#REF!&lt;&gt;"",1,"")</f>
        <v/>
      </c>
      <c r="G70" s="83">
        <f>IF(#REF!&lt;&gt;"",1,"")</f>
        <v/>
      </c>
      <c r="H70" s="83">
        <f>IF(#REF!&lt;&gt;"",1,"")</f>
        <v/>
      </c>
      <c r="I70" s="83">
        <f>IF(#REF!&lt;&gt;"",1,"")</f>
        <v/>
      </c>
      <c r="J70" s="83">
        <f>CONCATENATE(L70,M70,N70,O70,P70,Q70)</f>
        <v/>
      </c>
      <c r="K70" s="83" t="n"/>
      <c r="L70" s="83">
        <f>IF(B70&lt;&gt;"",IF(C70="",$L$6,""),"")</f>
        <v/>
      </c>
      <c r="M70" s="83">
        <f>IF(C70&lt;&gt;"",IF(B70="",$M$6,""),"")</f>
        <v/>
      </c>
      <c r="N70" s="83">
        <f>IF(B70&lt;&gt;"",IF(E70="",$N$6,""),"")</f>
        <v/>
      </c>
      <c r="O70" s="83">
        <f>IF(B70&lt;&gt;"",IF(G70="",$O$6,""),"")</f>
        <v/>
      </c>
      <c r="P70" s="83">
        <f>IF(C70="A",IF(I70&lt;&gt;"",$P$6,""),"")</f>
        <v/>
      </c>
      <c r="Q70" s="83">
        <f>IF(C70="C",IF(I70="",$Q$6,""),"")</f>
        <v/>
      </c>
      <c r="R70" s="37" t="n"/>
      <c r="S70" s="37" t="n"/>
      <c r="T70" s="37" t="n"/>
      <c r="U70" s="37" t="n"/>
      <c r="V70" s="37" t="n"/>
      <c r="W70" s="37" t="n"/>
      <c r="X70" s="37" t="n"/>
      <c r="Y70" s="37" t="n"/>
      <c r="Z70" s="37" t="n"/>
    </row>
    <row customHeight="1" ht="15.75" r="71" s="369">
      <c r="A71" s="83">
        <f>#REF!</f>
        <v/>
      </c>
      <c r="B71" s="83">
        <f>IF(#REF!&lt;&gt;"",1,"")</f>
        <v/>
      </c>
      <c r="C71" s="83">
        <f>IF(#REF!&lt;&gt;"",LEFT(#REF!,1),"")</f>
        <v/>
      </c>
      <c r="D71" s="83">
        <f>IF(#REF!&lt;&gt;"",1,"")</f>
        <v/>
      </c>
      <c r="E71" s="83">
        <f>IF(#REF!&lt;&gt;"",1,"")</f>
        <v/>
      </c>
      <c r="F71" s="83">
        <f>IF(#REF!&lt;&gt;"",1,"")</f>
        <v/>
      </c>
      <c r="G71" s="83">
        <f>IF(#REF!&lt;&gt;"",1,"")</f>
        <v/>
      </c>
      <c r="H71" s="83">
        <f>IF(#REF!&lt;&gt;"",1,"")</f>
        <v/>
      </c>
      <c r="I71" s="83">
        <f>IF(#REF!&lt;&gt;"",1,"")</f>
        <v/>
      </c>
      <c r="J71" s="83">
        <f>CONCATENATE(L71,M71,N71,O71,P71,Q71)</f>
        <v/>
      </c>
      <c r="K71" s="83" t="n"/>
      <c r="L71" s="83">
        <f>IF(B71&lt;&gt;"",IF(C71="",$L$6,""),"")</f>
        <v/>
      </c>
      <c r="M71" s="83">
        <f>IF(C71&lt;&gt;"",IF(B71="",$M$6,""),"")</f>
        <v/>
      </c>
      <c r="N71" s="83">
        <f>IF(B71&lt;&gt;"",IF(E71="",$N$6,""),"")</f>
        <v/>
      </c>
      <c r="O71" s="83">
        <f>IF(B71&lt;&gt;"",IF(G71="",$O$6,""),"")</f>
        <v/>
      </c>
      <c r="P71" s="83">
        <f>IF(C71="A",IF(I71&lt;&gt;"",$P$6,""),"")</f>
        <v/>
      </c>
      <c r="Q71" s="83">
        <f>IF(C71="C",IF(I71="",$Q$6,""),"")</f>
        <v/>
      </c>
      <c r="R71" s="37" t="n"/>
      <c r="S71" s="37" t="n"/>
      <c r="T71" s="37" t="n"/>
      <c r="U71" s="37" t="n"/>
      <c r="V71" s="37" t="n"/>
      <c r="W71" s="37" t="n"/>
      <c r="X71" s="37" t="n"/>
      <c r="Y71" s="37" t="n"/>
      <c r="Z71" s="37" t="n"/>
    </row>
    <row customHeight="1" ht="15.75" r="72" s="369">
      <c r="A72" s="83">
        <f>#REF!</f>
        <v/>
      </c>
      <c r="B72" s="83">
        <f>IF(#REF!&lt;&gt;"",1,"")</f>
        <v/>
      </c>
      <c r="C72" s="83">
        <f>IF(#REF!&lt;&gt;"",LEFT(#REF!,1),"")</f>
        <v/>
      </c>
      <c r="D72" s="83">
        <f>IF(#REF!&lt;&gt;"",1,"")</f>
        <v/>
      </c>
      <c r="E72" s="83">
        <f>IF(#REF!&lt;&gt;"",1,"")</f>
        <v/>
      </c>
      <c r="F72" s="83">
        <f>IF(#REF!&lt;&gt;"",1,"")</f>
        <v/>
      </c>
      <c r="G72" s="83">
        <f>IF(#REF!&lt;&gt;"",1,"")</f>
        <v/>
      </c>
      <c r="H72" s="83">
        <f>IF(#REF!&lt;&gt;"",1,"")</f>
        <v/>
      </c>
      <c r="I72" s="83">
        <f>IF(#REF!&lt;&gt;"",1,"")</f>
        <v/>
      </c>
      <c r="J72" s="83">
        <f>CONCATENATE(L72,M72,N72,O72,P72,Q72)</f>
        <v/>
      </c>
      <c r="K72" s="83" t="n"/>
      <c r="L72" s="83">
        <f>IF(B72&lt;&gt;"",IF(C72="",$L$6,""),"")</f>
        <v/>
      </c>
      <c r="M72" s="83">
        <f>IF(C72&lt;&gt;"",IF(B72="",$M$6,""),"")</f>
        <v/>
      </c>
      <c r="N72" s="83">
        <f>IF(B72&lt;&gt;"",IF(E72="",$N$6,""),"")</f>
        <v/>
      </c>
      <c r="O72" s="83">
        <f>IF(B72&lt;&gt;"",IF(G72="",$O$6,""),"")</f>
        <v/>
      </c>
      <c r="P72" s="83">
        <f>IF(C72="A",IF(I72&lt;&gt;"",$P$6,""),"")</f>
        <v/>
      </c>
      <c r="Q72" s="83">
        <f>IF(C72="C",IF(I72="",$Q$6,""),"")</f>
        <v/>
      </c>
      <c r="R72" s="37" t="n"/>
      <c r="S72" s="37" t="n"/>
      <c r="T72" s="37" t="n"/>
      <c r="U72" s="37" t="n"/>
      <c r="V72" s="37" t="n"/>
      <c r="W72" s="37" t="n"/>
      <c r="X72" s="37" t="n"/>
      <c r="Y72" s="37" t="n"/>
      <c r="Z72" s="37" t="n"/>
    </row>
    <row customHeight="1" ht="15.75" r="73" s="369">
      <c r="A73" s="83">
        <f>#REF!</f>
        <v/>
      </c>
      <c r="B73" s="83">
        <f>IF(#REF!&lt;&gt;"",1,"")</f>
        <v/>
      </c>
      <c r="C73" s="83">
        <f>IF(#REF!&lt;&gt;"",LEFT(#REF!,1),"")</f>
        <v/>
      </c>
      <c r="D73" s="83">
        <f>IF(#REF!&lt;&gt;"",1,"")</f>
        <v/>
      </c>
      <c r="E73" s="83">
        <f>IF(#REF!&lt;&gt;"",1,"")</f>
        <v/>
      </c>
      <c r="F73" s="83">
        <f>IF(#REF!&lt;&gt;"",1,"")</f>
        <v/>
      </c>
      <c r="G73" s="83">
        <f>IF(#REF!&lt;&gt;"",1,"")</f>
        <v/>
      </c>
      <c r="H73" s="83">
        <f>IF(#REF!&lt;&gt;"",1,"")</f>
        <v/>
      </c>
      <c r="I73" s="83">
        <f>IF(#REF!&lt;&gt;"",1,"")</f>
        <v/>
      </c>
      <c r="J73" s="83">
        <f>CONCATENATE(L73,M73,N73,O73,P73,Q73)</f>
        <v/>
      </c>
      <c r="K73" s="83" t="n"/>
      <c r="L73" s="83">
        <f>IF(B73&lt;&gt;"",IF(C73="",$L$6,""),"")</f>
        <v/>
      </c>
      <c r="M73" s="83">
        <f>IF(C73&lt;&gt;"",IF(B73="",$M$6,""),"")</f>
        <v/>
      </c>
      <c r="N73" s="83">
        <f>IF(B73&lt;&gt;"",IF(E73="",$N$6,""),"")</f>
        <v/>
      </c>
      <c r="O73" s="83">
        <f>IF(B73&lt;&gt;"",IF(G73="",$O$6,""),"")</f>
        <v/>
      </c>
      <c r="P73" s="83">
        <f>IF(C73="A",IF(I73&lt;&gt;"",$P$6,""),"")</f>
        <v/>
      </c>
      <c r="Q73" s="83">
        <f>IF(C73="C",IF(I73="",$Q$6,""),"")</f>
        <v/>
      </c>
      <c r="R73" s="37" t="n"/>
      <c r="S73" s="37" t="n"/>
      <c r="T73" s="37" t="n"/>
      <c r="U73" s="37" t="n"/>
      <c r="V73" s="37" t="n"/>
      <c r="W73" s="37" t="n"/>
      <c r="X73" s="37" t="n"/>
      <c r="Y73" s="37" t="n"/>
      <c r="Z73" s="37" t="n"/>
    </row>
    <row customHeight="1" ht="15.75" r="74" s="369">
      <c r="A74" s="83">
        <f>#REF!</f>
        <v/>
      </c>
      <c r="B74" s="83">
        <f>IF(#REF!&lt;&gt;"",1,"")</f>
        <v/>
      </c>
      <c r="C74" s="83">
        <f>IF(#REF!&lt;&gt;"",LEFT(#REF!,1),"")</f>
        <v/>
      </c>
      <c r="D74" s="83">
        <f>IF(#REF!&lt;&gt;"",1,"")</f>
        <v/>
      </c>
      <c r="E74" s="83">
        <f>IF(#REF!&lt;&gt;"",1,"")</f>
        <v/>
      </c>
      <c r="F74" s="83">
        <f>IF(#REF!&lt;&gt;"",1,"")</f>
        <v/>
      </c>
      <c r="G74" s="83">
        <f>IF(#REF!&lt;&gt;"",1,"")</f>
        <v/>
      </c>
      <c r="H74" s="83">
        <f>IF(#REF!&lt;&gt;"",1,"")</f>
        <v/>
      </c>
      <c r="I74" s="83">
        <f>IF(#REF!&lt;&gt;"",1,"")</f>
        <v/>
      </c>
      <c r="J74" s="83">
        <f>CONCATENATE(L74,M74,N74,O74,P74,Q74)</f>
        <v/>
      </c>
      <c r="K74" s="83" t="n"/>
      <c r="L74" s="83">
        <f>IF(B74&lt;&gt;"",IF(C74="",$L$6,""),"")</f>
        <v/>
      </c>
      <c r="M74" s="83">
        <f>IF(C74&lt;&gt;"",IF(B74="",$M$6,""),"")</f>
        <v/>
      </c>
      <c r="N74" s="83">
        <f>IF(B74&lt;&gt;"",IF(E74="",$N$6,""),"")</f>
        <v/>
      </c>
      <c r="O74" s="83">
        <f>IF(B74&lt;&gt;"",IF(G74="",$O$6,""),"")</f>
        <v/>
      </c>
      <c r="P74" s="83">
        <f>IF(C74="A",IF(I74&lt;&gt;"",$P$6,""),"")</f>
        <v/>
      </c>
      <c r="Q74" s="83">
        <f>IF(C74="C",IF(I74="",$Q$6,""),"")</f>
        <v/>
      </c>
      <c r="R74" s="37" t="n"/>
      <c r="S74" s="37" t="n"/>
      <c r="T74" s="37" t="n"/>
      <c r="U74" s="37" t="n"/>
      <c r="V74" s="37" t="n"/>
      <c r="W74" s="37" t="n"/>
      <c r="X74" s="37" t="n"/>
      <c r="Y74" s="37" t="n"/>
      <c r="Z74" s="37" t="n"/>
    </row>
    <row customHeight="1" ht="15.75" r="75" s="369">
      <c r="A75" s="83">
        <f>#REF!</f>
        <v/>
      </c>
      <c r="B75" s="83">
        <f>IF(#REF!&lt;&gt;"",1,"")</f>
        <v/>
      </c>
      <c r="C75" s="83">
        <f>IF(#REF!&lt;&gt;"",LEFT(#REF!,1),"")</f>
        <v/>
      </c>
      <c r="D75" s="83">
        <f>IF(#REF!&lt;&gt;"",1,"")</f>
        <v/>
      </c>
      <c r="E75" s="83">
        <f>IF(#REF!&lt;&gt;"",1,"")</f>
        <v/>
      </c>
      <c r="F75" s="83">
        <f>IF(#REF!&lt;&gt;"",1,"")</f>
        <v/>
      </c>
      <c r="G75" s="83">
        <f>IF(#REF!&lt;&gt;"",1,"")</f>
        <v/>
      </c>
      <c r="H75" s="83">
        <f>IF(#REF!&lt;&gt;"",1,"")</f>
        <v/>
      </c>
      <c r="I75" s="83">
        <f>IF(#REF!&lt;&gt;"",1,"")</f>
        <v/>
      </c>
      <c r="J75" s="83">
        <f>CONCATENATE(L75,M75,N75,O75,P75,Q75)</f>
        <v/>
      </c>
      <c r="K75" s="83" t="n"/>
      <c r="L75" s="83">
        <f>IF(B75&lt;&gt;"",IF(C75="",$L$6,""),"")</f>
        <v/>
      </c>
      <c r="M75" s="83">
        <f>IF(C75&lt;&gt;"",IF(B75="",$M$6,""),"")</f>
        <v/>
      </c>
      <c r="N75" s="83">
        <f>IF(B75&lt;&gt;"",IF(E75="",$N$6,""),"")</f>
        <v/>
      </c>
      <c r="O75" s="83">
        <f>IF(B75&lt;&gt;"",IF(G75="",$O$6,""),"")</f>
        <v/>
      </c>
      <c r="P75" s="83">
        <f>IF(C75="A",IF(I75&lt;&gt;"",$P$6,""),"")</f>
        <v/>
      </c>
      <c r="Q75" s="83">
        <f>IF(C75="C",IF(I75="",$Q$6,""),"")</f>
        <v/>
      </c>
      <c r="R75" s="37" t="n"/>
      <c r="S75" s="37" t="n"/>
      <c r="T75" s="37" t="n"/>
      <c r="U75" s="37" t="n"/>
      <c r="V75" s="37" t="n"/>
      <c r="W75" s="37" t="n"/>
      <c r="X75" s="37" t="n"/>
      <c r="Y75" s="37" t="n"/>
      <c r="Z75" s="37" t="n"/>
    </row>
    <row customHeight="1" ht="15.75" r="76" s="369">
      <c r="A76" s="83">
        <f>#REF!</f>
        <v/>
      </c>
      <c r="B76" s="83">
        <f>IF(#REF!&lt;&gt;"",1,"")</f>
        <v/>
      </c>
      <c r="C76" s="83">
        <f>IF(#REF!&lt;&gt;"",LEFT(#REF!,1),"")</f>
        <v/>
      </c>
      <c r="D76" s="83">
        <f>IF(#REF!&lt;&gt;"",1,"")</f>
        <v/>
      </c>
      <c r="E76" s="83">
        <f>IF(#REF!&lt;&gt;"",1,"")</f>
        <v/>
      </c>
      <c r="F76" s="83">
        <f>IF(#REF!&lt;&gt;"",1,"")</f>
        <v/>
      </c>
      <c r="G76" s="83">
        <f>IF(#REF!&lt;&gt;"",1,"")</f>
        <v/>
      </c>
      <c r="H76" s="83">
        <f>IF(#REF!&lt;&gt;"",1,"")</f>
        <v/>
      </c>
      <c r="I76" s="83">
        <f>IF(#REF!&lt;&gt;"",1,"")</f>
        <v/>
      </c>
      <c r="J76" s="83">
        <f>CONCATENATE(L76,M76,N76,O76,P76,Q76)</f>
        <v/>
      </c>
      <c r="K76" s="83" t="n"/>
      <c r="L76" s="83">
        <f>IF(B76&lt;&gt;"",IF(C76="",$L$6,""),"")</f>
        <v/>
      </c>
      <c r="M76" s="83">
        <f>IF(C76&lt;&gt;"",IF(B76="",$M$6,""),"")</f>
        <v/>
      </c>
      <c r="N76" s="83">
        <f>IF(B76&lt;&gt;"",IF(E76="",$N$6,""),"")</f>
        <v/>
      </c>
      <c r="O76" s="83">
        <f>IF(B76&lt;&gt;"",IF(G76="",$O$6,""),"")</f>
        <v/>
      </c>
      <c r="P76" s="83">
        <f>IF(C76="A",IF(I76&lt;&gt;"",$P$6,""),"")</f>
        <v/>
      </c>
      <c r="Q76" s="83">
        <f>IF(C76="C",IF(I76="",$Q$6,""),"")</f>
        <v/>
      </c>
      <c r="R76" s="37" t="n"/>
      <c r="S76" s="37" t="n"/>
      <c r="T76" s="37" t="n"/>
      <c r="U76" s="37" t="n"/>
      <c r="V76" s="37" t="n"/>
      <c r="W76" s="37" t="n"/>
      <c r="X76" s="37" t="n"/>
      <c r="Y76" s="37" t="n"/>
      <c r="Z76" s="37" t="n"/>
    </row>
    <row customHeight="1" ht="15.75" r="77" s="369">
      <c r="A77" s="83">
        <f>#REF!</f>
        <v/>
      </c>
      <c r="B77" s="83">
        <f>IF(#REF!&lt;&gt;"",1,"")</f>
        <v/>
      </c>
      <c r="C77" s="83">
        <f>IF(#REF!&lt;&gt;"",LEFT(#REF!,1),"")</f>
        <v/>
      </c>
      <c r="D77" s="83">
        <f>IF(#REF!&lt;&gt;"",1,"")</f>
        <v/>
      </c>
      <c r="E77" s="83">
        <f>IF(#REF!&lt;&gt;"",1,"")</f>
        <v/>
      </c>
      <c r="F77" s="83">
        <f>IF(#REF!&lt;&gt;"",1,"")</f>
        <v/>
      </c>
      <c r="G77" s="83">
        <f>IF(#REF!&lt;&gt;"",1,"")</f>
        <v/>
      </c>
      <c r="H77" s="83">
        <f>IF(#REF!&lt;&gt;"",1,"")</f>
        <v/>
      </c>
      <c r="I77" s="83">
        <f>IF(#REF!&lt;&gt;"",1,"")</f>
        <v/>
      </c>
      <c r="J77" s="83">
        <f>CONCATENATE(L77,M77,N77,O77,P77,Q77)</f>
        <v/>
      </c>
      <c r="K77" s="83" t="n"/>
      <c r="L77" s="83">
        <f>IF(B77&lt;&gt;"",IF(C77="",$L$6,""),"")</f>
        <v/>
      </c>
      <c r="M77" s="83">
        <f>IF(C77&lt;&gt;"",IF(B77="",$M$6,""),"")</f>
        <v/>
      </c>
      <c r="N77" s="83">
        <f>IF(B77&lt;&gt;"",IF(E77="",$N$6,""),"")</f>
        <v/>
      </c>
      <c r="O77" s="83">
        <f>IF(B77&lt;&gt;"",IF(G77="",$O$6,""),"")</f>
        <v/>
      </c>
      <c r="P77" s="83">
        <f>IF(C77="A",IF(I77&lt;&gt;"",$P$6,""),"")</f>
        <v/>
      </c>
      <c r="Q77" s="83">
        <f>IF(C77="C",IF(I77="",$Q$6,""),"")</f>
        <v/>
      </c>
      <c r="R77" s="37" t="n"/>
      <c r="S77" s="37" t="n"/>
      <c r="T77" s="37" t="n"/>
      <c r="U77" s="37" t="n"/>
      <c r="V77" s="37" t="n"/>
      <c r="W77" s="37" t="n"/>
      <c r="X77" s="37" t="n"/>
      <c r="Y77" s="37" t="n"/>
      <c r="Z77" s="37" t="n"/>
    </row>
    <row customHeight="1" ht="15.75" r="78" s="369">
      <c r="A78" s="83">
        <f>#REF!</f>
        <v/>
      </c>
      <c r="B78" s="83">
        <f>IF(#REF!&lt;&gt;"",1,"")</f>
        <v/>
      </c>
      <c r="C78" s="83">
        <f>IF(#REF!&lt;&gt;"",LEFT(#REF!,1),"")</f>
        <v/>
      </c>
      <c r="D78" s="83">
        <f>IF(#REF!&lt;&gt;"",1,"")</f>
        <v/>
      </c>
      <c r="E78" s="83">
        <f>IF(#REF!&lt;&gt;"",1,"")</f>
        <v/>
      </c>
      <c r="F78" s="83">
        <f>IF(#REF!&lt;&gt;"",1,"")</f>
        <v/>
      </c>
      <c r="G78" s="83">
        <f>IF(#REF!&lt;&gt;"",1,"")</f>
        <v/>
      </c>
      <c r="H78" s="83">
        <f>IF(#REF!&lt;&gt;"",1,"")</f>
        <v/>
      </c>
      <c r="I78" s="83">
        <f>IF(#REF!&lt;&gt;"",1,"")</f>
        <v/>
      </c>
      <c r="J78" s="83">
        <f>CONCATENATE(L78,M78,N78,O78,P78,Q78)</f>
        <v/>
      </c>
      <c r="K78" s="83" t="n"/>
      <c r="L78" s="83">
        <f>IF(B78&lt;&gt;"",IF(C78="",$L$6,""),"")</f>
        <v/>
      </c>
      <c r="M78" s="83">
        <f>IF(C78&lt;&gt;"",IF(B78="",$M$6,""),"")</f>
        <v/>
      </c>
      <c r="N78" s="83">
        <f>IF(B78&lt;&gt;"",IF(E78="",$N$6,""),"")</f>
        <v/>
      </c>
      <c r="O78" s="83">
        <f>IF(B78&lt;&gt;"",IF(G78="",$O$6,""),"")</f>
        <v/>
      </c>
      <c r="P78" s="83">
        <f>IF(C78="A",IF(I78&lt;&gt;"",$P$6,""),"")</f>
        <v/>
      </c>
      <c r="Q78" s="83">
        <f>IF(C78="C",IF(I78="",$Q$6,""),"")</f>
        <v/>
      </c>
      <c r="R78" s="37" t="n"/>
      <c r="S78" s="37" t="n"/>
      <c r="T78" s="37" t="n"/>
      <c r="U78" s="37" t="n"/>
      <c r="V78" s="37" t="n"/>
      <c r="W78" s="37" t="n"/>
      <c r="X78" s="37" t="n"/>
      <c r="Y78" s="37" t="n"/>
      <c r="Z78" s="37" t="n"/>
    </row>
    <row customHeight="1" ht="15.75" r="79" s="369">
      <c r="A79" s="83">
        <f>#REF!</f>
        <v/>
      </c>
      <c r="B79" s="83">
        <f>IF(#REF!&lt;&gt;"",1,"")</f>
        <v/>
      </c>
      <c r="C79" s="83">
        <f>IF(#REF!&lt;&gt;"",LEFT(#REF!,1),"")</f>
        <v/>
      </c>
      <c r="D79" s="83">
        <f>IF(#REF!&lt;&gt;"",1,"")</f>
        <v/>
      </c>
      <c r="E79" s="83">
        <f>IF(#REF!&lt;&gt;"",1,"")</f>
        <v/>
      </c>
      <c r="F79" s="83">
        <f>IF(#REF!&lt;&gt;"",1,"")</f>
        <v/>
      </c>
      <c r="G79" s="83">
        <f>IF(#REF!&lt;&gt;"",1,"")</f>
        <v/>
      </c>
      <c r="H79" s="83">
        <f>IF(#REF!&lt;&gt;"",1,"")</f>
        <v/>
      </c>
      <c r="I79" s="83">
        <f>IF(#REF!&lt;&gt;"",1,"")</f>
        <v/>
      </c>
      <c r="J79" s="83">
        <f>CONCATENATE(L79,M79,N79,O79,P79,Q79)</f>
        <v/>
      </c>
      <c r="K79" s="83" t="n"/>
      <c r="L79" s="83">
        <f>IF(B79&lt;&gt;"",IF(C79="",$L$6,""),"")</f>
        <v/>
      </c>
      <c r="M79" s="83">
        <f>IF(C79&lt;&gt;"",IF(B79="",$M$6,""),"")</f>
        <v/>
      </c>
      <c r="N79" s="83">
        <f>IF(B79&lt;&gt;"",IF(E79="",$N$6,""),"")</f>
        <v/>
      </c>
      <c r="O79" s="83">
        <f>IF(B79&lt;&gt;"",IF(G79="",$O$6,""),"")</f>
        <v/>
      </c>
      <c r="P79" s="83">
        <f>IF(C79="A",IF(I79&lt;&gt;"",$P$6,""),"")</f>
        <v/>
      </c>
      <c r="Q79" s="83">
        <f>IF(C79="C",IF(I79="",$Q$6,""),"")</f>
        <v/>
      </c>
      <c r="R79" s="37" t="n"/>
      <c r="S79" s="37" t="n"/>
      <c r="T79" s="37" t="n"/>
      <c r="U79" s="37" t="n"/>
      <c r="V79" s="37" t="n"/>
      <c r="W79" s="37" t="n"/>
      <c r="X79" s="37" t="n"/>
      <c r="Y79" s="37" t="n"/>
      <c r="Z79" s="37" t="n"/>
    </row>
    <row customHeight="1" ht="15.75" r="80" s="369">
      <c r="A80" s="83">
        <f>#REF!</f>
        <v/>
      </c>
      <c r="B80" s="83">
        <f>IF(#REF!&lt;&gt;"",1,"")</f>
        <v/>
      </c>
      <c r="C80" s="83">
        <f>IF(#REF!&lt;&gt;"",LEFT(#REF!,1),"")</f>
        <v/>
      </c>
      <c r="D80" s="83">
        <f>IF(#REF!&lt;&gt;"",1,"")</f>
        <v/>
      </c>
      <c r="E80" s="83">
        <f>IF(#REF!&lt;&gt;"",1,"")</f>
        <v/>
      </c>
      <c r="F80" s="83">
        <f>IF(#REF!&lt;&gt;"",1,"")</f>
        <v/>
      </c>
      <c r="G80" s="83">
        <f>IF(#REF!&lt;&gt;"",1,"")</f>
        <v/>
      </c>
      <c r="H80" s="83">
        <f>IF(#REF!&lt;&gt;"",1,"")</f>
        <v/>
      </c>
      <c r="I80" s="83">
        <f>IF(#REF!&lt;&gt;"",1,"")</f>
        <v/>
      </c>
      <c r="J80" s="83">
        <f>CONCATENATE(L80,M80,N80,O80,P80,Q80)</f>
        <v/>
      </c>
      <c r="K80" s="83" t="n"/>
      <c r="L80" s="83">
        <f>IF(B80&lt;&gt;"",IF(C80="",$L$6,""),"")</f>
        <v/>
      </c>
      <c r="M80" s="83">
        <f>IF(C80&lt;&gt;"",IF(B80="",$M$6,""),"")</f>
        <v/>
      </c>
      <c r="N80" s="83">
        <f>IF(B80&lt;&gt;"",IF(E80="",$N$6,""),"")</f>
        <v/>
      </c>
      <c r="O80" s="83">
        <f>IF(B80&lt;&gt;"",IF(G80="",$O$6,""),"")</f>
        <v/>
      </c>
      <c r="P80" s="83">
        <f>IF(C80="A",IF(I80&lt;&gt;"",$P$6,""),"")</f>
        <v/>
      </c>
      <c r="Q80" s="83">
        <f>IF(C80="C",IF(I80="",$Q$6,""),"")</f>
        <v/>
      </c>
      <c r="R80" s="37" t="n"/>
      <c r="S80" s="37" t="n"/>
      <c r="T80" s="37" t="n"/>
      <c r="U80" s="37" t="n"/>
      <c r="V80" s="37" t="n"/>
      <c r="W80" s="37" t="n"/>
      <c r="X80" s="37" t="n"/>
      <c r="Y80" s="37" t="n"/>
      <c r="Z80" s="37" t="n"/>
    </row>
    <row customHeight="1" ht="15.75" r="81" s="369">
      <c r="A81" s="83">
        <f>#REF!</f>
        <v/>
      </c>
      <c r="B81" s="83">
        <f>IF(#REF!&lt;&gt;"",1,"")</f>
        <v/>
      </c>
      <c r="C81" s="83">
        <f>IF(#REF!&lt;&gt;"",LEFT(#REF!,1),"")</f>
        <v/>
      </c>
      <c r="D81" s="83">
        <f>IF(#REF!&lt;&gt;"",1,"")</f>
        <v/>
      </c>
      <c r="E81" s="83">
        <f>IF(#REF!&lt;&gt;"",1,"")</f>
        <v/>
      </c>
      <c r="F81" s="83">
        <f>IF(#REF!&lt;&gt;"",1,"")</f>
        <v/>
      </c>
      <c r="G81" s="83">
        <f>IF(#REF!&lt;&gt;"",1,"")</f>
        <v/>
      </c>
      <c r="H81" s="83">
        <f>IF(#REF!&lt;&gt;"",1,"")</f>
        <v/>
      </c>
      <c r="I81" s="83">
        <f>IF(#REF!&lt;&gt;"",1,"")</f>
        <v/>
      </c>
      <c r="J81" s="83">
        <f>CONCATENATE(L81,M81,N81,O81,P81,Q81)</f>
        <v/>
      </c>
      <c r="K81" s="83" t="n"/>
      <c r="L81" s="83">
        <f>IF(B81&lt;&gt;"",IF(C81="",$L$6,""),"")</f>
        <v/>
      </c>
      <c r="M81" s="83">
        <f>IF(C81&lt;&gt;"",IF(B81="",$M$6,""),"")</f>
        <v/>
      </c>
      <c r="N81" s="83">
        <f>IF(B81&lt;&gt;"",IF(E81="",$N$6,""),"")</f>
        <v/>
      </c>
      <c r="O81" s="83">
        <f>IF(B81&lt;&gt;"",IF(G81="",$O$6,""),"")</f>
        <v/>
      </c>
      <c r="P81" s="83">
        <f>IF(C81="A",IF(I81&lt;&gt;"",$P$6,""),"")</f>
        <v/>
      </c>
      <c r="Q81" s="83">
        <f>IF(C81="C",IF(I81="",$Q$6,""),"")</f>
        <v/>
      </c>
      <c r="R81" s="37" t="n"/>
      <c r="S81" s="37" t="n"/>
      <c r="T81" s="37" t="n"/>
      <c r="U81" s="37" t="n"/>
      <c r="V81" s="37" t="n"/>
      <c r="W81" s="37" t="n"/>
      <c r="X81" s="37" t="n"/>
      <c r="Y81" s="37" t="n"/>
      <c r="Z81" s="37" t="n"/>
    </row>
    <row customHeight="1" ht="15.75" r="82" s="369">
      <c r="A82" s="83">
        <f>#REF!</f>
        <v/>
      </c>
      <c r="B82" s="83">
        <f>IF(#REF!&lt;&gt;"",1,"")</f>
        <v/>
      </c>
      <c r="C82" s="83">
        <f>IF(#REF!&lt;&gt;"",LEFT(#REF!,1),"")</f>
        <v/>
      </c>
      <c r="D82" s="83">
        <f>IF(#REF!&lt;&gt;"",1,"")</f>
        <v/>
      </c>
      <c r="E82" s="83">
        <f>IF(#REF!&lt;&gt;"",1,"")</f>
        <v/>
      </c>
      <c r="F82" s="83">
        <f>IF(#REF!&lt;&gt;"",1,"")</f>
        <v/>
      </c>
      <c r="G82" s="83">
        <f>IF(#REF!&lt;&gt;"",1,"")</f>
        <v/>
      </c>
      <c r="H82" s="83">
        <f>IF(#REF!&lt;&gt;"",1,"")</f>
        <v/>
      </c>
      <c r="I82" s="83">
        <f>IF(#REF!&lt;&gt;"",1,"")</f>
        <v/>
      </c>
      <c r="J82" s="83">
        <f>CONCATENATE(L82,M82,N82,O82,P82,Q82)</f>
        <v/>
      </c>
      <c r="K82" s="83" t="n"/>
      <c r="L82" s="83">
        <f>IF(B82&lt;&gt;"",IF(C82="",$L$6,""),"")</f>
        <v/>
      </c>
      <c r="M82" s="83">
        <f>IF(C82&lt;&gt;"",IF(B82="",$M$6,""),"")</f>
        <v/>
      </c>
      <c r="N82" s="83">
        <f>IF(B82&lt;&gt;"",IF(E82="",$N$6,""),"")</f>
        <v/>
      </c>
      <c r="O82" s="83">
        <f>IF(B82&lt;&gt;"",IF(G82="",$O$6,""),"")</f>
        <v/>
      </c>
      <c r="P82" s="83">
        <f>IF(C82="A",IF(I82&lt;&gt;"",$P$6,""),"")</f>
        <v/>
      </c>
      <c r="Q82" s="83">
        <f>IF(C82="C",IF(I82="",$Q$6,""),"")</f>
        <v/>
      </c>
      <c r="R82" s="37" t="n"/>
      <c r="S82" s="37" t="n"/>
      <c r="T82" s="37" t="n"/>
      <c r="U82" s="37" t="n"/>
      <c r="V82" s="37" t="n"/>
      <c r="W82" s="37" t="n"/>
      <c r="X82" s="37" t="n"/>
      <c r="Y82" s="37" t="n"/>
      <c r="Z82" s="37" t="n"/>
    </row>
    <row customHeight="1" ht="15.75" r="83" s="369">
      <c r="A83" s="83">
        <f>#REF!</f>
        <v/>
      </c>
      <c r="B83" s="83">
        <f>IF(#REF!&lt;&gt;"",1,"")</f>
        <v/>
      </c>
      <c r="C83" s="83">
        <f>IF(#REF!&lt;&gt;"",LEFT(#REF!,1),"")</f>
        <v/>
      </c>
      <c r="D83" s="83">
        <f>IF(#REF!&lt;&gt;"",1,"")</f>
        <v/>
      </c>
      <c r="E83" s="83">
        <f>IF(#REF!&lt;&gt;"",1,"")</f>
        <v/>
      </c>
      <c r="F83" s="83">
        <f>IF(#REF!&lt;&gt;"",1,"")</f>
        <v/>
      </c>
      <c r="G83" s="83">
        <f>IF(#REF!&lt;&gt;"",1,"")</f>
        <v/>
      </c>
      <c r="H83" s="83">
        <f>IF(#REF!&lt;&gt;"",1,"")</f>
        <v/>
      </c>
      <c r="I83" s="83">
        <f>IF(#REF!&lt;&gt;"",1,"")</f>
        <v/>
      </c>
      <c r="J83" s="83">
        <f>CONCATENATE(L83,M83,N83,O83,P83,Q83)</f>
        <v/>
      </c>
      <c r="K83" s="83" t="n"/>
      <c r="L83" s="83">
        <f>IF(B83&lt;&gt;"",IF(C83="",$L$6,""),"")</f>
        <v/>
      </c>
      <c r="M83" s="83">
        <f>IF(C83&lt;&gt;"",IF(B83="",$M$6,""),"")</f>
        <v/>
      </c>
      <c r="N83" s="83">
        <f>IF(B83&lt;&gt;"",IF(E83="",$N$6,""),"")</f>
        <v/>
      </c>
      <c r="O83" s="83">
        <f>IF(B83&lt;&gt;"",IF(G83="",$O$6,""),"")</f>
        <v/>
      </c>
      <c r="P83" s="83">
        <f>IF(C83="A",IF(I83&lt;&gt;"",$P$6,""),"")</f>
        <v/>
      </c>
      <c r="Q83" s="83">
        <f>IF(C83="C",IF(I83="",$Q$6,""),"")</f>
        <v/>
      </c>
      <c r="R83" s="37" t="n"/>
      <c r="S83" s="37" t="n"/>
      <c r="T83" s="37" t="n"/>
      <c r="U83" s="37" t="n"/>
      <c r="V83" s="37" t="n"/>
      <c r="W83" s="37" t="n"/>
      <c r="X83" s="37" t="n"/>
      <c r="Y83" s="37" t="n"/>
      <c r="Z83" s="37" t="n"/>
    </row>
    <row customHeight="1" ht="15.75" r="84" s="369">
      <c r="A84" s="83">
        <f>#REF!</f>
        <v/>
      </c>
      <c r="B84" s="83">
        <f>IF(#REF!&lt;&gt;"",1,"")</f>
        <v/>
      </c>
      <c r="C84" s="83">
        <f>IF(#REF!&lt;&gt;"",LEFT(#REF!,1),"")</f>
        <v/>
      </c>
      <c r="D84" s="83">
        <f>IF(#REF!&lt;&gt;"",1,"")</f>
        <v/>
      </c>
      <c r="E84" s="83">
        <f>IF(#REF!&lt;&gt;"",1,"")</f>
        <v/>
      </c>
      <c r="F84" s="83">
        <f>IF(#REF!&lt;&gt;"",1,"")</f>
        <v/>
      </c>
      <c r="G84" s="83">
        <f>IF(#REF!&lt;&gt;"",1,"")</f>
        <v/>
      </c>
      <c r="H84" s="83">
        <f>IF(#REF!&lt;&gt;"",1,"")</f>
        <v/>
      </c>
      <c r="I84" s="83">
        <f>IF(#REF!&lt;&gt;"",1,"")</f>
        <v/>
      </c>
      <c r="J84" s="83">
        <f>CONCATENATE(L84,M84,N84,O84,P84,Q84)</f>
        <v/>
      </c>
      <c r="K84" s="83" t="n"/>
      <c r="L84" s="83">
        <f>IF(B84&lt;&gt;"",IF(C84="",$L$6,""),"")</f>
        <v/>
      </c>
      <c r="M84" s="83">
        <f>IF(C84&lt;&gt;"",IF(B84="",$M$6,""),"")</f>
        <v/>
      </c>
      <c r="N84" s="83">
        <f>IF(B84&lt;&gt;"",IF(E84="",$N$6,""),"")</f>
        <v/>
      </c>
      <c r="O84" s="83">
        <f>IF(B84&lt;&gt;"",IF(G84="",$O$6,""),"")</f>
        <v/>
      </c>
      <c r="P84" s="83">
        <f>IF(C84="A",IF(I84&lt;&gt;"",$P$6,""),"")</f>
        <v/>
      </c>
      <c r="Q84" s="83">
        <f>IF(C84="C",IF(I84="",$Q$6,""),"")</f>
        <v/>
      </c>
      <c r="R84" s="37" t="n"/>
      <c r="S84" s="37" t="n"/>
      <c r="T84" s="37" t="n"/>
      <c r="U84" s="37" t="n"/>
      <c r="V84" s="37" t="n"/>
      <c r="W84" s="37" t="n"/>
      <c r="X84" s="37" t="n"/>
      <c r="Y84" s="37" t="n"/>
      <c r="Z84" s="37" t="n"/>
    </row>
    <row customHeight="1" ht="15.75" r="85" s="369">
      <c r="A85" s="83">
        <f>#REF!</f>
        <v/>
      </c>
      <c r="B85" s="83">
        <f>IF(#REF!&lt;&gt;"",1,"")</f>
        <v/>
      </c>
      <c r="C85" s="83">
        <f>IF(#REF!&lt;&gt;"",LEFT(#REF!,1),"")</f>
        <v/>
      </c>
      <c r="D85" s="83">
        <f>IF(#REF!&lt;&gt;"",1,"")</f>
        <v/>
      </c>
      <c r="E85" s="83">
        <f>IF(#REF!&lt;&gt;"",1,"")</f>
        <v/>
      </c>
      <c r="F85" s="83">
        <f>IF(#REF!&lt;&gt;"",1,"")</f>
        <v/>
      </c>
      <c r="G85" s="83">
        <f>IF(#REF!&lt;&gt;"",1,"")</f>
        <v/>
      </c>
      <c r="H85" s="83">
        <f>IF(#REF!&lt;&gt;"",1,"")</f>
        <v/>
      </c>
      <c r="I85" s="83">
        <f>IF(#REF!&lt;&gt;"",1,"")</f>
        <v/>
      </c>
      <c r="J85" s="83">
        <f>CONCATENATE(L85,M85,N85,O85,P85,Q85)</f>
        <v/>
      </c>
      <c r="K85" s="83" t="n"/>
      <c r="L85" s="83">
        <f>IF(B85&lt;&gt;"",IF(C85="",$L$6,""),"")</f>
        <v/>
      </c>
      <c r="M85" s="83">
        <f>IF(C85&lt;&gt;"",IF(B85="",$M$6,""),"")</f>
        <v/>
      </c>
      <c r="N85" s="83">
        <f>IF(B85&lt;&gt;"",IF(E85="",$N$6,""),"")</f>
        <v/>
      </c>
      <c r="O85" s="83">
        <f>IF(B85&lt;&gt;"",IF(G85="",$O$6,""),"")</f>
        <v/>
      </c>
      <c r="P85" s="83">
        <f>IF(C85="A",IF(I85&lt;&gt;"",$P$6,""),"")</f>
        <v/>
      </c>
      <c r="Q85" s="83">
        <f>IF(C85="C",IF(I85="",$Q$6,""),"")</f>
        <v/>
      </c>
      <c r="R85" s="37" t="n"/>
      <c r="S85" s="37" t="n"/>
      <c r="T85" s="37" t="n"/>
      <c r="U85" s="37" t="n"/>
      <c r="V85" s="37" t="n"/>
      <c r="W85" s="37" t="n"/>
      <c r="X85" s="37" t="n"/>
      <c r="Y85" s="37" t="n"/>
      <c r="Z85" s="37" t="n"/>
    </row>
    <row customHeight="1" ht="15.75" r="86" s="369">
      <c r="A86" s="83">
        <f>#REF!</f>
        <v/>
      </c>
      <c r="B86" s="83">
        <f>IF(#REF!&lt;&gt;"",1,"")</f>
        <v/>
      </c>
      <c r="C86" s="83">
        <f>IF(#REF!&lt;&gt;"",LEFT(#REF!,1),"")</f>
        <v/>
      </c>
      <c r="D86" s="83">
        <f>IF(#REF!&lt;&gt;"",1,"")</f>
        <v/>
      </c>
      <c r="E86" s="83">
        <f>IF(#REF!&lt;&gt;"",1,"")</f>
        <v/>
      </c>
      <c r="F86" s="83">
        <f>IF(#REF!&lt;&gt;"",1,"")</f>
        <v/>
      </c>
      <c r="G86" s="83">
        <f>IF(#REF!&lt;&gt;"",1,"")</f>
        <v/>
      </c>
      <c r="H86" s="83">
        <f>IF(#REF!&lt;&gt;"",1,"")</f>
        <v/>
      </c>
      <c r="I86" s="83">
        <f>IF(#REF!&lt;&gt;"",1,"")</f>
        <v/>
      </c>
      <c r="J86" s="83">
        <f>CONCATENATE(L86,M86,N86,O86,P86,Q86)</f>
        <v/>
      </c>
      <c r="K86" s="83" t="n"/>
      <c r="L86" s="83">
        <f>IF(B86&lt;&gt;"",IF(C86="",$L$6,""),"")</f>
        <v/>
      </c>
      <c r="M86" s="83">
        <f>IF(C86&lt;&gt;"",IF(B86="",$M$6,""),"")</f>
        <v/>
      </c>
      <c r="N86" s="83">
        <f>IF(B86&lt;&gt;"",IF(E86="",$N$6,""),"")</f>
        <v/>
      </c>
      <c r="O86" s="83">
        <f>IF(B86&lt;&gt;"",IF(G86="",$O$6,""),"")</f>
        <v/>
      </c>
      <c r="P86" s="83">
        <f>IF(C86="A",IF(I86&lt;&gt;"",$P$6,""),"")</f>
        <v/>
      </c>
      <c r="Q86" s="83">
        <f>IF(C86="C",IF(I86="",$Q$6,""),"")</f>
        <v/>
      </c>
      <c r="R86" s="37" t="n"/>
      <c r="S86" s="37" t="n"/>
      <c r="T86" s="37" t="n"/>
      <c r="U86" s="37" t="n"/>
      <c r="V86" s="37" t="n"/>
      <c r="W86" s="37" t="n"/>
      <c r="X86" s="37" t="n"/>
      <c r="Y86" s="37" t="n"/>
      <c r="Z86" s="37" t="n"/>
    </row>
    <row customHeight="1" ht="15.75" r="87" s="369">
      <c r="A87" s="83">
        <f>#REF!</f>
        <v/>
      </c>
      <c r="B87" s="83">
        <f>IF(#REF!&lt;&gt;"",1,"")</f>
        <v/>
      </c>
      <c r="C87" s="83">
        <f>IF(#REF!&lt;&gt;"",LEFT(#REF!,1),"")</f>
        <v/>
      </c>
      <c r="D87" s="83">
        <f>IF(#REF!&lt;&gt;"",1,"")</f>
        <v/>
      </c>
      <c r="E87" s="83">
        <f>IF(#REF!&lt;&gt;"",1,"")</f>
        <v/>
      </c>
      <c r="F87" s="83">
        <f>IF(#REF!&lt;&gt;"",1,"")</f>
        <v/>
      </c>
      <c r="G87" s="83">
        <f>IF(#REF!&lt;&gt;"",1,"")</f>
        <v/>
      </c>
      <c r="H87" s="83">
        <f>IF(#REF!&lt;&gt;"",1,"")</f>
        <v/>
      </c>
      <c r="I87" s="83">
        <f>IF(#REF!&lt;&gt;"",1,"")</f>
        <v/>
      </c>
      <c r="J87" s="83">
        <f>CONCATENATE(L87,M87,N87,O87,P87,Q87)</f>
        <v/>
      </c>
      <c r="K87" s="83" t="n"/>
      <c r="L87" s="83">
        <f>IF(B87&lt;&gt;"",IF(C87="",$L$6,""),"")</f>
        <v/>
      </c>
      <c r="M87" s="83">
        <f>IF(C87&lt;&gt;"",IF(B87="",$M$6,""),"")</f>
        <v/>
      </c>
      <c r="N87" s="83">
        <f>IF(B87&lt;&gt;"",IF(E87="",$N$6,""),"")</f>
        <v/>
      </c>
      <c r="O87" s="83">
        <f>IF(B87&lt;&gt;"",IF(G87="",$O$6,""),"")</f>
        <v/>
      </c>
      <c r="P87" s="83">
        <f>IF(C87="A",IF(I87&lt;&gt;"",$P$6,""),"")</f>
        <v/>
      </c>
      <c r="Q87" s="83">
        <f>IF(C87="C",IF(I87="",$Q$6,""),"")</f>
        <v/>
      </c>
      <c r="R87" s="37" t="n"/>
      <c r="S87" s="37" t="n"/>
      <c r="T87" s="37" t="n"/>
      <c r="U87" s="37" t="n"/>
      <c r="V87" s="37" t="n"/>
      <c r="W87" s="37" t="n"/>
      <c r="X87" s="37" t="n"/>
      <c r="Y87" s="37" t="n"/>
      <c r="Z87" s="37" t="n"/>
    </row>
    <row customHeight="1" ht="15.75" r="88" s="369">
      <c r="A88" s="83">
        <f>#REF!</f>
        <v/>
      </c>
      <c r="B88" s="83">
        <f>IF(#REF!&lt;&gt;"",1,"")</f>
        <v/>
      </c>
      <c r="C88" s="83">
        <f>IF(#REF!&lt;&gt;"",LEFT(#REF!,1),"")</f>
        <v/>
      </c>
      <c r="D88" s="83">
        <f>IF(#REF!&lt;&gt;"",1,"")</f>
        <v/>
      </c>
      <c r="E88" s="83">
        <f>IF(#REF!&lt;&gt;"",1,"")</f>
        <v/>
      </c>
      <c r="F88" s="83">
        <f>IF(#REF!&lt;&gt;"",1,"")</f>
        <v/>
      </c>
      <c r="G88" s="83">
        <f>IF(#REF!&lt;&gt;"",1,"")</f>
        <v/>
      </c>
      <c r="H88" s="83">
        <f>IF(#REF!&lt;&gt;"",1,"")</f>
        <v/>
      </c>
      <c r="I88" s="83">
        <f>IF(#REF!&lt;&gt;"",1,"")</f>
        <v/>
      </c>
      <c r="J88" s="83">
        <f>CONCATENATE(L88,M88,N88,O88,P88,Q88)</f>
        <v/>
      </c>
      <c r="K88" s="83" t="n"/>
      <c r="L88" s="83">
        <f>IF(B88&lt;&gt;"",IF(C88="",$L$6,""),"")</f>
        <v/>
      </c>
      <c r="M88" s="83">
        <f>IF(C88&lt;&gt;"",IF(B88="",$M$6,""),"")</f>
        <v/>
      </c>
      <c r="N88" s="83">
        <f>IF(B88&lt;&gt;"",IF(E88="",$N$6,""),"")</f>
        <v/>
      </c>
      <c r="O88" s="83">
        <f>IF(B88&lt;&gt;"",IF(G88="",$O$6,""),"")</f>
        <v/>
      </c>
      <c r="P88" s="83">
        <f>IF(C88="A",IF(I88&lt;&gt;"",$P$6,""),"")</f>
        <v/>
      </c>
      <c r="Q88" s="83">
        <f>IF(C88="C",IF(I88="",$Q$6,""),"")</f>
        <v/>
      </c>
      <c r="R88" s="37" t="n"/>
      <c r="S88" s="37" t="n"/>
      <c r="T88" s="37" t="n"/>
      <c r="U88" s="37" t="n"/>
      <c r="V88" s="37" t="n"/>
      <c r="W88" s="37" t="n"/>
      <c r="X88" s="37" t="n"/>
      <c r="Y88" s="37" t="n"/>
      <c r="Z88" s="37" t="n"/>
    </row>
    <row customHeight="1" ht="15.75" r="89" s="369">
      <c r="A89" s="83">
        <f>#REF!</f>
        <v/>
      </c>
      <c r="B89" s="83">
        <f>IF(#REF!&lt;&gt;"",1,"")</f>
        <v/>
      </c>
      <c r="C89" s="83">
        <f>IF(#REF!&lt;&gt;"",LEFT(#REF!,1),"")</f>
        <v/>
      </c>
      <c r="D89" s="83">
        <f>IF(#REF!&lt;&gt;"",1,"")</f>
        <v/>
      </c>
      <c r="E89" s="83">
        <f>IF(#REF!&lt;&gt;"",1,"")</f>
        <v/>
      </c>
      <c r="F89" s="83">
        <f>IF(#REF!&lt;&gt;"",1,"")</f>
        <v/>
      </c>
      <c r="G89" s="83">
        <f>IF(#REF!&lt;&gt;"",1,"")</f>
        <v/>
      </c>
      <c r="H89" s="83">
        <f>IF(#REF!&lt;&gt;"",1,"")</f>
        <v/>
      </c>
      <c r="I89" s="83">
        <f>IF(#REF!&lt;&gt;"",1,"")</f>
        <v/>
      </c>
      <c r="J89" s="83">
        <f>CONCATENATE(L89,M89,N89,O89,P89,Q89)</f>
        <v/>
      </c>
      <c r="K89" s="83" t="n"/>
      <c r="L89" s="83">
        <f>IF(B89&lt;&gt;"",IF(C89="",$L$6,""),"")</f>
        <v/>
      </c>
      <c r="M89" s="83">
        <f>IF(C89&lt;&gt;"",IF(B89="",$M$6,""),"")</f>
        <v/>
      </c>
      <c r="N89" s="83">
        <f>IF(B89&lt;&gt;"",IF(E89="",$N$6,""),"")</f>
        <v/>
      </c>
      <c r="O89" s="83">
        <f>IF(B89&lt;&gt;"",IF(G89="",$O$6,""),"")</f>
        <v/>
      </c>
      <c r="P89" s="83">
        <f>IF(C89="A",IF(I89&lt;&gt;"",$P$6,""),"")</f>
        <v/>
      </c>
      <c r="Q89" s="83">
        <f>IF(C89="C",IF(I89="",$Q$6,""),"")</f>
        <v/>
      </c>
      <c r="R89" s="37" t="n"/>
      <c r="S89" s="37" t="n"/>
      <c r="T89" s="37" t="n"/>
      <c r="U89" s="37" t="n"/>
      <c r="V89" s="37" t="n"/>
      <c r="W89" s="37" t="n"/>
      <c r="X89" s="37" t="n"/>
      <c r="Y89" s="37" t="n"/>
      <c r="Z89" s="37" t="n"/>
    </row>
    <row customHeight="1" ht="15.75" r="90" s="369">
      <c r="A90" s="83">
        <f>#REF!</f>
        <v/>
      </c>
      <c r="B90" s="83">
        <f>IF(#REF!&lt;&gt;"",1,"")</f>
        <v/>
      </c>
      <c r="C90" s="83">
        <f>IF(#REF!&lt;&gt;"",LEFT(#REF!,1),"")</f>
        <v/>
      </c>
      <c r="D90" s="83">
        <f>IF(#REF!&lt;&gt;"",1,"")</f>
        <v/>
      </c>
      <c r="E90" s="83">
        <f>IF(#REF!&lt;&gt;"",1,"")</f>
        <v/>
      </c>
      <c r="F90" s="83">
        <f>IF(#REF!&lt;&gt;"",1,"")</f>
        <v/>
      </c>
      <c r="G90" s="83">
        <f>IF(#REF!&lt;&gt;"",1,"")</f>
        <v/>
      </c>
      <c r="H90" s="83">
        <f>IF(#REF!&lt;&gt;"",1,"")</f>
        <v/>
      </c>
      <c r="I90" s="83">
        <f>IF(#REF!&lt;&gt;"",1,"")</f>
        <v/>
      </c>
      <c r="J90" s="83">
        <f>CONCATENATE(L90,M90,N90,O90,P90,Q90)</f>
        <v/>
      </c>
      <c r="K90" s="83" t="n"/>
      <c r="L90" s="83">
        <f>IF(B90&lt;&gt;"",IF(C90="",$L$6,""),"")</f>
        <v/>
      </c>
      <c r="M90" s="83">
        <f>IF(C90&lt;&gt;"",IF(B90="",$M$6,""),"")</f>
        <v/>
      </c>
      <c r="N90" s="83">
        <f>IF(B90&lt;&gt;"",IF(E90="",$N$6,""),"")</f>
        <v/>
      </c>
      <c r="O90" s="83">
        <f>IF(B90&lt;&gt;"",IF(G90="",$O$6,""),"")</f>
        <v/>
      </c>
      <c r="P90" s="83">
        <f>IF(C90="A",IF(I90&lt;&gt;"",$P$6,""),"")</f>
        <v/>
      </c>
      <c r="Q90" s="83">
        <f>IF(C90="C",IF(I90="",$Q$6,""),"")</f>
        <v/>
      </c>
      <c r="R90" s="37" t="n"/>
      <c r="S90" s="37" t="n"/>
      <c r="T90" s="37" t="n"/>
      <c r="U90" s="37" t="n"/>
      <c r="V90" s="37" t="n"/>
      <c r="W90" s="37" t="n"/>
      <c r="X90" s="37" t="n"/>
      <c r="Y90" s="37" t="n"/>
      <c r="Z90" s="37" t="n"/>
    </row>
    <row customHeight="1" ht="15.75" r="91" s="369">
      <c r="A91" s="83">
        <f>#REF!</f>
        <v/>
      </c>
      <c r="B91" s="83">
        <f>IF(#REF!&lt;&gt;"",1,"")</f>
        <v/>
      </c>
      <c r="C91" s="83">
        <f>IF(#REF!&lt;&gt;"",LEFT(#REF!,1),"")</f>
        <v/>
      </c>
      <c r="D91" s="83">
        <f>IF(#REF!&lt;&gt;"",1,"")</f>
        <v/>
      </c>
      <c r="E91" s="83">
        <f>IF(#REF!&lt;&gt;"",1,"")</f>
        <v/>
      </c>
      <c r="F91" s="83">
        <f>IF(#REF!&lt;&gt;"",1,"")</f>
        <v/>
      </c>
      <c r="G91" s="83">
        <f>IF(#REF!&lt;&gt;"",1,"")</f>
        <v/>
      </c>
      <c r="H91" s="83">
        <f>IF(#REF!&lt;&gt;"",1,"")</f>
        <v/>
      </c>
      <c r="I91" s="83">
        <f>IF(#REF!&lt;&gt;"",1,"")</f>
        <v/>
      </c>
      <c r="J91" s="83">
        <f>CONCATENATE(L91,M91,N91,O91,P91,Q91)</f>
        <v/>
      </c>
      <c r="K91" s="83" t="n"/>
      <c r="L91" s="83">
        <f>IF(B91&lt;&gt;"",IF(C91="",$L$6,""),"")</f>
        <v/>
      </c>
      <c r="M91" s="83">
        <f>IF(C91&lt;&gt;"",IF(B91="",$M$6,""),"")</f>
        <v/>
      </c>
      <c r="N91" s="83">
        <f>IF(B91&lt;&gt;"",IF(E91="",$N$6,""),"")</f>
        <v/>
      </c>
      <c r="O91" s="83">
        <f>IF(B91&lt;&gt;"",IF(G91="",$O$6,""),"")</f>
        <v/>
      </c>
      <c r="P91" s="83">
        <f>IF(C91="A",IF(I91&lt;&gt;"",$P$6,""),"")</f>
        <v/>
      </c>
      <c r="Q91" s="83">
        <f>IF(C91="C",IF(I91="",$Q$6,""),"")</f>
        <v/>
      </c>
      <c r="R91" s="37" t="n"/>
      <c r="S91" s="37" t="n"/>
      <c r="T91" s="37" t="n"/>
      <c r="U91" s="37" t="n"/>
      <c r="V91" s="37" t="n"/>
      <c r="W91" s="37" t="n"/>
      <c r="X91" s="37" t="n"/>
      <c r="Y91" s="37" t="n"/>
      <c r="Z91" s="37" t="n"/>
    </row>
    <row customHeight="1" ht="15.75" r="92" s="369">
      <c r="A92" s="83">
        <f>#REF!</f>
        <v/>
      </c>
      <c r="B92" s="83">
        <f>IF(#REF!&lt;&gt;"",1,"")</f>
        <v/>
      </c>
      <c r="C92" s="83">
        <f>IF(#REF!&lt;&gt;"",LEFT(#REF!,1),"")</f>
        <v/>
      </c>
      <c r="D92" s="83">
        <f>IF(#REF!&lt;&gt;"",1,"")</f>
        <v/>
      </c>
      <c r="E92" s="83">
        <f>IF(#REF!&lt;&gt;"",1,"")</f>
        <v/>
      </c>
      <c r="F92" s="83">
        <f>IF(#REF!&lt;&gt;"",1,"")</f>
        <v/>
      </c>
      <c r="G92" s="83">
        <f>IF(#REF!&lt;&gt;"",1,"")</f>
        <v/>
      </c>
      <c r="H92" s="83">
        <f>IF(#REF!&lt;&gt;"",1,"")</f>
        <v/>
      </c>
      <c r="I92" s="83">
        <f>IF(#REF!&lt;&gt;"",1,"")</f>
        <v/>
      </c>
      <c r="J92" s="83">
        <f>CONCATENATE(L92,M92,N92,O92,P92,Q92)</f>
        <v/>
      </c>
      <c r="K92" s="83" t="n"/>
      <c r="L92" s="83">
        <f>IF(B92&lt;&gt;"",IF(C92="",$L$6,""),"")</f>
        <v/>
      </c>
      <c r="M92" s="83">
        <f>IF(C92&lt;&gt;"",IF(B92="",$M$6,""),"")</f>
        <v/>
      </c>
      <c r="N92" s="83">
        <f>IF(B92&lt;&gt;"",IF(E92="",$N$6,""),"")</f>
        <v/>
      </c>
      <c r="O92" s="83">
        <f>IF(B92&lt;&gt;"",IF(G92="",$O$6,""),"")</f>
        <v/>
      </c>
      <c r="P92" s="83">
        <f>IF(C92="A",IF(I92&lt;&gt;"",$P$6,""),"")</f>
        <v/>
      </c>
      <c r="Q92" s="83">
        <f>IF(C92="C",IF(I92="",$Q$6,""),"")</f>
        <v/>
      </c>
      <c r="R92" s="37" t="n"/>
      <c r="S92" s="37" t="n"/>
      <c r="T92" s="37" t="n"/>
      <c r="U92" s="37" t="n"/>
      <c r="V92" s="37" t="n"/>
      <c r="W92" s="37" t="n"/>
      <c r="X92" s="37" t="n"/>
      <c r="Y92" s="37" t="n"/>
      <c r="Z92" s="37" t="n"/>
    </row>
    <row customHeight="1" ht="15.75" r="93" s="369">
      <c r="A93" s="83">
        <f>#REF!</f>
        <v/>
      </c>
      <c r="B93" s="83">
        <f>IF(#REF!&lt;&gt;"",1,"")</f>
        <v/>
      </c>
      <c r="C93" s="83">
        <f>IF(#REF!&lt;&gt;"",LEFT(#REF!,1),"")</f>
        <v/>
      </c>
      <c r="D93" s="83">
        <f>IF(#REF!&lt;&gt;"",1,"")</f>
        <v/>
      </c>
      <c r="E93" s="83">
        <f>IF(#REF!&lt;&gt;"",1,"")</f>
        <v/>
      </c>
      <c r="F93" s="83">
        <f>IF(#REF!&lt;&gt;"",1,"")</f>
        <v/>
      </c>
      <c r="G93" s="83">
        <f>IF(#REF!&lt;&gt;"",1,"")</f>
        <v/>
      </c>
      <c r="H93" s="83">
        <f>IF(#REF!&lt;&gt;"",1,"")</f>
        <v/>
      </c>
      <c r="I93" s="83">
        <f>IF(#REF!&lt;&gt;"",1,"")</f>
        <v/>
      </c>
      <c r="J93" s="83">
        <f>CONCATENATE(L93,M93,N93,O93,P93,Q93)</f>
        <v/>
      </c>
      <c r="K93" s="83" t="n"/>
      <c r="L93" s="83">
        <f>IF(B93&lt;&gt;"",IF(C93="",$L$6,""),"")</f>
        <v/>
      </c>
      <c r="M93" s="83">
        <f>IF(C93&lt;&gt;"",IF(B93="",$M$6,""),"")</f>
        <v/>
      </c>
      <c r="N93" s="83">
        <f>IF(B93&lt;&gt;"",IF(E93="",$N$6,""),"")</f>
        <v/>
      </c>
      <c r="O93" s="83">
        <f>IF(B93&lt;&gt;"",IF(G93="",$O$6,""),"")</f>
        <v/>
      </c>
      <c r="P93" s="83">
        <f>IF(C93="A",IF(I93&lt;&gt;"",$P$6,""),"")</f>
        <v/>
      </c>
      <c r="Q93" s="83">
        <f>IF(C93="C",IF(I93="",$Q$6,""),"")</f>
        <v/>
      </c>
      <c r="R93" s="37" t="n"/>
      <c r="S93" s="37" t="n"/>
      <c r="T93" s="37" t="n"/>
      <c r="U93" s="37" t="n"/>
      <c r="V93" s="37" t="n"/>
      <c r="W93" s="37" t="n"/>
      <c r="X93" s="37" t="n"/>
      <c r="Y93" s="37" t="n"/>
      <c r="Z93" s="37" t="n"/>
    </row>
    <row customHeight="1" ht="15.75" r="94" s="369">
      <c r="A94" s="83">
        <f>#REF!</f>
        <v/>
      </c>
      <c r="B94" s="83">
        <f>IF(#REF!&lt;&gt;"",1,"")</f>
        <v/>
      </c>
      <c r="C94" s="83">
        <f>IF(#REF!&lt;&gt;"",LEFT(#REF!,1),"")</f>
        <v/>
      </c>
      <c r="D94" s="83">
        <f>IF(#REF!&lt;&gt;"",1,"")</f>
        <v/>
      </c>
      <c r="E94" s="83">
        <f>IF(#REF!&lt;&gt;"",1,"")</f>
        <v/>
      </c>
      <c r="F94" s="83">
        <f>IF(#REF!&lt;&gt;"",1,"")</f>
        <v/>
      </c>
      <c r="G94" s="83">
        <f>IF(#REF!&lt;&gt;"",1,"")</f>
        <v/>
      </c>
      <c r="H94" s="83">
        <f>IF(#REF!&lt;&gt;"",1,"")</f>
        <v/>
      </c>
      <c r="I94" s="83">
        <f>IF(#REF!&lt;&gt;"",1,"")</f>
        <v/>
      </c>
      <c r="J94" s="83">
        <f>CONCATENATE(L94,M94,N94,O94,P94,Q94)</f>
        <v/>
      </c>
      <c r="K94" s="83" t="n"/>
      <c r="L94" s="83">
        <f>IF(B94&lt;&gt;"",IF(C94="",$L$6,""),"")</f>
        <v/>
      </c>
      <c r="M94" s="83">
        <f>IF(C94&lt;&gt;"",IF(B94="",$M$6,""),"")</f>
        <v/>
      </c>
      <c r="N94" s="83">
        <f>IF(B94&lt;&gt;"",IF(E94="",$N$6,""),"")</f>
        <v/>
      </c>
      <c r="O94" s="83">
        <f>IF(B94&lt;&gt;"",IF(G94="",$O$6,""),"")</f>
        <v/>
      </c>
      <c r="P94" s="83">
        <f>IF(C94="A",IF(I94&lt;&gt;"",$P$6,""),"")</f>
        <v/>
      </c>
      <c r="Q94" s="83">
        <f>IF(C94="C",IF(I94="",$Q$6,""),"")</f>
        <v/>
      </c>
      <c r="R94" s="37" t="n"/>
      <c r="S94" s="37" t="n"/>
      <c r="T94" s="37" t="n"/>
      <c r="U94" s="37" t="n"/>
      <c r="V94" s="37" t="n"/>
      <c r="W94" s="37" t="n"/>
      <c r="X94" s="37" t="n"/>
      <c r="Y94" s="37" t="n"/>
      <c r="Z94" s="37" t="n"/>
    </row>
    <row customHeight="1" ht="15.75" r="95" s="369">
      <c r="A95" s="83">
        <f>#REF!</f>
        <v/>
      </c>
      <c r="B95" s="83">
        <f>IF(#REF!&lt;&gt;"",1,"")</f>
        <v/>
      </c>
      <c r="C95" s="83">
        <f>IF(#REF!&lt;&gt;"",LEFT(#REF!,1),"")</f>
        <v/>
      </c>
      <c r="D95" s="83">
        <f>IF(#REF!&lt;&gt;"",1,"")</f>
        <v/>
      </c>
      <c r="E95" s="83">
        <f>IF(#REF!&lt;&gt;"",1,"")</f>
        <v/>
      </c>
      <c r="F95" s="83">
        <f>IF(#REF!&lt;&gt;"",1,"")</f>
        <v/>
      </c>
      <c r="G95" s="83">
        <f>IF(#REF!&lt;&gt;"",1,"")</f>
        <v/>
      </c>
      <c r="H95" s="83">
        <f>IF(#REF!&lt;&gt;"",1,"")</f>
        <v/>
      </c>
      <c r="I95" s="83">
        <f>IF(#REF!&lt;&gt;"",1,"")</f>
        <v/>
      </c>
      <c r="J95" s="83">
        <f>CONCATENATE(L95,M95,N95,O95,P95,Q95)</f>
        <v/>
      </c>
      <c r="K95" s="83" t="n"/>
      <c r="L95" s="83">
        <f>IF(B95&lt;&gt;"",IF(C95="",$L$6,""),"")</f>
        <v/>
      </c>
      <c r="M95" s="83">
        <f>IF(C95&lt;&gt;"",IF(B95="",$M$6,""),"")</f>
        <v/>
      </c>
      <c r="N95" s="83">
        <f>IF(B95&lt;&gt;"",IF(E95="",$N$6,""),"")</f>
        <v/>
      </c>
      <c r="O95" s="83">
        <f>IF(B95&lt;&gt;"",IF(G95="",$O$6,""),"")</f>
        <v/>
      </c>
      <c r="P95" s="83">
        <f>IF(C95="A",IF(I95&lt;&gt;"",$P$6,""),"")</f>
        <v/>
      </c>
      <c r="Q95" s="83">
        <f>IF(C95="C",IF(I95="",$Q$6,""),"")</f>
        <v/>
      </c>
      <c r="R95" s="37" t="n"/>
      <c r="S95" s="37" t="n"/>
      <c r="T95" s="37" t="n"/>
      <c r="U95" s="37" t="n"/>
      <c r="V95" s="37" t="n"/>
      <c r="W95" s="37" t="n"/>
      <c r="X95" s="37" t="n"/>
      <c r="Y95" s="37" t="n"/>
      <c r="Z95" s="37" t="n"/>
    </row>
    <row customHeight="1" ht="15.75" r="96" s="369">
      <c r="A96" s="83">
        <f>#REF!</f>
        <v/>
      </c>
      <c r="B96" s="83">
        <f>IF(#REF!&lt;&gt;"",1,"")</f>
        <v/>
      </c>
      <c r="C96" s="83">
        <f>IF(#REF!&lt;&gt;"",LEFT(#REF!,1),"")</f>
        <v/>
      </c>
      <c r="D96" s="83">
        <f>IF(#REF!&lt;&gt;"",1,"")</f>
        <v/>
      </c>
      <c r="E96" s="83">
        <f>IF(#REF!&lt;&gt;"",1,"")</f>
        <v/>
      </c>
      <c r="F96" s="83">
        <f>IF(#REF!&lt;&gt;"",1,"")</f>
        <v/>
      </c>
      <c r="G96" s="83">
        <f>IF(#REF!&lt;&gt;"",1,"")</f>
        <v/>
      </c>
      <c r="H96" s="83">
        <f>IF(#REF!&lt;&gt;"",1,"")</f>
        <v/>
      </c>
      <c r="I96" s="83">
        <f>IF(#REF!&lt;&gt;"",1,"")</f>
        <v/>
      </c>
      <c r="J96" s="83">
        <f>CONCATENATE(L96,M96,N96,O96,P96,Q96)</f>
        <v/>
      </c>
      <c r="K96" s="83" t="n"/>
      <c r="L96" s="83">
        <f>IF(B96&lt;&gt;"",IF(C96="",$L$6,""),"")</f>
        <v/>
      </c>
      <c r="M96" s="83">
        <f>IF(C96&lt;&gt;"",IF(B96="",$M$6,""),"")</f>
        <v/>
      </c>
      <c r="N96" s="83">
        <f>IF(B96&lt;&gt;"",IF(E96="",$N$6,""),"")</f>
        <v/>
      </c>
      <c r="O96" s="83">
        <f>IF(B96&lt;&gt;"",IF(G96="",$O$6,""),"")</f>
        <v/>
      </c>
      <c r="P96" s="83">
        <f>IF(C96="A",IF(I96&lt;&gt;"",$P$6,""),"")</f>
        <v/>
      </c>
      <c r="Q96" s="83">
        <f>IF(C96="C",IF(I96="",$Q$6,""),"")</f>
        <v/>
      </c>
      <c r="R96" s="37" t="n"/>
      <c r="S96" s="37" t="n"/>
      <c r="T96" s="37" t="n"/>
      <c r="U96" s="37" t="n"/>
      <c r="V96" s="37" t="n"/>
      <c r="W96" s="37" t="n"/>
      <c r="X96" s="37" t="n"/>
      <c r="Y96" s="37" t="n"/>
      <c r="Z96" s="37" t="n"/>
    </row>
    <row customHeight="1" ht="15.75" r="97" s="369">
      <c r="A97" s="83">
        <f>#REF!</f>
        <v/>
      </c>
      <c r="B97" s="83">
        <f>IF(#REF!&lt;&gt;"",1,"")</f>
        <v/>
      </c>
      <c r="C97" s="83">
        <f>IF(#REF!&lt;&gt;"",LEFT(#REF!,1),"")</f>
        <v/>
      </c>
      <c r="D97" s="83">
        <f>IF(#REF!&lt;&gt;"",1,"")</f>
        <v/>
      </c>
      <c r="E97" s="83">
        <f>IF(#REF!&lt;&gt;"",1,"")</f>
        <v/>
      </c>
      <c r="F97" s="83">
        <f>IF(#REF!&lt;&gt;"",1,"")</f>
        <v/>
      </c>
      <c r="G97" s="83">
        <f>IF(#REF!&lt;&gt;"",1,"")</f>
        <v/>
      </c>
      <c r="H97" s="83">
        <f>IF(#REF!&lt;&gt;"",1,"")</f>
        <v/>
      </c>
      <c r="I97" s="83">
        <f>IF(#REF!&lt;&gt;"",1,"")</f>
        <v/>
      </c>
      <c r="J97" s="83">
        <f>CONCATENATE(L97,M97,N97,O97,P97,Q97)</f>
        <v/>
      </c>
      <c r="K97" s="83" t="n"/>
      <c r="L97" s="83">
        <f>IF(B97&lt;&gt;"",IF(C97="",$L$6,""),"")</f>
        <v/>
      </c>
      <c r="M97" s="83">
        <f>IF(C97&lt;&gt;"",IF(B97="",$M$6,""),"")</f>
        <v/>
      </c>
      <c r="N97" s="83">
        <f>IF(B97&lt;&gt;"",IF(E97="",$N$6,""),"")</f>
        <v/>
      </c>
      <c r="O97" s="83">
        <f>IF(B97&lt;&gt;"",IF(G97="",$O$6,""),"")</f>
        <v/>
      </c>
      <c r="P97" s="83">
        <f>IF(C97="A",IF(I97&lt;&gt;"",$P$6,""),"")</f>
        <v/>
      </c>
      <c r="Q97" s="83">
        <f>IF(C97="C",IF(I97="",$Q$6,""),"")</f>
        <v/>
      </c>
      <c r="R97" s="37" t="n"/>
      <c r="S97" s="37" t="n"/>
      <c r="T97" s="37" t="n"/>
      <c r="U97" s="37" t="n"/>
      <c r="V97" s="37" t="n"/>
      <c r="W97" s="37" t="n"/>
      <c r="X97" s="37" t="n"/>
      <c r="Y97" s="37" t="n"/>
      <c r="Z97" s="37" t="n"/>
    </row>
    <row customHeight="1" ht="15.75" r="98" s="369">
      <c r="A98" s="83">
        <f>#REF!</f>
        <v/>
      </c>
      <c r="B98" s="83">
        <f>IF(#REF!&lt;&gt;"",1,"")</f>
        <v/>
      </c>
      <c r="C98" s="83">
        <f>IF(#REF!&lt;&gt;"",LEFT(#REF!,1),"")</f>
        <v/>
      </c>
      <c r="D98" s="83">
        <f>IF(#REF!&lt;&gt;"",1,"")</f>
        <v/>
      </c>
      <c r="E98" s="83">
        <f>IF(#REF!&lt;&gt;"",1,"")</f>
        <v/>
      </c>
      <c r="F98" s="83">
        <f>IF(#REF!&lt;&gt;"",1,"")</f>
        <v/>
      </c>
      <c r="G98" s="83">
        <f>IF(#REF!&lt;&gt;"",1,"")</f>
        <v/>
      </c>
      <c r="H98" s="83">
        <f>IF(#REF!&lt;&gt;"",1,"")</f>
        <v/>
      </c>
      <c r="I98" s="83">
        <f>IF(#REF!&lt;&gt;"",1,"")</f>
        <v/>
      </c>
      <c r="J98" s="83">
        <f>CONCATENATE(L98,M98,N98,O98,P98,Q98)</f>
        <v/>
      </c>
      <c r="K98" s="83" t="n"/>
      <c r="L98" s="83">
        <f>IF(B98&lt;&gt;"",IF(C98="",$L$6,""),"")</f>
        <v/>
      </c>
      <c r="M98" s="83">
        <f>IF(C98&lt;&gt;"",IF(B98="",$M$6,""),"")</f>
        <v/>
      </c>
      <c r="N98" s="83">
        <f>IF(B98&lt;&gt;"",IF(E98="",$N$6,""),"")</f>
        <v/>
      </c>
      <c r="O98" s="83">
        <f>IF(B98&lt;&gt;"",IF(G98="",$O$6,""),"")</f>
        <v/>
      </c>
      <c r="P98" s="83">
        <f>IF(C98="A",IF(I98&lt;&gt;"",$P$6,""),"")</f>
        <v/>
      </c>
      <c r="Q98" s="83">
        <f>IF(C98="C",IF(I98="",$Q$6,""),"")</f>
        <v/>
      </c>
      <c r="R98" s="37" t="n"/>
      <c r="S98" s="37" t="n"/>
      <c r="T98" s="37" t="n"/>
      <c r="U98" s="37" t="n"/>
      <c r="V98" s="37" t="n"/>
      <c r="W98" s="37" t="n"/>
      <c r="X98" s="37" t="n"/>
      <c r="Y98" s="37" t="n"/>
      <c r="Z98" s="37" t="n"/>
    </row>
    <row customHeight="1" ht="15.75" r="99" s="369">
      <c r="A99" s="83">
        <f>#REF!</f>
        <v/>
      </c>
      <c r="B99" s="83">
        <f>IF(#REF!&lt;&gt;"",1,"")</f>
        <v/>
      </c>
      <c r="C99" s="83">
        <f>IF(#REF!&lt;&gt;"",LEFT(#REF!,1),"")</f>
        <v/>
      </c>
      <c r="D99" s="83">
        <f>IF(#REF!&lt;&gt;"",1,"")</f>
        <v/>
      </c>
      <c r="E99" s="83">
        <f>IF(#REF!&lt;&gt;"",1,"")</f>
        <v/>
      </c>
      <c r="F99" s="83">
        <f>IF(#REF!&lt;&gt;"",1,"")</f>
        <v/>
      </c>
      <c r="G99" s="83">
        <f>IF(#REF!&lt;&gt;"",1,"")</f>
        <v/>
      </c>
      <c r="H99" s="83">
        <f>IF(#REF!&lt;&gt;"",1,"")</f>
        <v/>
      </c>
      <c r="I99" s="83">
        <f>IF(#REF!&lt;&gt;"",1,"")</f>
        <v/>
      </c>
      <c r="J99" s="83">
        <f>CONCATENATE(L99,M99,N99,O99,P99,Q99)</f>
        <v/>
      </c>
      <c r="K99" s="83" t="n"/>
      <c r="L99" s="83">
        <f>IF(B99&lt;&gt;"",IF(C99="",$L$6,""),"")</f>
        <v/>
      </c>
      <c r="M99" s="83">
        <f>IF(C99&lt;&gt;"",IF(B99="",$M$6,""),"")</f>
        <v/>
      </c>
      <c r="N99" s="83">
        <f>IF(B99&lt;&gt;"",IF(E99="",$N$6,""),"")</f>
        <v/>
      </c>
      <c r="O99" s="83">
        <f>IF(B99&lt;&gt;"",IF(G99="",$O$6,""),"")</f>
        <v/>
      </c>
      <c r="P99" s="83">
        <f>IF(C99="A",IF(I99&lt;&gt;"",$P$6,""),"")</f>
        <v/>
      </c>
      <c r="Q99" s="83">
        <f>IF(C99="C",IF(I99="",$Q$6,""),"")</f>
        <v/>
      </c>
      <c r="R99" s="37" t="n"/>
      <c r="S99" s="37" t="n"/>
      <c r="T99" s="37" t="n"/>
      <c r="U99" s="37" t="n"/>
      <c r="V99" s="37" t="n"/>
      <c r="W99" s="37" t="n"/>
      <c r="X99" s="37" t="n"/>
      <c r="Y99" s="37" t="n"/>
      <c r="Z99" s="37" t="n"/>
    </row>
    <row customHeight="1" ht="15.75" r="100" s="369">
      <c r="A100" s="83">
        <f>#REF!</f>
        <v/>
      </c>
      <c r="B100" s="83">
        <f>IF(#REF!&lt;&gt;"",1,"")</f>
        <v/>
      </c>
      <c r="C100" s="83">
        <f>IF(#REF!&lt;&gt;"",LEFT(#REF!,1),"")</f>
        <v/>
      </c>
      <c r="D100" s="83">
        <f>IF(#REF!&lt;&gt;"",1,"")</f>
        <v/>
      </c>
      <c r="E100" s="83">
        <f>IF(#REF!&lt;&gt;"",1,"")</f>
        <v/>
      </c>
      <c r="F100" s="83">
        <f>IF(#REF!&lt;&gt;"",1,"")</f>
        <v/>
      </c>
      <c r="G100" s="83">
        <f>IF(#REF!&lt;&gt;"",1,"")</f>
        <v/>
      </c>
      <c r="H100" s="83">
        <f>IF(#REF!&lt;&gt;"",1,"")</f>
        <v/>
      </c>
      <c r="I100" s="83">
        <f>IF(#REF!&lt;&gt;"",1,"")</f>
        <v/>
      </c>
      <c r="J100" s="83">
        <f>CONCATENATE(L100,M100,N100,O100,P100,Q100)</f>
        <v/>
      </c>
      <c r="K100" s="83" t="n"/>
      <c r="L100" s="83">
        <f>IF(B100&lt;&gt;"",IF(C100="",$L$6,""),"")</f>
        <v/>
      </c>
      <c r="M100" s="83">
        <f>IF(C100&lt;&gt;"",IF(B100="",$M$6,""),"")</f>
        <v/>
      </c>
      <c r="N100" s="83">
        <f>IF(B100&lt;&gt;"",IF(E100="",$N$6,""),"")</f>
        <v/>
      </c>
      <c r="O100" s="83">
        <f>IF(B100&lt;&gt;"",IF(G100="",$O$6,""),"")</f>
        <v/>
      </c>
      <c r="P100" s="83">
        <f>IF(C100="A",IF(I100&lt;&gt;"",$P$6,""),"")</f>
        <v/>
      </c>
      <c r="Q100" s="83">
        <f>IF(C100="C",IF(I100="",$Q$6,""),"")</f>
        <v/>
      </c>
      <c r="R100" s="37" t="n"/>
      <c r="S100" s="37" t="n"/>
      <c r="T100" s="37" t="n"/>
      <c r="U100" s="37" t="n"/>
      <c r="V100" s="37" t="n"/>
      <c r="W100" s="37" t="n"/>
      <c r="X100" s="37" t="n"/>
      <c r="Y100" s="37" t="n"/>
      <c r="Z100" s="37" t="n"/>
    </row>
    <row customHeight="1" ht="15.75" r="101" s="369">
      <c r="A101" s="83">
        <f>#REF!</f>
        <v/>
      </c>
      <c r="B101" s="83">
        <f>IF(#REF!&lt;&gt;"",1,"")</f>
        <v/>
      </c>
      <c r="C101" s="83">
        <f>IF(#REF!&lt;&gt;"",LEFT(#REF!,1),"")</f>
        <v/>
      </c>
      <c r="D101" s="83">
        <f>IF(#REF!&lt;&gt;"",1,"")</f>
        <v/>
      </c>
      <c r="E101" s="83">
        <f>IF(#REF!&lt;&gt;"",1,"")</f>
        <v/>
      </c>
      <c r="F101" s="83">
        <f>IF(#REF!&lt;&gt;"",1,"")</f>
        <v/>
      </c>
      <c r="G101" s="83">
        <f>IF(#REF!&lt;&gt;"",1,"")</f>
        <v/>
      </c>
      <c r="H101" s="83">
        <f>IF(#REF!&lt;&gt;"",1,"")</f>
        <v/>
      </c>
      <c r="I101" s="83">
        <f>IF(#REF!&lt;&gt;"",1,"")</f>
        <v/>
      </c>
      <c r="J101" s="83">
        <f>CONCATENATE(L101,M101,N101,O101,P101,Q101)</f>
        <v/>
      </c>
      <c r="K101" s="83" t="n"/>
      <c r="L101" s="83">
        <f>IF(B101&lt;&gt;"",IF(C101="",$L$6,""),"")</f>
        <v/>
      </c>
      <c r="M101" s="83">
        <f>IF(C101&lt;&gt;"",IF(B101="",$M$6,""),"")</f>
        <v/>
      </c>
      <c r="N101" s="83">
        <f>IF(B101&lt;&gt;"",IF(E101="",$N$6,""),"")</f>
        <v/>
      </c>
      <c r="O101" s="83">
        <f>IF(B101&lt;&gt;"",IF(G101="",$O$6,""),"")</f>
        <v/>
      </c>
      <c r="P101" s="83">
        <f>IF(C101="A",IF(I101&lt;&gt;"",$P$6,""),"")</f>
        <v/>
      </c>
      <c r="Q101" s="83">
        <f>IF(C101="C",IF(I101="",$Q$6,""),"")</f>
        <v/>
      </c>
      <c r="R101" s="37" t="n"/>
      <c r="S101" s="37" t="n"/>
      <c r="T101" s="37" t="n"/>
      <c r="U101" s="37" t="n"/>
      <c r="V101" s="37" t="n"/>
      <c r="W101" s="37" t="n"/>
      <c r="X101" s="37" t="n"/>
      <c r="Y101" s="37" t="n"/>
      <c r="Z101" s="37" t="n"/>
    </row>
    <row customHeight="1" ht="15.75" r="102" s="369">
      <c r="A102" s="83">
        <f>#REF!</f>
        <v/>
      </c>
      <c r="B102" s="83">
        <f>IF(#REF!&lt;&gt;"",1,"")</f>
        <v/>
      </c>
      <c r="C102" s="83">
        <f>IF(#REF!&lt;&gt;"",LEFT(#REF!,1),"")</f>
        <v/>
      </c>
      <c r="D102" s="83">
        <f>IF(#REF!&lt;&gt;"",1,"")</f>
        <v/>
      </c>
      <c r="E102" s="83">
        <f>IF(#REF!&lt;&gt;"",1,"")</f>
        <v/>
      </c>
      <c r="F102" s="83">
        <f>IF(#REF!&lt;&gt;"",1,"")</f>
        <v/>
      </c>
      <c r="G102" s="83">
        <f>IF(#REF!&lt;&gt;"",1,"")</f>
        <v/>
      </c>
      <c r="H102" s="83">
        <f>IF(#REF!&lt;&gt;"",1,"")</f>
        <v/>
      </c>
      <c r="I102" s="83">
        <f>IF(#REF!&lt;&gt;"",1,"")</f>
        <v/>
      </c>
      <c r="J102" s="83">
        <f>CONCATENATE(L102,M102,N102,O102,P102,Q102)</f>
        <v/>
      </c>
      <c r="K102" s="83" t="n"/>
      <c r="L102" s="83">
        <f>IF(B102&lt;&gt;"",IF(C102="",$L$6,""),"")</f>
        <v/>
      </c>
      <c r="M102" s="83">
        <f>IF(C102&lt;&gt;"",IF(B102="",$M$6,""),"")</f>
        <v/>
      </c>
      <c r="N102" s="83">
        <f>IF(B102&lt;&gt;"",IF(E102="",$N$6,""),"")</f>
        <v/>
      </c>
      <c r="O102" s="83">
        <f>IF(B102&lt;&gt;"",IF(G102="",$O$6,""),"")</f>
        <v/>
      </c>
      <c r="P102" s="83">
        <f>IF(C102="A",IF(I102&lt;&gt;"",$P$6,""),"")</f>
        <v/>
      </c>
      <c r="Q102" s="83">
        <f>IF(C102="C",IF(I102="",$Q$6,""),"")</f>
        <v/>
      </c>
      <c r="R102" s="37" t="n"/>
      <c r="S102" s="37" t="n"/>
      <c r="T102" s="37" t="n"/>
      <c r="U102" s="37" t="n"/>
      <c r="V102" s="37" t="n"/>
      <c r="W102" s="37" t="n"/>
      <c r="X102" s="37" t="n"/>
      <c r="Y102" s="37" t="n"/>
      <c r="Z102" s="37" t="n"/>
    </row>
    <row customHeight="1" ht="15.75" r="103" s="369">
      <c r="A103" s="83">
        <f>#REF!</f>
        <v/>
      </c>
      <c r="B103" s="83">
        <f>IF(#REF!&lt;&gt;"",1,"")</f>
        <v/>
      </c>
      <c r="C103" s="83">
        <f>IF(#REF!&lt;&gt;"",LEFT(#REF!,1),"")</f>
        <v/>
      </c>
      <c r="D103" s="83">
        <f>IF(#REF!&lt;&gt;"",1,"")</f>
        <v/>
      </c>
      <c r="E103" s="83">
        <f>IF(#REF!&lt;&gt;"",1,"")</f>
        <v/>
      </c>
      <c r="F103" s="83">
        <f>IF(#REF!&lt;&gt;"",1,"")</f>
        <v/>
      </c>
      <c r="G103" s="83">
        <f>IF(#REF!&lt;&gt;"",1,"")</f>
        <v/>
      </c>
      <c r="H103" s="83">
        <f>IF(#REF!&lt;&gt;"",1,"")</f>
        <v/>
      </c>
      <c r="I103" s="83">
        <f>IF(#REF!&lt;&gt;"",1,"")</f>
        <v/>
      </c>
      <c r="J103" s="83">
        <f>CONCATENATE(L103,M103,N103,O103,P103,Q103)</f>
        <v/>
      </c>
      <c r="K103" s="83" t="n"/>
      <c r="L103" s="83">
        <f>IF(B103&lt;&gt;"",IF(C103="",$L$6,""),"")</f>
        <v/>
      </c>
      <c r="M103" s="83">
        <f>IF(C103&lt;&gt;"",IF(B103="",$M$6,""),"")</f>
        <v/>
      </c>
      <c r="N103" s="83">
        <f>IF(B103&lt;&gt;"",IF(E103="",$N$6,""),"")</f>
        <v/>
      </c>
      <c r="O103" s="83">
        <f>IF(B103&lt;&gt;"",IF(G103="",$O$6,""),"")</f>
        <v/>
      </c>
      <c r="P103" s="83">
        <f>IF(C103="A",IF(I103&lt;&gt;"",$P$6,""),"")</f>
        <v/>
      </c>
      <c r="Q103" s="83">
        <f>IF(C103="C",IF(I103="",$Q$6,""),"")</f>
        <v/>
      </c>
      <c r="R103" s="37" t="n"/>
      <c r="S103" s="37" t="n"/>
      <c r="T103" s="37" t="n"/>
      <c r="U103" s="37" t="n"/>
      <c r="V103" s="37" t="n"/>
      <c r="W103" s="37" t="n"/>
      <c r="X103" s="37" t="n"/>
      <c r="Y103" s="37" t="n"/>
      <c r="Z103" s="37" t="n"/>
    </row>
    <row customHeight="1" ht="15.75" r="104" s="369">
      <c r="A104" s="83">
        <f>#REF!</f>
        <v/>
      </c>
      <c r="B104" s="83">
        <f>IF(#REF!&lt;&gt;"",1,"")</f>
        <v/>
      </c>
      <c r="C104" s="83">
        <f>IF(#REF!&lt;&gt;"",LEFT(#REF!,1),"")</f>
        <v/>
      </c>
      <c r="D104" s="83">
        <f>IF(#REF!&lt;&gt;"",1,"")</f>
        <v/>
      </c>
      <c r="E104" s="83">
        <f>IF(#REF!&lt;&gt;"",1,"")</f>
        <v/>
      </c>
      <c r="F104" s="83">
        <f>IF(#REF!&lt;&gt;"",1,"")</f>
        <v/>
      </c>
      <c r="G104" s="83">
        <f>IF(#REF!&lt;&gt;"",1,"")</f>
        <v/>
      </c>
      <c r="H104" s="83">
        <f>IF(#REF!&lt;&gt;"",1,"")</f>
        <v/>
      </c>
      <c r="I104" s="83">
        <f>IF(#REF!&lt;&gt;"",1,"")</f>
        <v/>
      </c>
      <c r="J104" s="83">
        <f>CONCATENATE(L104,M104,N104,O104,P104,Q104)</f>
        <v/>
      </c>
      <c r="K104" s="83" t="n"/>
      <c r="L104" s="83">
        <f>IF(B104&lt;&gt;"",IF(C104="",$L$6,""),"")</f>
        <v/>
      </c>
      <c r="M104" s="83">
        <f>IF(C104&lt;&gt;"",IF(B104="",$M$6,""),"")</f>
        <v/>
      </c>
      <c r="N104" s="83">
        <f>IF(B104&lt;&gt;"",IF(E104="",$N$6,""),"")</f>
        <v/>
      </c>
      <c r="O104" s="83">
        <f>IF(B104&lt;&gt;"",IF(G104="",$O$6,""),"")</f>
        <v/>
      </c>
      <c r="P104" s="83">
        <f>IF(C104="A",IF(I104&lt;&gt;"",$P$6,""),"")</f>
        <v/>
      </c>
      <c r="Q104" s="83">
        <f>IF(C104="C",IF(I104="",$Q$6,""),"")</f>
        <v/>
      </c>
      <c r="R104" s="37" t="n"/>
      <c r="S104" s="37" t="n"/>
      <c r="T104" s="37" t="n"/>
      <c r="U104" s="37" t="n"/>
      <c r="V104" s="37" t="n"/>
      <c r="W104" s="37" t="n"/>
      <c r="X104" s="37" t="n"/>
      <c r="Y104" s="37" t="n"/>
      <c r="Z104" s="37" t="n"/>
    </row>
    <row customHeight="1" ht="15.75" r="105" s="369">
      <c r="A105" s="83">
        <f>#REF!</f>
        <v/>
      </c>
      <c r="B105" s="83">
        <f>IF(#REF!&lt;&gt;"",1,"")</f>
        <v/>
      </c>
      <c r="C105" s="83">
        <f>IF(#REF!&lt;&gt;"",LEFT(#REF!,1),"")</f>
        <v/>
      </c>
      <c r="D105" s="83">
        <f>IF(#REF!&lt;&gt;"",1,"")</f>
        <v/>
      </c>
      <c r="E105" s="83">
        <f>IF(#REF!&lt;&gt;"",1,"")</f>
        <v/>
      </c>
      <c r="F105" s="83">
        <f>IF(#REF!&lt;&gt;"",1,"")</f>
        <v/>
      </c>
      <c r="G105" s="83">
        <f>IF(#REF!&lt;&gt;"",1,"")</f>
        <v/>
      </c>
      <c r="H105" s="83">
        <f>IF(#REF!&lt;&gt;"",1,"")</f>
        <v/>
      </c>
      <c r="I105" s="83">
        <f>IF(#REF!&lt;&gt;"",1,"")</f>
        <v/>
      </c>
      <c r="J105" s="83">
        <f>CONCATENATE(L105,M105,N105,O105,P105,Q105)</f>
        <v/>
      </c>
      <c r="K105" s="83" t="n"/>
      <c r="L105" s="83">
        <f>IF(B105&lt;&gt;"",IF(C105="",$L$6,""),"")</f>
        <v/>
      </c>
      <c r="M105" s="83">
        <f>IF(C105&lt;&gt;"",IF(B105="",$M$6,""),"")</f>
        <v/>
      </c>
      <c r="N105" s="83">
        <f>IF(B105&lt;&gt;"",IF(E105="",$N$6,""),"")</f>
        <v/>
      </c>
      <c r="O105" s="83">
        <f>IF(B105&lt;&gt;"",IF(G105="",$O$6,""),"")</f>
        <v/>
      </c>
      <c r="P105" s="83">
        <f>IF(C105="A",IF(I105&lt;&gt;"",$P$6,""),"")</f>
        <v/>
      </c>
      <c r="Q105" s="83">
        <f>IF(C105="C",IF(I105="",$Q$6,""),"")</f>
        <v/>
      </c>
      <c r="R105" s="37" t="n"/>
      <c r="S105" s="37" t="n"/>
      <c r="T105" s="37" t="n"/>
      <c r="U105" s="37" t="n"/>
      <c r="V105" s="37" t="n"/>
      <c r="W105" s="37" t="n"/>
      <c r="X105" s="37" t="n"/>
      <c r="Y105" s="37" t="n"/>
      <c r="Z105" s="37" t="n"/>
    </row>
    <row customHeight="1" ht="15.75" r="106" s="369">
      <c r="A106" s="83">
        <f>#REF!</f>
        <v/>
      </c>
      <c r="B106" s="83">
        <f>IF(#REF!&lt;&gt;"",1,"")</f>
        <v/>
      </c>
      <c r="C106" s="83">
        <f>IF(#REF!&lt;&gt;"",LEFT(#REF!,1),"")</f>
        <v/>
      </c>
      <c r="D106" s="83">
        <f>IF(#REF!&lt;&gt;"",1,"")</f>
        <v/>
      </c>
      <c r="E106" s="83">
        <f>IF(#REF!&lt;&gt;"",1,"")</f>
        <v/>
      </c>
      <c r="F106" s="83">
        <f>IF(#REF!&lt;&gt;"",1,"")</f>
        <v/>
      </c>
      <c r="G106" s="83">
        <f>IF(#REF!&lt;&gt;"",1,"")</f>
        <v/>
      </c>
      <c r="H106" s="83">
        <f>IF(#REF!&lt;&gt;"",1,"")</f>
        <v/>
      </c>
      <c r="I106" s="83">
        <f>IF(#REF!&lt;&gt;"",1,"")</f>
        <v/>
      </c>
      <c r="J106" s="83">
        <f>CONCATENATE(L106,M106,N106,O106,P106,Q106)</f>
        <v/>
      </c>
      <c r="K106" s="83" t="n"/>
      <c r="L106" s="83">
        <f>IF(B106&lt;&gt;"",IF(C106="",$L$6,""),"")</f>
        <v/>
      </c>
      <c r="M106" s="83">
        <f>IF(C106&lt;&gt;"",IF(B106="",$M$6,""),"")</f>
        <v/>
      </c>
      <c r="N106" s="83">
        <f>IF(B106&lt;&gt;"",IF(E106="",$N$6,""),"")</f>
        <v/>
      </c>
      <c r="O106" s="83">
        <f>IF(B106&lt;&gt;"",IF(G106="",$O$6,""),"")</f>
        <v/>
      </c>
      <c r="P106" s="83">
        <f>IF(C106="A",IF(I106&lt;&gt;"",$P$6,""),"")</f>
        <v/>
      </c>
      <c r="Q106" s="83">
        <f>IF(C106="C",IF(I106="",$Q$6,""),"")</f>
        <v/>
      </c>
      <c r="R106" s="37" t="n"/>
      <c r="S106" s="37" t="n"/>
      <c r="T106" s="37" t="n"/>
      <c r="U106" s="37" t="n"/>
      <c r="V106" s="37" t="n"/>
      <c r="W106" s="37" t="n"/>
      <c r="X106" s="37" t="n"/>
      <c r="Y106" s="37" t="n"/>
      <c r="Z106" s="37" t="n"/>
    </row>
    <row customHeight="1" ht="15.75" r="107" s="369">
      <c r="A107" s="83">
        <f>#REF!</f>
        <v/>
      </c>
      <c r="B107" s="83">
        <f>IF(#REF!&lt;&gt;"",1,"")</f>
        <v/>
      </c>
      <c r="C107" s="83">
        <f>IF(#REF!&lt;&gt;"",LEFT(#REF!,1),"")</f>
        <v/>
      </c>
      <c r="D107" s="83">
        <f>IF(#REF!&lt;&gt;"",1,"")</f>
        <v/>
      </c>
      <c r="E107" s="83">
        <f>IF(#REF!&lt;&gt;"",1,"")</f>
        <v/>
      </c>
      <c r="F107" s="83">
        <f>IF(#REF!&lt;&gt;"",1,"")</f>
        <v/>
      </c>
      <c r="G107" s="83">
        <f>IF(#REF!&lt;&gt;"",1,"")</f>
        <v/>
      </c>
      <c r="H107" s="83">
        <f>IF(#REF!&lt;&gt;"",1,"")</f>
        <v/>
      </c>
      <c r="I107" s="83">
        <f>IF(#REF!&lt;&gt;"",1,"")</f>
        <v/>
      </c>
      <c r="J107" s="83">
        <f>CONCATENATE(L107,M107,N107,O107,P107,Q107)</f>
        <v/>
      </c>
      <c r="K107" s="83" t="n"/>
      <c r="L107" s="83">
        <f>IF(B107&lt;&gt;"",IF(C107="",$L$6,""),"")</f>
        <v/>
      </c>
      <c r="M107" s="83">
        <f>IF(C107&lt;&gt;"",IF(B107="",$M$6,""),"")</f>
        <v/>
      </c>
      <c r="N107" s="83">
        <f>IF(B107&lt;&gt;"",IF(E107="",$N$6,""),"")</f>
        <v/>
      </c>
      <c r="O107" s="83">
        <f>IF(B107&lt;&gt;"",IF(G107="",$O$6,""),"")</f>
        <v/>
      </c>
      <c r="P107" s="83">
        <f>IF(C107="A",IF(I107&lt;&gt;"",$P$6,""),"")</f>
        <v/>
      </c>
      <c r="Q107" s="83">
        <f>IF(C107="C",IF(I107="",$Q$6,""),"")</f>
        <v/>
      </c>
      <c r="R107" s="37" t="n"/>
      <c r="S107" s="37" t="n"/>
      <c r="T107" s="37" t="n"/>
      <c r="U107" s="37" t="n"/>
      <c r="V107" s="37" t="n"/>
      <c r="W107" s="37" t="n"/>
      <c r="X107" s="37" t="n"/>
      <c r="Y107" s="37" t="n"/>
      <c r="Z107" s="37" t="n"/>
    </row>
    <row customHeight="1" ht="15.75" r="108" s="369">
      <c r="A108" s="83">
        <f>#REF!</f>
        <v/>
      </c>
      <c r="B108" s="83">
        <f>IF(#REF!&lt;&gt;"",1,"")</f>
        <v/>
      </c>
      <c r="C108" s="83">
        <f>IF(#REF!&lt;&gt;"",LEFT(#REF!,1),"")</f>
        <v/>
      </c>
      <c r="D108" s="83">
        <f>IF(#REF!&lt;&gt;"",1,"")</f>
        <v/>
      </c>
      <c r="E108" s="83">
        <f>IF(#REF!&lt;&gt;"",1,"")</f>
        <v/>
      </c>
      <c r="F108" s="83">
        <f>IF(#REF!&lt;&gt;"",1,"")</f>
        <v/>
      </c>
      <c r="G108" s="83">
        <f>IF(#REF!&lt;&gt;"",1,"")</f>
        <v/>
      </c>
      <c r="H108" s="83">
        <f>IF(#REF!&lt;&gt;"",1,"")</f>
        <v/>
      </c>
      <c r="I108" s="83">
        <f>IF(#REF!&lt;&gt;"",1,"")</f>
        <v/>
      </c>
      <c r="J108" s="83">
        <f>CONCATENATE(L108,M108,N108,O108,P108,Q108)</f>
        <v/>
      </c>
      <c r="K108" s="83" t="n"/>
      <c r="L108" s="83">
        <f>IF(B108&lt;&gt;"",IF(C108="",$L$6,""),"")</f>
        <v/>
      </c>
      <c r="M108" s="83">
        <f>IF(C108&lt;&gt;"",IF(B108="",$M$6,""),"")</f>
        <v/>
      </c>
      <c r="N108" s="83">
        <f>IF(B108&lt;&gt;"",IF(E108="",$N$6,""),"")</f>
        <v/>
      </c>
      <c r="O108" s="83">
        <f>IF(B108&lt;&gt;"",IF(G108="",$O$6,""),"")</f>
        <v/>
      </c>
      <c r="P108" s="83">
        <f>IF(C108="A",IF(I108&lt;&gt;"",$P$6,""),"")</f>
        <v/>
      </c>
      <c r="Q108" s="83">
        <f>IF(C108="C",IF(I108="",$Q$6,""),"")</f>
        <v/>
      </c>
      <c r="R108" s="37" t="n"/>
      <c r="S108" s="37" t="n"/>
      <c r="T108" s="37" t="n"/>
      <c r="U108" s="37" t="n"/>
      <c r="V108" s="37" t="n"/>
      <c r="W108" s="37" t="n"/>
      <c r="X108" s="37" t="n"/>
      <c r="Y108" s="37" t="n"/>
      <c r="Z108" s="37" t="n"/>
    </row>
    <row customHeight="1" ht="15.75" r="109" s="369">
      <c r="A109" s="83">
        <f>#REF!</f>
        <v/>
      </c>
      <c r="B109" s="83">
        <f>IF(#REF!&lt;&gt;"",1,"")</f>
        <v/>
      </c>
      <c r="C109" s="83">
        <f>IF(#REF!&lt;&gt;"",LEFT(#REF!,1),"")</f>
        <v/>
      </c>
      <c r="D109" s="83">
        <f>IF(#REF!&lt;&gt;"",1,"")</f>
        <v/>
      </c>
      <c r="E109" s="83">
        <f>IF(#REF!&lt;&gt;"",1,"")</f>
        <v/>
      </c>
      <c r="F109" s="83">
        <f>IF(#REF!&lt;&gt;"",1,"")</f>
        <v/>
      </c>
      <c r="G109" s="83">
        <f>IF(#REF!&lt;&gt;"",1,"")</f>
        <v/>
      </c>
      <c r="H109" s="83">
        <f>IF(#REF!&lt;&gt;"",1,"")</f>
        <v/>
      </c>
      <c r="I109" s="83">
        <f>IF(#REF!&lt;&gt;"",1,"")</f>
        <v/>
      </c>
      <c r="J109" s="83">
        <f>CONCATENATE(L109,M109,N109,O109,P109,Q109)</f>
        <v/>
      </c>
      <c r="K109" s="83" t="n"/>
      <c r="L109" s="83">
        <f>IF(B109&lt;&gt;"",IF(C109="",$L$6,""),"")</f>
        <v/>
      </c>
      <c r="M109" s="83">
        <f>IF(C109&lt;&gt;"",IF(B109="",$M$6,""),"")</f>
        <v/>
      </c>
      <c r="N109" s="83">
        <f>IF(B109&lt;&gt;"",IF(E109="",$N$6,""),"")</f>
        <v/>
      </c>
      <c r="O109" s="83">
        <f>IF(B109&lt;&gt;"",IF(G109="",$O$6,""),"")</f>
        <v/>
      </c>
      <c r="P109" s="83">
        <f>IF(C109="A",IF(I109&lt;&gt;"",$P$6,""),"")</f>
        <v/>
      </c>
      <c r="Q109" s="83">
        <f>IF(C109="C",IF(I109="",$Q$6,""),"")</f>
        <v/>
      </c>
      <c r="R109" s="37" t="n"/>
      <c r="S109" s="37" t="n"/>
      <c r="T109" s="37" t="n"/>
      <c r="U109" s="37" t="n"/>
      <c r="V109" s="37" t="n"/>
      <c r="W109" s="37" t="n"/>
      <c r="X109" s="37" t="n"/>
      <c r="Y109" s="37" t="n"/>
      <c r="Z109" s="37" t="n"/>
    </row>
    <row customHeight="1" ht="15.75" r="110" s="369">
      <c r="A110" s="83">
        <f>#REF!</f>
        <v/>
      </c>
      <c r="B110" s="83">
        <f>IF(#REF!&lt;&gt;"",1,"")</f>
        <v/>
      </c>
      <c r="C110" s="83">
        <f>IF(#REF!&lt;&gt;"",LEFT(#REF!,1),"")</f>
        <v/>
      </c>
      <c r="D110" s="83">
        <f>IF(#REF!&lt;&gt;"",1,"")</f>
        <v/>
      </c>
      <c r="E110" s="83">
        <f>IF(#REF!&lt;&gt;"",1,"")</f>
        <v/>
      </c>
      <c r="F110" s="83">
        <f>IF(#REF!&lt;&gt;"",1,"")</f>
        <v/>
      </c>
      <c r="G110" s="83">
        <f>IF(#REF!&lt;&gt;"",1,"")</f>
        <v/>
      </c>
      <c r="H110" s="83">
        <f>IF(#REF!&lt;&gt;"",1,"")</f>
        <v/>
      </c>
      <c r="I110" s="83">
        <f>IF(#REF!&lt;&gt;"",1,"")</f>
        <v/>
      </c>
      <c r="J110" s="83">
        <f>CONCATENATE(L110,M110,N110,O110,P110,Q110)</f>
        <v/>
      </c>
      <c r="K110" s="83" t="n"/>
      <c r="L110" s="83">
        <f>IF(B110&lt;&gt;"",IF(C110="",$L$6,""),"")</f>
        <v/>
      </c>
      <c r="M110" s="83">
        <f>IF(C110&lt;&gt;"",IF(B110="",$M$6,""),"")</f>
        <v/>
      </c>
      <c r="N110" s="83">
        <f>IF(B110&lt;&gt;"",IF(E110="",$N$6,""),"")</f>
        <v/>
      </c>
      <c r="O110" s="83">
        <f>IF(B110&lt;&gt;"",IF(G110="",$O$6,""),"")</f>
        <v/>
      </c>
      <c r="P110" s="83">
        <f>IF(C110="A",IF(I110&lt;&gt;"",$P$6,""),"")</f>
        <v/>
      </c>
      <c r="Q110" s="83">
        <f>IF(C110="C",IF(I110="",$Q$6,""),"")</f>
        <v/>
      </c>
      <c r="R110" s="37" t="n"/>
      <c r="S110" s="37" t="n"/>
      <c r="T110" s="37" t="n"/>
      <c r="U110" s="37" t="n"/>
      <c r="V110" s="37" t="n"/>
      <c r="W110" s="37" t="n"/>
      <c r="X110" s="37" t="n"/>
      <c r="Y110" s="37" t="n"/>
      <c r="Z110" s="37" t="n"/>
    </row>
    <row customHeight="1" ht="15.75" r="111" s="369">
      <c r="A111" s="83">
        <f>#REF!</f>
        <v/>
      </c>
      <c r="B111" s="83">
        <f>IF(#REF!&lt;&gt;"",1,"")</f>
        <v/>
      </c>
      <c r="C111" s="83">
        <f>IF(#REF!&lt;&gt;"",LEFT(#REF!,1),"")</f>
        <v/>
      </c>
      <c r="D111" s="83">
        <f>IF(#REF!&lt;&gt;"",1,"")</f>
        <v/>
      </c>
      <c r="E111" s="83">
        <f>IF(#REF!&lt;&gt;"",1,"")</f>
        <v/>
      </c>
      <c r="F111" s="83">
        <f>IF(#REF!&lt;&gt;"",1,"")</f>
        <v/>
      </c>
      <c r="G111" s="83">
        <f>IF(#REF!&lt;&gt;"",1,"")</f>
        <v/>
      </c>
      <c r="H111" s="83">
        <f>IF(#REF!&lt;&gt;"",1,"")</f>
        <v/>
      </c>
      <c r="I111" s="83">
        <f>IF(#REF!&lt;&gt;"",1,"")</f>
        <v/>
      </c>
      <c r="J111" s="83">
        <f>CONCATENATE(L111,M111,N111,O111,P111,Q111)</f>
        <v/>
      </c>
      <c r="K111" s="83" t="n"/>
      <c r="L111" s="83">
        <f>IF(B111&lt;&gt;"",IF(C111="",$L$6,""),"")</f>
        <v/>
      </c>
      <c r="M111" s="83">
        <f>IF(C111&lt;&gt;"",IF(B111="",$M$6,""),"")</f>
        <v/>
      </c>
      <c r="N111" s="83">
        <f>IF(B111&lt;&gt;"",IF(E111="",$N$6,""),"")</f>
        <v/>
      </c>
      <c r="O111" s="83">
        <f>IF(B111&lt;&gt;"",IF(G111="",$O$6,""),"")</f>
        <v/>
      </c>
      <c r="P111" s="83">
        <f>IF(C111="A",IF(I111&lt;&gt;"",$P$6,""),"")</f>
        <v/>
      </c>
      <c r="Q111" s="83">
        <f>IF(C111="C",IF(I111="",$Q$6,""),"")</f>
        <v/>
      </c>
      <c r="R111" s="37" t="n"/>
      <c r="S111" s="37" t="n"/>
      <c r="T111" s="37" t="n"/>
      <c r="U111" s="37" t="n"/>
      <c r="V111" s="37" t="n"/>
      <c r="W111" s="37" t="n"/>
      <c r="X111" s="37" t="n"/>
      <c r="Y111" s="37" t="n"/>
      <c r="Z111" s="37" t="n"/>
    </row>
    <row customHeight="1" ht="15.75" r="112" s="369">
      <c r="A112" s="83">
        <f>#REF!</f>
        <v/>
      </c>
      <c r="B112" s="83">
        <f>IF(#REF!&lt;&gt;"",1,"")</f>
        <v/>
      </c>
      <c r="C112" s="83">
        <f>IF(#REF!&lt;&gt;"",LEFT(#REF!,1),"")</f>
        <v/>
      </c>
      <c r="D112" s="83">
        <f>IF(#REF!&lt;&gt;"",1,"")</f>
        <v/>
      </c>
      <c r="E112" s="83">
        <f>IF(#REF!&lt;&gt;"",1,"")</f>
        <v/>
      </c>
      <c r="F112" s="83">
        <f>IF(#REF!&lt;&gt;"",1,"")</f>
        <v/>
      </c>
      <c r="G112" s="83">
        <f>IF(#REF!&lt;&gt;"",1,"")</f>
        <v/>
      </c>
      <c r="H112" s="83">
        <f>IF(#REF!&lt;&gt;"",1,"")</f>
        <v/>
      </c>
      <c r="I112" s="83">
        <f>IF(#REF!&lt;&gt;"",1,"")</f>
        <v/>
      </c>
      <c r="J112" s="83">
        <f>CONCATENATE(L112,M112,N112,O112,P112,Q112)</f>
        <v/>
      </c>
      <c r="K112" s="83" t="n"/>
      <c r="L112" s="83">
        <f>IF(B112&lt;&gt;"",IF(C112="",$L$6,""),"")</f>
        <v/>
      </c>
      <c r="M112" s="83">
        <f>IF(C112&lt;&gt;"",IF(B112="",$M$6,""),"")</f>
        <v/>
      </c>
      <c r="N112" s="83">
        <f>IF(B112&lt;&gt;"",IF(E112="",$N$6,""),"")</f>
        <v/>
      </c>
      <c r="O112" s="83">
        <f>IF(B112&lt;&gt;"",IF(G112="",$O$6,""),"")</f>
        <v/>
      </c>
      <c r="P112" s="83">
        <f>IF(C112="A",IF(I112&lt;&gt;"",$P$6,""),"")</f>
        <v/>
      </c>
      <c r="Q112" s="83">
        <f>IF(C112="C",IF(I112="",$Q$6,""),"")</f>
        <v/>
      </c>
      <c r="R112" s="37" t="n"/>
      <c r="S112" s="37" t="n"/>
      <c r="T112" s="37" t="n"/>
      <c r="U112" s="37" t="n"/>
      <c r="V112" s="37" t="n"/>
      <c r="W112" s="37" t="n"/>
      <c r="X112" s="37" t="n"/>
      <c r="Y112" s="37" t="n"/>
      <c r="Z112" s="37" t="n"/>
    </row>
    <row customHeight="1" ht="15.75" r="113" s="369">
      <c r="A113" s="83">
        <f>#REF!</f>
        <v/>
      </c>
      <c r="B113" s="83">
        <f>IF(#REF!&lt;&gt;"",1,"")</f>
        <v/>
      </c>
      <c r="C113" s="83">
        <f>IF(#REF!&lt;&gt;"",LEFT(#REF!,1),"")</f>
        <v/>
      </c>
      <c r="D113" s="83">
        <f>IF(#REF!&lt;&gt;"",1,"")</f>
        <v/>
      </c>
      <c r="E113" s="83">
        <f>IF(#REF!&lt;&gt;"",1,"")</f>
        <v/>
      </c>
      <c r="F113" s="83">
        <f>IF(#REF!&lt;&gt;"",1,"")</f>
        <v/>
      </c>
      <c r="G113" s="83">
        <f>IF(#REF!&lt;&gt;"",1,"")</f>
        <v/>
      </c>
      <c r="H113" s="83">
        <f>IF(#REF!&lt;&gt;"",1,"")</f>
        <v/>
      </c>
      <c r="I113" s="83">
        <f>IF(#REF!&lt;&gt;"",1,"")</f>
        <v/>
      </c>
      <c r="J113" s="83">
        <f>CONCATENATE(L113,M113,N113,O113,P113,Q113)</f>
        <v/>
      </c>
      <c r="K113" s="83" t="n"/>
      <c r="L113" s="83">
        <f>IF(B113&lt;&gt;"",IF(C113="",$L$6,""),"")</f>
        <v/>
      </c>
      <c r="M113" s="83">
        <f>IF(C113&lt;&gt;"",IF(B113="",$M$6,""),"")</f>
        <v/>
      </c>
      <c r="N113" s="83">
        <f>IF(B113&lt;&gt;"",IF(E113="",$N$6,""),"")</f>
        <v/>
      </c>
      <c r="O113" s="83">
        <f>IF(B113&lt;&gt;"",IF(G113="",$O$6,""),"")</f>
        <v/>
      </c>
      <c r="P113" s="83">
        <f>IF(C113="A",IF(I113&lt;&gt;"",$P$6,""),"")</f>
        <v/>
      </c>
      <c r="Q113" s="83">
        <f>IF(C113="C",IF(I113="",$Q$6,""),"")</f>
        <v/>
      </c>
      <c r="R113" s="37" t="n"/>
      <c r="S113" s="37" t="n"/>
      <c r="T113" s="37" t="n"/>
      <c r="U113" s="37" t="n"/>
      <c r="V113" s="37" t="n"/>
      <c r="W113" s="37" t="n"/>
      <c r="X113" s="37" t="n"/>
      <c r="Y113" s="37" t="n"/>
      <c r="Z113" s="37" t="n"/>
    </row>
    <row customHeight="1" ht="15.75" r="114" s="369">
      <c r="A114" s="83">
        <f>#REF!</f>
        <v/>
      </c>
      <c r="B114" s="83">
        <f>IF(#REF!&lt;&gt;"",1,"")</f>
        <v/>
      </c>
      <c r="C114" s="83">
        <f>IF(#REF!&lt;&gt;"",LEFT(#REF!,1),"")</f>
        <v/>
      </c>
      <c r="D114" s="83">
        <f>IF(#REF!&lt;&gt;"",1,"")</f>
        <v/>
      </c>
      <c r="E114" s="83">
        <f>IF(#REF!&lt;&gt;"",1,"")</f>
        <v/>
      </c>
      <c r="F114" s="83">
        <f>IF(#REF!&lt;&gt;"",1,"")</f>
        <v/>
      </c>
      <c r="G114" s="83">
        <f>IF(#REF!&lt;&gt;"",1,"")</f>
        <v/>
      </c>
      <c r="H114" s="83">
        <f>IF(#REF!&lt;&gt;"",1,"")</f>
        <v/>
      </c>
      <c r="I114" s="83">
        <f>IF(#REF!&lt;&gt;"",1,"")</f>
        <v/>
      </c>
      <c r="J114" s="83">
        <f>CONCATENATE(L114,M114,N114,O114,P114,Q114)</f>
        <v/>
      </c>
      <c r="K114" s="83" t="n"/>
      <c r="L114" s="83">
        <f>IF(B114&lt;&gt;"",IF(C114="",$L$6,""),"")</f>
        <v/>
      </c>
      <c r="M114" s="83">
        <f>IF(C114&lt;&gt;"",IF(B114="",$M$6,""),"")</f>
        <v/>
      </c>
      <c r="N114" s="83">
        <f>IF(B114&lt;&gt;"",IF(E114="",$N$6,""),"")</f>
        <v/>
      </c>
      <c r="O114" s="83">
        <f>IF(B114&lt;&gt;"",IF(G114="",$O$6,""),"")</f>
        <v/>
      </c>
      <c r="P114" s="83">
        <f>IF(C114="A",IF(I114&lt;&gt;"",$P$6,""),"")</f>
        <v/>
      </c>
      <c r="Q114" s="83">
        <f>IF(C114="C",IF(I114="",$Q$6,""),"")</f>
        <v/>
      </c>
      <c r="R114" s="37" t="n"/>
      <c r="S114" s="37" t="n"/>
      <c r="T114" s="37" t="n"/>
      <c r="U114" s="37" t="n"/>
      <c r="V114" s="37" t="n"/>
      <c r="W114" s="37" t="n"/>
      <c r="X114" s="37" t="n"/>
      <c r="Y114" s="37" t="n"/>
      <c r="Z114" s="37" t="n"/>
    </row>
    <row customHeight="1" ht="15.75" r="115" s="369">
      <c r="A115" s="83">
        <f>#REF!</f>
        <v/>
      </c>
      <c r="B115" s="83">
        <f>IF(#REF!&lt;&gt;"",1,"")</f>
        <v/>
      </c>
      <c r="C115" s="83">
        <f>IF(#REF!&lt;&gt;"",LEFT(#REF!,1),"")</f>
        <v/>
      </c>
      <c r="D115" s="83">
        <f>IF(#REF!&lt;&gt;"",1,"")</f>
        <v/>
      </c>
      <c r="E115" s="83">
        <f>IF(#REF!&lt;&gt;"",1,"")</f>
        <v/>
      </c>
      <c r="F115" s="83">
        <f>IF(#REF!&lt;&gt;"",1,"")</f>
        <v/>
      </c>
      <c r="G115" s="83">
        <f>IF(#REF!&lt;&gt;"",1,"")</f>
        <v/>
      </c>
      <c r="H115" s="83">
        <f>IF(#REF!&lt;&gt;"",1,"")</f>
        <v/>
      </c>
      <c r="I115" s="83">
        <f>IF(#REF!&lt;&gt;"",1,"")</f>
        <v/>
      </c>
      <c r="J115" s="83">
        <f>CONCATENATE(L115,M115,N115,O115,P115,Q115)</f>
        <v/>
      </c>
      <c r="K115" s="83" t="n"/>
      <c r="L115" s="83">
        <f>IF(B115&lt;&gt;"",IF(C115="",$L$6,""),"")</f>
        <v/>
      </c>
      <c r="M115" s="83">
        <f>IF(C115&lt;&gt;"",IF(B115="",$M$6,""),"")</f>
        <v/>
      </c>
      <c r="N115" s="83">
        <f>IF(B115&lt;&gt;"",IF(E115="",$N$6,""),"")</f>
        <v/>
      </c>
      <c r="O115" s="83">
        <f>IF(B115&lt;&gt;"",IF(G115="",$O$6,""),"")</f>
        <v/>
      </c>
      <c r="P115" s="83">
        <f>IF(C115="A",IF(I115&lt;&gt;"",$P$6,""),"")</f>
        <v/>
      </c>
      <c r="Q115" s="83">
        <f>IF(C115="C",IF(I115="",$Q$6,""),"")</f>
        <v/>
      </c>
      <c r="R115" s="37" t="n"/>
      <c r="S115" s="37" t="n"/>
      <c r="T115" s="37" t="n"/>
      <c r="U115" s="37" t="n"/>
      <c r="V115" s="37" t="n"/>
      <c r="W115" s="37" t="n"/>
      <c r="X115" s="37" t="n"/>
      <c r="Y115" s="37" t="n"/>
      <c r="Z115" s="37" t="n"/>
    </row>
    <row customHeight="1" ht="15.75" r="116" s="369">
      <c r="A116" s="83">
        <f>#REF!</f>
        <v/>
      </c>
      <c r="B116" s="83">
        <f>IF(#REF!&lt;&gt;"",1,"")</f>
        <v/>
      </c>
      <c r="C116" s="83">
        <f>IF(#REF!&lt;&gt;"",LEFT(#REF!,1),"")</f>
        <v/>
      </c>
      <c r="D116" s="83">
        <f>IF(#REF!&lt;&gt;"",1,"")</f>
        <v/>
      </c>
      <c r="E116" s="83">
        <f>IF(#REF!&lt;&gt;"",1,"")</f>
        <v/>
      </c>
      <c r="F116" s="83">
        <f>IF(#REF!&lt;&gt;"",1,"")</f>
        <v/>
      </c>
      <c r="G116" s="83">
        <f>IF(#REF!&lt;&gt;"",1,"")</f>
        <v/>
      </c>
      <c r="H116" s="83">
        <f>IF(#REF!&lt;&gt;"",1,"")</f>
        <v/>
      </c>
      <c r="I116" s="83">
        <f>IF(#REF!&lt;&gt;"",1,"")</f>
        <v/>
      </c>
      <c r="J116" s="83">
        <f>CONCATENATE(L116,M116,N116,O116,P116,Q116)</f>
        <v/>
      </c>
      <c r="K116" s="83" t="n"/>
      <c r="L116" s="83">
        <f>IF(B116&lt;&gt;"",IF(C116="",$L$6,""),"")</f>
        <v/>
      </c>
      <c r="M116" s="83">
        <f>IF(C116&lt;&gt;"",IF(B116="",$M$6,""),"")</f>
        <v/>
      </c>
      <c r="N116" s="83">
        <f>IF(B116&lt;&gt;"",IF(E116="",$N$6,""),"")</f>
        <v/>
      </c>
      <c r="O116" s="83">
        <f>IF(B116&lt;&gt;"",IF(G116="",$O$6,""),"")</f>
        <v/>
      </c>
      <c r="P116" s="83">
        <f>IF(C116="A",IF(I116&lt;&gt;"",$P$6,""),"")</f>
        <v/>
      </c>
      <c r="Q116" s="83">
        <f>IF(C116="C",IF(I116="",$Q$6,""),"")</f>
        <v/>
      </c>
      <c r="R116" s="37" t="n"/>
      <c r="S116" s="37" t="n"/>
      <c r="T116" s="37" t="n"/>
      <c r="U116" s="37" t="n"/>
      <c r="V116" s="37" t="n"/>
      <c r="W116" s="37" t="n"/>
      <c r="X116" s="37" t="n"/>
      <c r="Y116" s="37" t="n"/>
      <c r="Z116" s="37" t="n"/>
    </row>
    <row customHeight="1" ht="15.75" r="117" s="369">
      <c r="A117" s="83">
        <f>#REF!</f>
        <v/>
      </c>
      <c r="B117" s="83">
        <f>IF(#REF!&lt;&gt;"",1,"")</f>
        <v/>
      </c>
      <c r="C117" s="83">
        <f>IF(#REF!&lt;&gt;"",LEFT(#REF!,1),"")</f>
        <v/>
      </c>
      <c r="D117" s="83">
        <f>IF(#REF!&lt;&gt;"",1,"")</f>
        <v/>
      </c>
      <c r="E117" s="83">
        <f>IF(#REF!&lt;&gt;"",1,"")</f>
        <v/>
      </c>
      <c r="F117" s="83">
        <f>IF(#REF!&lt;&gt;"",1,"")</f>
        <v/>
      </c>
      <c r="G117" s="83">
        <f>IF(#REF!&lt;&gt;"",1,"")</f>
        <v/>
      </c>
      <c r="H117" s="83">
        <f>IF(#REF!&lt;&gt;"",1,"")</f>
        <v/>
      </c>
      <c r="I117" s="83">
        <f>IF(#REF!&lt;&gt;"",1,"")</f>
        <v/>
      </c>
      <c r="J117" s="83">
        <f>CONCATENATE(L117,M117,N117,O117,P117,Q117)</f>
        <v/>
      </c>
      <c r="K117" s="83" t="n"/>
      <c r="L117" s="83">
        <f>IF(B117&lt;&gt;"",IF(C117="",$L$6,""),"")</f>
        <v/>
      </c>
      <c r="M117" s="83">
        <f>IF(C117&lt;&gt;"",IF(B117="",$M$6,""),"")</f>
        <v/>
      </c>
      <c r="N117" s="83">
        <f>IF(B117&lt;&gt;"",IF(E117="",$N$6,""),"")</f>
        <v/>
      </c>
      <c r="O117" s="83">
        <f>IF(B117&lt;&gt;"",IF(G117="",$O$6,""),"")</f>
        <v/>
      </c>
      <c r="P117" s="83">
        <f>IF(C117="A",IF(I117&lt;&gt;"",$P$6,""),"")</f>
        <v/>
      </c>
      <c r="Q117" s="83">
        <f>IF(C117="C",IF(I117="",$Q$6,""),"")</f>
        <v/>
      </c>
      <c r="R117" s="37" t="n"/>
      <c r="S117" s="37" t="n"/>
      <c r="T117" s="37" t="n"/>
      <c r="U117" s="37" t="n"/>
      <c r="V117" s="37" t="n"/>
      <c r="W117" s="37" t="n"/>
      <c r="X117" s="37" t="n"/>
      <c r="Y117" s="37" t="n"/>
      <c r="Z117" s="37" t="n"/>
    </row>
    <row customHeight="1" ht="15.75" r="118" s="369">
      <c r="A118" s="83">
        <f>#REF!</f>
        <v/>
      </c>
      <c r="B118" s="83">
        <f>IF(#REF!&lt;&gt;"",1,"")</f>
        <v/>
      </c>
      <c r="C118" s="83">
        <f>IF(#REF!&lt;&gt;"",LEFT(#REF!,1),"")</f>
        <v/>
      </c>
      <c r="D118" s="83">
        <f>IF(#REF!&lt;&gt;"",1,"")</f>
        <v/>
      </c>
      <c r="E118" s="83">
        <f>IF(#REF!&lt;&gt;"",1,"")</f>
        <v/>
      </c>
      <c r="F118" s="83">
        <f>IF(#REF!&lt;&gt;"",1,"")</f>
        <v/>
      </c>
      <c r="G118" s="83">
        <f>IF(#REF!&lt;&gt;"",1,"")</f>
        <v/>
      </c>
      <c r="H118" s="83">
        <f>IF(#REF!&lt;&gt;"",1,"")</f>
        <v/>
      </c>
      <c r="I118" s="83">
        <f>IF(#REF!&lt;&gt;"",1,"")</f>
        <v/>
      </c>
      <c r="J118" s="83">
        <f>CONCATENATE(L118,M118,N118,O118,P118,Q118)</f>
        <v/>
      </c>
      <c r="K118" s="83" t="n"/>
      <c r="L118" s="83">
        <f>IF(B118&lt;&gt;"",IF(C118="",$L$6,""),"")</f>
        <v/>
      </c>
      <c r="M118" s="83">
        <f>IF(C118&lt;&gt;"",IF(B118="",$M$6,""),"")</f>
        <v/>
      </c>
      <c r="N118" s="83">
        <f>IF(B118&lt;&gt;"",IF(E118="",$N$6,""),"")</f>
        <v/>
      </c>
      <c r="O118" s="83">
        <f>IF(B118&lt;&gt;"",IF(G118="",$O$6,""),"")</f>
        <v/>
      </c>
      <c r="P118" s="83">
        <f>IF(C118="A",IF(I118&lt;&gt;"",$P$6,""),"")</f>
        <v/>
      </c>
      <c r="Q118" s="83">
        <f>IF(C118="C",IF(I118="",$Q$6,""),"")</f>
        <v/>
      </c>
      <c r="R118" s="37" t="n"/>
      <c r="S118" s="37" t="n"/>
      <c r="T118" s="37" t="n"/>
      <c r="U118" s="37" t="n"/>
      <c r="V118" s="37" t="n"/>
      <c r="W118" s="37" t="n"/>
      <c r="X118" s="37" t="n"/>
      <c r="Y118" s="37" t="n"/>
      <c r="Z118" s="37" t="n"/>
    </row>
    <row customHeight="1" ht="15.75" r="119" s="369">
      <c r="A119" s="83">
        <f>#REF!</f>
        <v/>
      </c>
      <c r="B119" s="83">
        <f>IF(#REF!&lt;&gt;"",1,"")</f>
        <v/>
      </c>
      <c r="C119" s="83">
        <f>IF(#REF!&lt;&gt;"",LEFT(#REF!,1),"")</f>
        <v/>
      </c>
      <c r="D119" s="83">
        <f>IF(#REF!&lt;&gt;"",1,"")</f>
        <v/>
      </c>
      <c r="E119" s="83">
        <f>IF(#REF!&lt;&gt;"",1,"")</f>
        <v/>
      </c>
      <c r="F119" s="83">
        <f>IF(#REF!&lt;&gt;"",1,"")</f>
        <v/>
      </c>
      <c r="G119" s="83">
        <f>IF(#REF!&lt;&gt;"",1,"")</f>
        <v/>
      </c>
      <c r="H119" s="83">
        <f>IF(#REF!&lt;&gt;"",1,"")</f>
        <v/>
      </c>
      <c r="I119" s="83">
        <f>IF(#REF!&lt;&gt;"",1,"")</f>
        <v/>
      </c>
      <c r="J119" s="83">
        <f>CONCATENATE(L119,M119,N119,O119,P119,Q119)</f>
        <v/>
      </c>
      <c r="K119" s="83" t="n"/>
      <c r="L119" s="83">
        <f>IF(B119&lt;&gt;"",IF(C119="",$L$6,""),"")</f>
        <v/>
      </c>
      <c r="M119" s="83">
        <f>IF(C119&lt;&gt;"",IF(B119="",$M$6,""),"")</f>
        <v/>
      </c>
      <c r="N119" s="83">
        <f>IF(B119&lt;&gt;"",IF(E119="",$N$6,""),"")</f>
        <v/>
      </c>
      <c r="O119" s="83">
        <f>IF(B119&lt;&gt;"",IF(G119="",$O$6,""),"")</f>
        <v/>
      </c>
      <c r="P119" s="83">
        <f>IF(C119="A",IF(I119&lt;&gt;"",$P$6,""),"")</f>
        <v/>
      </c>
      <c r="Q119" s="83">
        <f>IF(C119="C",IF(I119="",$Q$6,""),"")</f>
        <v/>
      </c>
      <c r="R119" s="37" t="n"/>
      <c r="S119" s="37" t="n"/>
      <c r="T119" s="37" t="n"/>
      <c r="U119" s="37" t="n"/>
      <c r="V119" s="37" t="n"/>
      <c r="W119" s="37" t="n"/>
      <c r="X119" s="37" t="n"/>
      <c r="Y119" s="37" t="n"/>
      <c r="Z119" s="37" t="n"/>
    </row>
    <row customHeight="1" ht="15.75" r="120" s="369">
      <c r="A120" s="83">
        <f>#REF!</f>
        <v/>
      </c>
      <c r="B120" s="83">
        <f>IF(#REF!&lt;&gt;"",1,"")</f>
        <v/>
      </c>
      <c r="C120" s="83">
        <f>IF(#REF!&lt;&gt;"",LEFT(#REF!,1),"")</f>
        <v/>
      </c>
      <c r="D120" s="83">
        <f>IF(#REF!&lt;&gt;"",1,"")</f>
        <v/>
      </c>
      <c r="E120" s="83">
        <f>IF(#REF!&lt;&gt;"",1,"")</f>
        <v/>
      </c>
      <c r="F120" s="83">
        <f>IF(#REF!&lt;&gt;"",1,"")</f>
        <v/>
      </c>
      <c r="G120" s="83">
        <f>IF(#REF!&lt;&gt;"",1,"")</f>
        <v/>
      </c>
      <c r="H120" s="83">
        <f>IF(#REF!&lt;&gt;"",1,"")</f>
        <v/>
      </c>
      <c r="I120" s="83">
        <f>IF(#REF!&lt;&gt;"",1,"")</f>
        <v/>
      </c>
      <c r="J120" s="83">
        <f>CONCATENATE(L120,M120,N120,O120,P120,Q120)</f>
        <v/>
      </c>
      <c r="K120" s="83" t="n"/>
      <c r="L120" s="83">
        <f>IF(B120&lt;&gt;"",IF(C120="",$L$6,""),"")</f>
        <v/>
      </c>
      <c r="M120" s="83">
        <f>IF(C120&lt;&gt;"",IF(B120="",$M$6,""),"")</f>
        <v/>
      </c>
      <c r="N120" s="83">
        <f>IF(B120&lt;&gt;"",IF(E120="",$N$6,""),"")</f>
        <v/>
      </c>
      <c r="O120" s="83">
        <f>IF(B120&lt;&gt;"",IF(G120="",$O$6,""),"")</f>
        <v/>
      </c>
      <c r="P120" s="83">
        <f>IF(C120="A",IF(I120&lt;&gt;"",$P$6,""),"")</f>
        <v/>
      </c>
      <c r="Q120" s="83">
        <f>IF(C120="C",IF(I120="",$Q$6,""),"")</f>
        <v/>
      </c>
      <c r="R120" s="37" t="n"/>
      <c r="S120" s="37" t="n"/>
      <c r="T120" s="37" t="n"/>
      <c r="U120" s="37" t="n"/>
      <c r="V120" s="37" t="n"/>
      <c r="W120" s="37" t="n"/>
      <c r="X120" s="37" t="n"/>
      <c r="Y120" s="37" t="n"/>
      <c r="Z120" s="37" t="n"/>
    </row>
    <row customHeight="1" ht="15.75" r="121" s="369">
      <c r="A121" s="83">
        <f>#REF!</f>
        <v/>
      </c>
      <c r="B121" s="83">
        <f>IF(#REF!&lt;&gt;"",1,"")</f>
        <v/>
      </c>
      <c r="C121" s="83">
        <f>IF(#REF!&lt;&gt;"",LEFT(#REF!,1),"")</f>
        <v/>
      </c>
      <c r="D121" s="83">
        <f>IF(#REF!&lt;&gt;"",1,"")</f>
        <v/>
      </c>
      <c r="E121" s="83">
        <f>IF(#REF!&lt;&gt;"",1,"")</f>
        <v/>
      </c>
      <c r="F121" s="83">
        <f>IF(#REF!&lt;&gt;"",1,"")</f>
        <v/>
      </c>
      <c r="G121" s="83">
        <f>IF(#REF!&lt;&gt;"",1,"")</f>
        <v/>
      </c>
      <c r="H121" s="83">
        <f>IF(#REF!&lt;&gt;"",1,"")</f>
        <v/>
      </c>
      <c r="I121" s="83">
        <f>IF(#REF!&lt;&gt;"",1,"")</f>
        <v/>
      </c>
      <c r="J121" s="83">
        <f>CONCATENATE(L121,M121,N121,O121,P121,Q121)</f>
        <v/>
      </c>
      <c r="K121" s="83" t="n"/>
      <c r="L121" s="83">
        <f>IF(B121&lt;&gt;"",IF(C121="",$L$6,""),"")</f>
        <v/>
      </c>
      <c r="M121" s="83">
        <f>IF(C121&lt;&gt;"",IF(B121="",$M$6,""),"")</f>
        <v/>
      </c>
      <c r="N121" s="83">
        <f>IF(B121&lt;&gt;"",IF(E121="",$N$6,""),"")</f>
        <v/>
      </c>
      <c r="O121" s="83">
        <f>IF(B121&lt;&gt;"",IF(G121="",$O$6,""),"")</f>
        <v/>
      </c>
      <c r="P121" s="83">
        <f>IF(C121="A",IF(I121&lt;&gt;"",$P$6,""),"")</f>
        <v/>
      </c>
      <c r="Q121" s="83">
        <f>IF(C121="C",IF(I121="",$Q$6,""),"")</f>
        <v/>
      </c>
      <c r="R121" s="37" t="n"/>
      <c r="S121" s="37" t="n"/>
      <c r="T121" s="37" t="n"/>
      <c r="U121" s="37" t="n"/>
      <c r="V121" s="37" t="n"/>
      <c r="W121" s="37" t="n"/>
      <c r="X121" s="37" t="n"/>
      <c r="Y121" s="37" t="n"/>
      <c r="Z121" s="37" t="n"/>
    </row>
    <row customHeight="1" ht="15.75" r="122" s="369">
      <c r="A122" s="83">
        <f>#REF!</f>
        <v/>
      </c>
      <c r="B122" s="83">
        <f>IF(#REF!&lt;&gt;"",1,"")</f>
        <v/>
      </c>
      <c r="C122" s="83">
        <f>IF(#REF!&lt;&gt;"",LEFT(#REF!,1),"")</f>
        <v/>
      </c>
      <c r="D122" s="83">
        <f>IF(#REF!&lt;&gt;"",1,"")</f>
        <v/>
      </c>
      <c r="E122" s="83">
        <f>IF(#REF!&lt;&gt;"",1,"")</f>
        <v/>
      </c>
      <c r="F122" s="83">
        <f>IF(#REF!&lt;&gt;"",1,"")</f>
        <v/>
      </c>
      <c r="G122" s="83">
        <f>IF(#REF!&lt;&gt;"",1,"")</f>
        <v/>
      </c>
      <c r="H122" s="83">
        <f>IF(#REF!&lt;&gt;"",1,"")</f>
        <v/>
      </c>
      <c r="I122" s="83">
        <f>IF(#REF!&lt;&gt;"",1,"")</f>
        <v/>
      </c>
      <c r="J122" s="83">
        <f>CONCATENATE(L122,M122,N122,O122,P122,Q122)</f>
        <v/>
      </c>
      <c r="K122" s="83" t="n"/>
      <c r="L122" s="83">
        <f>IF(B122&lt;&gt;"",IF(C122="",$L$6,""),"")</f>
        <v/>
      </c>
      <c r="M122" s="83">
        <f>IF(C122&lt;&gt;"",IF(B122="",$M$6,""),"")</f>
        <v/>
      </c>
      <c r="N122" s="83">
        <f>IF(B122&lt;&gt;"",IF(E122="",$N$6,""),"")</f>
        <v/>
      </c>
      <c r="O122" s="83">
        <f>IF(B122&lt;&gt;"",IF(G122="",$O$6,""),"")</f>
        <v/>
      </c>
      <c r="P122" s="83">
        <f>IF(C122="A",IF(I122&lt;&gt;"",$P$6,""),"")</f>
        <v/>
      </c>
      <c r="Q122" s="83">
        <f>IF(C122="C",IF(I122="",$Q$6,""),"")</f>
        <v/>
      </c>
      <c r="R122" s="37" t="n"/>
      <c r="S122" s="37" t="n"/>
      <c r="T122" s="37" t="n"/>
      <c r="U122" s="37" t="n"/>
      <c r="V122" s="37" t="n"/>
      <c r="W122" s="37" t="n"/>
      <c r="X122" s="37" t="n"/>
      <c r="Y122" s="37" t="n"/>
      <c r="Z122" s="37" t="n"/>
    </row>
    <row customHeight="1" ht="15.75" r="123" s="369">
      <c r="A123" s="83">
        <f>#REF!</f>
        <v/>
      </c>
      <c r="B123" s="83">
        <f>IF(#REF!&lt;&gt;"",1,"")</f>
        <v/>
      </c>
      <c r="C123" s="83">
        <f>IF(#REF!&lt;&gt;"",LEFT(#REF!,1),"")</f>
        <v/>
      </c>
      <c r="D123" s="83">
        <f>IF(#REF!&lt;&gt;"",1,"")</f>
        <v/>
      </c>
      <c r="E123" s="83">
        <f>IF(#REF!&lt;&gt;"",1,"")</f>
        <v/>
      </c>
      <c r="F123" s="83">
        <f>IF(#REF!&lt;&gt;"",1,"")</f>
        <v/>
      </c>
      <c r="G123" s="83">
        <f>IF(#REF!&lt;&gt;"",1,"")</f>
        <v/>
      </c>
      <c r="H123" s="83">
        <f>IF(#REF!&lt;&gt;"",1,"")</f>
        <v/>
      </c>
      <c r="I123" s="83">
        <f>IF(#REF!&lt;&gt;"",1,"")</f>
        <v/>
      </c>
      <c r="J123" s="83">
        <f>CONCATENATE(L123,M123,N123,O123,P123,Q123)</f>
        <v/>
      </c>
      <c r="K123" s="83" t="n"/>
      <c r="L123" s="83">
        <f>IF(B123&lt;&gt;"",IF(C123="",$L$6,""),"")</f>
        <v/>
      </c>
      <c r="M123" s="83">
        <f>IF(C123&lt;&gt;"",IF(B123="",$M$6,""),"")</f>
        <v/>
      </c>
      <c r="N123" s="83">
        <f>IF(B123&lt;&gt;"",IF(E123="",$N$6,""),"")</f>
        <v/>
      </c>
      <c r="O123" s="83">
        <f>IF(B123&lt;&gt;"",IF(G123="",$O$6,""),"")</f>
        <v/>
      </c>
      <c r="P123" s="83">
        <f>IF(C123="A",IF(I123&lt;&gt;"",$P$6,""),"")</f>
        <v/>
      </c>
      <c r="Q123" s="83">
        <f>IF(C123="C",IF(I123="",$Q$6,""),"")</f>
        <v/>
      </c>
      <c r="R123" s="37" t="n"/>
      <c r="S123" s="37" t="n"/>
      <c r="T123" s="37" t="n"/>
      <c r="U123" s="37" t="n"/>
      <c r="V123" s="37" t="n"/>
      <c r="W123" s="37" t="n"/>
      <c r="X123" s="37" t="n"/>
      <c r="Y123" s="37" t="n"/>
      <c r="Z123" s="37" t="n"/>
    </row>
    <row customHeight="1" ht="15.75" r="124" s="369">
      <c r="A124" s="83">
        <f>#REF!</f>
        <v/>
      </c>
      <c r="B124" s="83">
        <f>IF(#REF!&lt;&gt;"",1,"")</f>
        <v/>
      </c>
      <c r="C124" s="83">
        <f>IF(#REF!&lt;&gt;"",LEFT(#REF!,1),"")</f>
        <v/>
      </c>
      <c r="D124" s="83">
        <f>IF(#REF!&lt;&gt;"",1,"")</f>
        <v/>
      </c>
      <c r="E124" s="83">
        <f>IF(#REF!&lt;&gt;"",1,"")</f>
        <v/>
      </c>
      <c r="F124" s="83">
        <f>IF(#REF!&lt;&gt;"",1,"")</f>
        <v/>
      </c>
      <c r="G124" s="83">
        <f>IF(#REF!&lt;&gt;"",1,"")</f>
        <v/>
      </c>
      <c r="H124" s="83">
        <f>IF(#REF!&lt;&gt;"",1,"")</f>
        <v/>
      </c>
      <c r="I124" s="83">
        <f>IF(#REF!&lt;&gt;"",1,"")</f>
        <v/>
      </c>
      <c r="J124" s="83">
        <f>CONCATENATE(L124,M124,N124,O124,P124,Q124)</f>
        <v/>
      </c>
      <c r="K124" s="83" t="n"/>
      <c r="L124" s="83">
        <f>IF(B124&lt;&gt;"",IF(C124="",$L$6,""),"")</f>
        <v/>
      </c>
      <c r="M124" s="83">
        <f>IF(C124&lt;&gt;"",IF(B124="",$M$6,""),"")</f>
        <v/>
      </c>
      <c r="N124" s="83">
        <f>IF(B124&lt;&gt;"",IF(E124="",$N$6,""),"")</f>
        <v/>
      </c>
      <c r="O124" s="83">
        <f>IF(B124&lt;&gt;"",IF(G124="",$O$6,""),"")</f>
        <v/>
      </c>
      <c r="P124" s="83">
        <f>IF(C124="A",IF(I124&lt;&gt;"",$P$6,""),"")</f>
        <v/>
      </c>
      <c r="Q124" s="83">
        <f>IF(C124="C",IF(I124="",$Q$6,""),"")</f>
        <v/>
      </c>
      <c r="R124" s="37" t="n"/>
      <c r="S124" s="37" t="n"/>
      <c r="T124" s="37" t="n"/>
      <c r="U124" s="37" t="n"/>
      <c r="V124" s="37" t="n"/>
      <c r="W124" s="37" t="n"/>
      <c r="X124" s="37" t="n"/>
      <c r="Y124" s="37" t="n"/>
      <c r="Z124" s="37" t="n"/>
    </row>
    <row customHeight="1" ht="15.75" r="125" s="369">
      <c r="A125" s="83">
        <f>#REF!</f>
        <v/>
      </c>
      <c r="B125" s="83">
        <f>IF(#REF!&lt;&gt;"",1,"")</f>
        <v/>
      </c>
      <c r="C125" s="83">
        <f>IF(#REF!&lt;&gt;"",LEFT(#REF!,1),"")</f>
        <v/>
      </c>
      <c r="D125" s="83">
        <f>IF(#REF!&lt;&gt;"",1,"")</f>
        <v/>
      </c>
      <c r="E125" s="83">
        <f>IF(#REF!&lt;&gt;"",1,"")</f>
        <v/>
      </c>
      <c r="F125" s="83">
        <f>IF(#REF!&lt;&gt;"",1,"")</f>
        <v/>
      </c>
      <c r="G125" s="83">
        <f>IF(#REF!&lt;&gt;"",1,"")</f>
        <v/>
      </c>
      <c r="H125" s="83">
        <f>IF(#REF!&lt;&gt;"",1,"")</f>
        <v/>
      </c>
      <c r="I125" s="83">
        <f>IF(#REF!&lt;&gt;"",1,"")</f>
        <v/>
      </c>
      <c r="J125" s="83">
        <f>CONCATENATE(L125,M125,N125,O125,P125,Q125)</f>
        <v/>
      </c>
      <c r="K125" s="83" t="n"/>
      <c r="L125" s="83">
        <f>IF(B125&lt;&gt;"",IF(C125="",$L$6,""),"")</f>
        <v/>
      </c>
      <c r="M125" s="83">
        <f>IF(C125&lt;&gt;"",IF(B125="",$M$6,""),"")</f>
        <v/>
      </c>
      <c r="N125" s="83">
        <f>IF(B125&lt;&gt;"",IF(E125="",$N$6,""),"")</f>
        <v/>
      </c>
      <c r="O125" s="83">
        <f>IF(B125&lt;&gt;"",IF(G125="",$O$6,""),"")</f>
        <v/>
      </c>
      <c r="P125" s="83">
        <f>IF(C125="A",IF(I125&lt;&gt;"",$P$6,""),"")</f>
        <v/>
      </c>
      <c r="Q125" s="83">
        <f>IF(C125="C",IF(I125="",$Q$6,""),"")</f>
        <v/>
      </c>
      <c r="R125" s="37" t="n"/>
      <c r="S125" s="37" t="n"/>
      <c r="T125" s="37" t="n"/>
      <c r="U125" s="37" t="n"/>
      <c r="V125" s="37" t="n"/>
      <c r="W125" s="37" t="n"/>
      <c r="X125" s="37" t="n"/>
      <c r="Y125" s="37" t="n"/>
      <c r="Z125" s="37" t="n"/>
    </row>
    <row customHeight="1" ht="15.75" r="126" s="369">
      <c r="A126" s="83">
        <f>#REF!</f>
        <v/>
      </c>
      <c r="B126" s="83">
        <f>IF(#REF!&lt;&gt;"",1,"")</f>
        <v/>
      </c>
      <c r="C126" s="83">
        <f>IF(#REF!&lt;&gt;"",LEFT(#REF!,1),"")</f>
        <v/>
      </c>
      <c r="D126" s="83">
        <f>IF(#REF!&lt;&gt;"",1,"")</f>
        <v/>
      </c>
      <c r="E126" s="83">
        <f>IF(#REF!&lt;&gt;"",1,"")</f>
        <v/>
      </c>
      <c r="F126" s="83">
        <f>IF(#REF!&lt;&gt;"",1,"")</f>
        <v/>
      </c>
      <c r="G126" s="83">
        <f>IF(#REF!&lt;&gt;"",1,"")</f>
        <v/>
      </c>
      <c r="H126" s="83">
        <f>IF(#REF!&lt;&gt;"",1,"")</f>
        <v/>
      </c>
      <c r="I126" s="83">
        <f>IF(#REF!&lt;&gt;"",1,"")</f>
        <v/>
      </c>
      <c r="J126" s="83">
        <f>CONCATENATE(L126,M126,N126,O126,P126,Q126)</f>
        <v/>
      </c>
      <c r="K126" s="83" t="n"/>
      <c r="L126" s="83">
        <f>IF(B126&lt;&gt;"",IF(C126="",$L$6,""),"")</f>
        <v/>
      </c>
      <c r="M126" s="83">
        <f>IF(C126&lt;&gt;"",IF(B126="",$M$6,""),"")</f>
        <v/>
      </c>
      <c r="N126" s="83">
        <f>IF(B126&lt;&gt;"",IF(E126="",$N$6,""),"")</f>
        <v/>
      </c>
      <c r="O126" s="83">
        <f>IF(B126&lt;&gt;"",IF(G126="",$O$6,""),"")</f>
        <v/>
      </c>
      <c r="P126" s="83">
        <f>IF(C126="A",IF(I126&lt;&gt;"",$P$6,""),"")</f>
        <v/>
      </c>
      <c r="Q126" s="83">
        <f>IF(C126="C",IF(I126="",$Q$6,""),"")</f>
        <v/>
      </c>
      <c r="R126" s="37" t="n"/>
      <c r="S126" s="37" t="n"/>
      <c r="T126" s="37" t="n"/>
      <c r="U126" s="37" t="n"/>
      <c r="V126" s="37" t="n"/>
      <c r="W126" s="37" t="n"/>
      <c r="X126" s="37" t="n"/>
      <c r="Y126" s="37" t="n"/>
      <c r="Z126" s="37" t="n"/>
    </row>
    <row customHeight="1" ht="15.75" r="127" s="369">
      <c r="A127" s="83">
        <f>#REF!</f>
        <v/>
      </c>
      <c r="B127" s="83">
        <f>IF(#REF!&lt;&gt;"",1,"")</f>
        <v/>
      </c>
      <c r="C127" s="83">
        <f>IF(#REF!&lt;&gt;"",LEFT(#REF!,1),"")</f>
        <v/>
      </c>
      <c r="D127" s="83">
        <f>IF(#REF!&lt;&gt;"",1,"")</f>
        <v/>
      </c>
      <c r="E127" s="83">
        <f>IF(#REF!&lt;&gt;"",1,"")</f>
        <v/>
      </c>
      <c r="F127" s="83">
        <f>IF(#REF!&lt;&gt;"",1,"")</f>
        <v/>
      </c>
      <c r="G127" s="83">
        <f>IF(#REF!&lt;&gt;"",1,"")</f>
        <v/>
      </c>
      <c r="H127" s="83">
        <f>IF(#REF!&lt;&gt;"",1,"")</f>
        <v/>
      </c>
      <c r="I127" s="83">
        <f>IF(#REF!&lt;&gt;"",1,"")</f>
        <v/>
      </c>
      <c r="J127" s="83">
        <f>CONCATENATE(L127,M127,N127,O127,P127,Q127)</f>
        <v/>
      </c>
      <c r="K127" s="83" t="n"/>
      <c r="L127" s="83">
        <f>IF(B127&lt;&gt;"",IF(C127="",$L$6,""),"")</f>
        <v/>
      </c>
      <c r="M127" s="83">
        <f>IF(C127&lt;&gt;"",IF(B127="",$M$6,""),"")</f>
        <v/>
      </c>
      <c r="N127" s="83">
        <f>IF(B127&lt;&gt;"",IF(E127="",$N$6,""),"")</f>
        <v/>
      </c>
      <c r="O127" s="83">
        <f>IF(B127&lt;&gt;"",IF(G127="",$O$6,""),"")</f>
        <v/>
      </c>
      <c r="P127" s="83">
        <f>IF(C127="A",IF(I127&lt;&gt;"",$P$6,""),"")</f>
        <v/>
      </c>
      <c r="Q127" s="83">
        <f>IF(C127="C",IF(I127="",$Q$6,""),"")</f>
        <v/>
      </c>
      <c r="R127" s="37" t="n"/>
      <c r="S127" s="37" t="n"/>
      <c r="T127" s="37" t="n"/>
      <c r="U127" s="37" t="n"/>
      <c r="V127" s="37" t="n"/>
      <c r="W127" s="37" t="n"/>
      <c r="X127" s="37" t="n"/>
      <c r="Y127" s="37" t="n"/>
      <c r="Z127" s="37" t="n"/>
    </row>
    <row customHeight="1" ht="15.75" r="128" s="369">
      <c r="A128" s="83">
        <f>#REF!</f>
        <v/>
      </c>
      <c r="B128" s="83">
        <f>IF(#REF!&lt;&gt;"",1,"")</f>
        <v/>
      </c>
      <c r="C128" s="83">
        <f>IF(#REF!&lt;&gt;"",LEFT(#REF!,1),"")</f>
        <v/>
      </c>
      <c r="D128" s="83">
        <f>IF(#REF!&lt;&gt;"",1,"")</f>
        <v/>
      </c>
      <c r="E128" s="83">
        <f>IF(#REF!&lt;&gt;"",1,"")</f>
        <v/>
      </c>
      <c r="F128" s="83">
        <f>IF(#REF!&lt;&gt;"",1,"")</f>
        <v/>
      </c>
      <c r="G128" s="83">
        <f>IF(#REF!&lt;&gt;"",1,"")</f>
        <v/>
      </c>
      <c r="H128" s="83">
        <f>IF(#REF!&lt;&gt;"",1,"")</f>
        <v/>
      </c>
      <c r="I128" s="83">
        <f>IF(#REF!&lt;&gt;"",1,"")</f>
        <v/>
      </c>
      <c r="J128" s="83">
        <f>CONCATENATE(L128,M128,N128,O128,P128,Q128)</f>
        <v/>
      </c>
      <c r="K128" s="83" t="n"/>
      <c r="L128" s="83">
        <f>IF(B128&lt;&gt;"",IF(C128="",$L$6,""),"")</f>
        <v/>
      </c>
      <c r="M128" s="83">
        <f>IF(C128&lt;&gt;"",IF(B128="",$M$6,""),"")</f>
        <v/>
      </c>
      <c r="N128" s="83">
        <f>IF(B128&lt;&gt;"",IF(E128="",$N$6,""),"")</f>
        <v/>
      </c>
      <c r="O128" s="83">
        <f>IF(B128&lt;&gt;"",IF(G128="",$O$6,""),"")</f>
        <v/>
      </c>
      <c r="P128" s="83">
        <f>IF(C128="A",IF(I128&lt;&gt;"",$P$6,""),"")</f>
        <v/>
      </c>
      <c r="Q128" s="83">
        <f>IF(C128="C",IF(I128="",$Q$6,""),"")</f>
        <v/>
      </c>
      <c r="R128" s="37" t="n"/>
      <c r="S128" s="37" t="n"/>
      <c r="T128" s="37" t="n"/>
      <c r="U128" s="37" t="n"/>
      <c r="V128" s="37" t="n"/>
      <c r="W128" s="37" t="n"/>
      <c r="X128" s="37" t="n"/>
      <c r="Y128" s="37" t="n"/>
      <c r="Z128" s="37" t="n"/>
    </row>
    <row customHeight="1" ht="15.75" r="129" s="369">
      <c r="A129" s="83">
        <f>#REF!</f>
        <v/>
      </c>
      <c r="B129" s="83">
        <f>IF(#REF!&lt;&gt;"",1,"")</f>
        <v/>
      </c>
      <c r="C129" s="83">
        <f>IF(#REF!&lt;&gt;"",LEFT(#REF!,1),"")</f>
        <v/>
      </c>
      <c r="D129" s="83">
        <f>IF(#REF!&lt;&gt;"",1,"")</f>
        <v/>
      </c>
      <c r="E129" s="83">
        <f>IF(#REF!&lt;&gt;"",1,"")</f>
        <v/>
      </c>
      <c r="F129" s="83">
        <f>IF(#REF!&lt;&gt;"",1,"")</f>
        <v/>
      </c>
      <c r="G129" s="83">
        <f>IF(#REF!&lt;&gt;"",1,"")</f>
        <v/>
      </c>
      <c r="H129" s="83">
        <f>IF(#REF!&lt;&gt;"",1,"")</f>
        <v/>
      </c>
      <c r="I129" s="83">
        <f>IF(#REF!&lt;&gt;"",1,"")</f>
        <v/>
      </c>
      <c r="J129" s="83">
        <f>CONCATENATE(L129,M129,N129,O129,P129,Q129)</f>
        <v/>
      </c>
      <c r="K129" s="83" t="n"/>
      <c r="L129" s="83">
        <f>IF(B129&lt;&gt;"",IF(C129="",$L$6,""),"")</f>
        <v/>
      </c>
      <c r="M129" s="83">
        <f>IF(C129&lt;&gt;"",IF(B129="",$M$6,""),"")</f>
        <v/>
      </c>
      <c r="N129" s="83">
        <f>IF(B129&lt;&gt;"",IF(E129="",$N$6,""),"")</f>
        <v/>
      </c>
      <c r="O129" s="83">
        <f>IF(B129&lt;&gt;"",IF(G129="",$O$6,""),"")</f>
        <v/>
      </c>
      <c r="P129" s="83">
        <f>IF(C129="A",IF(I129&lt;&gt;"",$P$6,""),"")</f>
        <v/>
      </c>
      <c r="Q129" s="83">
        <f>IF(C129="C",IF(I129="",$Q$6,""),"")</f>
        <v/>
      </c>
      <c r="R129" s="37" t="n"/>
      <c r="S129" s="37" t="n"/>
      <c r="T129" s="37" t="n"/>
      <c r="U129" s="37" t="n"/>
      <c r="V129" s="37" t="n"/>
      <c r="W129" s="37" t="n"/>
      <c r="X129" s="37" t="n"/>
      <c r="Y129" s="37" t="n"/>
      <c r="Z129" s="37" t="n"/>
    </row>
    <row customHeight="1" ht="15.75" r="130" s="369">
      <c r="A130" s="83">
        <f>#REF!</f>
        <v/>
      </c>
      <c r="B130" s="83">
        <f>IF(#REF!&lt;&gt;"",1,"")</f>
        <v/>
      </c>
      <c r="C130" s="83">
        <f>IF(#REF!&lt;&gt;"",LEFT(#REF!,1),"")</f>
        <v/>
      </c>
      <c r="D130" s="83">
        <f>IF(#REF!&lt;&gt;"",1,"")</f>
        <v/>
      </c>
      <c r="E130" s="83">
        <f>IF(#REF!&lt;&gt;"",1,"")</f>
        <v/>
      </c>
      <c r="F130" s="83">
        <f>IF(#REF!&lt;&gt;"",1,"")</f>
        <v/>
      </c>
      <c r="G130" s="83">
        <f>IF(#REF!&lt;&gt;"",1,"")</f>
        <v/>
      </c>
      <c r="H130" s="83">
        <f>IF(#REF!&lt;&gt;"",1,"")</f>
        <v/>
      </c>
      <c r="I130" s="83">
        <f>IF(#REF!&lt;&gt;"",1,"")</f>
        <v/>
      </c>
      <c r="J130" s="83">
        <f>CONCATENATE(L130,M130,N130,O130,P130,Q130)</f>
        <v/>
      </c>
      <c r="K130" s="83" t="n"/>
      <c r="L130" s="83">
        <f>IF(B130&lt;&gt;"",IF(C130="",$L$6,""),"")</f>
        <v/>
      </c>
      <c r="M130" s="83">
        <f>IF(C130&lt;&gt;"",IF(B130="",$M$6,""),"")</f>
        <v/>
      </c>
      <c r="N130" s="83">
        <f>IF(B130&lt;&gt;"",IF(E130="",$N$6,""),"")</f>
        <v/>
      </c>
      <c r="O130" s="83">
        <f>IF(B130&lt;&gt;"",IF(G130="",$O$6,""),"")</f>
        <v/>
      </c>
      <c r="P130" s="83">
        <f>IF(C130="A",IF(I130&lt;&gt;"",$P$6,""),"")</f>
        <v/>
      </c>
      <c r="Q130" s="83">
        <f>IF(C130="C",IF(I130="",$Q$6,""),"")</f>
        <v/>
      </c>
      <c r="R130" s="37" t="n"/>
      <c r="S130" s="37" t="n"/>
      <c r="T130" s="37" t="n"/>
      <c r="U130" s="37" t="n"/>
      <c r="V130" s="37" t="n"/>
      <c r="W130" s="37" t="n"/>
      <c r="X130" s="37" t="n"/>
      <c r="Y130" s="37" t="n"/>
      <c r="Z130" s="37" t="n"/>
    </row>
    <row customHeight="1" ht="15.75" r="131" s="369">
      <c r="A131" s="83">
        <f>#REF!</f>
        <v/>
      </c>
      <c r="B131" s="83">
        <f>IF(#REF!&lt;&gt;"",1,"")</f>
        <v/>
      </c>
      <c r="C131" s="83">
        <f>IF(#REF!&lt;&gt;"",LEFT(#REF!,1),"")</f>
        <v/>
      </c>
      <c r="D131" s="83">
        <f>IF(#REF!&lt;&gt;"",1,"")</f>
        <v/>
      </c>
      <c r="E131" s="83">
        <f>IF(#REF!&lt;&gt;"",1,"")</f>
        <v/>
      </c>
      <c r="F131" s="83">
        <f>IF(#REF!&lt;&gt;"",1,"")</f>
        <v/>
      </c>
      <c r="G131" s="83">
        <f>IF(#REF!&lt;&gt;"",1,"")</f>
        <v/>
      </c>
      <c r="H131" s="83">
        <f>IF(#REF!&lt;&gt;"",1,"")</f>
        <v/>
      </c>
      <c r="I131" s="83">
        <f>IF(#REF!&lt;&gt;"",1,"")</f>
        <v/>
      </c>
      <c r="J131" s="83">
        <f>CONCATENATE(L131,M131,N131,O131,P131,Q131)</f>
        <v/>
      </c>
      <c r="K131" s="83" t="n"/>
      <c r="L131" s="83">
        <f>IF(B131&lt;&gt;"",IF(C131="",$L$6,""),"")</f>
        <v/>
      </c>
      <c r="M131" s="83">
        <f>IF(C131&lt;&gt;"",IF(B131="",$M$6,""),"")</f>
        <v/>
      </c>
      <c r="N131" s="83">
        <f>IF(B131&lt;&gt;"",IF(E131="",$N$6,""),"")</f>
        <v/>
      </c>
      <c r="O131" s="83">
        <f>IF(B131&lt;&gt;"",IF(G131="",$O$6,""),"")</f>
        <v/>
      </c>
      <c r="P131" s="83">
        <f>IF(C131="A",IF(I131&lt;&gt;"",$P$6,""),"")</f>
        <v/>
      </c>
      <c r="Q131" s="83">
        <f>IF(C131="C",IF(I131="",$Q$6,""),"")</f>
        <v/>
      </c>
      <c r="R131" s="37" t="n"/>
      <c r="S131" s="37" t="n"/>
      <c r="T131" s="37" t="n"/>
      <c r="U131" s="37" t="n"/>
      <c r="V131" s="37" t="n"/>
      <c r="W131" s="37" t="n"/>
      <c r="X131" s="37" t="n"/>
      <c r="Y131" s="37" t="n"/>
      <c r="Z131" s="37" t="n"/>
    </row>
    <row customHeight="1" ht="15.75" r="132" s="369">
      <c r="A132" s="83">
        <f>#REF!</f>
        <v/>
      </c>
      <c r="B132" s="83">
        <f>IF(#REF!&lt;&gt;"",1,"")</f>
        <v/>
      </c>
      <c r="C132" s="83">
        <f>IF(#REF!&lt;&gt;"",LEFT(#REF!,1),"")</f>
        <v/>
      </c>
      <c r="D132" s="83">
        <f>IF(#REF!&lt;&gt;"",1,"")</f>
        <v/>
      </c>
      <c r="E132" s="83">
        <f>IF(#REF!&lt;&gt;"",1,"")</f>
        <v/>
      </c>
      <c r="F132" s="83">
        <f>IF(#REF!&lt;&gt;"",1,"")</f>
        <v/>
      </c>
      <c r="G132" s="83">
        <f>IF(#REF!&lt;&gt;"",1,"")</f>
        <v/>
      </c>
      <c r="H132" s="83">
        <f>IF(#REF!&lt;&gt;"",1,"")</f>
        <v/>
      </c>
      <c r="I132" s="83">
        <f>IF(#REF!&lt;&gt;"",1,"")</f>
        <v/>
      </c>
      <c r="J132" s="83">
        <f>CONCATENATE(L132,M132,N132,O132,P132,Q132)</f>
        <v/>
      </c>
      <c r="K132" s="83" t="n"/>
      <c r="L132" s="83">
        <f>IF(B132&lt;&gt;"",IF(C132="",$L$6,""),"")</f>
        <v/>
      </c>
      <c r="M132" s="83">
        <f>IF(C132&lt;&gt;"",IF(B132="",$M$6,""),"")</f>
        <v/>
      </c>
      <c r="N132" s="83">
        <f>IF(B132&lt;&gt;"",IF(E132="",$N$6,""),"")</f>
        <v/>
      </c>
      <c r="O132" s="83">
        <f>IF(B132&lt;&gt;"",IF(G132="",$O$6,""),"")</f>
        <v/>
      </c>
      <c r="P132" s="83">
        <f>IF(C132="A",IF(I132&lt;&gt;"",$P$6,""),"")</f>
        <v/>
      </c>
      <c r="Q132" s="83">
        <f>IF(C132="C",IF(I132="",$Q$6,""),"")</f>
        <v/>
      </c>
      <c r="R132" s="37" t="n"/>
      <c r="S132" s="37" t="n"/>
      <c r="T132" s="37" t="n"/>
      <c r="U132" s="37" t="n"/>
      <c r="V132" s="37" t="n"/>
      <c r="W132" s="37" t="n"/>
      <c r="X132" s="37" t="n"/>
      <c r="Y132" s="37" t="n"/>
      <c r="Z132" s="37" t="n"/>
    </row>
    <row customHeight="1" ht="15.75" r="133" s="369">
      <c r="A133" s="83">
        <f>#REF!</f>
        <v/>
      </c>
      <c r="B133" s="83">
        <f>IF(#REF!&lt;&gt;"",1,"")</f>
        <v/>
      </c>
      <c r="C133" s="83">
        <f>IF(#REF!&lt;&gt;"",LEFT(#REF!,1),"")</f>
        <v/>
      </c>
      <c r="D133" s="83">
        <f>IF(#REF!&lt;&gt;"",1,"")</f>
        <v/>
      </c>
      <c r="E133" s="83">
        <f>IF(#REF!&lt;&gt;"",1,"")</f>
        <v/>
      </c>
      <c r="F133" s="83">
        <f>IF(#REF!&lt;&gt;"",1,"")</f>
        <v/>
      </c>
      <c r="G133" s="83">
        <f>IF(#REF!&lt;&gt;"",1,"")</f>
        <v/>
      </c>
      <c r="H133" s="83">
        <f>IF(#REF!&lt;&gt;"",1,"")</f>
        <v/>
      </c>
      <c r="I133" s="83">
        <f>IF(#REF!&lt;&gt;"",1,"")</f>
        <v/>
      </c>
      <c r="J133" s="83">
        <f>CONCATENATE(L133,M133,N133,O133,P133,Q133)</f>
        <v/>
      </c>
      <c r="K133" s="83" t="n"/>
      <c r="L133" s="83">
        <f>IF(B133&lt;&gt;"",IF(C133="",$L$6,""),"")</f>
        <v/>
      </c>
      <c r="M133" s="83">
        <f>IF(C133&lt;&gt;"",IF(B133="",$M$6,""),"")</f>
        <v/>
      </c>
      <c r="N133" s="83">
        <f>IF(B133&lt;&gt;"",IF(E133="",$N$6,""),"")</f>
        <v/>
      </c>
      <c r="O133" s="83">
        <f>IF(B133&lt;&gt;"",IF(G133="",$O$6,""),"")</f>
        <v/>
      </c>
      <c r="P133" s="83">
        <f>IF(C133="A",IF(I133&lt;&gt;"",$P$6,""),"")</f>
        <v/>
      </c>
      <c r="Q133" s="83">
        <f>IF(C133="C",IF(I133="",$Q$6,""),"")</f>
        <v/>
      </c>
      <c r="R133" s="37" t="n"/>
      <c r="S133" s="37" t="n"/>
      <c r="T133" s="37" t="n"/>
      <c r="U133" s="37" t="n"/>
      <c r="V133" s="37" t="n"/>
      <c r="W133" s="37" t="n"/>
      <c r="X133" s="37" t="n"/>
      <c r="Y133" s="37" t="n"/>
      <c r="Z133" s="37" t="n"/>
    </row>
    <row customHeight="1" ht="15.75" r="134" s="369">
      <c r="A134" s="83">
        <f>#REF!</f>
        <v/>
      </c>
      <c r="B134" s="83">
        <f>IF(#REF!&lt;&gt;"",1,"")</f>
        <v/>
      </c>
      <c r="C134" s="83">
        <f>IF(#REF!&lt;&gt;"",LEFT(#REF!,1),"")</f>
        <v/>
      </c>
      <c r="D134" s="83">
        <f>IF(#REF!&lt;&gt;"",1,"")</f>
        <v/>
      </c>
      <c r="E134" s="83">
        <f>IF(#REF!&lt;&gt;"",1,"")</f>
        <v/>
      </c>
      <c r="F134" s="83">
        <f>IF(#REF!&lt;&gt;"",1,"")</f>
        <v/>
      </c>
      <c r="G134" s="83">
        <f>IF(#REF!&lt;&gt;"",1,"")</f>
        <v/>
      </c>
      <c r="H134" s="83">
        <f>IF(#REF!&lt;&gt;"",1,"")</f>
        <v/>
      </c>
      <c r="I134" s="83">
        <f>IF(#REF!&lt;&gt;"",1,"")</f>
        <v/>
      </c>
      <c r="J134" s="83">
        <f>CONCATENATE(L134,M134,N134,O134,P134,Q134)</f>
        <v/>
      </c>
      <c r="K134" s="83" t="n"/>
      <c r="L134" s="83">
        <f>IF(B134&lt;&gt;"",IF(C134="",$L$6,""),"")</f>
        <v/>
      </c>
      <c r="M134" s="83">
        <f>IF(C134&lt;&gt;"",IF(B134="",$M$6,""),"")</f>
        <v/>
      </c>
      <c r="N134" s="83">
        <f>IF(B134&lt;&gt;"",IF(E134="",$N$6,""),"")</f>
        <v/>
      </c>
      <c r="O134" s="83">
        <f>IF(B134&lt;&gt;"",IF(G134="",$O$6,""),"")</f>
        <v/>
      </c>
      <c r="P134" s="83">
        <f>IF(C134="A",IF(I134&lt;&gt;"",$P$6,""),"")</f>
        <v/>
      </c>
      <c r="Q134" s="83">
        <f>IF(C134="C",IF(I134="",$Q$6,""),"")</f>
        <v/>
      </c>
      <c r="R134" s="37" t="n"/>
      <c r="S134" s="37" t="n"/>
      <c r="T134" s="37" t="n"/>
      <c r="U134" s="37" t="n"/>
      <c r="V134" s="37" t="n"/>
      <c r="W134" s="37" t="n"/>
      <c r="X134" s="37" t="n"/>
      <c r="Y134" s="37" t="n"/>
      <c r="Z134" s="37" t="n"/>
    </row>
    <row customHeight="1" ht="15.75" r="135" s="369">
      <c r="A135" s="83">
        <f>#REF!</f>
        <v/>
      </c>
      <c r="B135" s="83">
        <f>IF(#REF!&lt;&gt;"",1,"")</f>
        <v/>
      </c>
      <c r="C135" s="83">
        <f>IF(#REF!&lt;&gt;"",LEFT(#REF!,1),"")</f>
        <v/>
      </c>
      <c r="D135" s="83">
        <f>IF(#REF!&lt;&gt;"",1,"")</f>
        <v/>
      </c>
      <c r="E135" s="83">
        <f>IF(#REF!&lt;&gt;"",1,"")</f>
        <v/>
      </c>
      <c r="F135" s="83">
        <f>IF(#REF!&lt;&gt;"",1,"")</f>
        <v/>
      </c>
      <c r="G135" s="83">
        <f>IF(#REF!&lt;&gt;"",1,"")</f>
        <v/>
      </c>
      <c r="H135" s="83">
        <f>IF(#REF!&lt;&gt;"",1,"")</f>
        <v/>
      </c>
      <c r="I135" s="83">
        <f>IF(#REF!&lt;&gt;"",1,"")</f>
        <v/>
      </c>
      <c r="J135" s="83">
        <f>CONCATENATE(L135,M135,N135,O135,P135,Q135)</f>
        <v/>
      </c>
      <c r="K135" s="83" t="n"/>
      <c r="L135" s="83">
        <f>IF(B135&lt;&gt;"",IF(C135="",$L$6,""),"")</f>
        <v/>
      </c>
      <c r="M135" s="83">
        <f>IF(C135&lt;&gt;"",IF(B135="",$M$6,""),"")</f>
        <v/>
      </c>
      <c r="N135" s="83">
        <f>IF(B135&lt;&gt;"",IF(E135="",$N$6,""),"")</f>
        <v/>
      </c>
      <c r="O135" s="83">
        <f>IF(B135&lt;&gt;"",IF(G135="",$O$6,""),"")</f>
        <v/>
      </c>
      <c r="P135" s="83">
        <f>IF(C135="A",IF(I135&lt;&gt;"",$P$6,""),"")</f>
        <v/>
      </c>
      <c r="Q135" s="83">
        <f>IF(C135="C",IF(I135="",$Q$6,""),"")</f>
        <v/>
      </c>
      <c r="R135" s="37" t="n"/>
      <c r="S135" s="37" t="n"/>
      <c r="T135" s="37" t="n"/>
      <c r="U135" s="37" t="n"/>
      <c r="V135" s="37" t="n"/>
      <c r="W135" s="37" t="n"/>
      <c r="X135" s="37" t="n"/>
      <c r="Y135" s="37" t="n"/>
      <c r="Z135" s="37" t="n"/>
    </row>
    <row customHeight="1" ht="15.75" r="136" s="369">
      <c r="A136" s="83">
        <f>#REF!</f>
        <v/>
      </c>
      <c r="B136" s="83">
        <f>IF(#REF!&lt;&gt;"",1,"")</f>
        <v/>
      </c>
      <c r="C136" s="83">
        <f>IF(#REF!&lt;&gt;"",LEFT(#REF!,1),"")</f>
        <v/>
      </c>
      <c r="D136" s="83">
        <f>IF(#REF!&lt;&gt;"",1,"")</f>
        <v/>
      </c>
      <c r="E136" s="83">
        <f>IF(#REF!&lt;&gt;"",1,"")</f>
        <v/>
      </c>
      <c r="F136" s="83">
        <f>IF(#REF!&lt;&gt;"",1,"")</f>
        <v/>
      </c>
      <c r="G136" s="83">
        <f>IF(#REF!&lt;&gt;"",1,"")</f>
        <v/>
      </c>
      <c r="H136" s="83">
        <f>IF(#REF!&lt;&gt;"",1,"")</f>
        <v/>
      </c>
      <c r="I136" s="83">
        <f>IF(#REF!&lt;&gt;"",1,"")</f>
        <v/>
      </c>
      <c r="J136" s="83">
        <f>CONCATENATE(L136,M136,N136,O136,P136,Q136)</f>
        <v/>
      </c>
      <c r="K136" s="83" t="n"/>
      <c r="L136" s="83">
        <f>IF(B136&lt;&gt;"",IF(C136="",$L$6,""),"")</f>
        <v/>
      </c>
      <c r="M136" s="83">
        <f>IF(C136&lt;&gt;"",IF(B136="",$M$6,""),"")</f>
        <v/>
      </c>
      <c r="N136" s="83">
        <f>IF(B136&lt;&gt;"",IF(E136="",$N$6,""),"")</f>
        <v/>
      </c>
      <c r="O136" s="83">
        <f>IF(B136&lt;&gt;"",IF(G136="",$O$6,""),"")</f>
        <v/>
      </c>
      <c r="P136" s="83">
        <f>IF(C136="A",IF(I136&lt;&gt;"",$P$6,""),"")</f>
        <v/>
      </c>
      <c r="Q136" s="83">
        <f>IF(C136="C",IF(I136="",$Q$6,""),"")</f>
        <v/>
      </c>
      <c r="R136" s="37" t="n"/>
      <c r="S136" s="37" t="n"/>
      <c r="T136" s="37" t="n"/>
      <c r="U136" s="37" t="n"/>
      <c r="V136" s="37" t="n"/>
      <c r="W136" s="37" t="n"/>
      <c r="X136" s="37" t="n"/>
      <c r="Y136" s="37" t="n"/>
      <c r="Z136" s="37" t="n"/>
    </row>
    <row customHeight="1" ht="15.75" r="137" s="369">
      <c r="A137" s="83">
        <f>#REF!</f>
        <v/>
      </c>
      <c r="B137" s="83">
        <f>IF(#REF!&lt;&gt;"",1,"")</f>
        <v/>
      </c>
      <c r="C137" s="83">
        <f>IF(#REF!&lt;&gt;"",LEFT(#REF!,1),"")</f>
        <v/>
      </c>
      <c r="D137" s="83">
        <f>IF(#REF!&lt;&gt;"",1,"")</f>
        <v/>
      </c>
      <c r="E137" s="83">
        <f>IF(#REF!&lt;&gt;"",1,"")</f>
        <v/>
      </c>
      <c r="F137" s="83">
        <f>IF(#REF!&lt;&gt;"",1,"")</f>
        <v/>
      </c>
      <c r="G137" s="83">
        <f>IF(#REF!&lt;&gt;"",1,"")</f>
        <v/>
      </c>
      <c r="H137" s="83">
        <f>IF(#REF!&lt;&gt;"",1,"")</f>
        <v/>
      </c>
      <c r="I137" s="83">
        <f>IF(#REF!&lt;&gt;"",1,"")</f>
        <v/>
      </c>
      <c r="J137" s="83">
        <f>CONCATENATE(L137,M137,N137,O137,P137,Q137)</f>
        <v/>
      </c>
      <c r="K137" s="83" t="n"/>
      <c r="L137" s="83">
        <f>IF(B137&lt;&gt;"",IF(C137="",$L$6,""),"")</f>
        <v/>
      </c>
      <c r="M137" s="83">
        <f>IF(C137&lt;&gt;"",IF(B137="",$M$6,""),"")</f>
        <v/>
      </c>
      <c r="N137" s="83">
        <f>IF(B137&lt;&gt;"",IF(E137="",$N$6,""),"")</f>
        <v/>
      </c>
      <c r="O137" s="83">
        <f>IF(B137&lt;&gt;"",IF(G137="",$O$6,""),"")</f>
        <v/>
      </c>
      <c r="P137" s="83">
        <f>IF(C137="A",IF(I137&lt;&gt;"",$P$6,""),"")</f>
        <v/>
      </c>
      <c r="Q137" s="83">
        <f>IF(C137="C",IF(I137="",$Q$6,""),"")</f>
        <v/>
      </c>
      <c r="R137" s="37" t="n"/>
      <c r="S137" s="37" t="n"/>
      <c r="T137" s="37" t="n"/>
      <c r="U137" s="37" t="n"/>
      <c r="V137" s="37" t="n"/>
      <c r="W137" s="37" t="n"/>
      <c r="X137" s="37" t="n"/>
      <c r="Y137" s="37" t="n"/>
      <c r="Z137" s="37" t="n"/>
    </row>
    <row customHeight="1" ht="15.75" r="138" s="369">
      <c r="A138" s="83">
        <f>#REF!</f>
        <v/>
      </c>
      <c r="B138" s="83">
        <f>IF(#REF!&lt;&gt;"",1,"")</f>
        <v/>
      </c>
      <c r="C138" s="83">
        <f>IF(#REF!&lt;&gt;"",LEFT(#REF!,1),"")</f>
        <v/>
      </c>
      <c r="D138" s="83">
        <f>IF(#REF!&lt;&gt;"",1,"")</f>
        <v/>
      </c>
      <c r="E138" s="83">
        <f>IF(#REF!&lt;&gt;"",1,"")</f>
        <v/>
      </c>
      <c r="F138" s="83">
        <f>IF(#REF!&lt;&gt;"",1,"")</f>
        <v/>
      </c>
      <c r="G138" s="83">
        <f>IF(#REF!&lt;&gt;"",1,"")</f>
        <v/>
      </c>
      <c r="H138" s="83">
        <f>IF(#REF!&lt;&gt;"",1,"")</f>
        <v/>
      </c>
      <c r="I138" s="83">
        <f>IF(#REF!&lt;&gt;"",1,"")</f>
        <v/>
      </c>
      <c r="J138" s="83">
        <f>CONCATENATE(L138,M138,N138,O138,P138,Q138)</f>
        <v/>
      </c>
      <c r="K138" s="83" t="n"/>
      <c r="L138" s="83">
        <f>IF(B138&lt;&gt;"",IF(C138="",$L$6,""),"")</f>
        <v/>
      </c>
      <c r="M138" s="83">
        <f>IF(C138&lt;&gt;"",IF(B138="",$M$6,""),"")</f>
        <v/>
      </c>
      <c r="N138" s="83">
        <f>IF(B138&lt;&gt;"",IF(E138="",$N$6,""),"")</f>
        <v/>
      </c>
      <c r="O138" s="83">
        <f>IF(B138&lt;&gt;"",IF(G138="",$O$6,""),"")</f>
        <v/>
      </c>
      <c r="P138" s="83">
        <f>IF(C138="A",IF(I138&lt;&gt;"",$P$6,""),"")</f>
        <v/>
      </c>
      <c r="Q138" s="83">
        <f>IF(C138="C",IF(I138="",$Q$6,""),"")</f>
        <v/>
      </c>
      <c r="R138" s="37" t="n"/>
      <c r="S138" s="37" t="n"/>
      <c r="T138" s="37" t="n"/>
      <c r="U138" s="37" t="n"/>
      <c r="V138" s="37" t="n"/>
      <c r="W138" s="37" t="n"/>
      <c r="X138" s="37" t="n"/>
      <c r="Y138" s="37" t="n"/>
      <c r="Z138" s="37" t="n"/>
    </row>
    <row customHeight="1" ht="15.75" r="139" s="369">
      <c r="A139" s="83">
        <f>#REF!</f>
        <v/>
      </c>
      <c r="B139" s="83">
        <f>IF(#REF!&lt;&gt;"",1,"")</f>
        <v/>
      </c>
      <c r="C139" s="83">
        <f>IF(#REF!&lt;&gt;"",LEFT(#REF!,1),"")</f>
        <v/>
      </c>
      <c r="D139" s="83">
        <f>IF(#REF!&lt;&gt;"",1,"")</f>
        <v/>
      </c>
      <c r="E139" s="83">
        <f>IF(#REF!&lt;&gt;"",1,"")</f>
        <v/>
      </c>
      <c r="F139" s="83">
        <f>IF(#REF!&lt;&gt;"",1,"")</f>
        <v/>
      </c>
      <c r="G139" s="83">
        <f>IF(#REF!&lt;&gt;"",1,"")</f>
        <v/>
      </c>
      <c r="H139" s="83">
        <f>IF(#REF!&lt;&gt;"",1,"")</f>
        <v/>
      </c>
      <c r="I139" s="83">
        <f>IF(#REF!&lt;&gt;"",1,"")</f>
        <v/>
      </c>
      <c r="J139" s="83">
        <f>CONCATENATE(L139,M139,N139,O139,P139,Q139)</f>
        <v/>
      </c>
      <c r="K139" s="83" t="n"/>
      <c r="L139" s="83">
        <f>IF(B139&lt;&gt;"",IF(C139="",$L$6,""),"")</f>
        <v/>
      </c>
      <c r="M139" s="83">
        <f>IF(C139&lt;&gt;"",IF(B139="",$M$6,""),"")</f>
        <v/>
      </c>
      <c r="N139" s="83">
        <f>IF(B139&lt;&gt;"",IF(E139="",$N$6,""),"")</f>
        <v/>
      </c>
      <c r="O139" s="83">
        <f>IF(B139&lt;&gt;"",IF(G139="",$O$6,""),"")</f>
        <v/>
      </c>
      <c r="P139" s="83">
        <f>IF(C139="A",IF(I139&lt;&gt;"",$P$6,""),"")</f>
        <v/>
      </c>
      <c r="Q139" s="83">
        <f>IF(C139="C",IF(I139="",$Q$6,""),"")</f>
        <v/>
      </c>
      <c r="R139" s="37" t="n"/>
      <c r="S139" s="37" t="n"/>
      <c r="T139" s="37" t="n"/>
      <c r="U139" s="37" t="n"/>
      <c r="V139" s="37" t="n"/>
      <c r="W139" s="37" t="n"/>
      <c r="X139" s="37" t="n"/>
      <c r="Y139" s="37" t="n"/>
      <c r="Z139" s="37" t="n"/>
    </row>
    <row customHeight="1" ht="15.75" r="140" s="369">
      <c r="A140" s="83">
        <f>#REF!</f>
        <v/>
      </c>
      <c r="B140" s="83">
        <f>IF(#REF!&lt;&gt;"",1,"")</f>
        <v/>
      </c>
      <c r="C140" s="83">
        <f>IF(#REF!&lt;&gt;"",LEFT(#REF!,1),"")</f>
        <v/>
      </c>
      <c r="D140" s="83">
        <f>IF(#REF!&lt;&gt;"",1,"")</f>
        <v/>
      </c>
      <c r="E140" s="83">
        <f>IF(#REF!&lt;&gt;"",1,"")</f>
        <v/>
      </c>
      <c r="F140" s="83">
        <f>IF(#REF!&lt;&gt;"",1,"")</f>
        <v/>
      </c>
      <c r="G140" s="83">
        <f>IF(#REF!&lt;&gt;"",1,"")</f>
        <v/>
      </c>
      <c r="H140" s="83">
        <f>IF(#REF!&lt;&gt;"",1,"")</f>
        <v/>
      </c>
      <c r="I140" s="83">
        <f>IF(#REF!&lt;&gt;"",1,"")</f>
        <v/>
      </c>
      <c r="J140" s="83">
        <f>CONCATENATE(L140,M140,N140,O140,P140,Q140)</f>
        <v/>
      </c>
      <c r="K140" s="83" t="n"/>
      <c r="L140" s="83">
        <f>IF(B140&lt;&gt;"",IF(C140="",$L$6,""),"")</f>
        <v/>
      </c>
      <c r="M140" s="83">
        <f>IF(C140&lt;&gt;"",IF(B140="",$M$6,""),"")</f>
        <v/>
      </c>
      <c r="N140" s="83">
        <f>IF(B140&lt;&gt;"",IF(E140="",$N$6,""),"")</f>
        <v/>
      </c>
      <c r="O140" s="83">
        <f>IF(B140&lt;&gt;"",IF(G140="",$O$6,""),"")</f>
        <v/>
      </c>
      <c r="P140" s="83">
        <f>IF(C140="A",IF(I140&lt;&gt;"",$P$6,""),"")</f>
        <v/>
      </c>
      <c r="Q140" s="83">
        <f>IF(C140="C",IF(I140="",$Q$6,""),"")</f>
        <v/>
      </c>
      <c r="R140" s="37" t="n"/>
      <c r="S140" s="37" t="n"/>
      <c r="T140" s="37" t="n"/>
      <c r="U140" s="37" t="n"/>
      <c r="V140" s="37" t="n"/>
      <c r="W140" s="37" t="n"/>
      <c r="X140" s="37" t="n"/>
      <c r="Y140" s="37" t="n"/>
      <c r="Z140" s="37" t="n"/>
    </row>
    <row customHeight="1" ht="15.75" r="141" s="369">
      <c r="A141" s="83">
        <f>#REF!</f>
        <v/>
      </c>
      <c r="B141" s="83">
        <f>IF(#REF!&lt;&gt;"",1,"")</f>
        <v/>
      </c>
      <c r="C141" s="83">
        <f>IF(#REF!&lt;&gt;"",LEFT(#REF!,1),"")</f>
        <v/>
      </c>
      <c r="D141" s="83">
        <f>IF(#REF!&lt;&gt;"",1,"")</f>
        <v/>
      </c>
      <c r="E141" s="83">
        <f>IF(#REF!&lt;&gt;"",1,"")</f>
        <v/>
      </c>
      <c r="F141" s="83">
        <f>IF(#REF!&lt;&gt;"",1,"")</f>
        <v/>
      </c>
      <c r="G141" s="83">
        <f>IF(#REF!&lt;&gt;"",1,"")</f>
        <v/>
      </c>
      <c r="H141" s="83">
        <f>IF(#REF!&lt;&gt;"",1,"")</f>
        <v/>
      </c>
      <c r="I141" s="83">
        <f>IF(#REF!&lt;&gt;"",1,"")</f>
        <v/>
      </c>
      <c r="J141" s="83">
        <f>CONCATENATE(L141,M141,N141,O141,P141,Q141)</f>
        <v/>
      </c>
      <c r="K141" s="83" t="n"/>
      <c r="L141" s="83">
        <f>IF(B141&lt;&gt;"",IF(C141="",$L$6,""),"")</f>
        <v/>
      </c>
      <c r="M141" s="83">
        <f>IF(C141&lt;&gt;"",IF(B141="",$M$6,""),"")</f>
        <v/>
      </c>
      <c r="N141" s="83">
        <f>IF(B141&lt;&gt;"",IF(E141="",$N$6,""),"")</f>
        <v/>
      </c>
      <c r="O141" s="83">
        <f>IF(B141&lt;&gt;"",IF(G141="",$O$6,""),"")</f>
        <v/>
      </c>
      <c r="P141" s="83">
        <f>IF(C141="A",IF(I141&lt;&gt;"",$P$6,""),"")</f>
        <v/>
      </c>
      <c r="Q141" s="83">
        <f>IF(C141="C",IF(I141="",$Q$6,""),"")</f>
        <v/>
      </c>
      <c r="R141" s="37" t="n"/>
      <c r="S141" s="37" t="n"/>
      <c r="T141" s="37" t="n"/>
      <c r="U141" s="37" t="n"/>
      <c r="V141" s="37" t="n"/>
      <c r="W141" s="37" t="n"/>
      <c r="X141" s="37" t="n"/>
      <c r="Y141" s="37" t="n"/>
      <c r="Z141" s="37" t="n"/>
    </row>
    <row customHeight="1" ht="15.75" r="142" s="369">
      <c r="A142" s="83">
        <f>#REF!</f>
        <v/>
      </c>
      <c r="B142" s="83">
        <f>IF(#REF!&lt;&gt;"",1,"")</f>
        <v/>
      </c>
      <c r="C142" s="83">
        <f>IF(#REF!&lt;&gt;"",LEFT(#REF!,1),"")</f>
        <v/>
      </c>
      <c r="D142" s="83">
        <f>IF(#REF!&lt;&gt;"",1,"")</f>
        <v/>
      </c>
      <c r="E142" s="83">
        <f>IF(#REF!&lt;&gt;"",1,"")</f>
        <v/>
      </c>
      <c r="F142" s="83">
        <f>IF(#REF!&lt;&gt;"",1,"")</f>
        <v/>
      </c>
      <c r="G142" s="83">
        <f>IF(#REF!&lt;&gt;"",1,"")</f>
        <v/>
      </c>
      <c r="H142" s="83">
        <f>IF(#REF!&lt;&gt;"",1,"")</f>
        <v/>
      </c>
      <c r="I142" s="83">
        <f>IF(#REF!&lt;&gt;"",1,"")</f>
        <v/>
      </c>
      <c r="J142" s="83">
        <f>CONCATENATE(L142,M142,N142,O142,P142,Q142)</f>
        <v/>
      </c>
      <c r="K142" s="83" t="n"/>
      <c r="L142" s="83">
        <f>IF(B142&lt;&gt;"",IF(C142="",$L$6,""),"")</f>
        <v/>
      </c>
      <c r="M142" s="83">
        <f>IF(C142&lt;&gt;"",IF(B142="",$M$6,""),"")</f>
        <v/>
      </c>
      <c r="N142" s="83">
        <f>IF(B142&lt;&gt;"",IF(E142="",$N$6,""),"")</f>
        <v/>
      </c>
      <c r="O142" s="83">
        <f>IF(B142&lt;&gt;"",IF(G142="",$O$6,""),"")</f>
        <v/>
      </c>
      <c r="P142" s="83">
        <f>IF(C142="A",IF(I142&lt;&gt;"",$P$6,""),"")</f>
        <v/>
      </c>
      <c r="Q142" s="83">
        <f>IF(C142="C",IF(I142="",$Q$6,""),"")</f>
        <v/>
      </c>
      <c r="R142" s="37" t="n"/>
      <c r="S142" s="37" t="n"/>
      <c r="T142" s="37" t="n"/>
      <c r="U142" s="37" t="n"/>
      <c r="V142" s="37" t="n"/>
      <c r="W142" s="37" t="n"/>
      <c r="X142" s="37" t="n"/>
      <c r="Y142" s="37" t="n"/>
      <c r="Z142" s="37" t="n"/>
    </row>
    <row customHeight="1" ht="15.75" r="143" s="369">
      <c r="A143" s="83">
        <f>#REF!</f>
        <v/>
      </c>
      <c r="B143" s="83">
        <f>IF(#REF!&lt;&gt;"",1,"")</f>
        <v/>
      </c>
      <c r="C143" s="83">
        <f>IF(#REF!&lt;&gt;"",LEFT(#REF!,1),"")</f>
        <v/>
      </c>
      <c r="D143" s="83">
        <f>IF(#REF!&lt;&gt;"",1,"")</f>
        <v/>
      </c>
      <c r="E143" s="83">
        <f>IF(#REF!&lt;&gt;"",1,"")</f>
        <v/>
      </c>
      <c r="F143" s="83">
        <f>IF(#REF!&lt;&gt;"",1,"")</f>
        <v/>
      </c>
      <c r="G143" s="83">
        <f>IF(#REF!&lt;&gt;"",1,"")</f>
        <v/>
      </c>
      <c r="H143" s="83">
        <f>IF(#REF!&lt;&gt;"",1,"")</f>
        <v/>
      </c>
      <c r="I143" s="83">
        <f>IF(#REF!&lt;&gt;"",1,"")</f>
        <v/>
      </c>
      <c r="J143" s="83">
        <f>CONCATENATE(L143,M143,N143,O143,P143,Q143)</f>
        <v/>
      </c>
      <c r="K143" s="83" t="n"/>
      <c r="L143" s="83">
        <f>IF(B143&lt;&gt;"",IF(C143="",$L$6,""),"")</f>
        <v/>
      </c>
      <c r="M143" s="83">
        <f>IF(C143&lt;&gt;"",IF(B143="",$M$6,""),"")</f>
        <v/>
      </c>
      <c r="N143" s="83">
        <f>IF(B143&lt;&gt;"",IF(E143="",$N$6,""),"")</f>
        <v/>
      </c>
      <c r="O143" s="83">
        <f>IF(B143&lt;&gt;"",IF(G143="",$O$6,""),"")</f>
        <v/>
      </c>
      <c r="P143" s="83">
        <f>IF(C143="A",IF(I143&lt;&gt;"",$P$6,""),"")</f>
        <v/>
      </c>
      <c r="Q143" s="83">
        <f>IF(C143="C",IF(I143="",$Q$6,""),"")</f>
        <v/>
      </c>
      <c r="R143" s="37" t="n"/>
      <c r="S143" s="37" t="n"/>
      <c r="T143" s="37" t="n"/>
      <c r="U143" s="37" t="n"/>
      <c r="V143" s="37" t="n"/>
      <c r="W143" s="37" t="n"/>
      <c r="X143" s="37" t="n"/>
      <c r="Y143" s="37" t="n"/>
      <c r="Z143" s="37" t="n"/>
    </row>
    <row customHeight="1" ht="15.75" r="144" s="369">
      <c r="A144" s="83">
        <f>#REF!</f>
        <v/>
      </c>
      <c r="B144" s="83">
        <f>IF(#REF!&lt;&gt;"",1,"")</f>
        <v/>
      </c>
      <c r="C144" s="83">
        <f>IF(#REF!&lt;&gt;"",LEFT(#REF!,1),"")</f>
        <v/>
      </c>
      <c r="D144" s="83">
        <f>IF(#REF!&lt;&gt;"",1,"")</f>
        <v/>
      </c>
      <c r="E144" s="83">
        <f>IF(#REF!&lt;&gt;"",1,"")</f>
        <v/>
      </c>
      <c r="F144" s="83">
        <f>IF(#REF!&lt;&gt;"",1,"")</f>
        <v/>
      </c>
      <c r="G144" s="83">
        <f>IF(#REF!&lt;&gt;"",1,"")</f>
        <v/>
      </c>
      <c r="H144" s="83">
        <f>IF(#REF!&lt;&gt;"",1,"")</f>
        <v/>
      </c>
      <c r="I144" s="83">
        <f>IF(#REF!&lt;&gt;"",1,"")</f>
        <v/>
      </c>
      <c r="J144" s="83">
        <f>CONCATENATE(L144,M144,N144,O144,P144,Q144)</f>
        <v/>
      </c>
      <c r="K144" s="83" t="n"/>
      <c r="L144" s="83">
        <f>IF(B144&lt;&gt;"",IF(C144="",$L$6,""),"")</f>
        <v/>
      </c>
      <c r="M144" s="83">
        <f>IF(C144&lt;&gt;"",IF(B144="",$M$6,""),"")</f>
        <v/>
      </c>
      <c r="N144" s="83">
        <f>IF(B144&lt;&gt;"",IF(E144="",$N$6,""),"")</f>
        <v/>
      </c>
      <c r="O144" s="83">
        <f>IF(B144&lt;&gt;"",IF(G144="",$O$6,""),"")</f>
        <v/>
      </c>
      <c r="P144" s="83">
        <f>IF(C144="A",IF(I144&lt;&gt;"",$P$6,""),"")</f>
        <v/>
      </c>
      <c r="Q144" s="83">
        <f>IF(C144="C",IF(I144="",$Q$6,""),"")</f>
        <v/>
      </c>
      <c r="R144" s="37" t="n"/>
      <c r="S144" s="37" t="n"/>
      <c r="T144" s="37" t="n"/>
      <c r="U144" s="37" t="n"/>
      <c r="V144" s="37" t="n"/>
      <c r="W144" s="37" t="n"/>
      <c r="X144" s="37" t="n"/>
      <c r="Y144" s="37" t="n"/>
      <c r="Z144" s="37" t="n"/>
    </row>
    <row customHeight="1" ht="15.75" r="145" s="369">
      <c r="A145" s="83">
        <f>#REF!</f>
        <v/>
      </c>
      <c r="B145" s="83">
        <f>IF(#REF!&lt;&gt;"",1,"")</f>
        <v/>
      </c>
      <c r="C145" s="83">
        <f>IF(#REF!&lt;&gt;"",LEFT(#REF!,1),"")</f>
        <v/>
      </c>
      <c r="D145" s="83">
        <f>IF(#REF!&lt;&gt;"",1,"")</f>
        <v/>
      </c>
      <c r="E145" s="83">
        <f>IF(#REF!&lt;&gt;"",1,"")</f>
        <v/>
      </c>
      <c r="F145" s="83">
        <f>IF(#REF!&lt;&gt;"",1,"")</f>
        <v/>
      </c>
      <c r="G145" s="83">
        <f>IF(#REF!&lt;&gt;"",1,"")</f>
        <v/>
      </c>
      <c r="H145" s="83">
        <f>IF(#REF!&lt;&gt;"",1,"")</f>
        <v/>
      </c>
      <c r="I145" s="83">
        <f>IF(#REF!&lt;&gt;"",1,"")</f>
        <v/>
      </c>
      <c r="J145" s="83">
        <f>CONCATENATE(L145,M145,N145,O145,P145,Q145)</f>
        <v/>
      </c>
      <c r="K145" s="83" t="n"/>
      <c r="L145" s="83">
        <f>IF(B145&lt;&gt;"",IF(C145="",$L$6,""),"")</f>
        <v/>
      </c>
      <c r="M145" s="83">
        <f>IF(C145&lt;&gt;"",IF(B145="",$M$6,""),"")</f>
        <v/>
      </c>
      <c r="N145" s="83">
        <f>IF(B145&lt;&gt;"",IF(E145="",$N$6,""),"")</f>
        <v/>
      </c>
      <c r="O145" s="83">
        <f>IF(B145&lt;&gt;"",IF(G145="",$O$6,""),"")</f>
        <v/>
      </c>
      <c r="P145" s="83">
        <f>IF(C145="A",IF(I145&lt;&gt;"",$P$6,""),"")</f>
        <v/>
      </c>
      <c r="Q145" s="83">
        <f>IF(C145="C",IF(I145="",$Q$6,""),"")</f>
        <v/>
      </c>
      <c r="R145" s="37" t="n"/>
      <c r="S145" s="37" t="n"/>
      <c r="T145" s="37" t="n"/>
      <c r="U145" s="37" t="n"/>
      <c r="V145" s="37" t="n"/>
      <c r="W145" s="37" t="n"/>
      <c r="X145" s="37" t="n"/>
      <c r="Y145" s="37" t="n"/>
      <c r="Z145" s="37" t="n"/>
    </row>
    <row customHeight="1" ht="15.75" r="146" s="369">
      <c r="A146" s="83">
        <f>#REF!</f>
        <v/>
      </c>
      <c r="B146" s="83">
        <f>IF(#REF!&lt;&gt;"",1,"")</f>
        <v/>
      </c>
      <c r="C146" s="83">
        <f>IF(#REF!&lt;&gt;"",LEFT(#REF!,1),"")</f>
        <v/>
      </c>
      <c r="D146" s="83">
        <f>IF(#REF!&lt;&gt;"",1,"")</f>
        <v/>
      </c>
      <c r="E146" s="83">
        <f>IF(#REF!&lt;&gt;"",1,"")</f>
        <v/>
      </c>
      <c r="F146" s="83">
        <f>IF(#REF!&lt;&gt;"",1,"")</f>
        <v/>
      </c>
      <c r="G146" s="83">
        <f>IF(#REF!&lt;&gt;"",1,"")</f>
        <v/>
      </c>
      <c r="H146" s="83">
        <f>IF(#REF!&lt;&gt;"",1,"")</f>
        <v/>
      </c>
      <c r="I146" s="83">
        <f>IF(#REF!&lt;&gt;"",1,"")</f>
        <v/>
      </c>
      <c r="J146" s="83">
        <f>CONCATENATE(L146,M146,N146,O146,P146,Q146)</f>
        <v/>
      </c>
      <c r="K146" s="83" t="n"/>
      <c r="L146" s="83">
        <f>IF(B146&lt;&gt;"",IF(C146="",$L$6,""),"")</f>
        <v/>
      </c>
      <c r="M146" s="83">
        <f>IF(C146&lt;&gt;"",IF(B146="",$M$6,""),"")</f>
        <v/>
      </c>
      <c r="N146" s="83">
        <f>IF(B146&lt;&gt;"",IF(E146="",$N$6,""),"")</f>
        <v/>
      </c>
      <c r="O146" s="83">
        <f>IF(B146&lt;&gt;"",IF(G146="",$O$6,""),"")</f>
        <v/>
      </c>
      <c r="P146" s="83">
        <f>IF(C146="A",IF(I146&lt;&gt;"",$P$6,""),"")</f>
        <v/>
      </c>
      <c r="Q146" s="83">
        <f>IF(C146="C",IF(I146="",$Q$6,""),"")</f>
        <v/>
      </c>
      <c r="R146" s="37" t="n"/>
      <c r="S146" s="37" t="n"/>
      <c r="T146" s="37" t="n"/>
      <c r="U146" s="37" t="n"/>
      <c r="V146" s="37" t="n"/>
      <c r="W146" s="37" t="n"/>
      <c r="X146" s="37" t="n"/>
      <c r="Y146" s="37" t="n"/>
      <c r="Z146" s="37" t="n"/>
    </row>
    <row customHeight="1" ht="15.75" r="147" s="369">
      <c r="A147" s="83">
        <f>#REF!</f>
        <v/>
      </c>
      <c r="B147" s="83">
        <f>IF(#REF!&lt;&gt;"",1,"")</f>
        <v/>
      </c>
      <c r="C147" s="83">
        <f>IF(#REF!&lt;&gt;"",LEFT(#REF!,1),"")</f>
        <v/>
      </c>
      <c r="D147" s="83">
        <f>IF(#REF!&lt;&gt;"",1,"")</f>
        <v/>
      </c>
      <c r="E147" s="83">
        <f>IF(#REF!&lt;&gt;"",1,"")</f>
        <v/>
      </c>
      <c r="F147" s="83">
        <f>IF(#REF!&lt;&gt;"",1,"")</f>
        <v/>
      </c>
      <c r="G147" s="83">
        <f>IF(#REF!&lt;&gt;"",1,"")</f>
        <v/>
      </c>
      <c r="H147" s="83">
        <f>IF(#REF!&lt;&gt;"",1,"")</f>
        <v/>
      </c>
      <c r="I147" s="83">
        <f>IF(#REF!&lt;&gt;"",1,"")</f>
        <v/>
      </c>
      <c r="J147" s="83">
        <f>CONCATENATE(L147,M147,N147,O147,P147,Q147)</f>
        <v/>
      </c>
      <c r="K147" s="83" t="n"/>
      <c r="L147" s="83">
        <f>IF(B147&lt;&gt;"",IF(C147="",$L$6,""),"")</f>
        <v/>
      </c>
      <c r="M147" s="83">
        <f>IF(C147&lt;&gt;"",IF(B147="",$M$6,""),"")</f>
        <v/>
      </c>
      <c r="N147" s="83">
        <f>IF(B147&lt;&gt;"",IF(E147="",$N$6,""),"")</f>
        <v/>
      </c>
      <c r="O147" s="83">
        <f>IF(B147&lt;&gt;"",IF(G147="",$O$6,""),"")</f>
        <v/>
      </c>
      <c r="P147" s="83">
        <f>IF(C147="A",IF(I147&lt;&gt;"",$P$6,""),"")</f>
        <v/>
      </c>
      <c r="Q147" s="83">
        <f>IF(C147="C",IF(I147="",$Q$6,""),"")</f>
        <v/>
      </c>
      <c r="R147" s="37" t="n"/>
      <c r="S147" s="37" t="n"/>
      <c r="T147" s="37" t="n"/>
      <c r="U147" s="37" t="n"/>
      <c r="V147" s="37" t="n"/>
      <c r="W147" s="37" t="n"/>
      <c r="X147" s="37" t="n"/>
      <c r="Y147" s="37" t="n"/>
      <c r="Z147" s="37" t="n"/>
    </row>
    <row customHeight="1" ht="15.75" r="148" s="369">
      <c r="A148" s="83">
        <f>#REF!</f>
        <v/>
      </c>
      <c r="B148" s="83">
        <f>IF(#REF!&lt;&gt;"",1,"")</f>
        <v/>
      </c>
      <c r="C148" s="83">
        <f>IF(#REF!&lt;&gt;"",LEFT(#REF!,1),"")</f>
        <v/>
      </c>
      <c r="D148" s="83">
        <f>IF(#REF!&lt;&gt;"",1,"")</f>
        <v/>
      </c>
      <c r="E148" s="83">
        <f>IF(#REF!&lt;&gt;"",1,"")</f>
        <v/>
      </c>
      <c r="F148" s="83">
        <f>IF(#REF!&lt;&gt;"",1,"")</f>
        <v/>
      </c>
      <c r="G148" s="83">
        <f>IF(#REF!&lt;&gt;"",1,"")</f>
        <v/>
      </c>
      <c r="H148" s="83">
        <f>IF(#REF!&lt;&gt;"",1,"")</f>
        <v/>
      </c>
      <c r="I148" s="83">
        <f>IF(#REF!&lt;&gt;"",1,"")</f>
        <v/>
      </c>
      <c r="J148" s="83">
        <f>CONCATENATE(L148,M148,N148,O148,P148,Q148)</f>
        <v/>
      </c>
      <c r="K148" s="83" t="n"/>
      <c r="L148" s="83">
        <f>IF(B148&lt;&gt;"",IF(C148="",$L$6,""),"")</f>
        <v/>
      </c>
      <c r="M148" s="83">
        <f>IF(C148&lt;&gt;"",IF(B148="",$M$6,""),"")</f>
        <v/>
      </c>
      <c r="N148" s="83">
        <f>IF(B148&lt;&gt;"",IF(E148="",$N$6,""),"")</f>
        <v/>
      </c>
      <c r="O148" s="83">
        <f>IF(B148&lt;&gt;"",IF(G148="",$O$6,""),"")</f>
        <v/>
      </c>
      <c r="P148" s="83">
        <f>IF(C148="A",IF(I148&lt;&gt;"",$P$6,""),"")</f>
        <v/>
      </c>
      <c r="Q148" s="83">
        <f>IF(C148="C",IF(I148="",$Q$6,""),"")</f>
        <v/>
      </c>
      <c r="R148" s="37" t="n"/>
      <c r="S148" s="37" t="n"/>
      <c r="T148" s="37" t="n"/>
      <c r="U148" s="37" t="n"/>
      <c r="V148" s="37" t="n"/>
      <c r="W148" s="37" t="n"/>
      <c r="X148" s="37" t="n"/>
      <c r="Y148" s="37" t="n"/>
      <c r="Z148" s="37" t="n"/>
    </row>
    <row customHeight="1" ht="15.75" r="149" s="369">
      <c r="A149" s="83">
        <f>#REF!</f>
        <v/>
      </c>
      <c r="B149" s="83">
        <f>IF(#REF!&lt;&gt;"",1,"")</f>
        <v/>
      </c>
      <c r="C149" s="83">
        <f>IF(#REF!&lt;&gt;"",LEFT(#REF!,1),"")</f>
        <v/>
      </c>
      <c r="D149" s="83">
        <f>IF(#REF!&lt;&gt;"",1,"")</f>
        <v/>
      </c>
      <c r="E149" s="83">
        <f>IF(#REF!&lt;&gt;"",1,"")</f>
        <v/>
      </c>
      <c r="F149" s="83">
        <f>IF(#REF!&lt;&gt;"",1,"")</f>
        <v/>
      </c>
      <c r="G149" s="83">
        <f>IF(#REF!&lt;&gt;"",1,"")</f>
        <v/>
      </c>
      <c r="H149" s="83">
        <f>IF(#REF!&lt;&gt;"",1,"")</f>
        <v/>
      </c>
      <c r="I149" s="83">
        <f>IF(#REF!&lt;&gt;"",1,"")</f>
        <v/>
      </c>
      <c r="J149" s="83">
        <f>CONCATENATE(L149,M149,N149,O149,P149,Q149)</f>
        <v/>
      </c>
      <c r="K149" s="83" t="n"/>
      <c r="L149" s="83">
        <f>IF(B149&lt;&gt;"",IF(C149="",$L$6,""),"")</f>
        <v/>
      </c>
      <c r="M149" s="83">
        <f>IF(C149&lt;&gt;"",IF(B149="",$M$6,""),"")</f>
        <v/>
      </c>
      <c r="N149" s="83">
        <f>IF(B149&lt;&gt;"",IF(E149="",$N$6,""),"")</f>
        <v/>
      </c>
      <c r="O149" s="83">
        <f>IF(B149&lt;&gt;"",IF(G149="",$O$6,""),"")</f>
        <v/>
      </c>
      <c r="P149" s="83">
        <f>IF(C149="A",IF(I149&lt;&gt;"",$P$6,""),"")</f>
        <v/>
      </c>
      <c r="Q149" s="83">
        <f>IF(C149="C",IF(I149="",$Q$6,""),"")</f>
        <v/>
      </c>
      <c r="R149" s="37" t="n"/>
      <c r="S149" s="37" t="n"/>
      <c r="T149" s="37" t="n"/>
      <c r="U149" s="37" t="n"/>
      <c r="V149" s="37" t="n"/>
      <c r="W149" s="37" t="n"/>
      <c r="X149" s="37" t="n"/>
      <c r="Y149" s="37" t="n"/>
      <c r="Z149" s="37" t="n"/>
    </row>
    <row customHeight="1" ht="15.75" r="150" s="369">
      <c r="A150" s="83">
        <f>#REF!</f>
        <v/>
      </c>
      <c r="B150" s="83">
        <f>IF(#REF!&lt;&gt;"",1,"")</f>
        <v/>
      </c>
      <c r="C150" s="83">
        <f>IF(#REF!&lt;&gt;"",LEFT(#REF!,1),"")</f>
        <v/>
      </c>
      <c r="D150" s="83">
        <f>IF(#REF!&lt;&gt;"",1,"")</f>
        <v/>
      </c>
      <c r="E150" s="83">
        <f>IF(#REF!&lt;&gt;"",1,"")</f>
        <v/>
      </c>
      <c r="F150" s="83">
        <f>IF(#REF!&lt;&gt;"",1,"")</f>
        <v/>
      </c>
      <c r="G150" s="83">
        <f>IF(#REF!&lt;&gt;"",1,"")</f>
        <v/>
      </c>
      <c r="H150" s="83">
        <f>IF(#REF!&lt;&gt;"",1,"")</f>
        <v/>
      </c>
      <c r="I150" s="83">
        <f>IF(#REF!&lt;&gt;"",1,"")</f>
        <v/>
      </c>
      <c r="J150" s="83">
        <f>CONCATENATE(L150,M150,N150,O150,P150,Q150)</f>
        <v/>
      </c>
      <c r="K150" s="83" t="n"/>
      <c r="L150" s="83">
        <f>IF(B150&lt;&gt;"",IF(C150="",$L$6,""),"")</f>
        <v/>
      </c>
      <c r="M150" s="83">
        <f>IF(C150&lt;&gt;"",IF(B150="",$M$6,""),"")</f>
        <v/>
      </c>
      <c r="N150" s="83">
        <f>IF(B150&lt;&gt;"",IF(E150="",$N$6,""),"")</f>
        <v/>
      </c>
      <c r="O150" s="83">
        <f>IF(B150&lt;&gt;"",IF(G150="",$O$6,""),"")</f>
        <v/>
      </c>
      <c r="P150" s="83">
        <f>IF(C150="A",IF(I150&lt;&gt;"",$P$6,""),"")</f>
        <v/>
      </c>
      <c r="Q150" s="83">
        <f>IF(C150="C",IF(I150="",$Q$6,""),"")</f>
        <v/>
      </c>
      <c r="R150" s="37" t="n"/>
      <c r="S150" s="37" t="n"/>
      <c r="T150" s="37" t="n"/>
      <c r="U150" s="37" t="n"/>
      <c r="V150" s="37" t="n"/>
      <c r="W150" s="37" t="n"/>
      <c r="X150" s="37" t="n"/>
      <c r="Y150" s="37" t="n"/>
      <c r="Z150" s="37" t="n"/>
    </row>
    <row customHeight="1" ht="15.75" r="151" s="369">
      <c r="A151" s="83">
        <f>#REF!</f>
        <v/>
      </c>
      <c r="B151" s="83">
        <f>IF(#REF!&lt;&gt;"",1,"")</f>
        <v/>
      </c>
      <c r="C151" s="83">
        <f>IF(#REF!&lt;&gt;"",LEFT(#REF!,1),"")</f>
        <v/>
      </c>
      <c r="D151" s="83">
        <f>IF(#REF!&lt;&gt;"",1,"")</f>
        <v/>
      </c>
      <c r="E151" s="83">
        <f>IF(#REF!&lt;&gt;"",1,"")</f>
        <v/>
      </c>
      <c r="F151" s="83">
        <f>IF(#REF!&lt;&gt;"",1,"")</f>
        <v/>
      </c>
      <c r="G151" s="83">
        <f>IF(#REF!&lt;&gt;"",1,"")</f>
        <v/>
      </c>
      <c r="H151" s="83">
        <f>IF(#REF!&lt;&gt;"",1,"")</f>
        <v/>
      </c>
      <c r="I151" s="83">
        <f>IF(#REF!&lt;&gt;"",1,"")</f>
        <v/>
      </c>
      <c r="J151" s="83">
        <f>CONCATENATE(L151,M151,N151,O151,P151,Q151)</f>
        <v/>
      </c>
      <c r="K151" s="83" t="n"/>
      <c r="L151" s="83">
        <f>IF(B151&lt;&gt;"",IF(C151="",$L$6,""),"")</f>
        <v/>
      </c>
      <c r="M151" s="83">
        <f>IF(C151&lt;&gt;"",IF(B151="",$M$6,""),"")</f>
        <v/>
      </c>
      <c r="N151" s="83">
        <f>IF(B151&lt;&gt;"",IF(E151="",$N$6,""),"")</f>
        <v/>
      </c>
      <c r="O151" s="83">
        <f>IF(B151&lt;&gt;"",IF(G151="",$O$6,""),"")</f>
        <v/>
      </c>
      <c r="P151" s="83">
        <f>IF(C151="A",IF(I151&lt;&gt;"",$P$6,""),"")</f>
        <v/>
      </c>
      <c r="Q151" s="83">
        <f>IF(C151="C",IF(I151="",$Q$6,""),"")</f>
        <v/>
      </c>
      <c r="R151" s="37" t="n"/>
      <c r="S151" s="37" t="n"/>
      <c r="T151" s="37" t="n"/>
      <c r="U151" s="37" t="n"/>
      <c r="V151" s="37" t="n"/>
      <c r="W151" s="37" t="n"/>
      <c r="X151" s="37" t="n"/>
      <c r="Y151" s="37" t="n"/>
      <c r="Z151" s="37" t="n"/>
    </row>
    <row customHeight="1" ht="15.75" r="152" s="369">
      <c r="A152" s="83">
        <f>#REF!</f>
        <v/>
      </c>
      <c r="B152" s="83">
        <f>IF(#REF!&lt;&gt;"",1,"")</f>
        <v/>
      </c>
      <c r="C152" s="83">
        <f>IF(#REF!&lt;&gt;"",LEFT(#REF!,1),"")</f>
        <v/>
      </c>
      <c r="D152" s="83">
        <f>IF(#REF!&lt;&gt;"",1,"")</f>
        <v/>
      </c>
      <c r="E152" s="83">
        <f>IF(#REF!&lt;&gt;"",1,"")</f>
        <v/>
      </c>
      <c r="F152" s="83">
        <f>IF(#REF!&lt;&gt;"",1,"")</f>
        <v/>
      </c>
      <c r="G152" s="83">
        <f>IF(#REF!&lt;&gt;"",1,"")</f>
        <v/>
      </c>
      <c r="H152" s="83">
        <f>IF(#REF!&lt;&gt;"",1,"")</f>
        <v/>
      </c>
      <c r="I152" s="83">
        <f>IF(#REF!&lt;&gt;"",1,"")</f>
        <v/>
      </c>
      <c r="J152" s="83">
        <f>CONCATENATE(L152,M152,N152,O152,P152,Q152)</f>
        <v/>
      </c>
      <c r="K152" s="83" t="n"/>
      <c r="L152" s="83">
        <f>IF(B152&lt;&gt;"",IF(C152="",$L$6,""),"")</f>
        <v/>
      </c>
      <c r="M152" s="83">
        <f>IF(C152&lt;&gt;"",IF(B152="",$M$6,""),"")</f>
        <v/>
      </c>
      <c r="N152" s="83">
        <f>IF(B152&lt;&gt;"",IF(E152="",$N$6,""),"")</f>
        <v/>
      </c>
      <c r="O152" s="83">
        <f>IF(B152&lt;&gt;"",IF(G152="",$O$6,""),"")</f>
        <v/>
      </c>
      <c r="P152" s="83">
        <f>IF(C152="A",IF(I152&lt;&gt;"",$P$6,""),"")</f>
        <v/>
      </c>
      <c r="Q152" s="83">
        <f>IF(C152="C",IF(I152="",$Q$6,""),"")</f>
        <v/>
      </c>
      <c r="R152" s="37" t="n"/>
      <c r="S152" s="37" t="n"/>
      <c r="T152" s="37" t="n"/>
      <c r="U152" s="37" t="n"/>
      <c r="V152" s="37" t="n"/>
      <c r="W152" s="37" t="n"/>
      <c r="X152" s="37" t="n"/>
      <c r="Y152" s="37" t="n"/>
      <c r="Z152" s="37" t="n"/>
    </row>
    <row customHeight="1" ht="15.75" r="153" s="369">
      <c r="A153" s="83">
        <f>#REF!</f>
        <v/>
      </c>
      <c r="B153" s="83">
        <f>IF(#REF!&lt;&gt;"",1,"")</f>
        <v/>
      </c>
      <c r="C153" s="83">
        <f>IF(#REF!&lt;&gt;"",LEFT(#REF!,1),"")</f>
        <v/>
      </c>
      <c r="D153" s="83">
        <f>IF(#REF!&lt;&gt;"",1,"")</f>
        <v/>
      </c>
      <c r="E153" s="83">
        <f>IF(#REF!&lt;&gt;"",1,"")</f>
        <v/>
      </c>
      <c r="F153" s="83">
        <f>IF(#REF!&lt;&gt;"",1,"")</f>
        <v/>
      </c>
      <c r="G153" s="83">
        <f>IF(#REF!&lt;&gt;"",1,"")</f>
        <v/>
      </c>
      <c r="H153" s="83">
        <f>IF(#REF!&lt;&gt;"",1,"")</f>
        <v/>
      </c>
      <c r="I153" s="83">
        <f>IF(#REF!&lt;&gt;"",1,"")</f>
        <v/>
      </c>
      <c r="J153" s="83">
        <f>CONCATENATE(L153,M153,N153,O153,P153,Q153)</f>
        <v/>
      </c>
      <c r="K153" s="83" t="n"/>
      <c r="L153" s="83">
        <f>IF(B153&lt;&gt;"",IF(C153="",$L$6,""),"")</f>
        <v/>
      </c>
      <c r="M153" s="83">
        <f>IF(C153&lt;&gt;"",IF(B153="",$M$6,""),"")</f>
        <v/>
      </c>
      <c r="N153" s="83">
        <f>IF(B153&lt;&gt;"",IF(E153="",$N$6,""),"")</f>
        <v/>
      </c>
      <c r="O153" s="83">
        <f>IF(B153&lt;&gt;"",IF(G153="",$O$6,""),"")</f>
        <v/>
      </c>
      <c r="P153" s="83">
        <f>IF(C153="A",IF(I153&lt;&gt;"",$P$6,""),"")</f>
        <v/>
      </c>
      <c r="Q153" s="83">
        <f>IF(C153="C",IF(I153="",$Q$6,""),"")</f>
        <v/>
      </c>
      <c r="R153" s="37" t="n"/>
      <c r="S153" s="37" t="n"/>
      <c r="T153" s="37" t="n"/>
      <c r="U153" s="37" t="n"/>
      <c r="V153" s="37" t="n"/>
      <c r="W153" s="37" t="n"/>
      <c r="X153" s="37" t="n"/>
      <c r="Y153" s="37" t="n"/>
      <c r="Z153" s="37" t="n"/>
    </row>
    <row customHeight="1" ht="15.75" r="154" s="369">
      <c r="A154" s="83">
        <f>#REF!</f>
        <v/>
      </c>
      <c r="B154" s="83">
        <f>IF(#REF!&lt;&gt;"",1,"")</f>
        <v/>
      </c>
      <c r="C154" s="83">
        <f>IF(#REF!&lt;&gt;"",LEFT(#REF!,1),"")</f>
        <v/>
      </c>
      <c r="D154" s="83">
        <f>IF(#REF!&lt;&gt;"",1,"")</f>
        <v/>
      </c>
      <c r="E154" s="83">
        <f>IF(#REF!&lt;&gt;"",1,"")</f>
        <v/>
      </c>
      <c r="F154" s="83">
        <f>IF(#REF!&lt;&gt;"",1,"")</f>
        <v/>
      </c>
      <c r="G154" s="83">
        <f>IF(#REF!&lt;&gt;"",1,"")</f>
        <v/>
      </c>
      <c r="H154" s="83">
        <f>IF(#REF!&lt;&gt;"",1,"")</f>
        <v/>
      </c>
      <c r="I154" s="83">
        <f>IF(#REF!&lt;&gt;"",1,"")</f>
        <v/>
      </c>
      <c r="J154" s="83">
        <f>CONCATENATE(L154,M154,N154,O154,P154,Q154)</f>
        <v/>
      </c>
      <c r="K154" s="83" t="n"/>
      <c r="L154" s="83">
        <f>IF(B154&lt;&gt;"",IF(C154="",$L$6,""),"")</f>
        <v/>
      </c>
      <c r="M154" s="83">
        <f>IF(C154&lt;&gt;"",IF(B154="",$M$6,""),"")</f>
        <v/>
      </c>
      <c r="N154" s="83">
        <f>IF(B154&lt;&gt;"",IF(E154="",$N$6,""),"")</f>
        <v/>
      </c>
      <c r="O154" s="83">
        <f>IF(B154&lt;&gt;"",IF(G154="",$O$6,""),"")</f>
        <v/>
      </c>
      <c r="P154" s="83">
        <f>IF(C154="A",IF(I154&lt;&gt;"",$P$6,""),"")</f>
        <v/>
      </c>
      <c r="Q154" s="83">
        <f>IF(C154="C",IF(I154="",$Q$6,""),"")</f>
        <v/>
      </c>
      <c r="R154" s="37" t="n"/>
      <c r="S154" s="37" t="n"/>
      <c r="T154" s="37" t="n"/>
      <c r="U154" s="37" t="n"/>
      <c r="V154" s="37" t="n"/>
      <c r="W154" s="37" t="n"/>
      <c r="X154" s="37" t="n"/>
      <c r="Y154" s="37" t="n"/>
      <c r="Z154" s="37" t="n"/>
    </row>
    <row customHeight="1" ht="15.75" r="155" s="369">
      <c r="A155" s="83">
        <f>#REF!</f>
        <v/>
      </c>
      <c r="B155" s="83">
        <f>IF(#REF!&lt;&gt;"",1,"")</f>
        <v/>
      </c>
      <c r="C155" s="83">
        <f>IF(#REF!&lt;&gt;"",LEFT(#REF!,1),"")</f>
        <v/>
      </c>
      <c r="D155" s="83">
        <f>IF(#REF!&lt;&gt;"",1,"")</f>
        <v/>
      </c>
      <c r="E155" s="83">
        <f>IF(#REF!&lt;&gt;"",1,"")</f>
        <v/>
      </c>
      <c r="F155" s="83">
        <f>IF(#REF!&lt;&gt;"",1,"")</f>
        <v/>
      </c>
      <c r="G155" s="83">
        <f>IF(#REF!&lt;&gt;"",1,"")</f>
        <v/>
      </c>
      <c r="H155" s="83">
        <f>IF(#REF!&lt;&gt;"",1,"")</f>
        <v/>
      </c>
      <c r="I155" s="83">
        <f>IF(#REF!&lt;&gt;"",1,"")</f>
        <v/>
      </c>
      <c r="J155" s="83">
        <f>CONCATENATE(L155,M155,N155,O155,P155,Q155)</f>
        <v/>
      </c>
      <c r="K155" s="83" t="n"/>
      <c r="L155" s="83">
        <f>IF(B155&lt;&gt;"",IF(C155="",$L$6,""),"")</f>
        <v/>
      </c>
      <c r="M155" s="83">
        <f>IF(C155&lt;&gt;"",IF(B155="",$M$6,""),"")</f>
        <v/>
      </c>
      <c r="N155" s="83">
        <f>IF(B155&lt;&gt;"",IF(E155="",$N$6,""),"")</f>
        <v/>
      </c>
      <c r="O155" s="83">
        <f>IF(B155&lt;&gt;"",IF(G155="",$O$6,""),"")</f>
        <v/>
      </c>
      <c r="P155" s="83">
        <f>IF(C155="A",IF(I155&lt;&gt;"",$P$6,""),"")</f>
        <v/>
      </c>
      <c r="Q155" s="83">
        <f>IF(C155="C",IF(I155="",$Q$6,""),"")</f>
        <v/>
      </c>
      <c r="R155" s="37" t="n"/>
      <c r="S155" s="37" t="n"/>
      <c r="T155" s="37" t="n"/>
      <c r="U155" s="37" t="n"/>
      <c r="V155" s="37" t="n"/>
      <c r="W155" s="37" t="n"/>
      <c r="X155" s="37" t="n"/>
      <c r="Y155" s="37" t="n"/>
      <c r="Z155" s="37" t="n"/>
    </row>
    <row customHeight="1" ht="15.75" r="156" s="369">
      <c r="A156" s="83">
        <f>#REF!</f>
        <v/>
      </c>
      <c r="B156" s="83">
        <f>IF(#REF!&lt;&gt;"",1,"")</f>
        <v/>
      </c>
      <c r="C156" s="83">
        <f>IF(#REF!&lt;&gt;"",LEFT(#REF!,1),"")</f>
        <v/>
      </c>
      <c r="D156" s="83">
        <f>IF(#REF!&lt;&gt;"",1,"")</f>
        <v/>
      </c>
      <c r="E156" s="83">
        <f>IF(#REF!&lt;&gt;"",1,"")</f>
        <v/>
      </c>
      <c r="F156" s="83">
        <f>IF(#REF!&lt;&gt;"",1,"")</f>
        <v/>
      </c>
      <c r="G156" s="83">
        <f>IF(#REF!&lt;&gt;"",1,"")</f>
        <v/>
      </c>
      <c r="H156" s="83">
        <f>IF(#REF!&lt;&gt;"",1,"")</f>
        <v/>
      </c>
      <c r="I156" s="83">
        <f>IF(#REF!&lt;&gt;"",1,"")</f>
        <v/>
      </c>
      <c r="J156" s="83">
        <f>CONCATENATE(L156,M156,N156,O156,P156,Q156)</f>
        <v/>
      </c>
      <c r="K156" s="83" t="n"/>
      <c r="L156" s="83">
        <f>IF(B156&lt;&gt;"",IF(C156="",$L$6,""),"")</f>
        <v/>
      </c>
      <c r="M156" s="83">
        <f>IF(C156&lt;&gt;"",IF(B156="",$M$6,""),"")</f>
        <v/>
      </c>
      <c r="N156" s="83">
        <f>IF(B156&lt;&gt;"",IF(E156="",$N$6,""),"")</f>
        <v/>
      </c>
      <c r="O156" s="83">
        <f>IF(B156&lt;&gt;"",IF(G156="",$O$6,""),"")</f>
        <v/>
      </c>
      <c r="P156" s="83">
        <f>IF(C156="A",IF(I156&lt;&gt;"",$P$6,""),"")</f>
        <v/>
      </c>
      <c r="Q156" s="83">
        <f>IF(C156="C",IF(I156="",$Q$6,""),"")</f>
        <v/>
      </c>
      <c r="R156" s="37" t="n"/>
      <c r="S156" s="37" t="n"/>
      <c r="T156" s="37" t="n"/>
      <c r="U156" s="37" t="n"/>
      <c r="V156" s="37" t="n"/>
      <c r="W156" s="37" t="n"/>
      <c r="X156" s="37" t="n"/>
      <c r="Y156" s="37" t="n"/>
      <c r="Z156" s="37" t="n"/>
    </row>
    <row customHeight="1" ht="15.75" r="157" s="369">
      <c r="A157" s="83">
        <f>#REF!</f>
        <v/>
      </c>
      <c r="B157" s="83">
        <f>IF(#REF!&lt;&gt;"",1,"")</f>
        <v/>
      </c>
      <c r="C157" s="83">
        <f>IF(#REF!&lt;&gt;"",LEFT(#REF!,1),"")</f>
        <v/>
      </c>
      <c r="D157" s="83">
        <f>IF(#REF!&lt;&gt;"",1,"")</f>
        <v/>
      </c>
      <c r="E157" s="83">
        <f>IF(#REF!&lt;&gt;"",1,"")</f>
        <v/>
      </c>
      <c r="F157" s="83">
        <f>IF(#REF!&lt;&gt;"",1,"")</f>
        <v/>
      </c>
      <c r="G157" s="83">
        <f>IF(#REF!&lt;&gt;"",1,"")</f>
        <v/>
      </c>
      <c r="H157" s="83">
        <f>IF(#REF!&lt;&gt;"",1,"")</f>
        <v/>
      </c>
      <c r="I157" s="83">
        <f>IF(#REF!&lt;&gt;"",1,"")</f>
        <v/>
      </c>
      <c r="J157" s="83">
        <f>CONCATENATE(L157,M157,N157,O157,P157,Q157)</f>
        <v/>
      </c>
      <c r="K157" s="83" t="n"/>
      <c r="L157" s="83">
        <f>IF(B157&lt;&gt;"",IF(C157="",$L$6,""),"")</f>
        <v/>
      </c>
      <c r="M157" s="83">
        <f>IF(C157&lt;&gt;"",IF(B157="",$M$6,""),"")</f>
        <v/>
      </c>
      <c r="N157" s="83">
        <f>IF(B157&lt;&gt;"",IF(E157="",$N$6,""),"")</f>
        <v/>
      </c>
      <c r="O157" s="83">
        <f>IF(B157&lt;&gt;"",IF(G157="",$O$6,""),"")</f>
        <v/>
      </c>
      <c r="P157" s="83">
        <f>IF(C157="A",IF(I157&lt;&gt;"",$P$6,""),"")</f>
        <v/>
      </c>
      <c r="Q157" s="83">
        <f>IF(C157="C",IF(I157="",$Q$6,""),"")</f>
        <v/>
      </c>
      <c r="R157" s="37" t="n"/>
      <c r="S157" s="37" t="n"/>
      <c r="T157" s="37" t="n"/>
      <c r="U157" s="37" t="n"/>
      <c r="V157" s="37" t="n"/>
      <c r="W157" s="37" t="n"/>
      <c r="X157" s="37" t="n"/>
      <c r="Y157" s="37" t="n"/>
      <c r="Z157" s="37" t="n"/>
    </row>
    <row customHeight="1" ht="15.75" r="158" s="369">
      <c r="A158" s="83">
        <f>#REF!</f>
        <v/>
      </c>
      <c r="B158" s="83">
        <f>IF(#REF!&lt;&gt;"",1,"")</f>
        <v/>
      </c>
      <c r="C158" s="83">
        <f>IF(#REF!&lt;&gt;"",LEFT(#REF!,1),"")</f>
        <v/>
      </c>
      <c r="D158" s="83">
        <f>IF(#REF!&lt;&gt;"",1,"")</f>
        <v/>
      </c>
      <c r="E158" s="83">
        <f>IF(#REF!&lt;&gt;"",1,"")</f>
        <v/>
      </c>
      <c r="F158" s="83">
        <f>IF(#REF!&lt;&gt;"",1,"")</f>
        <v/>
      </c>
      <c r="G158" s="83">
        <f>IF(#REF!&lt;&gt;"",1,"")</f>
        <v/>
      </c>
      <c r="H158" s="83">
        <f>IF(#REF!&lt;&gt;"",1,"")</f>
        <v/>
      </c>
      <c r="I158" s="83">
        <f>IF(#REF!&lt;&gt;"",1,"")</f>
        <v/>
      </c>
      <c r="J158" s="83">
        <f>CONCATENATE(L158,M158,N158,O158,P158,Q158)</f>
        <v/>
      </c>
      <c r="K158" s="83" t="n"/>
      <c r="L158" s="83">
        <f>IF(B158&lt;&gt;"",IF(C158="",$L$6,""),"")</f>
        <v/>
      </c>
      <c r="M158" s="83">
        <f>IF(C158&lt;&gt;"",IF(B158="",$M$6,""),"")</f>
        <v/>
      </c>
      <c r="N158" s="83">
        <f>IF(B158&lt;&gt;"",IF(E158="",$N$6,""),"")</f>
        <v/>
      </c>
      <c r="O158" s="83">
        <f>IF(B158&lt;&gt;"",IF(G158="",$O$6,""),"")</f>
        <v/>
      </c>
      <c r="P158" s="83">
        <f>IF(C158="A",IF(I158&lt;&gt;"",$P$6,""),"")</f>
        <v/>
      </c>
      <c r="Q158" s="83">
        <f>IF(C158="C",IF(I158="",$Q$6,""),"")</f>
        <v/>
      </c>
      <c r="R158" s="37" t="n"/>
      <c r="S158" s="37" t="n"/>
      <c r="T158" s="37" t="n"/>
      <c r="U158" s="37" t="n"/>
      <c r="V158" s="37" t="n"/>
      <c r="W158" s="37" t="n"/>
      <c r="X158" s="37" t="n"/>
      <c r="Y158" s="37" t="n"/>
      <c r="Z158" s="37" t="n"/>
    </row>
    <row customHeight="1" ht="15.75" r="159" s="369">
      <c r="A159" s="83">
        <f>#REF!</f>
        <v/>
      </c>
      <c r="B159" s="83">
        <f>IF(#REF!&lt;&gt;"",1,"")</f>
        <v/>
      </c>
      <c r="C159" s="83">
        <f>IF(#REF!&lt;&gt;"",LEFT(#REF!,1),"")</f>
        <v/>
      </c>
      <c r="D159" s="83">
        <f>IF(#REF!&lt;&gt;"",1,"")</f>
        <v/>
      </c>
      <c r="E159" s="83">
        <f>IF(#REF!&lt;&gt;"",1,"")</f>
        <v/>
      </c>
      <c r="F159" s="83">
        <f>IF(#REF!&lt;&gt;"",1,"")</f>
        <v/>
      </c>
      <c r="G159" s="83">
        <f>IF(#REF!&lt;&gt;"",1,"")</f>
        <v/>
      </c>
      <c r="H159" s="83">
        <f>IF(#REF!&lt;&gt;"",1,"")</f>
        <v/>
      </c>
      <c r="I159" s="83">
        <f>IF(#REF!&lt;&gt;"",1,"")</f>
        <v/>
      </c>
      <c r="J159" s="83">
        <f>CONCATENATE(L159,M159,N159,O159,P159,Q159)</f>
        <v/>
      </c>
      <c r="K159" s="83" t="n"/>
      <c r="L159" s="83">
        <f>IF(B159&lt;&gt;"",IF(C159="",$L$6,""),"")</f>
        <v/>
      </c>
      <c r="M159" s="83">
        <f>IF(C159&lt;&gt;"",IF(B159="",$M$6,""),"")</f>
        <v/>
      </c>
      <c r="N159" s="83">
        <f>IF(B159&lt;&gt;"",IF(E159="",$N$6,""),"")</f>
        <v/>
      </c>
      <c r="O159" s="83">
        <f>IF(B159&lt;&gt;"",IF(G159="",$O$6,""),"")</f>
        <v/>
      </c>
      <c r="P159" s="83">
        <f>IF(C159="A",IF(I159&lt;&gt;"",$P$6,""),"")</f>
        <v/>
      </c>
      <c r="Q159" s="83">
        <f>IF(C159="C",IF(I159="",$Q$6,""),"")</f>
        <v/>
      </c>
      <c r="R159" s="37" t="n"/>
      <c r="S159" s="37" t="n"/>
      <c r="T159" s="37" t="n"/>
      <c r="U159" s="37" t="n"/>
      <c r="V159" s="37" t="n"/>
      <c r="W159" s="37" t="n"/>
      <c r="X159" s="37" t="n"/>
      <c r="Y159" s="37" t="n"/>
      <c r="Z159" s="37" t="n"/>
    </row>
    <row customHeight="1" ht="15.75" r="160" s="369">
      <c r="A160" s="83">
        <f>#REF!</f>
        <v/>
      </c>
      <c r="B160" s="83">
        <f>IF(#REF!&lt;&gt;"",1,"")</f>
        <v/>
      </c>
      <c r="C160" s="83">
        <f>IF(#REF!&lt;&gt;"",LEFT(#REF!,1),"")</f>
        <v/>
      </c>
      <c r="D160" s="83">
        <f>IF(#REF!&lt;&gt;"",1,"")</f>
        <v/>
      </c>
      <c r="E160" s="83">
        <f>IF(#REF!&lt;&gt;"",1,"")</f>
        <v/>
      </c>
      <c r="F160" s="83">
        <f>IF(#REF!&lt;&gt;"",1,"")</f>
        <v/>
      </c>
      <c r="G160" s="83">
        <f>IF(#REF!&lt;&gt;"",1,"")</f>
        <v/>
      </c>
      <c r="H160" s="83">
        <f>IF(#REF!&lt;&gt;"",1,"")</f>
        <v/>
      </c>
      <c r="I160" s="83">
        <f>IF(#REF!&lt;&gt;"",1,"")</f>
        <v/>
      </c>
      <c r="J160" s="83">
        <f>CONCATENATE(L160,M160,N160,O160,P160,Q160)</f>
        <v/>
      </c>
      <c r="K160" s="83" t="n"/>
      <c r="L160" s="83">
        <f>IF(B160&lt;&gt;"",IF(C160="",$L$6,""),"")</f>
        <v/>
      </c>
      <c r="M160" s="83">
        <f>IF(C160&lt;&gt;"",IF(B160="",$M$6,""),"")</f>
        <v/>
      </c>
      <c r="N160" s="83">
        <f>IF(B160&lt;&gt;"",IF(E160="",$N$6,""),"")</f>
        <v/>
      </c>
      <c r="O160" s="83">
        <f>IF(B160&lt;&gt;"",IF(G160="",$O$6,""),"")</f>
        <v/>
      </c>
      <c r="P160" s="83">
        <f>IF(C160="A",IF(I160&lt;&gt;"",$P$6,""),"")</f>
        <v/>
      </c>
      <c r="Q160" s="83">
        <f>IF(C160="C",IF(I160="",$Q$6,""),"")</f>
        <v/>
      </c>
      <c r="R160" s="37" t="n"/>
      <c r="S160" s="37" t="n"/>
      <c r="T160" s="37" t="n"/>
      <c r="U160" s="37" t="n"/>
      <c r="V160" s="37" t="n"/>
      <c r="W160" s="37" t="n"/>
      <c r="X160" s="37" t="n"/>
      <c r="Y160" s="37" t="n"/>
      <c r="Z160" s="37" t="n"/>
    </row>
    <row customHeight="1" ht="15.75" r="161" s="369">
      <c r="A161" s="83">
        <f>#REF!</f>
        <v/>
      </c>
      <c r="B161" s="83">
        <f>IF(#REF!&lt;&gt;"",1,"")</f>
        <v/>
      </c>
      <c r="C161" s="83">
        <f>IF(#REF!&lt;&gt;"",LEFT(#REF!,1),"")</f>
        <v/>
      </c>
      <c r="D161" s="83">
        <f>IF(#REF!&lt;&gt;"",1,"")</f>
        <v/>
      </c>
      <c r="E161" s="83">
        <f>IF(#REF!&lt;&gt;"",1,"")</f>
        <v/>
      </c>
      <c r="F161" s="83">
        <f>IF(#REF!&lt;&gt;"",1,"")</f>
        <v/>
      </c>
      <c r="G161" s="83">
        <f>IF(#REF!&lt;&gt;"",1,"")</f>
        <v/>
      </c>
      <c r="H161" s="83">
        <f>IF(#REF!&lt;&gt;"",1,"")</f>
        <v/>
      </c>
      <c r="I161" s="83">
        <f>IF(#REF!&lt;&gt;"",1,"")</f>
        <v/>
      </c>
      <c r="J161" s="83">
        <f>CONCATENATE(L161,M161,N161,O161,P161,Q161)</f>
        <v/>
      </c>
      <c r="K161" s="83" t="n"/>
      <c r="L161" s="83">
        <f>IF(B161&lt;&gt;"",IF(C161="",$L$6,""),"")</f>
        <v/>
      </c>
      <c r="M161" s="83">
        <f>IF(C161&lt;&gt;"",IF(B161="",$M$6,""),"")</f>
        <v/>
      </c>
      <c r="N161" s="83">
        <f>IF(B161&lt;&gt;"",IF(E161="",$N$6,""),"")</f>
        <v/>
      </c>
      <c r="O161" s="83">
        <f>IF(B161&lt;&gt;"",IF(G161="",$O$6,""),"")</f>
        <v/>
      </c>
      <c r="P161" s="83">
        <f>IF(C161="A",IF(I161&lt;&gt;"",$P$6,""),"")</f>
        <v/>
      </c>
      <c r="Q161" s="83">
        <f>IF(C161="C",IF(I161="",$Q$6,""),"")</f>
        <v/>
      </c>
      <c r="R161" s="37" t="n"/>
      <c r="S161" s="37" t="n"/>
      <c r="T161" s="37" t="n"/>
      <c r="U161" s="37" t="n"/>
      <c r="V161" s="37" t="n"/>
      <c r="W161" s="37" t="n"/>
      <c r="X161" s="37" t="n"/>
      <c r="Y161" s="37" t="n"/>
      <c r="Z161" s="37" t="n"/>
    </row>
    <row customHeight="1" ht="15.75" r="162" s="369">
      <c r="A162" s="83">
        <f>#REF!</f>
        <v/>
      </c>
      <c r="B162" s="83">
        <f>IF(#REF!&lt;&gt;"",1,"")</f>
        <v/>
      </c>
      <c r="C162" s="83">
        <f>IF(#REF!&lt;&gt;"",LEFT(#REF!,1),"")</f>
        <v/>
      </c>
      <c r="D162" s="83">
        <f>IF(#REF!&lt;&gt;"",1,"")</f>
        <v/>
      </c>
      <c r="E162" s="83">
        <f>IF(#REF!&lt;&gt;"",1,"")</f>
        <v/>
      </c>
      <c r="F162" s="83">
        <f>IF(#REF!&lt;&gt;"",1,"")</f>
        <v/>
      </c>
      <c r="G162" s="83">
        <f>IF(#REF!&lt;&gt;"",1,"")</f>
        <v/>
      </c>
      <c r="H162" s="83">
        <f>IF(#REF!&lt;&gt;"",1,"")</f>
        <v/>
      </c>
      <c r="I162" s="83">
        <f>IF(#REF!&lt;&gt;"",1,"")</f>
        <v/>
      </c>
      <c r="J162" s="83">
        <f>CONCATENATE(L162,M162,N162,O162,P162,Q162)</f>
        <v/>
      </c>
      <c r="K162" s="83" t="n"/>
      <c r="L162" s="83">
        <f>IF(B162&lt;&gt;"",IF(C162="",$L$6,""),"")</f>
        <v/>
      </c>
      <c r="M162" s="83">
        <f>IF(C162&lt;&gt;"",IF(B162="",$M$6,""),"")</f>
        <v/>
      </c>
      <c r="N162" s="83">
        <f>IF(B162&lt;&gt;"",IF(E162="",$N$6,""),"")</f>
        <v/>
      </c>
      <c r="O162" s="83">
        <f>IF(B162&lt;&gt;"",IF(G162="",$O$6,""),"")</f>
        <v/>
      </c>
      <c r="P162" s="83">
        <f>IF(C162="A",IF(I162&lt;&gt;"",$P$6,""),"")</f>
        <v/>
      </c>
      <c r="Q162" s="83">
        <f>IF(C162="C",IF(I162="",$Q$6,""),"")</f>
        <v/>
      </c>
      <c r="R162" s="37" t="n"/>
      <c r="S162" s="37" t="n"/>
      <c r="T162" s="37" t="n"/>
      <c r="U162" s="37" t="n"/>
      <c r="V162" s="37" t="n"/>
      <c r="W162" s="37" t="n"/>
      <c r="X162" s="37" t="n"/>
      <c r="Y162" s="37" t="n"/>
      <c r="Z162" s="37" t="n"/>
    </row>
    <row customHeight="1" ht="15.75" r="163" s="369">
      <c r="A163" s="83">
        <f>#REF!</f>
        <v/>
      </c>
      <c r="B163" s="83">
        <f>IF(#REF!&lt;&gt;"",1,"")</f>
        <v/>
      </c>
      <c r="C163" s="83">
        <f>IF(#REF!&lt;&gt;"",LEFT(#REF!,1),"")</f>
        <v/>
      </c>
      <c r="D163" s="83">
        <f>IF(#REF!&lt;&gt;"",1,"")</f>
        <v/>
      </c>
      <c r="E163" s="83">
        <f>IF(#REF!&lt;&gt;"",1,"")</f>
        <v/>
      </c>
      <c r="F163" s="83">
        <f>IF(#REF!&lt;&gt;"",1,"")</f>
        <v/>
      </c>
      <c r="G163" s="83">
        <f>IF(#REF!&lt;&gt;"",1,"")</f>
        <v/>
      </c>
      <c r="H163" s="83">
        <f>IF(#REF!&lt;&gt;"",1,"")</f>
        <v/>
      </c>
      <c r="I163" s="83">
        <f>IF(#REF!&lt;&gt;"",1,"")</f>
        <v/>
      </c>
      <c r="J163" s="83">
        <f>CONCATENATE(L163,M163,N163,O163,P163,Q163)</f>
        <v/>
      </c>
      <c r="K163" s="83" t="n"/>
      <c r="L163" s="83">
        <f>IF(B163&lt;&gt;"",IF(C163="",$L$6,""),"")</f>
        <v/>
      </c>
      <c r="M163" s="83">
        <f>IF(C163&lt;&gt;"",IF(B163="",$M$6,""),"")</f>
        <v/>
      </c>
      <c r="N163" s="83">
        <f>IF(B163&lt;&gt;"",IF(E163="",$N$6,""),"")</f>
        <v/>
      </c>
      <c r="O163" s="83">
        <f>IF(B163&lt;&gt;"",IF(G163="",$O$6,""),"")</f>
        <v/>
      </c>
      <c r="P163" s="83">
        <f>IF(C163="A",IF(I163&lt;&gt;"",$P$6,""),"")</f>
        <v/>
      </c>
      <c r="Q163" s="83">
        <f>IF(C163="C",IF(I163="",$Q$6,""),"")</f>
        <v/>
      </c>
      <c r="R163" s="37" t="n"/>
      <c r="S163" s="37" t="n"/>
      <c r="T163" s="37" t="n"/>
      <c r="U163" s="37" t="n"/>
      <c r="V163" s="37" t="n"/>
      <c r="W163" s="37" t="n"/>
      <c r="X163" s="37" t="n"/>
      <c r="Y163" s="37" t="n"/>
      <c r="Z163" s="37" t="n"/>
    </row>
    <row customHeight="1" ht="15.75" r="164" s="369">
      <c r="A164" s="83">
        <f>#REF!</f>
        <v/>
      </c>
      <c r="B164" s="83">
        <f>IF(#REF!&lt;&gt;"",1,"")</f>
        <v/>
      </c>
      <c r="C164" s="83">
        <f>IF(#REF!&lt;&gt;"",LEFT(#REF!,1),"")</f>
        <v/>
      </c>
      <c r="D164" s="83">
        <f>IF(#REF!&lt;&gt;"",1,"")</f>
        <v/>
      </c>
      <c r="E164" s="83">
        <f>IF(#REF!&lt;&gt;"",1,"")</f>
        <v/>
      </c>
      <c r="F164" s="83">
        <f>IF(#REF!&lt;&gt;"",1,"")</f>
        <v/>
      </c>
      <c r="G164" s="83">
        <f>IF(#REF!&lt;&gt;"",1,"")</f>
        <v/>
      </c>
      <c r="H164" s="83">
        <f>IF(#REF!&lt;&gt;"",1,"")</f>
        <v/>
      </c>
      <c r="I164" s="83">
        <f>IF(#REF!&lt;&gt;"",1,"")</f>
        <v/>
      </c>
      <c r="J164" s="83">
        <f>CONCATENATE(L164,M164,N164,O164,P164,Q164)</f>
        <v/>
      </c>
      <c r="K164" s="83" t="n"/>
      <c r="L164" s="83">
        <f>IF(B164&lt;&gt;"",IF(C164="",$L$6,""),"")</f>
        <v/>
      </c>
      <c r="M164" s="83">
        <f>IF(C164&lt;&gt;"",IF(B164="",$M$6,""),"")</f>
        <v/>
      </c>
      <c r="N164" s="83">
        <f>IF(B164&lt;&gt;"",IF(E164="",$N$6,""),"")</f>
        <v/>
      </c>
      <c r="O164" s="83">
        <f>IF(B164&lt;&gt;"",IF(G164="",$O$6,""),"")</f>
        <v/>
      </c>
      <c r="P164" s="83">
        <f>IF(C164="A",IF(I164&lt;&gt;"",$P$6,""),"")</f>
        <v/>
      </c>
      <c r="Q164" s="83">
        <f>IF(C164="C",IF(I164="",$Q$6,""),"")</f>
        <v/>
      </c>
      <c r="R164" s="37" t="n"/>
      <c r="S164" s="37" t="n"/>
      <c r="T164" s="37" t="n"/>
      <c r="U164" s="37" t="n"/>
      <c r="V164" s="37" t="n"/>
      <c r="W164" s="37" t="n"/>
      <c r="X164" s="37" t="n"/>
      <c r="Y164" s="37" t="n"/>
      <c r="Z164" s="37" t="n"/>
    </row>
    <row customHeight="1" ht="15.75" r="165" s="369">
      <c r="A165" s="83">
        <f>#REF!</f>
        <v/>
      </c>
      <c r="B165" s="83">
        <f>IF(#REF!&lt;&gt;"",1,"")</f>
        <v/>
      </c>
      <c r="C165" s="83">
        <f>IF(#REF!&lt;&gt;"",LEFT(#REF!,1),"")</f>
        <v/>
      </c>
      <c r="D165" s="83">
        <f>IF(#REF!&lt;&gt;"",1,"")</f>
        <v/>
      </c>
      <c r="E165" s="83">
        <f>IF(#REF!&lt;&gt;"",1,"")</f>
        <v/>
      </c>
      <c r="F165" s="83">
        <f>IF(#REF!&lt;&gt;"",1,"")</f>
        <v/>
      </c>
      <c r="G165" s="83">
        <f>IF(#REF!&lt;&gt;"",1,"")</f>
        <v/>
      </c>
      <c r="H165" s="83">
        <f>IF(#REF!&lt;&gt;"",1,"")</f>
        <v/>
      </c>
      <c r="I165" s="83">
        <f>IF(#REF!&lt;&gt;"",1,"")</f>
        <v/>
      </c>
      <c r="J165" s="83">
        <f>CONCATENATE(L165,M165,N165,O165,P165,Q165)</f>
        <v/>
      </c>
      <c r="K165" s="83" t="n"/>
      <c r="L165" s="83">
        <f>IF(B165&lt;&gt;"",IF(C165="",$L$6,""),"")</f>
        <v/>
      </c>
      <c r="M165" s="83">
        <f>IF(C165&lt;&gt;"",IF(B165="",$M$6,""),"")</f>
        <v/>
      </c>
      <c r="N165" s="83">
        <f>IF(B165&lt;&gt;"",IF(E165="",$N$6,""),"")</f>
        <v/>
      </c>
      <c r="O165" s="83">
        <f>IF(B165&lt;&gt;"",IF(G165="",$O$6,""),"")</f>
        <v/>
      </c>
      <c r="P165" s="83">
        <f>IF(C165="A",IF(I165&lt;&gt;"",$P$6,""),"")</f>
        <v/>
      </c>
      <c r="Q165" s="83">
        <f>IF(C165="C",IF(I165="",$Q$6,""),"")</f>
        <v/>
      </c>
      <c r="R165" s="37" t="n"/>
      <c r="S165" s="37" t="n"/>
      <c r="T165" s="37" t="n"/>
      <c r="U165" s="37" t="n"/>
      <c r="V165" s="37" t="n"/>
      <c r="W165" s="37" t="n"/>
      <c r="X165" s="37" t="n"/>
      <c r="Y165" s="37" t="n"/>
      <c r="Z165" s="37" t="n"/>
    </row>
    <row customHeight="1" ht="15.75" r="166" s="369">
      <c r="A166" s="83">
        <f>#REF!</f>
        <v/>
      </c>
      <c r="B166" s="83">
        <f>IF(#REF!&lt;&gt;"",1,"")</f>
        <v/>
      </c>
      <c r="C166" s="83">
        <f>IF(#REF!&lt;&gt;"",LEFT(#REF!,1),"")</f>
        <v/>
      </c>
      <c r="D166" s="83">
        <f>IF(#REF!&lt;&gt;"",1,"")</f>
        <v/>
      </c>
      <c r="E166" s="83">
        <f>IF(#REF!&lt;&gt;"",1,"")</f>
        <v/>
      </c>
      <c r="F166" s="83">
        <f>IF(#REF!&lt;&gt;"",1,"")</f>
        <v/>
      </c>
      <c r="G166" s="83">
        <f>IF(#REF!&lt;&gt;"",1,"")</f>
        <v/>
      </c>
      <c r="H166" s="83">
        <f>IF(#REF!&lt;&gt;"",1,"")</f>
        <v/>
      </c>
      <c r="I166" s="83">
        <f>IF(#REF!&lt;&gt;"",1,"")</f>
        <v/>
      </c>
      <c r="J166" s="83">
        <f>CONCATENATE(L166,M166,N166,O166,P166,Q166)</f>
        <v/>
      </c>
      <c r="K166" s="83" t="n"/>
      <c r="L166" s="83">
        <f>IF(B166&lt;&gt;"",IF(C166="",$L$6,""),"")</f>
        <v/>
      </c>
      <c r="M166" s="83">
        <f>IF(C166&lt;&gt;"",IF(B166="",$M$6,""),"")</f>
        <v/>
      </c>
      <c r="N166" s="83">
        <f>IF(B166&lt;&gt;"",IF(E166="",$N$6,""),"")</f>
        <v/>
      </c>
      <c r="O166" s="83">
        <f>IF(B166&lt;&gt;"",IF(G166="",$O$6,""),"")</f>
        <v/>
      </c>
      <c r="P166" s="83">
        <f>IF(C166="A",IF(I166&lt;&gt;"",$P$6,""),"")</f>
        <v/>
      </c>
      <c r="Q166" s="83">
        <f>IF(C166="C",IF(I166="",$Q$6,""),"")</f>
        <v/>
      </c>
      <c r="R166" s="37" t="n"/>
      <c r="S166" s="37" t="n"/>
      <c r="T166" s="37" t="n"/>
      <c r="U166" s="37" t="n"/>
      <c r="V166" s="37" t="n"/>
      <c r="W166" s="37" t="n"/>
      <c r="X166" s="37" t="n"/>
      <c r="Y166" s="37" t="n"/>
      <c r="Z166" s="37" t="n"/>
    </row>
    <row customHeight="1" ht="15.75" r="167" s="369">
      <c r="A167" s="83">
        <f>#REF!</f>
        <v/>
      </c>
      <c r="B167" s="83">
        <f>IF(#REF!&lt;&gt;"",1,"")</f>
        <v/>
      </c>
      <c r="C167" s="83">
        <f>IF(#REF!&lt;&gt;"",LEFT(#REF!,1),"")</f>
        <v/>
      </c>
      <c r="D167" s="83">
        <f>IF(#REF!&lt;&gt;"",1,"")</f>
        <v/>
      </c>
      <c r="E167" s="83">
        <f>IF(#REF!&lt;&gt;"",1,"")</f>
        <v/>
      </c>
      <c r="F167" s="83">
        <f>IF(#REF!&lt;&gt;"",1,"")</f>
        <v/>
      </c>
      <c r="G167" s="83">
        <f>IF(#REF!&lt;&gt;"",1,"")</f>
        <v/>
      </c>
      <c r="H167" s="83">
        <f>IF(#REF!&lt;&gt;"",1,"")</f>
        <v/>
      </c>
      <c r="I167" s="83">
        <f>IF(#REF!&lt;&gt;"",1,"")</f>
        <v/>
      </c>
      <c r="J167" s="83">
        <f>CONCATENATE(L167,M167,N167,O167,P167,Q167)</f>
        <v/>
      </c>
      <c r="K167" s="83" t="n"/>
      <c r="L167" s="83">
        <f>IF(B167&lt;&gt;"",IF(C167="",$L$6,""),"")</f>
        <v/>
      </c>
      <c r="M167" s="83">
        <f>IF(C167&lt;&gt;"",IF(B167="",$M$6,""),"")</f>
        <v/>
      </c>
      <c r="N167" s="83">
        <f>IF(B167&lt;&gt;"",IF(E167="",$N$6,""),"")</f>
        <v/>
      </c>
      <c r="O167" s="83">
        <f>IF(B167&lt;&gt;"",IF(G167="",$O$6,""),"")</f>
        <v/>
      </c>
      <c r="P167" s="83">
        <f>IF(C167="A",IF(I167&lt;&gt;"",$P$6,""),"")</f>
        <v/>
      </c>
      <c r="Q167" s="83">
        <f>IF(C167="C",IF(I167="",$Q$6,""),"")</f>
        <v/>
      </c>
      <c r="R167" s="37" t="n"/>
      <c r="S167" s="37" t="n"/>
      <c r="T167" s="37" t="n"/>
      <c r="U167" s="37" t="n"/>
      <c r="V167" s="37" t="n"/>
      <c r="W167" s="37" t="n"/>
      <c r="X167" s="37" t="n"/>
      <c r="Y167" s="37" t="n"/>
      <c r="Z167" s="37" t="n"/>
    </row>
    <row customHeight="1" ht="15.75" r="168" s="369">
      <c r="A168" s="83">
        <f>#REF!</f>
        <v/>
      </c>
      <c r="B168" s="83">
        <f>IF(#REF!&lt;&gt;"",1,"")</f>
        <v/>
      </c>
      <c r="C168" s="83">
        <f>IF(#REF!&lt;&gt;"",LEFT(#REF!,1),"")</f>
        <v/>
      </c>
      <c r="D168" s="83">
        <f>IF(#REF!&lt;&gt;"",1,"")</f>
        <v/>
      </c>
      <c r="E168" s="83">
        <f>IF(#REF!&lt;&gt;"",1,"")</f>
        <v/>
      </c>
      <c r="F168" s="83">
        <f>IF(#REF!&lt;&gt;"",1,"")</f>
        <v/>
      </c>
      <c r="G168" s="83">
        <f>IF(#REF!&lt;&gt;"",1,"")</f>
        <v/>
      </c>
      <c r="H168" s="83">
        <f>IF(#REF!&lt;&gt;"",1,"")</f>
        <v/>
      </c>
      <c r="I168" s="83">
        <f>IF(#REF!&lt;&gt;"",1,"")</f>
        <v/>
      </c>
      <c r="J168" s="83">
        <f>CONCATENATE(L168,M168,N168,O168,P168,Q168)</f>
        <v/>
      </c>
      <c r="K168" s="83" t="n"/>
      <c r="L168" s="83">
        <f>IF(B168&lt;&gt;"",IF(C168="",$L$6,""),"")</f>
        <v/>
      </c>
      <c r="M168" s="83">
        <f>IF(C168&lt;&gt;"",IF(B168="",$M$6,""),"")</f>
        <v/>
      </c>
      <c r="N168" s="83">
        <f>IF(B168&lt;&gt;"",IF(E168="",$N$6,""),"")</f>
        <v/>
      </c>
      <c r="O168" s="83">
        <f>IF(B168&lt;&gt;"",IF(G168="",$O$6,""),"")</f>
        <v/>
      </c>
      <c r="P168" s="83">
        <f>IF(C168="A",IF(I168&lt;&gt;"",$P$6,""),"")</f>
        <v/>
      </c>
      <c r="Q168" s="83">
        <f>IF(C168="C",IF(I168="",$Q$6,""),"")</f>
        <v/>
      </c>
      <c r="R168" s="37" t="n"/>
      <c r="S168" s="37" t="n"/>
      <c r="T168" s="37" t="n"/>
      <c r="U168" s="37" t="n"/>
      <c r="V168" s="37" t="n"/>
      <c r="W168" s="37" t="n"/>
      <c r="X168" s="37" t="n"/>
      <c r="Y168" s="37" t="n"/>
      <c r="Z168" s="37" t="n"/>
    </row>
    <row customHeight="1" ht="15.75" r="169" s="369">
      <c r="A169" s="83">
        <f>#REF!</f>
        <v/>
      </c>
      <c r="B169" s="83">
        <f>IF(#REF!&lt;&gt;"",1,"")</f>
        <v/>
      </c>
      <c r="C169" s="83">
        <f>IF(#REF!&lt;&gt;"",LEFT(#REF!,1),"")</f>
        <v/>
      </c>
      <c r="D169" s="83">
        <f>IF(#REF!&lt;&gt;"",1,"")</f>
        <v/>
      </c>
      <c r="E169" s="83">
        <f>IF(#REF!&lt;&gt;"",1,"")</f>
        <v/>
      </c>
      <c r="F169" s="83">
        <f>IF(#REF!&lt;&gt;"",1,"")</f>
        <v/>
      </c>
      <c r="G169" s="83">
        <f>IF(#REF!&lt;&gt;"",1,"")</f>
        <v/>
      </c>
      <c r="H169" s="83">
        <f>IF(#REF!&lt;&gt;"",1,"")</f>
        <v/>
      </c>
      <c r="I169" s="83">
        <f>IF(#REF!&lt;&gt;"",1,"")</f>
        <v/>
      </c>
      <c r="J169" s="83">
        <f>CONCATENATE(L169,M169,N169,O169,P169,Q169)</f>
        <v/>
      </c>
      <c r="K169" s="83" t="n"/>
      <c r="L169" s="83">
        <f>IF(B169&lt;&gt;"",IF(C169="",$L$6,""),"")</f>
        <v/>
      </c>
      <c r="M169" s="83">
        <f>IF(C169&lt;&gt;"",IF(B169="",$M$6,""),"")</f>
        <v/>
      </c>
      <c r="N169" s="83">
        <f>IF(B169&lt;&gt;"",IF(E169="",$N$6,""),"")</f>
        <v/>
      </c>
      <c r="O169" s="83">
        <f>IF(B169&lt;&gt;"",IF(G169="",$O$6,""),"")</f>
        <v/>
      </c>
      <c r="P169" s="83">
        <f>IF(C169="A",IF(I169&lt;&gt;"",$P$6,""),"")</f>
        <v/>
      </c>
      <c r="Q169" s="83">
        <f>IF(C169="C",IF(I169="",$Q$6,""),"")</f>
        <v/>
      </c>
      <c r="R169" s="37" t="n"/>
      <c r="S169" s="37" t="n"/>
      <c r="T169" s="37" t="n"/>
      <c r="U169" s="37" t="n"/>
      <c r="V169" s="37" t="n"/>
      <c r="W169" s="37" t="n"/>
      <c r="X169" s="37" t="n"/>
      <c r="Y169" s="37" t="n"/>
      <c r="Z169" s="37" t="n"/>
    </row>
    <row customHeight="1" ht="15.75" r="170" s="369">
      <c r="A170" s="83">
        <f>#REF!</f>
        <v/>
      </c>
      <c r="B170" s="83">
        <f>IF(#REF!&lt;&gt;"",1,"")</f>
        <v/>
      </c>
      <c r="C170" s="83">
        <f>IF(#REF!&lt;&gt;"",LEFT(#REF!,1),"")</f>
        <v/>
      </c>
      <c r="D170" s="83">
        <f>IF(#REF!&lt;&gt;"",1,"")</f>
        <v/>
      </c>
      <c r="E170" s="83">
        <f>IF(#REF!&lt;&gt;"",1,"")</f>
        <v/>
      </c>
      <c r="F170" s="83">
        <f>IF(#REF!&lt;&gt;"",1,"")</f>
        <v/>
      </c>
      <c r="G170" s="83">
        <f>IF(#REF!&lt;&gt;"",1,"")</f>
        <v/>
      </c>
      <c r="H170" s="83">
        <f>IF(#REF!&lt;&gt;"",1,"")</f>
        <v/>
      </c>
      <c r="I170" s="83">
        <f>IF(#REF!&lt;&gt;"",1,"")</f>
        <v/>
      </c>
      <c r="J170" s="83">
        <f>CONCATENATE(L170,M170,N170,O170,P170,Q170)</f>
        <v/>
      </c>
      <c r="K170" s="83" t="n"/>
      <c r="L170" s="83">
        <f>IF(B170&lt;&gt;"",IF(C170="",$L$6,""),"")</f>
        <v/>
      </c>
      <c r="M170" s="83">
        <f>IF(C170&lt;&gt;"",IF(B170="",$M$6,""),"")</f>
        <v/>
      </c>
      <c r="N170" s="83">
        <f>IF(B170&lt;&gt;"",IF(E170="",$N$6,""),"")</f>
        <v/>
      </c>
      <c r="O170" s="83">
        <f>IF(B170&lt;&gt;"",IF(G170="",$O$6,""),"")</f>
        <v/>
      </c>
      <c r="P170" s="83">
        <f>IF(C170="A",IF(I170&lt;&gt;"",$P$6,""),"")</f>
        <v/>
      </c>
      <c r="Q170" s="83">
        <f>IF(C170="C",IF(I170="",$Q$6,""),"")</f>
        <v/>
      </c>
      <c r="R170" s="37" t="n"/>
      <c r="S170" s="37" t="n"/>
      <c r="T170" s="37" t="n"/>
      <c r="U170" s="37" t="n"/>
      <c r="V170" s="37" t="n"/>
      <c r="W170" s="37" t="n"/>
      <c r="X170" s="37" t="n"/>
      <c r="Y170" s="37" t="n"/>
      <c r="Z170" s="37" t="n"/>
    </row>
    <row customHeight="1" ht="15.75" r="171" s="369">
      <c r="A171" s="83">
        <f>#REF!</f>
        <v/>
      </c>
      <c r="B171" s="83">
        <f>IF(#REF!&lt;&gt;"",1,"")</f>
        <v/>
      </c>
      <c r="C171" s="83">
        <f>IF(#REF!&lt;&gt;"",LEFT(#REF!,1),"")</f>
        <v/>
      </c>
      <c r="D171" s="83">
        <f>IF(#REF!&lt;&gt;"",1,"")</f>
        <v/>
      </c>
      <c r="E171" s="83">
        <f>IF(#REF!&lt;&gt;"",1,"")</f>
        <v/>
      </c>
      <c r="F171" s="83">
        <f>IF(#REF!&lt;&gt;"",1,"")</f>
        <v/>
      </c>
      <c r="G171" s="83">
        <f>IF(#REF!&lt;&gt;"",1,"")</f>
        <v/>
      </c>
      <c r="H171" s="83">
        <f>IF(#REF!&lt;&gt;"",1,"")</f>
        <v/>
      </c>
      <c r="I171" s="83">
        <f>IF(#REF!&lt;&gt;"",1,"")</f>
        <v/>
      </c>
      <c r="J171" s="83">
        <f>CONCATENATE(L171,M171,N171,O171,P171,Q171)</f>
        <v/>
      </c>
      <c r="K171" s="83" t="n"/>
      <c r="L171" s="83">
        <f>IF(B171&lt;&gt;"",IF(C171="",$L$6,""),"")</f>
        <v/>
      </c>
      <c r="M171" s="83">
        <f>IF(C171&lt;&gt;"",IF(B171="",$M$6,""),"")</f>
        <v/>
      </c>
      <c r="N171" s="83">
        <f>IF(B171&lt;&gt;"",IF(E171="",$N$6,""),"")</f>
        <v/>
      </c>
      <c r="O171" s="83">
        <f>IF(B171&lt;&gt;"",IF(G171="",$O$6,""),"")</f>
        <v/>
      </c>
      <c r="P171" s="83">
        <f>IF(C171="A",IF(I171&lt;&gt;"",$P$6,""),"")</f>
        <v/>
      </c>
      <c r="Q171" s="83">
        <f>IF(C171="C",IF(I171="",$Q$6,""),"")</f>
        <v/>
      </c>
      <c r="R171" s="37" t="n"/>
      <c r="S171" s="37" t="n"/>
      <c r="T171" s="37" t="n"/>
      <c r="U171" s="37" t="n"/>
      <c r="V171" s="37" t="n"/>
      <c r="W171" s="37" t="n"/>
      <c r="X171" s="37" t="n"/>
      <c r="Y171" s="37" t="n"/>
      <c r="Z171" s="37" t="n"/>
    </row>
    <row customHeight="1" ht="15.75" r="172" s="369">
      <c r="A172" s="83">
        <f>#REF!</f>
        <v/>
      </c>
      <c r="B172" s="83">
        <f>IF(#REF!&lt;&gt;"",1,"")</f>
        <v/>
      </c>
      <c r="C172" s="83">
        <f>IF(#REF!&lt;&gt;"",LEFT(#REF!,1),"")</f>
        <v/>
      </c>
      <c r="D172" s="83">
        <f>IF(#REF!&lt;&gt;"",1,"")</f>
        <v/>
      </c>
      <c r="E172" s="83">
        <f>IF(#REF!&lt;&gt;"",1,"")</f>
        <v/>
      </c>
      <c r="F172" s="83">
        <f>IF(#REF!&lt;&gt;"",1,"")</f>
        <v/>
      </c>
      <c r="G172" s="83">
        <f>IF(#REF!&lt;&gt;"",1,"")</f>
        <v/>
      </c>
      <c r="H172" s="83">
        <f>IF(#REF!&lt;&gt;"",1,"")</f>
        <v/>
      </c>
      <c r="I172" s="83">
        <f>IF(#REF!&lt;&gt;"",1,"")</f>
        <v/>
      </c>
      <c r="J172" s="83">
        <f>CONCATENATE(L172,M172,N172,O172,P172,Q172)</f>
        <v/>
      </c>
      <c r="K172" s="83" t="n"/>
      <c r="L172" s="83">
        <f>IF(B172&lt;&gt;"",IF(C172="",$L$6,""),"")</f>
        <v/>
      </c>
      <c r="M172" s="83">
        <f>IF(C172&lt;&gt;"",IF(B172="",$M$6,""),"")</f>
        <v/>
      </c>
      <c r="N172" s="83">
        <f>IF(B172&lt;&gt;"",IF(E172="",$N$6,""),"")</f>
        <v/>
      </c>
      <c r="O172" s="83">
        <f>IF(B172&lt;&gt;"",IF(G172="",$O$6,""),"")</f>
        <v/>
      </c>
      <c r="P172" s="83">
        <f>IF(C172="A",IF(I172&lt;&gt;"",$P$6,""),"")</f>
        <v/>
      </c>
      <c r="Q172" s="83">
        <f>IF(C172="C",IF(I172="",$Q$6,""),"")</f>
        <v/>
      </c>
      <c r="R172" s="37" t="n"/>
      <c r="S172" s="37" t="n"/>
      <c r="T172" s="37" t="n"/>
      <c r="U172" s="37" t="n"/>
      <c r="V172" s="37" t="n"/>
      <c r="W172" s="37" t="n"/>
      <c r="X172" s="37" t="n"/>
      <c r="Y172" s="37" t="n"/>
      <c r="Z172" s="37" t="n"/>
    </row>
    <row customHeight="1" ht="15.75" r="173" s="369">
      <c r="A173" s="83">
        <f>#REF!</f>
        <v/>
      </c>
      <c r="B173" s="83">
        <f>IF(#REF!&lt;&gt;"",1,"")</f>
        <v/>
      </c>
      <c r="C173" s="83">
        <f>IF(#REF!&lt;&gt;"",LEFT(#REF!,1),"")</f>
        <v/>
      </c>
      <c r="D173" s="83">
        <f>IF(#REF!&lt;&gt;"",1,"")</f>
        <v/>
      </c>
      <c r="E173" s="83">
        <f>IF(#REF!&lt;&gt;"",1,"")</f>
        <v/>
      </c>
      <c r="F173" s="83">
        <f>IF(#REF!&lt;&gt;"",1,"")</f>
        <v/>
      </c>
      <c r="G173" s="83">
        <f>IF(#REF!&lt;&gt;"",1,"")</f>
        <v/>
      </c>
      <c r="H173" s="83">
        <f>IF(#REF!&lt;&gt;"",1,"")</f>
        <v/>
      </c>
      <c r="I173" s="83">
        <f>IF(#REF!&lt;&gt;"",1,"")</f>
        <v/>
      </c>
      <c r="J173" s="83">
        <f>CONCATENATE(L173,M173,N173,O173,P173,Q173)</f>
        <v/>
      </c>
      <c r="K173" s="83" t="n"/>
      <c r="L173" s="83">
        <f>IF(B173&lt;&gt;"",IF(C173="",$L$6,""),"")</f>
        <v/>
      </c>
      <c r="M173" s="83">
        <f>IF(C173&lt;&gt;"",IF(B173="",$M$6,""),"")</f>
        <v/>
      </c>
      <c r="N173" s="83">
        <f>IF(B173&lt;&gt;"",IF(E173="",$N$6,""),"")</f>
        <v/>
      </c>
      <c r="O173" s="83">
        <f>IF(B173&lt;&gt;"",IF(G173="",$O$6,""),"")</f>
        <v/>
      </c>
      <c r="P173" s="83">
        <f>IF(C173="A",IF(I173&lt;&gt;"",$P$6,""),"")</f>
        <v/>
      </c>
      <c r="Q173" s="83">
        <f>IF(C173="C",IF(I173="",$Q$6,""),"")</f>
        <v/>
      </c>
      <c r="R173" s="37" t="n"/>
      <c r="S173" s="37" t="n"/>
      <c r="T173" s="37" t="n"/>
      <c r="U173" s="37" t="n"/>
      <c r="V173" s="37" t="n"/>
      <c r="W173" s="37" t="n"/>
      <c r="X173" s="37" t="n"/>
      <c r="Y173" s="37" t="n"/>
      <c r="Z173" s="37" t="n"/>
    </row>
    <row customHeight="1" ht="15.75" r="174" s="369">
      <c r="A174" s="83">
        <f>#REF!</f>
        <v/>
      </c>
      <c r="B174" s="83">
        <f>IF(#REF!&lt;&gt;"",1,"")</f>
        <v/>
      </c>
      <c r="C174" s="83">
        <f>IF(#REF!&lt;&gt;"",LEFT(#REF!,1),"")</f>
        <v/>
      </c>
      <c r="D174" s="83">
        <f>IF(#REF!&lt;&gt;"",1,"")</f>
        <v/>
      </c>
      <c r="E174" s="83">
        <f>IF(#REF!&lt;&gt;"",1,"")</f>
        <v/>
      </c>
      <c r="F174" s="83">
        <f>IF(#REF!&lt;&gt;"",1,"")</f>
        <v/>
      </c>
      <c r="G174" s="83">
        <f>IF(#REF!&lt;&gt;"",1,"")</f>
        <v/>
      </c>
      <c r="H174" s="83">
        <f>IF(#REF!&lt;&gt;"",1,"")</f>
        <v/>
      </c>
      <c r="I174" s="83">
        <f>IF(#REF!&lt;&gt;"",1,"")</f>
        <v/>
      </c>
      <c r="J174" s="83">
        <f>CONCATENATE(L174,M174,N174,O174,P174,Q174)</f>
        <v/>
      </c>
      <c r="K174" s="83" t="n"/>
      <c r="L174" s="83">
        <f>IF(B174&lt;&gt;"",IF(C174="",$L$6,""),"")</f>
        <v/>
      </c>
      <c r="M174" s="83">
        <f>IF(C174&lt;&gt;"",IF(B174="",$M$6,""),"")</f>
        <v/>
      </c>
      <c r="N174" s="83">
        <f>IF(B174&lt;&gt;"",IF(E174="",$N$6,""),"")</f>
        <v/>
      </c>
      <c r="O174" s="83">
        <f>IF(B174&lt;&gt;"",IF(G174="",$O$6,""),"")</f>
        <v/>
      </c>
      <c r="P174" s="83">
        <f>IF(C174="A",IF(I174&lt;&gt;"",$P$6,""),"")</f>
        <v/>
      </c>
      <c r="Q174" s="83">
        <f>IF(C174="C",IF(I174="",$Q$6,""),"")</f>
        <v/>
      </c>
      <c r="R174" s="37" t="n"/>
      <c r="S174" s="37" t="n"/>
      <c r="T174" s="37" t="n"/>
      <c r="U174" s="37" t="n"/>
      <c r="V174" s="37" t="n"/>
      <c r="W174" s="37" t="n"/>
      <c r="X174" s="37" t="n"/>
      <c r="Y174" s="37" t="n"/>
      <c r="Z174" s="37" t="n"/>
    </row>
    <row customHeight="1" ht="15.75" r="175" s="369">
      <c r="A175" s="83">
        <f>#REF!</f>
        <v/>
      </c>
      <c r="B175" s="83">
        <f>IF(#REF!&lt;&gt;"",1,"")</f>
        <v/>
      </c>
      <c r="C175" s="83">
        <f>IF(#REF!&lt;&gt;"",LEFT(#REF!,1),"")</f>
        <v/>
      </c>
      <c r="D175" s="83">
        <f>IF(#REF!&lt;&gt;"",1,"")</f>
        <v/>
      </c>
      <c r="E175" s="83">
        <f>IF(#REF!&lt;&gt;"",1,"")</f>
        <v/>
      </c>
      <c r="F175" s="83">
        <f>IF(#REF!&lt;&gt;"",1,"")</f>
        <v/>
      </c>
      <c r="G175" s="83">
        <f>IF(#REF!&lt;&gt;"",1,"")</f>
        <v/>
      </c>
      <c r="H175" s="83">
        <f>IF(#REF!&lt;&gt;"",1,"")</f>
        <v/>
      </c>
      <c r="I175" s="83">
        <f>IF(#REF!&lt;&gt;"",1,"")</f>
        <v/>
      </c>
      <c r="J175" s="83">
        <f>CONCATENATE(L175,M175,N175,O175,P175,Q175)</f>
        <v/>
      </c>
      <c r="K175" s="83" t="n"/>
      <c r="L175" s="83">
        <f>IF(B175&lt;&gt;"",IF(C175="",$L$6,""),"")</f>
        <v/>
      </c>
      <c r="M175" s="83">
        <f>IF(C175&lt;&gt;"",IF(B175="",$M$6,""),"")</f>
        <v/>
      </c>
      <c r="N175" s="83">
        <f>IF(B175&lt;&gt;"",IF(E175="",$N$6,""),"")</f>
        <v/>
      </c>
      <c r="O175" s="83">
        <f>IF(B175&lt;&gt;"",IF(G175="",$O$6,""),"")</f>
        <v/>
      </c>
      <c r="P175" s="83">
        <f>IF(C175="A",IF(I175&lt;&gt;"",$P$6,""),"")</f>
        <v/>
      </c>
      <c r="Q175" s="83">
        <f>IF(C175="C",IF(I175="",$Q$6,""),"")</f>
        <v/>
      </c>
      <c r="R175" s="37" t="n"/>
      <c r="S175" s="37" t="n"/>
      <c r="T175" s="37" t="n"/>
      <c r="U175" s="37" t="n"/>
      <c r="V175" s="37" t="n"/>
      <c r="W175" s="37" t="n"/>
      <c r="X175" s="37" t="n"/>
      <c r="Y175" s="37" t="n"/>
      <c r="Z175" s="37" t="n"/>
    </row>
    <row customHeight="1" ht="15.75" r="176" s="369">
      <c r="A176" s="83">
        <f>#REF!</f>
        <v/>
      </c>
      <c r="B176" s="83">
        <f>IF(#REF!&lt;&gt;"",1,"")</f>
        <v/>
      </c>
      <c r="C176" s="83">
        <f>IF(#REF!&lt;&gt;"",LEFT(#REF!,1),"")</f>
        <v/>
      </c>
      <c r="D176" s="83">
        <f>IF(#REF!&lt;&gt;"",1,"")</f>
        <v/>
      </c>
      <c r="E176" s="83">
        <f>IF(#REF!&lt;&gt;"",1,"")</f>
        <v/>
      </c>
      <c r="F176" s="83">
        <f>IF(#REF!&lt;&gt;"",1,"")</f>
        <v/>
      </c>
      <c r="G176" s="83">
        <f>IF(#REF!&lt;&gt;"",1,"")</f>
        <v/>
      </c>
      <c r="H176" s="83">
        <f>IF(#REF!&lt;&gt;"",1,"")</f>
        <v/>
      </c>
      <c r="I176" s="83">
        <f>IF(#REF!&lt;&gt;"",1,"")</f>
        <v/>
      </c>
      <c r="J176" s="83">
        <f>CONCATENATE(L176,M176,N176,O176,P176,Q176)</f>
        <v/>
      </c>
      <c r="K176" s="83" t="n"/>
      <c r="L176" s="83">
        <f>IF(B176&lt;&gt;"",IF(C176="",$L$6,""),"")</f>
        <v/>
      </c>
      <c r="M176" s="83">
        <f>IF(C176&lt;&gt;"",IF(B176="",$M$6,""),"")</f>
        <v/>
      </c>
      <c r="N176" s="83">
        <f>IF(B176&lt;&gt;"",IF(E176="",$N$6,""),"")</f>
        <v/>
      </c>
      <c r="O176" s="83">
        <f>IF(B176&lt;&gt;"",IF(G176="",$O$6,""),"")</f>
        <v/>
      </c>
      <c r="P176" s="83">
        <f>IF(C176="A",IF(I176&lt;&gt;"",$P$6,""),"")</f>
        <v/>
      </c>
      <c r="Q176" s="83">
        <f>IF(C176="C",IF(I176="",$Q$6,""),"")</f>
        <v/>
      </c>
      <c r="R176" s="37" t="n"/>
      <c r="S176" s="37" t="n"/>
      <c r="T176" s="37" t="n"/>
      <c r="U176" s="37" t="n"/>
      <c r="V176" s="37" t="n"/>
      <c r="W176" s="37" t="n"/>
      <c r="X176" s="37" t="n"/>
      <c r="Y176" s="37" t="n"/>
      <c r="Z176" s="37" t="n"/>
    </row>
    <row customHeight="1" ht="15.75" r="177" s="369">
      <c r="A177" s="83">
        <f>#REF!</f>
        <v/>
      </c>
      <c r="B177" s="83">
        <f>IF(#REF!&lt;&gt;"",1,"")</f>
        <v/>
      </c>
      <c r="C177" s="83">
        <f>IF(#REF!&lt;&gt;"",LEFT(#REF!,1),"")</f>
        <v/>
      </c>
      <c r="D177" s="83">
        <f>IF(#REF!&lt;&gt;"",1,"")</f>
        <v/>
      </c>
      <c r="E177" s="83">
        <f>IF(#REF!&lt;&gt;"",1,"")</f>
        <v/>
      </c>
      <c r="F177" s="83">
        <f>IF(#REF!&lt;&gt;"",1,"")</f>
        <v/>
      </c>
      <c r="G177" s="83">
        <f>IF(#REF!&lt;&gt;"",1,"")</f>
        <v/>
      </c>
      <c r="H177" s="83">
        <f>IF(#REF!&lt;&gt;"",1,"")</f>
        <v/>
      </c>
      <c r="I177" s="83">
        <f>IF(#REF!&lt;&gt;"",1,"")</f>
        <v/>
      </c>
      <c r="J177" s="83">
        <f>CONCATENATE(L177,M177,N177,O177,P177,Q177)</f>
        <v/>
      </c>
      <c r="K177" s="83" t="n"/>
      <c r="L177" s="83">
        <f>IF(B177&lt;&gt;"",IF(C177="",$L$6,""),"")</f>
        <v/>
      </c>
      <c r="M177" s="83">
        <f>IF(C177&lt;&gt;"",IF(B177="",$M$6,""),"")</f>
        <v/>
      </c>
      <c r="N177" s="83">
        <f>IF(B177&lt;&gt;"",IF(E177="",$N$6,""),"")</f>
        <v/>
      </c>
      <c r="O177" s="83">
        <f>IF(B177&lt;&gt;"",IF(G177="",$O$6,""),"")</f>
        <v/>
      </c>
      <c r="P177" s="83">
        <f>IF(C177="A",IF(I177&lt;&gt;"",$P$6,""),"")</f>
        <v/>
      </c>
      <c r="Q177" s="83">
        <f>IF(C177="C",IF(I177="",$Q$6,""),"")</f>
        <v/>
      </c>
      <c r="R177" s="37" t="n"/>
      <c r="S177" s="37" t="n"/>
      <c r="T177" s="37" t="n"/>
      <c r="U177" s="37" t="n"/>
      <c r="V177" s="37" t="n"/>
      <c r="W177" s="37" t="n"/>
      <c r="X177" s="37" t="n"/>
      <c r="Y177" s="37" t="n"/>
      <c r="Z177" s="37" t="n"/>
    </row>
    <row customHeight="1" ht="15.75" r="178" s="369">
      <c r="A178" s="83">
        <f>#REF!</f>
        <v/>
      </c>
      <c r="B178" s="83">
        <f>IF(#REF!&lt;&gt;"",1,"")</f>
        <v/>
      </c>
      <c r="C178" s="83">
        <f>IF(#REF!&lt;&gt;"",LEFT(#REF!,1),"")</f>
        <v/>
      </c>
      <c r="D178" s="83">
        <f>IF(#REF!&lt;&gt;"",1,"")</f>
        <v/>
      </c>
      <c r="E178" s="83">
        <f>IF(#REF!&lt;&gt;"",1,"")</f>
        <v/>
      </c>
      <c r="F178" s="83">
        <f>IF(#REF!&lt;&gt;"",1,"")</f>
        <v/>
      </c>
      <c r="G178" s="83">
        <f>IF(#REF!&lt;&gt;"",1,"")</f>
        <v/>
      </c>
      <c r="H178" s="83">
        <f>IF(#REF!&lt;&gt;"",1,"")</f>
        <v/>
      </c>
      <c r="I178" s="83">
        <f>IF(#REF!&lt;&gt;"",1,"")</f>
        <v/>
      </c>
      <c r="J178" s="83">
        <f>CONCATENATE(L178,M178,N178,O178,P178,Q178)</f>
        <v/>
      </c>
      <c r="K178" s="83" t="n"/>
      <c r="L178" s="83">
        <f>IF(B178&lt;&gt;"",IF(C178="",$L$6,""),"")</f>
        <v/>
      </c>
      <c r="M178" s="83">
        <f>IF(C178&lt;&gt;"",IF(B178="",$M$6,""),"")</f>
        <v/>
      </c>
      <c r="N178" s="83">
        <f>IF(B178&lt;&gt;"",IF(E178="",$N$6,""),"")</f>
        <v/>
      </c>
      <c r="O178" s="83">
        <f>IF(B178&lt;&gt;"",IF(G178="",$O$6,""),"")</f>
        <v/>
      </c>
      <c r="P178" s="83">
        <f>IF(C178="A",IF(I178&lt;&gt;"",$P$6,""),"")</f>
        <v/>
      </c>
      <c r="Q178" s="83">
        <f>IF(C178="C",IF(I178="",$Q$6,""),"")</f>
        <v/>
      </c>
      <c r="R178" s="37" t="n"/>
      <c r="S178" s="37" t="n"/>
      <c r="T178" s="37" t="n"/>
      <c r="U178" s="37" t="n"/>
      <c r="V178" s="37" t="n"/>
      <c r="W178" s="37" t="n"/>
      <c r="X178" s="37" t="n"/>
      <c r="Y178" s="37" t="n"/>
      <c r="Z178" s="37" t="n"/>
    </row>
    <row customHeight="1" ht="15.75" r="179" s="369">
      <c r="A179" s="83">
        <f>#REF!</f>
        <v/>
      </c>
      <c r="B179" s="83">
        <f>IF(#REF!&lt;&gt;"",1,"")</f>
        <v/>
      </c>
      <c r="C179" s="83">
        <f>IF(#REF!&lt;&gt;"",LEFT(#REF!,1),"")</f>
        <v/>
      </c>
      <c r="D179" s="83">
        <f>IF(#REF!&lt;&gt;"",1,"")</f>
        <v/>
      </c>
      <c r="E179" s="83">
        <f>IF(#REF!&lt;&gt;"",1,"")</f>
        <v/>
      </c>
      <c r="F179" s="83">
        <f>IF(#REF!&lt;&gt;"",1,"")</f>
        <v/>
      </c>
      <c r="G179" s="83">
        <f>IF(#REF!&lt;&gt;"",1,"")</f>
        <v/>
      </c>
      <c r="H179" s="83">
        <f>IF(#REF!&lt;&gt;"",1,"")</f>
        <v/>
      </c>
      <c r="I179" s="83">
        <f>IF(#REF!&lt;&gt;"",1,"")</f>
        <v/>
      </c>
      <c r="J179" s="83">
        <f>CONCATENATE(L179,M179,N179,O179,P179,Q179)</f>
        <v/>
      </c>
      <c r="K179" s="83" t="n"/>
      <c r="L179" s="83">
        <f>IF(B179&lt;&gt;"",IF(C179="",$L$6,""),"")</f>
        <v/>
      </c>
      <c r="M179" s="83">
        <f>IF(C179&lt;&gt;"",IF(B179="",$M$6,""),"")</f>
        <v/>
      </c>
      <c r="N179" s="83">
        <f>IF(B179&lt;&gt;"",IF(E179="",$N$6,""),"")</f>
        <v/>
      </c>
      <c r="O179" s="83">
        <f>IF(B179&lt;&gt;"",IF(G179="",$O$6,""),"")</f>
        <v/>
      </c>
      <c r="P179" s="83">
        <f>IF(C179="A",IF(I179&lt;&gt;"",$P$6,""),"")</f>
        <v/>
      </c>
      <c r="Q179" s="83">
        <f>IF(C179="C",IF(I179="",$Q$6,""),"")</f>
        <v/>
      </c>
      <c r="R179" s="37" t="n"/>
      <c r="S179" s="37" t="n"/>
      <c r="T179" s="37" t="n"/>
      <c r="U179" s="37" t="n"/>
      <c r="V179" s="37" t="n"/>
      <c r="W179" s="37" t="n"/>
      <c r="X179" s="37" t="n"/>
      <c r="Y179" s="37" t="n"/>
      <c r="Z179" s="37" t="n"/>
    </row>
    <row customHeight="1" ht="15.75" r="180" s="369">
      <c r="A180" s="83">
        <f>#REF!</f>
        <v/>
      </c>
      <c r="B180" s="83">
        <f>IF(#REF!&lt;&gt;"",1,"")</f>
        <v/>
      </c>
      <c r="C180" s="83">
        <f>IF(#REF!&lt;&gt;"",LEFT(#REF!,1),"")</f>
        <v/>
      </c>
      <c r="D180" s="83">
        <f>IF(#REF!&lt;&gt;"",1,"")</f>
        <v/>
      </c>
      <c r="E180" s="83">
        <f>IF(#REF!&lt;&gt;"",1,"")</f>
        <v/>
      </c>
      <c r="F180" s="83">
        <f>IF(#REF!&lt;&gt;"",1,"")</f>
        <v/>
      </c>
      <c r="G180" s="83">
        <f>IF(#REF!&lt;&gt;"",1,"")</f>
        <v/>
      </c>
      <c r="H180" s="83">
        <f>IF(#REF!&lt;&gt;"",1,"")</f>
        <v/>
      </c>
      <c r="I180" s="83">
        <f>IF(#REF!&lt;&gt;"",1,"")</f>
        <v/>
      </c>
      <c r="J180" s="83">
        <f>CONCATENATE(L180,M180,N180,O180,P180,Q180)</f>
        <v/>
      </c>
      <c r="K180" s="83" t="n"/>
      <c r="L180" s="83">
        <f>IF(B180&lt;&gt;"",IF(C180="",$L$6,""),"")</f>
        <v/>
      </c>
      <c r="M180" s="83">
        <f>IF(C180&lt;&gt;"",IF(B180="",$M$6,""),"")</f>
        <v/>
      </c>
      <c r="N180" s="83">
        <f>IF(B180&lt;&gt;"",IF(E180="",$N$6,""),"")</f>
        <v/>
      </c>
      <c r="O180" s="83">
        <f>IF(B180&lt;&gt;"",IF(G180="",$O$6,""),"")</f>
        <v/>
      </c>
      <c r="P180" s="83">
        <f>IF(C180="A",IF(I180&lt;&gt;"",$P$6,""),"")</f>
        <v/>
      </c>
      <c r="Q180" s="83">
        <f>IF(C180="C",IF(I180="",$Q$6,""),"")</f>
        <v/>
      </c>
      <c r="R180" s="37" t="n"/>
      <c r="S180" s="37" t="n"/>
      <c r="T180" s="37" t="n"/>
      <c r="U180" s="37" t="n"/>
      <c r="V180" s="37" t="n"/>
      <c r="W180" s="37" t="n"/>
      <c r="X180" s="37" t="n"/>
      <c r="Y180" s="37" t="n"/>
      <c r="Z180" s="37" t="n"/>
    </row>
    <row customHeight="1" ht="15.75" r="181" s="369">
      <c r="A181" s="83">
        <f>#REF!</f>
        <v/>
      </c>
      <c r="B181" s="83">
        <f>IF(#REF!&lt;&gt;"",1,"")</f>
        <v/>
      </c>
      <c r="C181" s="83">
        <f>IF(#REF!&lt;&gt;"",LEFT(#REF!,1),"")</f>
        <v/>
      </c>
      <c r="D181" s="83">
        <f>IF(#REF!&lt;&gt;"",1,"")</f>
        <v/>
      </c>
      <c r="E181" s="83">
        <f>IF(#REF!&lt;&gt;"",1,"")</f>
        <v/>
      </c>
      <c r="F181" s="83">
        <f>IF(#REF!&lt;&gt;"",1,"")</f>
        <v/>
      </c>
      <c r="G181" s="83">
        <f>IF(#REF!&lt;&gt;"",1,"")</f>
        <v/>
      </c>
      <c r="H181" s="83">
        <f>IF(#REF!&lt;&gt;"",1,"")</f>
        <v/>
      </c>
      <c r="I181" s="83">
        <f>IF(#REF!&lt;&gt;"",1,"")</f>
        <v/>
      </c>
      <c r="J181" s="83">
        <f>CONCATENATE(L181,M181,N181,O181,P181,Q181)</f>
        <v/>
      </c>
      <c r="K181" s="83" t="n"/>
      <c r="L181" s="83">
        <f>IF(B181&lt;&gt;"",IF(C181="",$L$6,""),"")</f>
        <v/>
      </c>
      <c r="M181" s="83">
        <f>IF(C181&lt;&gt;"",IF(B181="",$M$6,""),"")</f>
        <v/>
      </c>
      <c r="N181" s="83">
        <f>IF(B181&lt;&gt;"",IF(E181="",$N$6,""),"")</f>
        <v/>
      </c>
      <c r="O181" s="83">
        <f>IF(B181&lt;&gt;"",IF(G181="",$O$6,""),"")</f>
        <v/>
      </c>
      <c r="P181" s="83">
        <f>IF(C181="A",IF(I181&lt;&gt;"",$P$6,""),"")</f>
        <v/>
      </c>
      <c r="Q181" s="83">
        <f>IF(C181="C",IF(I181="",$Q$6,""),"")</f>
        <v/>
      </c>
      <c r="R181" s="37" t="n"/>
      <c r="S181" s="37" t="n"/>
      <c r="T181" s="37" t="n"/>
      <c r="U181" s="37" t="n"/>
      <c r="V181" s="37" t="n"/>
      <c r="W181" s="37" t="n"/>
      <c r="X181" s="37" t="n"/>
      <c r="Y181" s="37" t="n"/>
      <c r="Z181" s="37" t="n"/>
    </row>
    <row customHeight="1" ht="15.75" r="182" s="369">
      <c r="A182" s="83">
        <f>#REF!</f>
        <v/>
      </c>
      <c r="B182" s="83">
        <f>IF(#REF!&lt;&gt;"",1,"")</f>
        <v/>
      </c>
      <c r="C182" s="83">
        <f>IF(#REF!&lt;&gt;"",LEFT(#REF!,1),"")</f>
        <v/>
      </c>
      <c r="D182" s="83">
        <f>IF(#REF!&lt;&gt;"",1,"")</f>
        <v/>
      </c>
      <c r="E182" s="83">
        <f>IF(#REF!&lt;&gt;"",1,"")</f>
        <v/>
      </c>
      <c r="F182" s="83">
        <f>IF(#REF!&lt;&gt;"",1,"")</f>
        <v/>
      </c>
      <c r="G182" s="83">
        <f>IF(#REF!&lt;&gt;"",1,"")</f>
        <v/>
      </c>
      <c r="H182" s="83">
        <f>IF(#REF!&lt;&gt;"",1,"")</f>
        <v/>
      </c>
      <c r="I182" s="83">
        <f>IF(#REF!&lt;&gt;"",1,"")</f>
        <v/>
      </c>
      <c r="J182" s="83">
        <f>CONCATENATE(L182,M182,N182,O182,P182,Q182)</f>
        <v/>
      </c>
      <c r="K182" s="83" t="n"/>
      <c r="L182" s="83">
        <f>IF(B182&lt;&gt;"",IF(C182="",$L$6,""),"")</f>
        <v/>
      </c>
      <c r="M182" s="83">
        <f>IF(C182&lt;&gt;"",IF(B182="",$M$6,""),"")</f>
        <v/>
      </c>
      <c r="N182" s="83">
        <f>IF(B182&lt;&gt;"",IF(E182="",$N$6,""),"")</f>
        <v/>
      </c>
      <c r="O182" s="83">
        <f>IF(B182&lt;&gt;"",IF(G182="",$O$6,""),"")</f>
        <v/>
      </c>
      <c r="P182" s="83">
        <f>IF(C182="A",IF(I182&lt;&gt;"",$P$6,""),"")</f>
        <v/>
      </c>
      <c r="Q182" s="83">
        <f>IF(C182="C",IF(I182="",$Q$6,""),"")</f>
        <v/>
      </c>
      <c r="R182" s="37" t="n"/>
      <c r="S182" s="37" t="n"/>
      <c r="T182" s="37" t="n"/>
      <c r="U182" s="37" t="n"/>
      <c r="V182" s="37" t="n"/>
      <c r="W182" s="37" t="n"/>
      <c r="X182" s="37" t="n"/>
      <c r="Y182" s="37" t="n"/>
      <c r="Z182" s="37" t="n"/>
    </row>
    <row customHeight="1" ht="15.75" r="183" s="369">
      <c r="A183" s="83">
        <f>#REF!</f>
        <v/>
      </c>
      <c r="B183" s="83">
        <f>IF(#REF!&lt;&gt;"",1,"")</f>
        <v/>
      </c>
      <c r="C183" s="83">
        <f>IF(#REF!&lt;&gt;"",LEFT(#REF!,1),"")</f>
        <v/>
      </c>
      <c r="D183" s="83">
        <f>IF(#REF!&lt;&gt;"",1,"")</f>
        <v/>
      </c>
      <c r="E183" s="83">
        <f>IF(#REF!&lt;&gt;"",1,"")</f>
        <v/>
      </c>
      <c r="F183" s="83">
        <f>IF(#REF!&lt;&gt;"",1,"")</f>
        <v/>
      </c>
      <c r="G183" s="83">
        <f>IF(#REF!&lt;&gt;"",1,"")</f>
        <v/>
      </c>
      <c r="H183" s="83">
        <f>IF(#REF!&lt;&gt;"",1,"")</f>
        <v/>
      </c>
      <c r="I183" s="83">
        <f>IF(#REF!&lt;&gt;"",1,"")</f>
        <v/>
      </c>
      <c r="J183" s="83">
        <f>CONCATENATE(L183,M183,N183,O183,P183,Q183)</f>
        <v/>
      </c>
      <c r="K183" s="83" t="n"/>
      <c r="L183" s="83">
        <f>IF(B183&lt;&gt;"",IF(C183="",$L$6,""),"")</f>
        <v/>
      </c>
      <c r="M183" s="83">
        <f>IF(C183&lt;&gt;"",IF(B183="",$M$6,""),"")</f>
        <v/>
      </c>
      <c r="N183" s="83">
        <f>IF(B183&lt;&gt;"",IF(E183="",$N$6,""),"")</f>
        <v/>
      </c>
      <c r="O183" s="83">
        <f>IF(B183&lt;&gt;"",IF(G183="",$O$6,""),"")</f>
        <v/>
      </c>
      <c r="P183" s="83">
        <f>IF(C183="A",IF(I183&lt;&gt;"",$P$6,""),"")</f>
        <v/>
      </c>
      <c r="Q183" s="83">
        <f>IF(C183="C",IF(I183="",$Q$6,""),"")</f>
        <v/>
      </c>
      <c r="R183" s="37" t="n"/>
      <c r="S183" s="37" t="n"/>
      <c r="T183" s="37" t="n"/>
      <c r="U183" s="37" t="n"/>
      <c r="V183" s="37" t="n"/>
      <c r="W183" s="37" t="n"/>
      <c r="X183" s="37" t="n"/>
      <c r="Y183" s="37" t="n"/>
      <c r="Z183" s="37" t="n"/>
    </row>
    <row customHeight="1" ht="15.75" r="184" s="369">
      <c r="A184" s="83">
        <f>#REF!</f>
        <v/>
      </c>
      <c r="B184" s="83">
        <f>IF(#REF!&lt;&gt;"",1,"")</f>
        <v/>
      </c>
      <c r="C184" s="83">
        <f>IF(#REF!&lt;&gt;"",LEFT(#REF!,1),"")</f>
        <v/>
      </c>
      <c r="D184" s="83">
        <f>IF(#REF!&lt;&gt;"",1,"")</f>
        <v/>
      </c>
      <c r="E184" s="83">
        <f>IF(#REF!&lt;&gt;"",1,"")</f>
        <v/>
      </c>
      <c r="F184" s="83">
        <f>IF(#REF!&lt;&gt;"",1,"")</f>
        <v/>
      </c>
      <c r="G184" s="83">
        <f>IF(#REF!&lt;&gt;"",1,"")</f>
        <v/>
      </c>
      <c r="H184" s="83">
        <f>IF(#REF!&lt;&gt;"",1,"")</f>
        <v/>
      </c>
      <c r="I184" s="83">
        <f>IF(#REF!&lt;&gt;"",1,"")</f>
        <v/>
      </c>
      <c r="J184" s="83">
        <f>CONCATENATE(L184,M184,N184,O184,P184,Q184)</f>
        <v/>
      </c>
      <c r="K184" s="83" t="n"/>
      <c r="L184" s="83">
        <f>IF(B184&lt;&gt;"",IF(C184="",$L$6,""),"")</f>
        <v/>
      </c>
      <c r="M184" s="83">
        <f>IF(C184&lt;&gt;"",IF(B184="",$M$6,""),"")</f>
        <v/>
      </c>
      <c r="N184" s="83">
        <f>IF(B184&lt;&gt;"",IF(E184="",$N$6,""),"")</f>
        <v/>
      </c>
      <c r="O184" s="83">
        <f>IF(B184&lt;&gt;"",IF(G184="",$O$6,""),"")</f>
        <v/>
      </c>
      <c r="P184" s="83">
        <f>IF(C184="A",IF(I184&lt;&gt;"",$P$6,""),"")</f>
        <v/>
      </c>
      <c r="Q184" s="83">
        <f>IF(C184="C",IF(I184="",$Q$6,""),"")</f>
        <v/>
      </c>
      <c r="R184" s="37" t="n"/>
      <c r="S184" s="37" t="n"/>
      <c r="T184" s="37" t="n"/>
      <c r="U184" s="37" t="n"/>
      <c r="V184" s="37" t="n"/>
      <c r="W184" s="37" t="n"/>
      <c r="X184" s="37" t="n"/>
      <c r="Y184" s="37" t="n"/>
      <c r="Z184" s="37" t="n"/>
    </row>
    <row customHeight="1" ht="15.75" r="185" s="369">
      <c r="A185" s="83">
        <f>#REF!</f>
        <v/>
      </c>
      <c r="B185" s="83">
        <f>IF(#REF!&lt;&gt;"",1,"")</f>
        <v/>
      </c>
      <c r="C185" s="83">
        <f>IF(#REF!&lt;&gt;"",LEFT(#REF!,1),"")</f>
        <v/>
      </c>
      <c r="D185" s="83">
        <f>IF(#REF!&lt;&gt;"",1,"")</f>
        <v/>
      </c>
      <c r="E185" s="83">
        <f>IF(#REF!&lt;&gt;"",1,"")</f>
        <v/>
      </c>
      <c r="F185" s="83">
        <f>IF(#REF!&lt;&gt;"",1,"")</f>
        <v/>
      </c>
      <c r="G185" s="83">
        <f>IF(#REF!&lt;&gt;"",1,"")</f>
        <v/>
      </c>
      <c r="H185" s="83">
        <f>IF(#REF!&lt;&gt;"",1,"")</f>
        <v/>
      </c>
      <c r="I185" s="83">
        <f>IF(#REF!&lt;&gt;"",1,"")</f>
        <v/>
      </c>
      <c r="J185" s="83">
        <f>CONCATENATE(L185,M185,N185,O185,P185,Q185)</f>
        <v/>
      </c>
      <c r="K185" s="83" t="n"/>
      <c r="L185" s="83">
        <f>IF(B185&lt;&gt;"",IF(C185="",$L$6,""),"")</f>
        <v/>
      </c>
      <c r="M185" s="83">
        <f>IF(C185&lt;&gt;"",IF(B185="",$M$6,""),"")</f>
        <v/>
      </c>
      <c r="N185" s="83">
        <f>IF(B185&lt;&gt;"",IF(E185="",$N$6,""),"")</f>
        <v/>
      </c>
      <c r="O185" s="83">
        <f>IF(B185&lt;&gt;"",IF(G185="",$O$6,""),"")</f>
        <v/>
      </c>
      <c r="P185" s="83">
        <f>IF(C185="A",IF(I185&lt;&gt;"",$P$6,""),"")</f>
        <v/>
      </c>
      <c r="Q185" s="83">
        <f>IF(C185="C",IF(I185="",$Q$6,""),"")</f>
        <v/>
      </c>
      <c r="R185" s="37" t="n"/>
      <c r="S185" s="37" t="n"/>
      <c r="T185" s="37" t="n"/>
      <c r="U185" s="37" t="n"/>
      <c r="V185" s="37" t="n"/>
      <c r="W185" s="37" t="n"/>
      <c r="X185" s="37" t="n"/>
      <c r="Y185" s="37" t="n"/>
      <c r="Z185" s="37" t="n"/>
    </row>
    <row customHeight="1" ht="15.75" r="186" s="369">
      <c r="A186" s="83">
        <f>#REF!</f>
        <v/>
      </c>
      <c r="B186" s="83">
        <f>IF(#REF!&lt;&gt;"",1,"")</f>
        <v/>
      </c>
      <c r="C186" s="83">
        <f>IF(#REF!&lt;&gt;"",LEFT(#REF!,1),"")</f>
        <v/>
      </c>
      <c r="D186" s="83">
        <f>IF(#REF!&lt;&gt;"",1,"")</f>
        <v/>
      </c>
      <c r="E186" s="83">
        <f>IF(#REF!&lt;&gt;"",1,"")</f>
        <v/>
      </c>
      <c r="F186" s="83">
        <f>IF(#REF!&lt;&gt;"",1,"")</f>
        <v/>
      </c>
      <c r="G186" s="83">
        <f>IF(#REF!&lt;&gt;"",1,"")</f>
        <v/>
      </c>
      <c r="H186" s="83">
        <f>IF(#REF!&lt;&gt;"",1,"")</f>
        <v/>
      </c>
      <c r="I186" s="83">
        <f>IF(#REF!&lt;&gt;"",1,"")</f>
        <v/>
      </c>
      <c r="J186" s="83">
        <f>CONCATENATE(L186,M186,N186,O186,P186,Q186)</f>
        <v/>
      </c>
      <c r="K186" s="83" t="n"/>
      <c r="L186" s="83">
        <f>IF(B186&lt;&gt;"",IF(C186="",$L$6,""),"")</f>
        <v/>
      </c>
      <c r="M186" s="83">
        <f>IF(C186&lt;&gt;"",IF(B186="",$M$6,""),"")</f>
        <v/>
      </c>
      <c r="N186" s="83">
        <f>IF(B186&lt;&gt;"",IF(E186="",$N$6,""),"")</f>
        <v/>
      </c>
      <c r="O186" s="83">
        <f>IF(B186&lt;&gt;"",IF(G186="",$O$6,""),"")</f>
        <v/>
      </c>
      <c r="P186" s="83">
        <f>IF(C186="A",IF(I186&lt;&gt;"",$P$6,""),"")</f>
        <v/>
      </c>
      <c r="Q186" s="83">
        <f>IF(C186="C",IF(I186="",$Q$6,""),"")</f>
        <v/>
      </c>
      <c r="R186" s="37" t="n"/>
      <c r="S186" s="37" t="n"/>
      <c r="T186" s="37" t="n"/>
      <c r="U186" s="37" t="n"/>
      <c r="V186" s="37" t="n"/>
      <c r="W186" s="37" t="n"/>
      <c r="X186" s="37" t="n"/>
      <c r="Y186" s="37" t="n"/>
      <c r="Z186" s="37" t="n"/>
    </row>
    <row customHeight="1" ht="15.75" r="187" s="369">
      <c r="A187" s="83">
        <f>#REF!</f>
        <v/>
      </c>
      <c r="B187" s="83">
        <f>IF(#REF!&lt;&gt;"",1,"")</f>
        <v/>
      </c>
      <c r="C187" s="83">
        <f>IF(#REF!&lt;&gt;"",LEFT(#REF!,1),"")</f>
        <v/>
      </c>
      <c r="D187" s="83">
        <f>IF(#REF!&lt;&gt;"",1,"")</f>
        <v/>
      </c>
      <c r="E187" s="83">
        <f>IF(#REF!&lt;&gt;"",1,"")</f>
        <v/>
      </c>
      <c r="F187" s="83">
        <f>IF(#REF!&lt;&gt;"",1,"")</f>
        <v/>
      </c>
      <c r="G187" s="83">
        <f>IF(#REF!&lt;&gt;"",1,"")</f>
        <v/>
      </c>
      <c r="H187" s="83">
        <f>IF(#REF!&lt;&gt;"",1,"")</f>
        <v/>
      </c>
      <c r="I187" s="83">
        <f>IF(#REF!&lt;&gt;"",1,"")</f>
        <v/>
      </c>
      <c r="J187" s="83">
        <f>CONCATENATE(L187,M187,N187,O187,P187,Q187)</f>
        <v/>
      </c>
      <c r="K187" s="83" t="n"/>
      <c r="L187" s="83">
        <f>IF(B187&lt;&gt;"",IF(C187="",$L$6,""),"")</f>
        <v/>
      </c>
      <c r="M187" s="83">
        <f>IF(C187&lt;&gt;"",IF(B187="",$M$6,""),"")</f>
        <v/>
      </c>
      <c r="N187" s="83">
        <f>IF(B187&lt;&gt;"",IF(E187="",$N$6,""),"")</f>
        <v/>
      </c>
      <c r="O187" s="83">
        <f>IF(B187&lt;&gt;"",IF(G187="",$O$6,""),"")</f>
        <v/>
      </c>
      <c r="P187" s="83">
        <f>IF(C187="A",IF(I187&lt;&gt;"",$P$6,""),"")</f>
        <v/>
      </c>
      <c r="Q187" s="83">
        <f>IF(C187="C",IF(I187="",$Q$6,""),"")</f>
        <v/>
      </c>
      <c r="R187" s="37" t="n"/>
      <c r="S187" s="37" t="n"/>
      <c r="T187" s="37" t="n"/>
      <c r="U187" s="37" t="n"/>
      <c r="V187" s="37" t="n"/>
      <c r="W187" s="37" t="n"/>
      <c r="X187" s="37" t="n"/>
      <c r="Y187" s="37" t="n"/>
      <c r="Z187" s="37" t="n"/>
    </row>
    <row customHeight="1" ht="15.75" r="188" s="369">
      <c r="A188" s="83">
        <f>#REF!</f>
        <v/>
      </c>
      <c r="B188" s="83">
        <f>IF(#REF!&lt;&gt;"",1,"")</f>
        <v/>
      </c>
      <c r="C188" s="83">
        <f>IF(#REF!&lt;&gt;"",LEFT(#REF!,1),"")</f>
        <v/>
      </c>
      <c r="D188" s="83">
        <f>IF(#REF!&lt;&gt;"",1,"")</f>
        <v/>
      </c>
      <c r="E188" s="83">
        <f>IF(#REF!&lt;&gt;"",1,"")</f>
        <v/>
      </c>
      <c r="F188" s="83">
        <f>IF(#REF!&lt;&gt;"",1,"")</f>
        <v/>
      </c>
      <c r="G188" s="83">
        <f>IF(#REF!&lt;&gt;"",1,"")</f>
        <v/>
      </c>
      <c r="H188" s="83">
        <f>IF(#REF!&lt;&gt;"",1,"")</f>
        <v/>
      </c>
      <c r="I188" s="83">
        <f>IF(#REF!&lt;&gt;"",1,"")</f>
        <v/>
      </c>
      <c r="J188" s="83">
        <f>CONCATENATE(L188,M188,N188,O188,P188,Q188)</f>
        <v/>
      </c>
      <c r="K188" s="83" t="n"/>
      <c r="L188" s="83">
        <f>IF(B188&lt;&gt;"",IF(C188="",$L$6,""),"")</f>
        <v/>
      </c>
      <c r="M188" s="83">
        <f>IF(C188&lt;&gt;"",IF(B188="",$M$6,""),"")</f>
        <v/>
      </c>
      <c r="N188" s="83">
        <f>IF(B188&lt;&gt;"",IF(E188="",$N$6,""),"")</f>
        <v/>
      </c>
      <c r="O188" s="83">
        <f>IF(B188&lt;&gt;"",IF(G188="",$O$6,""),"")</f>
        <v/>
      </c>
      <c r="P188" s="83">
        <f>IF(C188="A",IF(I188&lt;&gt;"",$P$6,""),"")</f>
        <v/>
      </c>
      <c r="Q188" s="83">
        <f>IF(C188="C",IF(I188="",$Q$6,""),"")</f>
        <v/>
      </c>
      <c r="R188" s="37" t="n"/>
      <c r="S188" s="37" t="n"/>
      <c r="T188" s="37" t="n"/>
      <c r="U188" s="37" t="n"/>
      <c r="V188" s="37" t="n"/>
      <c r="W188" s="37" t="n"/>
      <c r="X188" s="37" t="n"/>
      <c r="Y188" s="37" t="n"/>
      <c r="Z188" s="37" t="n"/>
    </row>
    <row customHeight="1" ht="15.75" r="189" s="369">
      <c r="A189" s="83">
        <f>#REF!</f>
        <v/>
      </c>
      <c r="B189" s="83">
        <f>IF(#REF!&lt;&gt;"",1,"")</f>
        <v/>
      </c>
      <c r="C189" s="83">
        <f>IF(#REF!&lt;&gt;"",LEFT(#REF!,1),"")</f>
        <v/>
      </c>
      <c r="D189" s="83">
        <f>IF(#REF!&lt;&gt;"",1,"")</f>
        <v/>
      </c>
      <c r="E189" s="83">
        <f>IF(#REF!&lt;&gt;"",1,"")</f>
        <v/>
      </c>
      <c r="F189" s="83">
        <f>IF(#REF!&lt;&gt;"",1,"")</f>
        <v/>
      </c>
      <c r="G189" s="83">
        <f>IF(#REF!&lt;&gt;"",1,"")</f>
        <v/>
      </c>
      <c r="H189" s="83">
        <f>IF(#REF!&lt;&gt;"",1,"")</f>
        <v/>
      </c>
      <c r="I189" s="83">
        <f>IF(#REF!&lt;&gt;"",1,"")</f>
        <v/>
      </c>
      <c r="J189" s="83">
        <f>CONCATENATE(L189,M189,N189,O189,P189,Q189)</f>
        <v/>
      </c>
      <c r="K189" s="83" t="n"/>
      <c r="L189" s="83">
        <f>IF(B189&lt;&gt;"",IF(C189="",$L$6,""),"")</f>
        <v/>
      </c>
      <c r="M189" s="83">
        <f>IF(C189&lt;&gt;"",IF(B189="",$M$6,""),"")</f>
        <v/>
      </c>
      <c r="N189" s="83">
        <f>IF(B189&lt;&gt;"",IF(E189="",$N$6,""),"")</f>
        <v/>
      </c>
      <c r="O189" s="83">
        <f>IF(B189&lt;&gt;"",IF(G189="",$O$6,""),"")</f>
        <v/>
      </c>
      <c r="P189" s="83">
        <f>IF(C189="A",IF(I189&lt;&gt;"",$P$6,""),"")</f>
        <v/>
      </c>
      <c r="Q189" s="83">
        <f>IF(C189="C",IF(I189="",$Q$6,""),"")</f>
        <v/>
      </c>
      <c r="R189" s="37" t="n"/>
      <c r="S189" s="37" t="n"/>
      <c r="T189" s="37" t="n"/>
      <c r="U189" s="37" t="n"/>
      <c r="V189" s="37" t="n"/>
      <c r="W189" s="37" t="n"/>
      <c r="X189" s="37" t="n"/>
      <c r="Y189" s="37" t="n"/>
      <c r="Z189" s="37" t="n"/>
    </row>
    <row customHeight="1" ht="15.75" r="190" s="369">
      <c r="A190" s="83">
        <f>#REF!</f>
        <v/>
      </c>
      <c r="B190" s="83">
        <f>IF(#REF!&lt;&gt;"",1,"")</f>
        <v/>
      </c>
      <c r="C190" s="83">
        <f>IF(#REF!&lt;&gt;"",LEFT(#REF!,1),"")</f>
        <v/>
      </c>
      <c r="D190" s="83">
        <f>IF(#REF!&lt;&gt;"",1,"")</f>
        <v/>
      </c>
      <c r="E190" s="83">
        <f>IF(#REF!&lt;&gt;"",1,"")</f>
        <v/>
      </c>
      <c r="F190" s="83">
        <f>IF(#REF!&lt;&gt;"",1,"")</f>
        <v/>
      </c>
      <c r="G190" s="83">
        <f>IF(#REF!&lt;&gt;"",1,"")</f>
        <v/>
      </c>
      <c r="H190" s="83">
        <f>IF(#REF!&lt;&gt;"",1,"")</f>
        <v/>
      </c>
      <c r="I190" s="83">
        <f>IF(#REF!&lt;&gt;"",1,"")</f>
        <v/>
      </c>
      <c r="J190" s="83">
        <f>CONCATENATE(L190,M190,N190,O190,P190,Q190)</f>
        <v/>
      </c>
      <c r="K190" s="83" t="n"/>
      <c r="L190" s="83">
        <f>IF(B190&lt;&gt;"",IF(C190="",$L$6,""),"")</f>
        <v/>
      </c>
      <c r="M190" s="83">
        <f>IF(C190&lt;&gt;"",IF(B190="",$M$6,""),"")</f>
        <v/>
      </c>
      <c r="N190" s="83">
        <f>IF(B190&lt;&gt;"",IF(E190="",$N$6,""),"")</f>
        <v/>
      </c>
      <c r="O190" s="83">
        <f>IF(B190&lt;&gt;"",IF(G190="",$O$6,""),"")</f>
        <v/>
      </c>
      <c r="P190" s="83">
        <f>IF(C190="A",IF(I190&lt;&gt;"",$P$6,""),"")</f>
        <v/>
      </c>
      <c r="Q190" s="83">
        <f>IF(C190="C",IF(I190="",$Q$6,""),"")</f>
        <v/>
      </c>
      <c r="R190" s="37" t="n"/>
      <c r="S190" s="37" t="n"/>
      <c r="T190" s="37" t="n"/>
      <c r="U190" s="37" t="n"/>
      <c r="V190" s="37" t="n"/>
      <c r="W190" s="37" t="n"/>
      <c r="X190" s="37" t="n"/>
      <c r="Y190" s="37" t="n"/>
      <c r="Z190" s="37" t="n"/>
    </row>
    <row customHeight="1" ht="15.75" r="191" s="369">
      <c r="A191" s="83">
        <f>#REF!</f>
        <v/>
      </c>
      <c r="B191" s="83">
        <f>IF(#REF!&lt;&gt;"",1,"")</f>
        <v/>
      </c>
      <c r="C191" s="83">
        <f>IF(#REF!&lt;&gt;"",LEFT(#REF!,1),"")</f>
        <v/>
      </c>
      <c r="D191" s="83">
        <f>IF(#REF!&lt;&gt;"",1,"")</f>
        <v/>
      </c>
      <c r="E191" s="83">
        <f>IF(#REF!&lt;&gt;"",1,"")</f>
        <v/>
      </c>
      <c r="F191" s="83">
        <f>IF(#REF!&lt;&gt;"",1,"")</f>
        <v/>
      </c>
      <c r="G191" s="83">
        <f>IF(#REF!&lt;&gt;"",1,"")</f>
        <v/>
      </c>
      <c r="H191" s="83">
        <f>IF(#REF!&lt;&gt;"",1,"")</f>
        <v/>
      </c>
      <c r="I191" s="83">
        <f>IF(#REF!&lt;&gt;"",1,"")</f>
        <v/>
      </c>
      <c r="J191" s="83">
        <f>CONCATENATE(L191,M191,N191,O191,P191,Q191)</f>
        <v/>
      </c>
      <c r="K191" s="83" t="n"/>
      <c r="L191" s="83">
        <f>IF(B191&lt;&gt;"",IF(C191="",$L$6,""),"")</f>
        <v/>
      </c>
      <c r="M191" s="83">
        <f>IF(C191&lt;&gt;"",IF(B191="",$M$6,""),"")</f>
        <v/>
      </c>
      <c r="N191" s="83">
        <f>IF(B191&lt;&gt;"",IF(E191="",$N$6,""),"")</f>
        <v/>
      </c>
      <c r="O191" s="83">
        <f>IF(B191&lt;&gt;"",IF(G191="",$O$6,""),"")</f>
        <v/>
      </c>
      <c r="P191" s="83">
        <f>IF(C191="A",IF(I191&lt;&gt;"",$P$6,""),"")</f>
        <v/>
      </c>
      <c r="Q191" s="83">
        <f>IF(C191="C",IF(I191="",$Q$6,""),"")</f>
        <v/>
      </c>
      <c r="R191" s="37" t="n"/>
      <c r="S191" s="37" t="n"/>
      <c r="T191" s="37" t="n"/>
      <c r="U191" s="37" t="n"/>
      <c r="V191" s="37" t="n"/>
      <c r="W191" s="37" t="n"/>
      <c r="X191" s="37" t="n"/>
      <c r="Y191" s="37" t="n"/>
      <c r="Z191" s="37" t="n"/>
    </row>
    <row customHeight="1" ht="15.75" r="192" s="369">
      <c r="A192" s="83">
        <f>#REF!</f>
        <v/>
      </c>
      <c r="B192" s="83">
        <f>IF(#REF!&lt;&gt;"",1,"")</f>
        <v/>
      </c>
      <c r="C192" s="83">
        <f>IF(#REF!&lt;&gt;"",LEFT(#REF!,1),"")</f>
        <v/>
      </c>
      <c r="D192" s="83">
        <f>IF(#REF!&lt;&gt;"",1,"")</f>
        <v/>
      </c>
      <c r="E192" s="83">
        <f>IF(#REF!&lt;&gt;"",1,"")</f>
        <v/>
      </c>
      <c r="F192" s="83">
        <f>IF(#REF!&lt;&gt;"",1,"")</f>
        <v/>
      </c>
      <c r="G192" s="83">
        <f>IF(#REF!&lt;&gt;"",1,"")</f>
        <v/>
      </c>
      <c r="H192" s="83">
        <f>IF(#REF!&lt;&gt;"",1,"")</f>
        <v/>
      </c>
      <c r="I192" s="83">
        <f>IF(#REF!&lt;&gt;"",1,"")</f>
        <v/>
      </c>
      <c r="J192" s="83">
        <f>CONCATENATE(L192,M192,N192,O192,P192,Q192)</f>
        <v/>
      </c>
      <c r="K192" s="83" t="n"/>
      <c r="L192" s="83">
        <f>IF(B192&lt;&gt;"",IF(C192="",$L$6,""),"")</f>
        <v/>
      </c>
      <c r="M192" s="83">
        <f>IF(C192&lt;&gt;"",IF(B192="",$M$6,""),"")</f>
        <v/>
      </c>
      <c r="N192" s="83">
        <f>IF(B192&lt;&gt;"",IF(E192="",$N$6,""),"")</f>
        <v/>
      </c>
      <c r="O192" s="83">
        <f>IF(B192&lt;&gt;"",IF(G192="",$O$6,""),"")</f>
        <v/>
      </c>
      <c r="P192" s="83">
        <f>IF(C192="A",IF(I192&lt;&gt;"",$P$6,""),"")</f>
        <v/>
      </c>
      <c r="Q192" s="83">
        <f>IF(C192="C",IF(I192="",$Q$6,""),"")</f>
        <v/>
      </c>
      <c r="R192" s="37" t="n"/>
      <c r="S192" s="37" t="n"/>
      <c r="T192" s="37" t="n"/>
      <c r="U192" s="37" t="n"/>
      <c r="V192" s="37" t="n"/>
      <c r="W192" s="37" t="n"/>
      <c r="X192" s="37" t="n"/>
      <c r="Y192" s="37" t="n"/>
      <c r="Z192" s="37" t="n"/>
    </row>
    <row customHeight="1" ht="15.75" r="193" s="369">
      <c r="A193" s="83">
        <f>#REF!</f>
        <v/>
      </c>
      <c r="B193" s="83">
        <f>IF(#REF!&lt;&gt;"",1,"")</f>
        <v/>
      </c>
      <c r="C193" s="83">
        <f>IF(#REF!&lt;&gt;"",LEFT(#REF!,1),"")</f>
        <v/>
      </c>
      <c r="D193" s="83">
        <f>IF(#REF!&lt;&gt;"",1,"")</f>
        <v/>
      </c>
      <c r="E193" s="83">
        <f>IF(#REF!&lt;&gt;"",1,"")</f>
        <v/>
      </c>
      <c r="F193" s="83">
        <f>IF(#REF!&lt;&gt;"",1,"")</f>
        <v/>
      </c>
      <c r="G193" s="83">
        <f>IF(#REF!&lt;&gt;"",1,"")</f>
        <v/>
      </c>
      <c r="H193" s="83">
        <f>IF(#REF!&lt;&gt;"",1,"")</f>
        <v/>
      </c>
      <c r="I193" s="83">
        <f>IF(#REF!&lt;&gt;"",1,"")</f>
        <v/>
      </c>
      <c r="J193" s="83">
        <f>CONCATENATE(L193,M193,N193,O193,P193,Q193)</f>
        <v/>
      </c>
      <c r="K193" s="83" t="n"/>
      <c r="L193" s="83">
        <f>IF(B193&lt;&gt;"",IF(C193="",$L$6,""),"")</f>
        <v/>
      </c>
      <c r="M193" s="83">
        <f>IF(C193&lt;&gt;"",IF(B193="",$M$6,""),"")</f>
        <v/>
      </c>
      <c r="N193" s="83">
        <f>IF(B193&lt;&gt;"",IF(E193="",$N$6,""),"")</f>
        <v/>
      </c>
      <c r="O193" s="83">
        <f>IF(B193&lt;&gt;"",IF(G193="",$O$6,""),"")</f>
        <v/>
      </c>
      <c r="P193" s="83">
        <f>IF(C193="A",IF(I193&lt;&gt;"",$P$6,""),"")</f>
        <v/>
      </c>
      <c r="Q193" s="83">
        <f>IF(C193="C",IF(I193="",$Q$6,""),"")</f>
        <v/>
      </c>
      <c r="R193" s="37" t="n"/>
      <c r="S193" s="37" t="n"/>
      <c r="T193" s="37" t="n"/>
      <c r="U193" s="37" t="n"/>
      <c r="V193" s="37" t="n"/>
      <c r="W193" s="37" t="n"/>
      <c r="X193" s="37" t="n"/>
      <c r="Y193" s="37" t="n"/>
      <c r="Z193" s="37" t="n"/>
    </row>
    <row customHeight="1" ht="15.75" r="194" s="369">
      <c r="A194" s="83">
        <f>#REF!</f>
        <v/>
      </c>
      <c r="B194" s="83">
        <f>IF(#REF!&lt;&gt;"",1,"")</f>
        <v/>
      </c>
      <c r="C194" s="83">
        <f>IF(#REF!&lt;&gt;"",LEFT(#REF!,1),"")</f>
        <v/>
      </c>
      <c r="D194" s="83">
        <f>IF(#REF!&lt;&gt;"",1,"")</f>
        <v/>
      </c>
      <c r="E194" s="83">
        <f>IF(#REF!&lt;&gt;"",1,"")</f>
        <v/>
      </c>
      <c r="F194" s="83">
        <f>IF(#REF!&lt;&gt;"",1,"")</f>
        <v/>
      </c>
      <c r="G194" s="83">
        <f>IF(#REF!&lt;&gt;"",1,"")</f>
        <v/>
      </c>
      <c r="H194" s="83">
        <f>IF(#REF!&lt;&gt;"",1,"")</f>
        <v/>
      </c>
      <c r="I194" s="83">
        <f>IF(#REF!&lt;&gt;"",1,"")</f>
        <v/>
      </c>
      <c r="J194" s="83">
        <f>CONCATENATE(L194,M194,N194,O194,P194,Q194)</f>
        <v/>
      </c>
      <c r="K194" s="83" t="n"/>
      <c r="L194" s="83">
        <f>IF(B194&lt;&gt;"",IF(C194="",$L$6,""),"")</f>
        <v/>
      </c>
      <c r="M194" s="83">
        <f>IF(C194&lt;&gt;"",IF(B194="",$M$6,""),"")</f>
        <v/>
      </c>
      <c r="N194" s="83">
        <f>IF(B194&lt;&gt;"",IF(E194="",$N$6,""),"")</f>
        <v/>
      </c>
      <c r="O194" s="83">
        <f>IF(B194&lt;&gt;"",IF(G194="",$O$6,""),"")</f>
        <v/>
      </c>
      <c r="P194" s="83">
        <f>IF(C194="A",IF(I194&lt;&gt;"",$P$6,""),"")</f>
        <v/>
      </c>
      <c r="Q194" s="83">
        <f>IF(C194="C",IF(I194="",$Q$6,""),"")</f>
        <v/>
      </c>
      <c r="R194" s="37" t="n"/>
      <c r="S194" s="37" t="n"/>
      <c r="T194" s="37" t="n"/>
      <c r="U194" s="37" t="n"/>
      <c r="V194" s="37" t="n"/>
      <c r="W194" s="37" t="n"/>
      <c r="X194" s="37" t="n"/>
      <c r="Y194" s="37" t="n"/>
      <c r="Z194" s="37" t="n"/>
    </row>
    <row customHeight="1" ht="15.75" r="195" s="369">
      <c r="A195" s="83">
        <f>#REF!</f>
        <v/>
      </c>
      <c r="B195" s="83">
        <f>IF(#REF!&lt;&gt;"",1,"")</f>
        <v/>
      </c>
      <c r="C195" s="83">
        <f>IF(#REF!&lt;&gt;"",LEFT(#REF!,1),"")</f>
        <v/>
      </c>
      <c r="D195" s="83">
        <f>IF(#REF!&lt;&gt;"",1,"")</f>
        <v/>
      </c>
      <c r="E195" s="83">
        <f>IF(#REF!&lt;&gt;"",1,"")</f>
        <v/>
      </c>
      <c r="F195" s="83">
        <f>IF(#REF!&lt;&gt;"",1,"")</f>
        <v/>
      </c>
      <c r="G195" s="83">
        <f>IF(#REF!&lt;&gt;"",1,"")</f>
        <v/>
      </c>
      <c r="H195" s="83">
        <f>IF(#REF!&lt;&gt;"",1,"")</f>
        <v/>
      </c>
      <c r="I195" s="83">
        <f>IF(#REF!&lt;&gt;"",1,"")</f>
        <v/>
      </c>
      <c r="J195" s="83">
        <f>CONCATENATE(L195,M195,N195,O195,P195,Q195)</f>
        <v/>
      </c>
      <c r="K195" s="83" t="n"/>
      <c r="L195" s="83">
        <f>IF(B195&lt;&gt;"",IF(C195="",$L$6,""),"")</f>
        <v/>
      </c>
      <c r="M195" s="83">
        <f>IF(C195&lt;&gt;"",IF(B195="",$M$6,""),"")</f>
        <v/>
      </c>
      <c r="N195" s="83">
        <f>IF(B195&lt;&gt;"",IF(E195="",$N$6,""),"")</f>
        <v/>
      </c>
      <c r="O195" s="83">
        <f>IF(B195&lt;&gt;"",IF(G195="",$O$6,""),"")</f>
        <v/>
      </c>
      <c r="P195" s="83">
        <f>IF(C195="A",IF(I195&lt;&gt;"",$P$6,""),"")</f>
        <v/>
      </c>
      <c r="Q195" s="83">
        <f>IF(C195="C",IF(I195="",$Q$6,""),"")</f>
        <v/>
      </c>
      <c r="R195" s="37" t="n"/>
      <c r="S195" s="37" t="n"/>
      <c r="T195" s="37" t="n"/>
      <c r="U195" s="37" t="n"/>
      <c r="V195" s="37" t="n"/>
      <c r="W195" s="37" t="n"/>
      <c r="X195" s="37" t="n"/>
      <c r="Y195" s="37" t="n"/>
      <c r="Z195" s="37" t="n"/>
    </row>
    <row customHeight="1" ht="15.75" r="196" s="369">
      <c r="A196" s="83">
        <f>#REF!</f>
        <v/>
      </c>
      <c r="B196" s="83">
        <f>IF(#REF!&lt;&gt;"",1,"")</f>
        <v/>
      </c>
      <c r="C196" s="83">
        <f>IF(#REF!&lt;&gt;"",LEFT(#REF!,1),"")</f>
        <v/>
      </c>
      <c r="D196" s="83">
        <f>IF(#REF!&lt;&gt;"",1,"")</f>
        <v/>
      </c>
      <c r="E196" s="83">
        <f>IF(#REF!&lt;&gt;"",1,"")</f>
        <v/>
      </c>
      <c r="F196" s="83">
        <f>IF(#REF!&lt;&gt;"",1,"")</f>
        <v/>
      </c>
      <c r="G196" s="83">
        <f>IF(#REF!&lt;&gt;"",1,"")</f>
        <v/>
      </c>
      <c r="H196" s="83">
        <f>IF(#REF!&lt;&gt;"",1,"")</f>
        <v/>
      </c>
      <c r="I196" s="83">
        <f>IF(#REF!&lt;&gt;"",1,"")</f>
        <v/>
      </c>
      <c r="J196" s="83">
        <f>CONCATENATE(L196,M196,N196,O196,P196,Q196)</f>
        <v/>
      </c>
      <c r="K196" s="83" t="n"/>
      <c r="L196" s="83">
        <f>IF(B196&lt;&gt;"",IF(C196="",$L$6,""),"")</f>
        <v/>
      </c>
      <c r="M196" s="83">
        <f>IF(C196&lt;&gt;"",IF(B196="",$M$6,""),"")</f>
        <v/>
      </c>
      <c r="N196" s="83">
        <f>IF(B196&lt;&gt;"",IF(E196="",$N$6,""),"")</f>
        <v/>
      </c>
      <c r="O196" s="83">
        <f>IF(B196&lt;&gt;"",IF(G196="",$O$6,""),"")</f>
        <v/>
      </c>
      <c r="P196" s="83">
        <f>IF(C196="A",IF(I196&lt;&gt;"",$P$6,""),"")</f>
        <v/>
      </c>
      <c r="Q196" s="83">
        <f>IF(C196="C",IF(I196="",$Q$6,""),"")</f>
        <v/>
      </c>
      <c r="R196" s="37" t="n"/>
      <c r="S196" s="37" t="n"/>
      <c r="T196" s="37" t="n"/>
      <c r="U196" s="37" t="n"/>
      <c r="V196" s="37" t="n"/>
      <c r="W196" s="37" t="n"/>
      <c r="X196" s="37" t="n"/>
      <c r="Y196" s="37" t="n"/>
      <c r="Z196" s="37" t="n"/>
    </row>
    <row customHeight="1" ht="15.75" r="197" s="369">
      <c r="A197" s="83">
        <f>#REF!</f>
        <v/>
      </c>
      <c r="B197" s="83">
        <f>IF(#REF!&lt;&gt;"",1,"")</f>
        <v/>
      </c>
      <c r="C197" s="83">
        <f>IF(#REF!&lt;&gt;"",LEFT(#REF!,1),"")</f>
        <v/>
      </c>
      <c r="D197" s="83">
        <f>IF(#REF!&lt;&gt;"",1,"")</f>
        <v/>
      </c>
      <c r="E197" s="83">
        <f>IF(#REF!&lt;&gt;"",1,"")</f>
        <v/>
      </c>
      <c r="F197" s="83">
        <f>IF(#REF!&lt;&gt;"",1,"")</f>
        <v/>
      </c>
      <c r="G197" s="83">
        <f>IF(#REF!&lt;&gt;"",1,"")</f>
        <v/>
      </c>
      <c r="H197" s="83">
        <f>IF(#REF!&lt;&gt;"",1,"")</f>
        <v/>
      </c>
      <c r="I197" s="83">
        <f>IF(#REF!&lt;&gt;"",1,"")</f>
        <v/>
      </c>
      <c r="J197" s="83">
        <f>CONCATENATE(L197,M197,N197,O197,P197,Q197)</f>
        <v/>
      </c>
      <c r="K197" s="83" t="n"/>
      <c r="L197" s="83">
        <f>IF(B197&lt;&gt;"",IF(C197="",$L$6,""),"")</f>
        <v/>
      </c>
      <c r="M197" s="83">
        <f>IF(C197&lt;&gt;"",IF(B197="",$M$6,""),"")</f>
        <v/>
      </c>
      <c r="N197" s="83">
        <f>IF(B197&lt;&gt;"",IF(E197="",$N$6,""),"")</f>
        <v/>
      </c>
      <c r="O197" s="83">
        <f>IF(B197&lt;&gt;"",IF(G197="",$O$6,""),"")</f>
        <v/>
      </c>
      <c r="P197" s="83">
        <f>IF(C197="A",IF(I197&lt;&gt;"",$P$6,""),"")</f>
        <v/>
      </c>
      <c r="Q197" s="83">
        <f>IF(C197="C",IF(I197="",$Q$6,""),"")</f>
        <v/>
      </c>
      <c r="R197" s="37" t="n"/>
      <c r="S197" s="37" t="n"/>
      <c r="T197" s="37" t="n"/>
      <c r="U197" s="37" t="n"/>
      <c r="V197" s="37" t="n"/>
      <c r="W197" s="37" t="n"/>
      <c r="X197" s="37" t="n"/>
      <c r="Y197" s="37" t="n"/>
      <c r="Z197" s="37" t="n"/>
    </row>
    <row customHeight="1" ht="15.75" r="198" s="369">
      <c r="A198" s="83">
        <f>#REF!</f>
        <v/>
      </c>
      <c r="B198" s="83">
        <f>IF(#REF!&lt;&gt;"",1,"")</f>
        <v/>
      </c>
      <c r="C198" s="83">
        <f>IF(#REF!&lt;&gt;"",LEFT(#REF!,1),"")</f>
        <v/>
      </c>
      <c r="D198" s="83">
        <f>IF(#REF!&lt;&gt;"",1,"")</f>
        <v/>
      </c>
      <c r="E198" s="83">
        <f>IF(#REF!&lt;&gt;"",1,"")</f>
        <v/>
      </c>
      <c r="F198" s="83">
        <f>IF(#REF!&lt;&gt;"",1,"")</f>
        <v/>
      </c>
      <c r="G198" s="83">
        <f>IF(#REF!&lt;&gt;"",1,"")</f>
        <v/>
      </c>
      <c r="H198" s="83">
        <f>IF(#REF!&lt;&gt;"",1,"")</f>
        <v/>
      </c>
      <c r="I198" s="83">
        <f>IF(#REF!&lt;&gt;"",1,"")</f>
        <v/>
      </c>
      <c r="J198" s="83">
        <f>CONCATENATE(L198,M198,N198,O198,P198,Q198)</f>
        <v/>
      </c>
      <c r="K198" s="83" t="n"/>
      <c r="L198" s="83">
        <f>IF(B198&lt;&gt;"",IF(C198="",$L$6,""),"")</f>
        <v/>
      </c>
      <c r="M198" s="83">
        <f>IF(C198&lt;&gt;"",IF(B198="",$M$6,""),"")</f>
        <v/>
      </c>
      <c r="N198" s="83">
        <f>IF(B198&lt;&gt;"",IF(E198="",$N$6,""),"")</f>
        <v/>
      </c>
      <c r="O198" s="83">
        <f>IF(B198&lt;&gt;"",IF(G198="",$O$6,""),"")</f>
        <v/>
      </c>
      <c r="P198" s="83">
        <f>IF(C198="A",IF(I198&lt;&gt;"",$P$6,""),"")</f>
        <v/>
      </c>
      <c r="Q198" s="83">
        <f>IF(C198="C",IF(I198="",$Q$6,""),"")</f>
        <v/>
      </c>
      <c r="R198" s="37" t="n"/>
      <c r="S198" s="37" t="n"/>
      <c r="T198" s="37" t="n"/>
      <c r="U198" s="37" t="n"/>
      <c r="V198" s="37" t="n"/>
      <c r="W198" s="37" t="n"/>
      <c r="X198" s="37" t="n"/>
      <c r="Y198" s="37" t="n"/>
      <c r="Z198" s="37" t="n"/>
    </row>
    <row customHeight="1" ht="15.75" r="199" s="369">
      <c r="A199" s="83">
        <f>#REF!</f>
        <v/>
      </c>
      <c r="B199" s="83">
        <f>IF(#REF!&lt;&gt;"",1,"")</f>
        <v/>
      </c>
      <c r="C199" s="83">
        <f>IF(#REF!&lt;&gt;"",LEFT(#REF!,1),"")</f>
        <v/>
      </c>
      <c r="D199" s="83">
        <f>IF(#REF!&lt;&gt;"",1,"")</f>
        <v/>
      </c>
      <c r="E199" s="83">
        <f>IF(#REF!&lt;&gt;"",1,"")</f>
        <v/>
      </c>
      <c r="F199" s="83">
        <f>IF(#REF!&lt;&gt;"",1,"")</f>
        <v/>
      </c>
      <c r="G199" s="83">
        <f>IF(#REF!&lt;&gt;"",1,"")</f>
        <v/>
      </c>
      <c r="H199" s="83">
        <f>IF(#REF!&lt;&gt;"",1,"")</f>
        <v/>
      </c>
      <c r="I199" s="83">
        <f>IF(#REF!&lt;&gt;"",1,"")</f>
        <v/>
      </c>
      <c r="J199" s="83">
        <f>CONCATENATE(L199,M199,N199,O199,P199,Q199)</f>
        <v/>
      </c>
      <c r="K199" s="83" t="n"/>
      <c r="L199" s="83">
        <f>IF(B199&lt;&gt;"",IF(C199="",$L$6,""),"")</f>
        <v/>
      </c>
      <c r="M199" s="83">
        <f>IF(C199&lt;&gt;"",IF(B199="",$M$6,""),"")</f>
        <v/>
      </c>
      <c r="N199" s="83">
        <f>IF(B199&lt;&gt;"",IF(E199="",$N$6,""),"")</f>
        <v/>
      </c>
      <c r="O199" s="83">
        <f>IF(B199&lt;&gt;"",IF(G199="",$O$6,""),"")</f>
        <v/>
      </c>
      <c r="P199" s="83">
        <f>IF(C199="A",IF(I199&lt;&gt;"",$P$6,""),"")</f>
        <v/>
      </c>
      <c r="Q199" s="83">
        <f>IF(C199="C",IF(I199="",$Q$6,""),"")</f>
        <v/>
      </c>
      <c r="R199" s="37" t="n"/>
      <c r="S199" s="37" t="n"/>
      <c r="T199" s="37" t="n"/>
      <c r="U199" s="37" t="n"/>
      <c r="V199" s="37" t="n"/>
      <c r="W199" s="37" t="n"/>
      <c r="X199" s="37" t="n"/>
      <c r="Y199" s="37" t="n"/>
      <c r="Z199" s="37" t="n"/>
    </row>
    <row customHeight="1" ht="15.75" r="200" s="369">
      <c r="A200" s="83">
        <f>#REF!</f>
        <v/>
      </c>
      <c r="B200" s="83">
        <f>IF(#REF!&lt;&gt;"",1,"")</f>
        <v/>
      </c>
      <c r="C200" s="83">
        <f>IF(#REF!&lt;&gt;"",LEFT(#REF!,1),"")</f>
        <v/>
      </c>
      <c r="D200" s="83">
        <f>IF(#REF!&lt;&gt;"",1,"")</f>
        <v/>
      </c>
      <c r="E200" s="83">
        <f>IF(#REF!&lt;&gt;"",1,"")</f>
        <v/>
      </c>
      <c r="F200" s="83">
        <f>IF(#REF!&lt;&gt;"",1,"")</f>
        <v/>
      </c>
      <c r="G200" s="83">
        <f>IF(#REF!&lt;&gt;"",1,"")</f>
        <v/>
      </c>
      <c r="H200" s="83">
        <f>IF(#REF!&lt;&gt;"",1,"")</f>
        <v/>
      </c>
      <c r="I200" s="83">
        <f>IF(#REF!&lt;&gt;"",1,"")</f>
        <v/>
      </c>
      <c r="J200" s="83">
        <f>CONCATENATE(L200,M200,N200,O200,P200,Q200)</f>
        <v/>
      </c>
      <c r="K200" s="83" t="n"/>
      <c r="L200" s="83">
        <f>IF(B200&lt;&gt;"",IF(C200="",$L$6,""),"")</f>
        <v/>
      </c>
      <c r="M200" s="83">
        <f>IF(C200&lt;&gt;"",IF(B200="",$M$6,""),"")</f>
        <v/>
      </c>
      <c r="N200" s="83">
        <f>IF(B200&lt;&gt;"",IF(E200="",$N$6,""),"")</f>
        <v/>
      </c>
      <c r="O200" s="83">
        <f>IF(B200&lt;&gt;"",IF(G200="",$O$6,""),"")</f>
        <v/>
      </c>
      <c r="P200" s="83">
        <f>IF(C200="A",IF(I200&lt;&gt;"",$P$6,""),"")</f>
        <v/>
      </c>
      <c r="Q200" s="83">
        <f>IF(C200="C",IF(I200="",$Q$6,""),"")</f>
        <v/>
      </c>
      <c r="R200" s="37" t="n"/>
      <c r="S200" s="37" t="n"/>
      <c r="T200" s="37" t="n"/>
      <c r="U200" s="37" t="n"/>
      <c r="V200" s="37" t="n"/>
      <c r="W200" s="37" t="n"/>
      <c r="X200" s="37" t="n"/>
      <c r="Y200" s="37" t="n"/>
      <c r="Z200" s="37" t="n"/>
    </row>
    <row customHeight="1" ht="15.75" r="201" s="369">
      <c r="A201" s="83">
        <f>#REF!</f>
        <v/>
      </c>
      <c r="B201" s="83">
        <f>IF(#REF!&lt;&gt;"",1,"")</f>
        <v/>
      </c>
      <c r="C201" s="83">
        <f>IF(#REF!&lt;&gt;"",LEFT(#REF!,1),"")</f>
        <v/>
      </c>
      <c r="D201" s="83">
        <f>IF(#REF!&lt;&gt;"",1,"")</f>
        <v/>
      </c>
      <c r="E201" s="83">
        <f>IF(#REF!&lt;&gt;"",1,"")</f>
        <v/>
      </c>
      <c r="F201" s="83">
        <f>IF(#REF!&lt;&gt;"",1,"")</f>
        <v/>
      </c>
      <c r="G201" s="83">
        <f>IF(#REF!&lt;&gt;"",1,"")</f>
        <v/>
      </c>
      <c r="H201" s="83">
        <f>IF(#REF!&lt;&gt;"",1,"")</f>
        <v/>
      </c>
      <c r="I201" s="83">
        <f>IF(#REF!&lt;&gt;"",1,"")</f>
        <v/>
      </c>
      <c r="J201" s="83">
        <f>CONCATENATE(L201,M201,N201,O201,P201,Q201)</f>
        <v/>
      </c>
      <c r="K201" s="83" t="n"/>
      <c r="L201" s="83">
        <f>IF(B201&lt;&gt;"",IF(C201="",$L$6,""),"")</f>
        <v/>
      </c>
      <c r="M201" s="83">
        <f>IF(C201&lt;&gt;"",IF(B201="",$M$6,""),"")</f>
        <v/>
      </c>
      <c r="N201" s="83">
        <f>IF(B201&lt;&gt;"",IF(E201="",$N$6,""),"")</f>
        <v/>
      </c>
      <c r="O201" s="83">
        <f>IF(B201&lt;&gt;"",IF(G201="",$O$6,""),"")</f>
        <v/>
      </c>
      <c r="P201" s="83">
        <f>IF(C201="A",IF(I201&lt;&gt;"",$P$6,""),"")</f>
        <v/>
      </c>
      <c r="Q201" s="83">
        <f>IF(C201="C",IF(I201="",$Q$6,""),"")</f>
        <v/>
      </c>
      <c r="R201" s="37" t="n"/>
      <c r="S201" s="37" t="n"/>
      <c r="T201" s="37" t="n"/>
      <c r="U201" s="37" t="n"/>
      <c r="V201" s="37" t="n"/>
      <c r="W201" s="37" t="n"/>
      <c r="X201" s="37" t="n"/>
      <c r="Y201" s="37" t="n"/>
      <c r="Z201" s="37" t="n"/>
    </row>
    <row customHeight="1" ht="15.75" r="202" s="369">
      <c r="A202" s="83">
        <f>#REF!</f>
        <v/>
      </c>
      <c r="B202" s="83">
        <f>IF(#REF!&lt;&gt;"",1,"")</f>
        <v/>
      </c>
      <c r="C202" s="83">
        <f>IF(#REF!&lt;&gt;"",LEFT(#REF!,1),"")</f>
        <v/>
      </c>
      <c r="D202" s="83">
        <f>IF(#REF!&lt;&gt;"",1,"")</f>
        <v/>
      </c>
      <c r="E202" s="83">
        <f>IF(#REF!&lt;&gt;"",1,"")</f>
        <v/>
      </c>
      <c r="F202" s="83">
        <f>IF(#REF!&lt;&gt;"",1,"")</f>
        <v/>
      </c>
      <c r="G202" s="83">
        <f>IF(#REF!&lt;&gt;"",1,"")</f>
        <v/>
      </c>
      <c r="H202" s="83">
        <f>IF(#REF!&lt;&gt;"",1,"")</f>
        <v/>
      </c>
      <c r="I202" s="83">
        <f>IF(#REF!&lt;&gt;"",1,"")</f>
        <v/>
      </c>
      <c r="J202" s="83">
        <f>CONCATENATE(L202,M202,N202,O202,P202,Q202)</f>
        <v/>
      </c>
      <c r="K202" s="83" t="n"/>
      <c r="L202" s="83">
        <f>IF(B202&lt;&gt;"",IF(C202="",$L$6,""),"")</f>
        <v/>
      </c>
      <c r="M202" s="83">
        <f>IF(C202&lt;&gt;"",IF(B202="",$M$6,""),"")</f>
        <v/>
      </c>
      <c r="N202" s="83">
        <f>IF(B202&lt;&gt;"",IF(E202="",$N$6,""),"")</f>
        <v/>
      </c>
      <c r="O202" s="83">
        <f>IF(B202&lt;&gt;"",IF(G202="",$O$6,""),"")</f>
        <v/>
      </c>
      <c r="P202" s="83">
        <f>IF(C202="A",IF(I202&lt;&gt;"",$P$6,""),"")</f>
        <v/>
      </c>
      <c r="Q202" s="83">
        <f>IF(C202="C",IF(I202="",$Q$6,""),"")</f>
        <v/>
      </c>
      <c r="R202" s="37" t="n"/>
      <c r="S202" s="37" t="n"/>
      <c r="T202" s="37" t="n"/>
      <c r="U202" s="37" t="n"/>
      <c r="V202" s="37" t="n"/>
      <c r="W202" s="37" t="n"/>
      <c r="X202" s="37" t="n"/>
      <c r="Y202" s="37" t="n"/>
      <c r="Z202" s="37" t="n"/>
    </row>
    <row customHeight="1" ht="15.75" r="203" s="369">
      <c r="A203" s="83">
        <f>#REF!</f>
        <v/>
      </c>
      <c r="B203" s="83">
        <f>IF(#REF!&lt;&gt;"",1,"")</f>
        <v/>
      </c>
      <c r="C203" s="83">
        <f>IF(#REF!&lt;&gt;"",LEFT(#REF!,1),"")</f>
        <v/>
      </c>
      <c r="D203" s="83">
        <f>IF(#REF!&lt;&gt;"",1,"")</f>
        <v/>
      </c>
      <c r="E203" s="83">
        <f>IF(#REF!&lt;&gt;"",1,"")</f>
        <v/>
      </c>
      <c r="F203" s="83">
        <f>IF(#REF!&lt;&gt;"",1,"")</f>
        <v/>
      </c>
      <c r="G203" s="83">
        <f>IF(#REF!&lt;&gt;"",1,"")</f>
        <v/>
      </c>
      <c r="H203" s="83">
        <f>IF(#REF!&lt;&gt;"",1,"")</f>
        <v/>
      </c>
      <c r="I203" s="83">
        <f>IF(#REF!&lt;&gt;"",1,"")</f>
        <v/>
      </c>
      <c r="J203" s="83">
        <f>CONCATENATE(L203,M203,N203,O203,P203,Q203)</f>
        <v/>
      </c>
      <c r="K203" s="83" t="n"/>
      <c r="L203" s="83">
        <f>IF(B203&lt;&gt;"",IF(C203="",$L$6,""),"")</f>
        <v/>
      </c>
      <c r="M203" s="83">
        <f>IF(C203&lt;&gt;"",IF(B203="",$M$6,""),"")</f>
        <v/>
      </c>
      <c r="N203" s="83">
        <f>IF(B203&lt;&gt;"",IF(E203="",$N$6,""),"")</f>
        <v/>
      </c>
      <c r="O203" s="83">
        <f>IF(B203&lt;&gt;"",IF(G203="",$O$6,""),"")</f>
        <v/>
      </c>
      <c r="P203" s="83">
        <f>IF(C203="A",IF(I203&lt;&gt;"",$P$6,""),"")</f>
        <v/>
      </c>
      <c r="Q203" s="83">
        <f>IF(C203="C",IF(I203="",$Q$6,""),"")</f>
        <v/>
      </c>
      <c r="R203" s="37" t="n"/>
      <c r="S203" s="37" t="n"/>
      <c r="T203" s="37" t="n"/>
      <c r="U203" s="37" t="n"/>
      <c r="V203" s="37" t="n"/>
      <c r="W203" s="37" t="n"/>
      <c r="X203" s="37" t="n"/>
      <c r="Y203" s="37" t="n"/>
      <c r="Z203" s="37" t="n"/>
    </row>
    <row customHeight="1" ht="15.75" r="204" s="369">
      <c r="A204" s="83">
        <f>#REF!</f>
        <v/>
      </c>
      <c r="B204" s="83">
        <f>IF(#REF!&lt;&gt;"",1,"")</f>
        <v/>
      </c>
      <c r="C204" s="83">
        <f>IF(#REF!&lt;&gt;"",LEFT(#REF!,1),"")</f>
        <v/>
      </c>
      <c r="D204" s="83">
        <f>IF(#REF!&lt;&gt;"",1,"")</f>
        <v/>
      </c>
      <c r="E204" s="83">
        <f>IF(#REF!&lt;&gt;"",1,"")</f>
        <v/>
      </c>
      <c r="F204" s="83">
        <f>IF(#REF!&lt;&gt;"",1,"")</f>
        <v/>
      </c>
      <c r="G204" s="83">
        <f>IF(#REF!&lt;&gt;"",1,"")</f>
        <v/>
      </c>
      <c r="H204" s="83">
        <f>IF(#REF!&lt;&gt;"",1,"")</f>
        <v/>
      </c>
      <c r="I204" s="83">
        <f>IF(#REF!&lt;&gt;"",1,"")</f>
        <v/>
      </c>
      <c r="J204" s="83">
        <f>CONCATENATE(L204,M204,N204,O204,P204,Q204)</f>
        <v/>
      </c>
      <c r="K204" s="83" t="n"/>
      <c r="L204" s="83">
        <f>IF(B204&lt;&gt;"",IF(C204="",$L$6,""),"")</f>
        <v/>
      </c>
      <c r="M204" s="83">
        <f>IF(C204&lt;&gt;"",IF(B204="",$M$6,""),"")</f>
        <v/>
      </c>
      <c r="N204" s="83">
        <f>IF(B204&lt;&gt;"",IF(E204="",$N$6,""),"")</f>
        <v/>
      </c>
      <c r="O204" s="83">
        <f>IF(B204&lt;&gt;"",IF(G204="",$O$6,""),"")</f>
        <v/>
      </c>
      <c r="P204" s="83">
        <f>IF(C204="A",IF(I204&lt;&gt;"",$P$6,""),"")</f>
        <v/>
      </c>
      <c r="Q204" s="83">
        <f>IF(C204="C",IF(I204="",$Q$6,""),"")</f>
        <v/>
      </c>
      <c r="R204" s="37" t="n"/>
      <c r="S204" s="37" t="n"/>
      <c r="T204" s="37" t="n"/>
      <c r="U204" s="37" t="n"/>
      <c r="V204" s="37" t="n"/>
      <c r="W204" s="37" t="n"/>
      <c r="X204" s="37" t="n"/>
      <c r="Y204" s="37" t="n"/>
      <c r="Z204" s="37" t="n"/>
    </row>
    <row customHeight="1" ht="15.75" r="205" s="369">
      <c r="A205" s="83">
        <f>#REF!</f>
        <v/>
      </c>
      <c r="B205" s="83">
        <f>IF(#REF!&lt;&gt;"",1,"")</f>
        <v/>
      </c>
      <c r="C205" s="83">
        <f>IF(#REF!&lt;&gt;"",LEFT(#REF!,1),"")</f>
        <v/>
      </c>
      <c r="D205" s="83">
        <f>IF(#REF!&lt;&gt;"",1,"")</f>
        <v/>
      </c>
      <c r="E205" s="83">
        <f>IF(#REF!&lt;&gt;"",1,"")</f>
        <v/>
      </c>
      <c r="F205" s="83">
        <f>IF(#REF!&lt;&gt;"",1,"")</f>
        <v/>
      </c>
      <c r="G205" s="83">
        <f>IF(#REF!&lt;&gt;"",1,"")</f>
        <v/>
      </c>
      <c r="H205" s="83">
        <f>IF(#REF!&lt;&gt;"",1,"")</f>
        <v/>
      </c>
      <c r="I205" s="83">
        <f>IF(#REF!&lt;&gt;"",1,"")</f>
        <v/>
      </c>
      <c r="J205" s="83">
        <f>CONCATENATE(L205,M205,N205,O205,P205,Q205)</f>
        <v/>
      </c>
      <c r="K205" s="83" t="n"/>
      <c r="L205" s="83">
        <f>IF(B205&lt;&gt;"",IF(C205="",$L$6,""),"")</f>
        <v/>
      </c>
      <c r="M205" s="83">
        <f>IF(C205&lt;&gt;"",IF(B205="",$M$6,""),"")</f>
        <v/>
      </c>
      <c r="N205" s="83">
        <f>IF(B205&lt;&gt;"",IF(E205="",$N$6,""),"")</f>
        <v/>
      </c>
      <c r="O205" s="83">
        <f>IF(B205&lt;&gt;"",IF(G205="",$O$6,""),"")</f>
        <v/>
      </c>
      <c r="P205" s="83">
        <f>IF(C205="A",IF(I205&lt;&gt;"",$P$6,""),"")</f>
        <v/>
      </c>
      <c r="Q205" s="83">
        <f>IF(C205="C",IF(I205="",$Q$6,""),"")</f>
        <v/>
      </c>
      <c r="R205" s="37" t="n"/>
      <c r="S205" s="37" t="n"/>
      <c r="T205" s="37" t="n"/>
      <c r="U205" s="37" t="n"/>
      <c r="V205" s="37" t="n"/>
      <c r="W205" s="37" t="n"/>
      <c r="X205" s="37" t="n"/>
      <c r="Y205" s="37" t="n"/>
      <c r="Z205" s="37" t="n"/>
    </row>
    <row customHeight="1" ht="15.75" r="206" s="369">
      <c r="A206" s="83">
        <f>#REF!</f>
        <v/>
      </c>
      <c r="B206" s="83">
        <f>IF(#REF!&lt;&gt;"",1,"")</f>
        <v/>
      </c>
      <c r="C206" s="83">
        <f>IF(#REF!&lt;&gt;"",LEFT(#REF!,1),"")</f>
        <v/>
      </c>
      <c r="D206" s="83">
        <f>IF(#REF!&lt;&gt;"",1,"")</f>
        <v/>
      </c>
      <c r="E206" s="83">
        <f>IF(#REF!&lt;&gt;"",1,"")</f>
        <v/>
      </c>
      <c r="F206" s="83">
        <f>IF(#REF!&lt;&gt;"",1,"")</f>
        <v/>
      </c>
      <c r="G206" s="83">
        <f>IF(#REF!&lt;&gt;"",1,"")</f>
        <v/>
      </c>
      <c r="H206" s="83">
        <f>IF(#REF!&lt;&gt;"",1,"")</f>
        <v/>
      </c>
      <c r="I206" s="83">
        <f>IF(#REF!&lt;&gt;"",1,"")</f>
        <v/>
      </c>
      <c r="J206" s="83">
        <f>CONCATENATE(L206,M206,N206,O206,P206,Q206)</f>
        <v/>
      </c>
      <c r="K206" s="83" t="n"/>
      <c r="L206" s="83">
        <f>IF(B206&lt;&gt;"",IF(C206="",$L$6,""),"")</f>
        <v/>
      </c>
      <c r="M206" s="83">
        <f>IF(C206&lt;&gt;"",IF(B206="",$M$6,""),"")</f>
        <v/>
      </c>
      <c r="N206" s="83">
        <f>IF(B206&lt;&gt;"",IF(E206="",$N$6,""),"")</f>
        <v/>
      </c>
      <c r="O206" s="83">
        <f>IF(B206&lt;&gt;"",IF(G206="",$O$6,""),"")</f>
        <v/>
      </c>
      <c r="P206" s="83">
        <f>IF(C206="A",IF(I206&lt;&gt;"",$P$6,""),"")</f>
        <v/>
      </c>
      <c r="Q206" s="83">
        <f>IF(C206="C",IF(I206="",$Q$6,""),"")</f>
        <v/>
      </c>
      <c r="R206" s="37" t="n"/>
      <c r="S206" s="37" t="n"/>
      <c r="T206" s="37" t="n"/>
      <c r="U206" s="37" t="n"/>
      <c r="V206" s="37" t="n"/>
      <c r="W206" s="37" t="n"/>
      <c r="X206" s="37" t="n"/>
      <c r="Y206" s="37" t="n"/>
      <c r="Z206" s="37" t="n"/>
    </row>
    <row customHeight="1" ht="15.75" r="207" s="369">
      <c r="A207" s="83">
        <f>#REF!</f>
        <v/>
      </c>
      <c r="B207" s="83">
        <f>IF(#REF!&lt;&gt;"",1,"")</f>
        <v/>
      </c>
      <c r="C207" s="83">
        <f>IF(#REF!&lt;&gt;"",LEFT(#REF!,1),"")</f>
        <v/>
      </c>
      <c r="D207" s="83">
        <f>IF(#REF!&lt;&gt;"",1,"")</f>
        <v/>
      </c>
      <c r="E207" s="83">
        <f>IF(#REF!&lt;&gt;"",1,"")</f>
        <v/>
      </c>
      <c r="F207" s="83">
        <f>IF(#REF!&lt;&gt;"",1,"")</f>
        <v/>
      </c>
      <c r="G207" s="83">
        <f>IF(#REF!&lt;&gt;"",1,"")</f>
        <v/>
      </c>
      <c r="H207" s="83">
        <f>IF(#REF!&lt;&gt;"",1,"")</f>
        <v/>
      </c>
      <c r="I207" s="83">
        <f>IF(#REF!&lt;&gt;"",1,"")</f>
        <v/>
      </c>
      <c r="J207" s="83">
        <f>CONCATENATE(L207,M207,N207,O207,P207,Q207)</f>
        <v/>
      </c>
      <c r="K207" s="83" t="n"/>
      <c r="L207" s="83">
        <f>IF(B207&lt;&gt;"",IF(C207="",$L$6,""),"")</f>
        <v/>
      </c>
      <c r="M207" s="83">
        <f>IF(C207&lt;&gt;"",IF(B207="",$M$6,""),"")</f>
        <v/>
      </c>
      <c r="N207" s="83">
        <f>IF(B207&lt;&gt;"",IF(E207="",$N$6,""),"")</f>
        <v/>
      </c>
      <c r="O207" s="83">
        <f>IF(B207&lt;&gt;"",IF(G207="",$O$6,""),"")</f>
        <v/>
      </c>
      <c r="P207" s="83">
        <f>IF(C207="A",IF(I207&lt;&gt;"",$P$6,""),"")</f>
        <v/>
      </c>
      <c r="Q207" s="83">
        <f>IF(C207="C",IF(I207="",$Q$6,""),"")</f>
        <v/>
      </c>
      <c r="R207" s="37" t="n"/>
      <c r="S207" s="37" t="n"/>
      <c r="T207" s="37" t="n"/>
      <c r="U207" s="37" t="n"/>
      <c r="V207" s="37" t="n"/>
      <c r="W207" s="37" t="n"/>
      <c r="X207" s="37" t="n"/>
      <c r="Y207" s="37" t="n"/>
      <c r="Z207" s="37" t="n"/>
    </row>
    <row customHeight="1" ht="15.75" r="208" s="369">
      <c r="A208" s="83">
        <f>#REF!</f>
        <v/>
      </c>
      <c r="B208" s="83">
        <f>IF(#REF!&lt;&gt;"",1,"")</f>
        <v/>
      </c>
      <c r="C208" s="83">
        <f>IF(#REF!&lt;&gt;"",LEFT(#REF!,1),"")</f>
        <v/>
      </c>
      <c r="D208" s="83">
        <f>IF(#REF!&lt;&gt;"",1,"")</f>
        <v/>
      </c>
      <c r="E208" s="83">
        <f>IF(#REF!&lt;&gt;"",1,"")</f>
        <v/>
      </c>
      <c r="F208" s="83">
        <f>IF(#REF!&lt;&gt;"",1,"")</f>
        <v/>
      </c>
      <c r="G208" s="83">
        <f>IF(#REF!&lt;&gt;"",1,"")</f>
        <v/>
      </c>
      <c r="H208" s="83">
        <f>IF(#REF!&lt;&gt;"",1,"")</f>
        <v/>
      </c>
      <c r="I208" s="83">
        <f>IF(#REF!&lt;&gt;"",1,"")</f>
        <v/>
      </c>
      <c r="J208" s="83">
        <f>CONCATENATE(L208,M208,N208,O208,P208,Q208)</f>
        <v/>
      </c>
      <c r="K208" s="83" t="n"/>
      <c r="L208" s="83">
        <f>IF(B208&lt;&gt;"",IF(C208="",$L$6,""),"")</f>
        <v/>
      </c>
      <c r="M208" s="83">
        <f>IF(C208&lt;&gt;"",IF(B208="",$M$6,""),"")</f>
        <v/>
      </c>
      <c r="N208" s="83">
        <f>IF(B208&lt;&gt;"",IF(E208="",$N$6,""),"")</f>
        <v/>
      </c>
      <c r="O208" s="83">
        <f>IF(B208&lt;&gt;"",IF(G208="",$O$6,""),"")</f>
        <v/>
      </c>
      <c r="P208" s="83">
        <f>IF(C208="A",IF(I208&lt;&gt;"",$P$6,""),"")</f>
        <v/>
      </c>
      <c r="Q208" s="83">
        <f>IF(C208="C",IF(I208="",$Q$6,""),"")</f>
        <v/>
      </c>
      <c r="R208" s="37" t="n"/>
      <c r="S208" s="37" t="n"/>
      <c r="T208" s="37" t="n"/>
      <c r="U208" s="37" t="n"/>
      <c r="V208" s="37" t="n"/>
      <c r="W208" s="37" t="n"/>
      <c r="X208" s="37" t="n"/>
      <c r="Y208" s="37" t="n"/>
      <c r="Z208" s="37" t="n"/>
    </row>
    <row customHeight="1" ht="15.75" r="209" s="369">
      <c r="A209" s="83">
        <f>#REF!</f>
        <v/>
      </c>
      <c r="B209" s="83">
        <f>IF(#REF!&lt;&gt;"",1,"")</f>
        <v/>
      </c>
      <c r="C209" s="83">
        <f>IF(#REF!&lt;&gt;"",LEFT(#REF!,1),"")</f>
        <v/>
      </c>
      <c r="D209" s="83">
        <f>IF(#REF!&lt;&gt;"",1,"")</f>
        <v/>
      </c>
      <c r="E209" s="83">
        <f>IF(#REF!&lt;&gt;"",1,"")</f>
        <v/>
      </c>
      <c r="F209" s="83">
        <f>IF(#REF!&lt;&gt;"",1,"")</f>
        <v/>
      </c>
      <c r="G209" s="83">
        <f>IF(#REF!&lt;&gt;"",1,"")</f>
        <v/>
      </c>
      <c r="H209" s="83">
        <f>IF(#REF!&lt;&gt;"",1,"")</f>
        <v/>
      </c>
      <c r="I209" s="83">
        <f>IF(#REF!&lt;&gt;"",1,"")</f>
        <v/>
      </c>
      <c r="J209" s="83">
        <f>CONCATENATE(L209,M209,N209,O209,P209,Q209)</f>
        <v/>
      </c>
      <c r="K209" s="83" t="n"/>
      <c r="L209" s="83">
        <f>IF(B209&lt;&gt;"",IF(C209="",$L$6,""),"")</f>
        <v/>
      </c>
      <c r="M209" s="83">
        <f>IF(C209&lt;&gt;"",IF(B209="",$M$6,""),"")</f>
        <v/>
      </c>
      <c r="N209" s="83">
        <f>IF(B209&lt;&gt;"",IF(E209="",$N$6,""),"")</f>
        <v/>
      </c>
      <c r="O209" s="83">
        <f>IF(B209&lt;&gt;"",IF(G209="",$O$6,""),"")</f>
        <v/>
      </c>
      <c r="P209" s="83">
        <f>IF(C209="A",IF(I209&lt;&gt;"",$P$6,""),"")</f>
        <v/>
      </c>
      <c r="Q209" s="83">
        <f>IF(C209="C",IF(I209="",$Q$6,""),"")</f>
        <v/>
      </c>
      <c r="R209" s="37" t="n"/>
      <c r="S209" s="37" t="n"/>
      <c r="T209" s="37" t="n"/>
      <c r="U209" s="37" t="n"/>
      <c r="V209" s="37" t="n"/>
      <c r="W209" s="37" t="n"/>
      <c r="X209" s="37" t="n"/>
      <c r="Y209" s="37" t="n"/>
      <c r="Z209" s="37" t="n"/>
    </row>
    <row customHeight="1" ht="15.75" r="210" s="369">
      <c r="A210" s="83">
        <f>#REF!</f>
        <v/>
      </c>
      <c r="B210" s="83">
        <f>IF(#REF!&lt;&gt;"",1,"")</f>
        <v/>
      </c>
      <c r="C210" s="83">
        <f>IF(#REF!&lt;&gt;"",LEFT(#REF!,1),"")</f>
        <v/>
      </c>
      <c r="D210" s="83">
        <f>IF(#REF!&lt;&gt;"",1,"")</f>
        <v/>
      </c>
      <c r="E210" s="83">
        <f>IF(#REF!&lt;&gt;"",1,"")</f>
        <v/>
      </c>
      <c r="F210" s="83">
        <f>IF(#REF!&lt;&gt;"",1,"")</f>
        <v/>
      </c>
      <c r="G210" s="83">
        <f>IF(#REF!&lt;&gt;"",1,"")</f>
        <v/>
      </c>
      <c r="H210" s="83">
        <f>IF(#REF!&lt;&gt;"",1,"")</f>
        <v/>
      </c>
      <c r="I210" s="83">
        <f>IF(#REF!&lt;&gt;"",1,"")</f>
        <v/>
      </c>
      <c r="J210" s="83">
        <f>CONCATENATE(L210,M210,N210,O210,P210,Q210)</f>
        <v/>
      </c>
      <c r="K210" s="83" t="n"/>
      <c r="L210" s="83">
        <f>IF(B210&lt;&gt;"",IF(C210="",$L$6,""),"")</f>
        <v/>
      </c>
      <c r="M210" s="83">
        <f>IF(C210&lt;&gt;"",IF(B210="",$M$6,""),"")</f>
        <v/>
      </c>
      <c r="N210" s="83">
        <f>IF(B210&lt;&gt;"",IF(E210="",$N$6,""),"")</f>
        <v/>
      </c>
      <c r="O210" s="83">
        <f>IF(B210&lt;&gt;"",IF(G210="",$O$6,""),"")</f>
        <v/>
      </c>
      <c r="P210" s="83">
        <f>IF(C210="A",IF(I210&lt;&gt;"",$P$6,""),"")</f>
        <v/>
      </c>
      <c r="Q210" s="83">
        <f>IF(C210="C",IF(I210="",$Q$6,""),"")</f>
        <v/>
      </c>
      <c r="R210" s="37" t="n"/>
      <c r="S210" s="37" t="n"/>
      <c r="T210" s="37" t="n"/>
      <c r="U210" s="37" t="n"/>
      <c r="V210" s="37" t="n"/>
      <c r="W210" s="37" t="n"/>
      <c r="X210" s="37" t="n"/>
      <c r="Y210" s="37" t="n"/>
      <c r="Z210" s="37" t="n"/>
    </row>
    <row customHeight="1" ht="15.75" r="211" s="369">
      <c r="A211" s="83">
        <f>#REF!</f>
        <v/>
      </c>
      <c r="B211" s="83">
        <f>IF(#REF!&lt;&gt;"",1,"")</f>
        <v/>
      </c>
      <c r="C211" s="83">
        <f>IF(#REF!&lt;&gt;"",LEFT(#REF!,1),"")</f>
        <v/>
      </c>
      <c r="D211" s="83">
        <f>IF(#REF!&lt;&gt;"",1,"")</f>
        <v/>
      </c>
      <c r="E211" s="83">
        <f>IF(#REF!&lt;&gt;"",1,"")</f>
        <v/>
      </c>
      <c r="F211" s="83">
        <f>IF(#REF!&lt;&gt;"",1,"")</f>
        <v/>
      </c>
      <c r="G211" s="83">
        <f>IF(#REF!&lt;&gt;"",1,"")</f>
        <v/>
      </c>
      <c r="H211" s="83">
        <f>IF(#REF!&lt;&gt;"",1,"")</f>
        <v/>
      </c>
      <c r="I211" s="83">
        <f>IF(#REF!&lt;&gt;"",1,"")</f>
        <v/>
      </c>
      <c r="J211" s="83">
        <f>CONCATENATE(L211,M211,N211,O211,P211,Q211)</f>
        <v/>
      </c>
      <c r="K211" s="83" t="n"/>
      <c r="L211" s="83">
        <f>IF(B211&lt;&gt;"",IF(C211="",$L$6,""),"")</f>
        <v/>
      </c>
      <c r="M211" s="83">
        <f>IF(C211&lt;&gt;"",IF(B211="",$M$6,""),"")</f>
        <v/>
      </c>
      <c r="N211" s="83">
        <f>IF(B211&lt;&gt;"",IF(E211="",$N$6,""),"")</f>
        <v/>
      </c>
      <c r="O211" s="83">
        <f>IF(B211&lt;&gt;"",IF(G211="",$O$6,""),"")</f>
        <v/>
      </c>
      <c r="P211" s="83">
        <f>IF(C211="A",IF(I211&lt;&gt;"",$P$6,""),"")</f>
        <v/>
      </c>
      <c r="Q211" s="83">
        <f>IF(C211="C",IF(I211="",$Q$6,""),"")</f>
        <v/>
      </c>
      <c r="R211" s="37" t="n"/>
      <c r="S211" s="37" t="n"/>
      <c r="T211" s="37" t="n"/>
      <c r="U211" s="37" t="n"/>
      <c r="V211" s="37" t="n"/>
      <c r="W211" s="37" t="n"/>
      <c r="X211" s="37" t="n"/>
      <c r="Y211" s="37" t="n"/>
      <c r="Z211" s="37" t="n"/>
    </row>
    <row customHeight="1" ht="15.75" r="212" s="369">
      <c r="A212" s="83">
        <f>#REF!</f>
        <v/>
      </c>
      <c r="B212" s="83">
        <f>IF(#REF!&lt;&gt;"",1,"")</f>
        <v/>
      </c>
      <c r="C212" s="83">
        <f>IF(#REF!&lt;&gt;"",LEFT(#REF!,1),"")</f>
        <v/>
      </c>
      <c r="D212" s="83">
        <f>IF(#REF!&lt;&gt;"",1,"")</f>
        <v/>
      </c>
      <c r="E212" s="83">
        <f>IF(#REF!&lt;&gt;"",1,"")</f>
        <v/>
      </c>
      <c r="F212" s="83">
        <f>IF(#REF!&lt;&gt;"",1,"")</f>
        <v/>
      </c>
      <c r="G212" s="83">
        <f>IF(#REF!&lt;&gt;"",1,"")</f>
        <v/>
      </c>
      <c r="H212" s="83">
        <f>IF(#REF!&lt;&gt;"",1,"")</f>
        <v/>
      </c>
      <c r="I212" s="83">
        <f>IF(#REF!&lt;&gt;"",1,"")</f>
        <v/>
      </c>
      <c r="J212" s="83">
        <f>CONCATENATE(L212,M212,N212,O212,P212,Q212)</f>
        <v/>
      </c>
      <c r="K212" s="83" t="n"/>
      <c r="L212" s="83">
        <f>IF(B212&lt;&gt;"",IF(C212="",$L$6,""),"")</f>
        <v/>
      </c>
      <c r="M212" s="83">
        <f>IF(C212&lt;&gt;"",IF(B212="",$M$6,""),"")</f>
        <v/>
      </c>
      <c r="N212" s="83">
        <f>IF(B212&lt;&gt;"",IF(E212="",$N$6,""),"")</f>
        <v/>
      </c>
      <c r="O212" s="83">
        <f>IF(B212&lt;&gt;"",IF(G212="",$O$6,""),"")</f>
        <v/>
      </c>
      <c r="P212" s="83">
        <f>IF(C212="A",IF(I212&lt;&gt;"",$P$6,""),"")</f>
        <v/>
      </c>
      <c r="Q212" s="83">
        <f>IF(C212="C",IF(I212="",$Q$6,""),"")</f>
        <v/>
      </c>
      <c r="R212" s="37" t="n"/>
      <c r="S212" s="37" t="n"/>
      <c r="T212" s="37" t="n"/>
      <c r="U212" s="37" t="n"/>
      <c r="V212" s="37" t="n"/>
      <c r="W212" s="37" t="n"/>
      <c r="X212" s="37" t="n"/>
      <c r="Y212" s="37" t="n"/>
      <c r="Z212" s="37" t="n"/>
    </row>
    <row customHeight="1" ht="15.75" r="213" s="369">
      <c r="A213" s="83">
        <f>#REF!</f>
        <v/>
      </c>
      <c r="B213" s="83">
        <f>IF(#REF!&lt;&gt;"",1,"")</f>
        <v/>
      </c>
      <c r="C213" s="83">
        <f>IF(#REF!&lt;&gt;"",LEFT(#REF!,1),"")</f>
        <v/>
      </c>
      <c r="D213" s="83">
        <f>IF(#REF!&lt;&gt;"",1,"")</f>
        <v/>
      </c>
      <c r="E213" s="83">
        <f>IF(#REF!&lt;&gt;"",1,"")</f>
        <v/>
      </c>
      <c r="F213" s="83">
        <f>IF(#REF!&lt;&gt;"",1,"")</f>
        <v/>
      </c>
      <c r="G213" s="83">
        <f>IF(#REF!&lt;&gt;"",1,"")</f>
        <v/>
      </c>
      <c r="H213" s="83">
        <f>IF(#REF!&lt;&gt;"",1,"")</f>
        <v/>
      </c>
      <c r="I213" s="83">
        <f>IF(#REF!&lt;&gt;"",1,"")</f>
        <v/>
      </c>
      <c r="J213" s="83">
        <f>CONCATENATE(L213,M213,N213,O213,P213,Q213)</f>
        <v/>
      </c>
      <c r="K213" s="83" t="n"/>
      <c r="L213" s="83">
        <f>IF(B213&lt;&gt;"",IF(C213="",$L$6,""),"")</f>
        <v/>
      </c>
      <c r="M213" s="83">
        <f>IF(C213&lt;&gt;"",IF(B213="",$M$6,""),"")</f>
        <v/>
      </c>
      <c r="N213" s="83">
        <f>IF(B213&lt;&gt;"",IF(E213="",$N$6,""),"")</f>
        <v/>
      </c>
      <c r="O213" s="83">
        <f>IF(B213&lt;&gt;"",IF(G213="",$O$6,""),"")</f>
        <v/>
      </c>
      <c r="P213" s="83">
        <f>IF(C213="A",IF(I213&lt;&gt;"",$P$6,""),"")</f>
        <v/>
      </c>
      <c r="Q213" s="83">
        <f>IF(C213="C",IF(I213="",$Q$6,""),"")</f>
        <v/>
      </c>
      <c r="R213" s="37" t="n"/>
      <c r="S213" s="37" t="n"/>
      <c r="T213" s="37" t="n"/>
      <c r="U213" s="37" t="n"/>
      <c r="V213" s="37" t="n"/>
      <c r="W213" s="37" t="n"/>
      <c r="X213" s="37" t="n"/>
      <c r="Y213" s="37" t="n"/>
      <c r="Z213" s="37" t="n"/>
    </row>
    <row customHeight="1" ht="15.75" r="214" s="369">
      <c r="A214" s="83">
        <f>#REF!</f>
        <v/>
      </c>
      <c r="B214" s="83">
        <f>IF(#REF!&lt;&gt;"",1,"")</f>
        <v/>
      </c>
      <c r="C214" s="83">
        <f>IF(#REF!&lt;&gt;"",LEFT(#REF!,1),"")</f>
        <v/>
      </c>
      <c r="D214" s="83">
        <f>IF(#REF!&lt;&gt;"",1,"")</f>
        <v/>
      </c>
      <c r="E214" s="83">
        <f>IF(#REF!&lt;&gt;"",1,"")</f>
        <v/>
      </c>
      <c r="F214" s="83">
        <f>IF(#REF!&lt;&gt;"",1,"")</f>
        <v/>
      </c>
      <c r="G214" s="83">
        <f>IF(#REF!&lt;&gt;"",1,"")</f>
        <v/>
      </c>
      <c r="H214" s="83">
        <f>IF(#REF!&lt;&gt;"",1,"")</f>
        <v/>
      </c>
      <c r="I214" s="83">
        <f>IF(#REF!&lt;&gt;"",1,"")</f>
        <v/>
      </c>
      <c r="J214" s="83">
        <f>CONCATENATE(L214,M214,N214,O214,P214,Q214)</f>
        <v/>
      </c>
      <c r="K214" s="83" t="n"/>
      <c r="L214" s="83">
        <f>IF(B214&lt;&gt;"",IF(C214="",$L$6,""),"")</f>
        <v/>
      </c>
      <c r="M214" s="83">
        <f>IF(C214&lt;&gt;"",IF(B214="",$M$6,""),"")</f>
        <v/>
      </c>
      <c r="N214" s="83">
        <f>IF(B214&lt;&gt;"",IF(E214="",$N$6,""),"")</f>
        <v/>
      </c>
      <c r="O214" s="83">
        <f>IF(B214&lt;&gt;"",IF(G214="",$O$6,""),"")</f>
        <v/>
      </c>
      <c r="P214" s="83">
        <f>IF(C214="A",IF(I214&lt;&gt;"",$P$6,""),"")</f>
        <v/>
      </c>
      <c r="Q214" s="83">
        <f>IF(C214="C",IF(I214="",$Q$6,""),"")</f>
        <v/>
      </c>
      <c r="R214" s="37" t="n"/>
      <c r="S214" s="37" t="n"/>
      <c r="T214" s="37" t="n"/>
      <c r="U214" s="37" t="n"/>
      <c r="V214" s="37" t="n"/>
      <c r="W214" s="37" t="n"/>
      <c r="X214" s="37" t="n"/>
      <c r="Y214" s="37" t="n"/>
      <c r="Z214" s="37" t="n"/>
    </row>
    <row customHeight="1" ht="15.75" r="215" s="369">
      <c r="A215" s="83">
        <f>#REF!</f>
        <v/>
      </c>
      <c r="B215" s="83">
        <f>IF(#REF!&lt;&gt;"",1,"")</f>
        <v/>
      </c>
      <c r="C215" s="83">
        <f>IF(#REF!&lt;&gt;"",LEFT(#REF!,1),"")</f>
        <v/>
      </c>
      <c r="D215" s="83">
        <f>IF(#REF!&lt;&gt;"",1,"")</f>
        <v/>
      </c>
      <c r="E215" s="83">
        <f>IF(#REF!&lt;&gt;"",1,"")</f>
        <v/>
      </c>
      <c r="F215" s="83">
        <f>IF(#REF!&lt;&gt;"",1,"")</f>
        <v/>
      </c>
      <c r="G215" s="83">
        <f>IF(#REF!&lt;&gt;"",1,"")</f>
        <v/>
      </c>
      <c r="H215" s="83">
        <f>IF(#REF!&lt;&gt;"",1,"")</f>
        <v/>
      </c>
      <c r="I215" s="83">
        <f>IF(#REF!&lt;&gt;"",1,"")</f>
        <v/>
      </c>
      <c r="J215" s="83">
        <f>CONCATENATE(L215,M215,N215,O215,P215,Q215)</f>
        <v/>
      </c>
      <c r="K215" s="83" t="n"/>
      <c r="L215" s="83">
        <f>IF(B215&lt;&gt;"",IF(C215="",$L$6,""),"")</f>
        <v/>
      </c>
      <c r="M215" s="83">
        <f>IF(C215&lt;&gt;"",IF(B215="",$M$6,""),"")</f>
        <v/>
      </c>
      <c r="N215" s="83">
        <f>IF(B215&lt;&gt;"",IF(E215="",$N$6,""),"")</f>
        <v/>
      </c>
      <c r="O215" s="83">
        <f>IF(B215&lt;&gt;"",IF(G215="",$O$6,""),"")</f>
        <v/>
      </c>
      <c r="P215" s="83">
        <f>IF(C215="A",IF(I215&lt;&gt;"",$P$6,""),"")</f>
        <v/>
      </c>
      <c r="Q215" s="83">
        <f>IF(C215="C",IF(I215="",$Q$6,""),"")</f>
        <v/>
      </c>
      <c r="R215" s="37" t="n"/>
      <c r="S215" s="37" t="n"/>
      <c r="T215" s="37" t="n"/>
      <c r="U215" s="37" t="n"/>
      <c r="V215" s="37" t="n"/>
      <c r="W215" s="37" t="n"/>
      <c r="X215" s="37" t="n"/>
      <c r="Y215" s="37" t="n"/>
      <c r="Z215" s="37" t="n"/>
    </row>
    <row customHeight="1" ht="15.75" r="216" s="369">
      <c r="A216" s="83">
        <f>#REF!</f>
        <v/>
      </c>
      <c r="B216" s="83">
        <f>IF(#REF!&lt;&gt;"",1,"")</f>
        <v/>
      </c>
      <c r="C216" s="83">
        <f>IF(#REF!&lt;&gt;"",LEFT(#REF!,1),"")</f>
        <v/>
      </c>
      <c r="D216" s="83">
        <f>IF(#REF!&lt;&gt;"",1,"")</f>
        <v/>
      </c>
      <c r="E216" s="83">
        <f>IF(#REF!&lt;&gt;"",1,"")</f>
        <v/>
      </c>
      <c r="F216" s="83">
        <f>IF(#REF!&lt;&gt;"",1,"")</f>
        <v/>
      </c>
      <c r="G216" s="83">
        <f>IF(#REF!&lt;&gt;"",1,"")</f>
        <v/>
      </c>
      <c r="H216" s="83">
        <f>IF(#REF!&lt;&gt;"",1,"")</f>
        <v/>
      </c>
      <c r="I216" s="83">
        <f>IF(#REF!&lt;&gt;"",1,"")</f>
        <v/>
      </c>
      <c r="J216" s="83">
        <f>CONCATENATE(L216,M216,N216,O216,P216,Q216)</f>
        <v/>
      </c>
      <c r="K216" s="83" t="n"/>
      <c r="L216" s="83">
        <f>IF(B216&lt;&gt;"",IF(C216="",$L$6,""),"")</f>
        <v/>
      </c>
      <c r="M216" s="83">
        <f>IF(C216&lt;&gt;"",IF(B216="",$M$6,""),"")</f>
        <v/>
      </c>
      <c r="N216" s="83">
        <f>IF(B216&lt;&gt;"",IF(E216="",$N$6,""),"")</f>
        <v/>
      </c>
      <c r="O216" s="83">
        <f>IF(B216&lt;&gt;"",IF(G216="",$O$6,""),"")</f>
        <v/>
      </c>
      <c r="P216" s="83">
        <f>IF(C216="A",IF(I216&lt;&gt;"",$P$6,""),"")</f>
        <v/>
      </c>
      <c r="Q216" s="83">
        <f>IF(C216="C",IF(I216="",$Q$6,""),"")</f>
        <v/>
      </c>
      <c r="R216" s="37" t="n"/>
      <c r="S216" s="37" t="n"/>
      <c r="T216" s="37" t="n"/>
      <c r="U216" s="37" t="n"/>
      <c r="V216" s="37" t="n"/>
      <c r="W216" s="37" t="n"/>
      <c r="X216" s="37" t="n"/>
      <c r="Y216" s="37" t="n"/>
      <c r="Z216" s="37" t="n"/>
    </row>
    <row customHeight="1" ht="15.75" r="217" s="369">
      <c r="A217" s="83">
        <f>#REF!</f>
        <v/>
      </c>
      <c r="B217" s="83">
        <f>IF(#REF!&lt;&gt;"",1,"")</f>
        <v/>
      </c>
      <c r="C217" s="83">
        <f>IF(#REF!&lt;&gt;"",LEFT(#REF!,1),"")</f>
        <v/>
      </c>
      <c r="D217" s="83">
        <f>IF(#REF!&lt;&gt;"",1,"")</f>
        <v/>
      </c>
      <c r="E217" s="83">
        <f>IF(#REF!&lt;&gt;"",1,"")</f>
        <v/>
      </c>
      <c r="F217" s="83">
        <f>IF(#REF!&lt;&gt;"",1,"")</f>
        <v/>
      </c>
      <c r="G217" s="83">
        <f>IF(#REF!&lt;&gt;"",1,"")</f>
        <v/>
      </c>
      <c r="H217" s="83">
        <f>IF(#REF!&lt;&gt;"",1,"")</f>
        <v/>
      </c>
      <c r="I217" s="83">
        <f>IF(#REF!&lt;&gt;"",1,"")</f>
        <v/>
      </c>
      <c r="J217" s="83">
        <f>CONCATENATE(L217,M217,N217,O217,P217,Q217)</f>
        <v/>
      </c>
      <c r="K217" s="83" t="n"/>
      <c r="L217" s="83">
        <f>IF(B217&lt;&gt;"",IF(C217="",$L$6,""),"")</f>
        <v/>
      </c>
      <c r="M217" s="83">
        <f>IF(C217&lt;&gt;"",IF(B217="",$M$6,""),"")</f>
        <v/>
      </c>
      <c r="N217" s="83">
        <f>IF(B217&lt;&gt;"",IF(E217="",$N$6,""),"")</f>
        <v/>
      </c>
      <c r="O217" s="83">
        <f>IF(B217&lt;&gt;"",IF(G217="",$O$6,""),"")</f>
        <v/>
      </c>
      <c r="P217" s="83">
        <f>IF(C217="A",IF(I217&lt;&gt;"",$P$6,""),"")</f>
        <v/>
      </c>
      <c r="Q217" s="83">
        <f>IF(C217="C",IF(I217="",$Q$6,""),"")</f>
        <v/>
      </c>
      <c r="R217" s="37" t="n"/>
      <c r="S217" s="37" t="n"/>
      <c r="T217" s="37" t="n"/>
      <c r="U217" s="37" t="n"/>
      <c r="V217" s="37" t="n"/>
      <c r="W217" s="37" t="n"/>
      <c r="X217" s="37" t="n"/>
      <c r="Y217" s="37" t="n"/>
      <c r="Z217" s="37" t="n"/>
    </row>
    <row customHeight="1" ht="15.75" r="218" s="369">
      <c r="A218" s="83">
        <f>#REF!</f>
        <v/>
      </c>
      <c r="B218" s="83">
        <f>IF(#REF!&lt;&gt;"",1,"")</f>
        <v/>
      </c>
      <c r="C218" s="83">
        <f>IF(#REF!&lt;&gt;"",LEFT(#REF!,1),"")</f>
        <v/>
      </c>
      <c r="D218" s="83">
        <f>IF(#REF!&lt;&gt;"",1,"")</f>
        <v/>
      </c>
      <c r="E218" s="83">
        <f>IF(#REF!&lt;&gt;"",1,"")</f>
        <v/>
      </c>
      <c r="F218" s="83">
        <f>IF(#REF!&lt;&gt;"",1,"")</f>
        <v/>
      </c>
      <c r="G218" s="83">
        <f>IF(#REF!&lt;&gt;"",1,"")</f>
        <v/>
      </c>
      <c r="H218" s="83">
        <f>IF(#REF!&lt;&gt;"",1,"")</f>
        <v/>
      </c>
      <c r="I218" s="83">
        <f>IF(#REF!&lt;&gt;"",1,"")</f>
        <v/>
      </c>
      <c r="J218" s="83">
        <f>CONCATENATE(L218,M218,N218,O218,P218,Q218)</f>
        <v/>
      </c>
      <c r="K218" s="83" t="n"/>
      <c r="L218" s="83">
        <f>IF(B218&lt;&gt;"",IF(C218="",$L$6,""),"")</f>
        <v/>
      </c>
      <c r="M218" s="83">
        <f>IF(C218&lt;&gt;"",IF(B218="",$M$6,""),"")</f>
        <v/>
      </c>
      <c r="N218" s="83">
        <f>IF(B218&lt;&gt;"",IF(E218="",$N$6,""),"")</f>
        <v/>
      </c>
      <c r="O218" s="83">
        <f>IF(B218&lt;&gt;"",IF(G218="",$O$6,""),"")</f>
        <v/>
      </c>
      <c r="P218" s="83">
        <f>IF(C218="A",IF(I218&lt;&gt;"",$P$6,""),"")</f>
        <v/>
      </c>
      <c r="Q218" s="83">
        <f>IF(C218="C",IF(I218="",$Q$6,""),"")</f>
        <v/>
      </c>
      <c r="R218" s="37" t="n"/>
      <c r="S218" s="37" t="n"/>
      <c r="T218" s="37" t="n"/>
      <c r="U218" s="37" t="n"/>
      <c r="V218" s="37" t="n"/>
      <c r="W218" s="37" t="n"/>
      <c r="X218" s="37" t="n"/>
      <c r="Y218" s="37" t="n"/>
      <c r="Z218" s="37" t="n"/>
    </row>
    <row customHeight="1" ht="15.75" r="219" s="369">
      <c r="A219" s="83">
        <f>#REF!</f>
        <v/>
      </c>
      <c r="B219" s="83">
        <f>IF(#REF!&lt;&gt;"",1,"")</f>
        <v/>
      </c>
      <c r="C219" s="83">
        <f>IF(#REF!&lt;&gt;"",LEFT(#REF!,1),"")</f>
        <v/>
      </c>
      <c r="D219" s="83">
        <f>IF(#REF!&lt;&gt;"",1,"")</f>
        <v/>
      </c>
      <c r="E219" s="83">
        <f>IF(#REF!&lt;&gt;"",1,"")</f>
        <v/>
      </c>
      <c r="F219" s="83">
        <f>IF(#REF!&lt;&gt;"",1,"")</f>
        <v/>
      </c>
      <c r="G219" s="83">
        <f>IF(#REF!&lt;&gt;"",1,"")</f>
        <v/>
      </c>
      <c r="H219" s="83">
        <f>IF(#REF!&lt;&gt;"",1,"")</f>
        <v/>
      </c>
      <c r="I219" s="83">
        <f>IF(#REF!&lt;&gt;"",1,"")</f>
        <v/>
      </c>
      <c r="J219" s="83">
        <f>CONCATENATE(L219,M219,N219,O219,P219,Q219)</f>
        <v/>
      </c>
      <c r="K219" s="83" t="n"/>
      <c r="L219" s="83">
        <f>IF(B219&lt;&gt;"",IF(C219="",$L$6,""),"")</f>
        <v/>
      </c>
      <c r="M219" s="83">
        <f>IF(C219&lt;&gt;"",IF(B219="",$M$6,""),"")</f>
        <v/>
      </c>
      <c r="N219" s="83">
        <f>IF(B219&lt;&gt;"",IF(E219="",$N$6,""),"")</f>
        <v/>
      </c>
      <c r="O219" s="83">
        <f>IF(B219&lt;&gt;"",IF(G219="",$O$6,""),"")</f>
        <v/>
      </c>
      <c r="P219" s="83">
        <f>IF(C219="A",IF(I219&lt;&gt;"",$P$6,""),"")</f>
        <v/>
      </c>
      <c r="Q219" s="83">
        <f>IF(C219="C",IF(I219="",$Q$6,""),"")</f>
        <v/>
      </c>
      <c r="R219" s="37" t="n"/>
      <c r="S219" s="37" t="n"/>
      <c r="T219" s="37" t="n"/>
      <c r="U219" s="37" t="n"/>
      <c r="V219" s="37" t="n"/>
      <c r="W219" s="37" t="n"/>
      <c r="X219" s="37" t="n"/>
      <c r="Y219" s="37" t="n"/>
      <c r="Z219" s="37" t="n"/>
    </row>
    <row customHeight="1" ht="15.75" r="220" s="369">
      <c r="A220" s="83">
        <f>#REF!</f>
        <v/>
      </c>
      <c r="B220" s="83">
        <f>IF(#REF!&lt;&gt;"",1,"")</f>
        <v/>
      </c>
      <c r="C220" s="83">
        <f>IF(#REF!&lt;&gt;"",LEFT(#REF!,1),"")</f>
        <v/>
      </c>
      <c r="D220" s="83">
        <f>IF(#REF!&lt;&gt;"",1,"")</f>
        <v/>
      </c>
      <c r="E220" s="83">
        <f>IF(#REF!&lt;&gt;"",1,"")</f>
        <v/>
      </c>
      <c r="F220" s="83">
        <f>IF(#REF!&lt;&gt;"",1,"")</f>
        <v/>
      </c>
      <c r="G220" s="83">
        <f>IF(#REF!&lt;&gt;"",1,"")</f>
        <v/>
      </c>
      <c r="H220" s="83">
        <f>IF(#REF!&lt;&gt;"",1,"")</f>
        <v/>
      </c>
      <c r="I220" s="83">
        <f>IF(#REF!&lt;&gt;"",1,"")</f>
        <v/>
      </c>
      <c r="J220" s="83">
        <f>CONCATENATE(L220,M220,N220,O220,P220,Q220)</f>
        <v/>
      </c>
      <c r="K220" s="83" t="n"/>
      <c r="L220" s="83">
        <f>IF(B220&lt;&gt;"",IF(C220="",$L$6,""),"")</f>
        <v/>
      </c>
      <c r="M220" s="83">
        <f>IF(C220&lt;&gt;"",IF(B220="",$M$6,""),"")</f>
        <v/>
      </c>
      <c r="N220" s="83">
        <f>IF(B220&lt;&gt;"",IF(E220="",$N$6,""),"")</f>
        <v/>
      </c>
      <c r="O220" s="83">
        <f>IF(B220&lt;&gt;"",IF(G220="",$O$6,""),"")</f>
        <v/>
      </c>
      <c r="P220" s="83">
        <f>IF(C220="A",IF(I220&lt;&gt;"",$P$6,""),"")</f>
        <v/>
      </c>
      <c r="Q220" s="83">
        <f>IF(C220="C",IF(I220="",$Q$6,""),"")</f>
        <v/>
      </c>
      <c r="R220" s="37" t="n"/>
      <c r="S220" s="37" t="n"/>
      <c r="T220" s="37" t="n"/>
      <c r="U220" s="37" t="n"/>
      <c r="V220" s="37" t="n"/>
      <c r="W220" s="37" t="n"/>
      <c r="X220" s="37" t="n"/>
      <c r="Y220" s="37" t="n"/>
      <c r="Z220" s="37" t="n"/>
    </row>
    <row customHeight="1" ht="15.75" r="221" s="369">
      <c r="A221" s="83">
        <f>#REF!</f>
        <v/>
      </c>
      <c r="B221" s="83">
        <f>IF(#REF!&lt;&gt;"",1,"")</f>
        <v/>
      </c>
      <c r="C221" s="83">
        <f>IF(#REF!&lt;&gt;"",LEFT(#REF!,1),"")</f>
        <v/>
      </c>
      <c r="D221" s="83">
        <f>IF(#REF!&lt;&gt;"",1,"")</f>
        <v/>
      </c>
      <c r="E221" s="83">
        <f>IF(#REF!&lt;&gt;"",1,"")</f>
        <v/>
      </c>
      <c r="F221" s="83">
        <f>IF(#REF!&lt;&gt;"",1,"")</f>
        <v/>
      </c>
      <c r="G221" s="83">
        <f>IF(#REF!&lt;&gt;"",1,"")</f>
        <v/>
      </c>
      <c r="H221" s="83">
        <f>IF(#REF!&lt;&gt;"",1,"")</f>
        <v/>
      </c>
      <c r="I221" s="83">
        <f>IF(#REF!&lt;&gt;"",1,"")</f>
        <v/>
      </c>
      <c r="J221" s="83">
        <f>CONCATENATE(L221,M221,N221,O221,P221,Q221)</f>
        <v/>
      </c>
      <c r="K221" s="83" t="n"/>
      <c r="L221" s="83">
        <f>IF(B221&lt;&gt;"",IF(C221="",$L$6,""),"")</f>
        <v/>
      </c>
      <c r="M221" s="83">
        <f>IF(C221&lt;&gt;"",IF(B221="",$M$6,""),"")</f>
        <v/>
      </c>
      <c r="N221" s="83">
        <f>IF(B221&lt;&gt;"",IF(E221="",$N$6,""),"")</f>
        <v/>
      </c>
      <c r="O221" s="83">
        <f>IF(B221&lt;&gt;"",IF(G221="",$O$6,""),"")</f>
        <v/>
      </c>
      <c r="P221" s="83">
        <f>IF(C221="A",IF(I221&lt;&gt;"",$P$6,""),"")</f>
        <v/>
      </c>
      <c r="Q221" s="83">
        <f>IF(C221="C",IF(I221="",$Q$6,""),"")</f>
        <v/>
      </c>
      <c r="R221" s="37" t="n"/>
      <c r="S221" s="37" t="n"/>
      <c r="T221" s="37" t="n"/>
      <c r="U221" s="37" t="n"/>
      <c r="V221" s="37" t="n"/>
      <c r="W221" s="37" t="n"/>
      <c r="X221" s="37" t="n"/>
      <c r="Y221" s="37" t="n"/>
      <c r="Z221" s="37" t="n"/>
    </row>
    <row customHeight="1" ht="15.75" r="222" s="369">
      <c r="A222" s="83">
        <f>#REF!</f>
        <v/>
      </c>
      <c r="B222" s="83">
        <f>IF(#REF!&lt;&gt;"",1,"")</f>
        <v/>
      </c>
      <c r="C222" s="83">
        <f>IF(#REF!&lt;&gt;"",LEFT(#REF!,1),"")</f>
        <v/>
      </c>
      <c r="D222" s="83">
        <f>IF(#REF!&lt;&gt;"",1,"")</f>
        <v/>
      </c>
      <c r="E222" s="83">
        <f>IF(#REF!&lt;&gt;"",1,"")</f>
        <v/>
      </c>
      <c r="F222" s="83">
        <f>IF(#REF!&lt;&gt;"",1,"")</f>
        <v/>
      </c>
      <c r="G222" s="83">
        <f>IF(#REF!&lt;&gt;"",1,"")</f>
        <v/>
      </c>
      <c r="H222" s="83">
        <f>IF(#REF!&lt;&gt;"",1,"")</f>
        <v/>
      </c>
      <c r="I222" s="83">
        <f>IF(#REF!&lt;&gt;"",1,"")</f>
        <v/>
      </c>
      <c r="J222" s="83">
        <f>CONCATENATE(L222,M222,N222,O222,P222,Q222)</f>
        <v/>
      </c>
      <c r="K222" s="83" t="n"/>
      <c r="L222" s="83">
        <f>IF(B222&lt;&gt;"",IF(C222="",$L$6,""),"")</f>
        <v/>
      </c>
      <c r="M222" s="83">
        <f>IF(C222&lt;&gt;"",IF(B222="",$M$6,""),"")</f>
        <v/>
      </c>
      <c r="N222" s="83">
        <f>IF(B222&lt;&gt;"",IF(E222="",$N$6,""),"")</f>
        <v/>
      </c>
      <c r="O222" s="83">
        <f>IF(B222&lt;&gt;"",IF(G222="",$O$6,""),"")</f>
        <v/>
      </c>
      <c r="P222" s="83">
        <f>IF(C222="A",IF(I222&lt;&gt;"",$P$6,""),"")</f>
        <v/>
      </c>
      <c r="Q222" s="83">
        <f>IF(C222="C",IF(I222="",$Q$6,""),"")</f>
        <v/>
      </c>
      <c r="R222" s="37" t="n"/>
      <c r="S222" s="37" t="n"/>
      <c r="T222" s="37" t="n"/>
      <c r="U222" s="37" t="n"/>
      <c r="V222" s="37" t="n"/>
      <c r="W222" s="37" t="n"/>
      <c r="X222" s="37" t="n"/>
      <c r="Y222" s="37" t="n"/>
      <c r="Z222" s="37" t="n"/>
    </row>
    <row customHeight="1" ht="15.75" r="223" s="369">
      <c r="A223" s="83">
        <f>#REF!</f>
        <v/>
      </c>
      <c r="B223" s="83">
        <f>IF(#REF!&lt;&gt;"",1,"")</f>
        <v/>
      </c>
      <c r="C223" s="83">
        <f>IF(#REF!&lt;&gt;"",LEFT(#REF!,1),"")</f>
        <v/>
      </c>
      <c r="D223" s="83">
        <f>IF(#REF!&lt;&gt;"",1,"")</f>
        <v/>
      </c>
      <c r="E223" s="83">
        <f>IF(#REF!&lt;&gt;"",1,"")</f>
        <v/>
      </c>
      <c r="F223" s="83">
        <f>IF(#REF!&lt;&gt;"",1,"")</f>
        <v/>
      </c>
      <c r="G223" s="83">
        <f>IF(#REF!&lt;&gt;"",1,"")</f>
        <v/>
      </c>
      <c r="H223" s="83">
        <f>IF(#REF!&lt;&gt;"",1,"")</f>
        <v/>
      </c>
      <c r="I223" s="83">
        <f>IF(#REF!&lt;&gt;"",1,"")</f>
        <v/>
      </c>
      <c r="J223" s="83">
        <f>CONCATENATE(L223,M223,N223,O223,P223,Q223)</f>
        <v/>
      </c>
      <c r="K223" s="83" t="n"/>
      <c r="L223" s="83">
        <f>IF(B223&lt;&gt;"",IF(C223="",$L$6,""),"")</f>
        <v/>
      </c>
      <c r="M223" s="83">
        <f>IF(C223&lt;&gt;"",IF(B223="",$M$6,""),"")</f>
        <v/>
      </c>
      <c r="N223" s="83">
        <f>IF(B223&lt;&gt;"",IF(E223="",$N$6,""),"")</f>
        <v/>
      </c>
      <c r="O223" s="83">
        <f>IF(B223&lt;&gt;"",IF(G223="",$O$6,""),"")</f>
        <v/>
      </c>
      <c r="P223" s="83">
        <f>IF(C223="A",IF(I223&lt;&gt;"",$P$6,""),"")</f>
        <v/>
      </c>
      <c r="Q223" s="83">
        <f>IF(C223="C",IF(I223="",$Q$6,""),"")</f>
        <v/>
      </c>
      <c r="R223" s="37" t="n"/>
      <c r="S223" s="37" t="n"/>
      <c r="T223" s="37" t="n"/>
      <c r="U223" s="37" t="n"/>
      <c r="V223" s="37" t="n"/>
      <c r="W223" s="37" t="n"/>
      <c r="X223" s="37" t="n"/>
      <c r="Y223" s="37" t="n"/>
      <c r="Z223" s="37" t="n"/>
    </row>
    <row customHeight="1" ht="15.75" r="224" s="369">
      <c r="A224" s="83">
        <f>#REF!</f>
        <v/>
      </c>
      <c r="B224" s="83">
        <f>IF(#REF!&lt;&gt;"",1,"")</f>
        <v/>
      </c>
      <c r="C224" s="83">
        <f>IF(#REF!&lt;&gt;"",LEFT(#REF!,1),"")</f>
        <v/>
      </c>
      <c r="D224" s="83">
        <f>IF(#REF!&lt;&gt;"",1,"")</f>
        <v/>
      </c>
      <c r="E224" s="83">
        <f>IF(#REF!&lt;&gt;"",1,"")</f>
        <v/>
      </c>
      <c r="F224" s="83">
        <f>IF(#REF!&lt;&gt;"",1,"")</f>
        <v/>
      </c>
      <c r="G224" s="83">
        <f>IF(#REF!&lt;&gt;"",1,"")</f>
        <v/>
      </c>
      <c r="H224" s="83">
        <f>IF(#REF!&lt;&gt;"",1,"")</f>
        <v/>
      </c>
      <c r="I224" s="83">
        <f>IF(#REF!&lt;&gt;"",1,"")</f>
        <v/>
      </c>
      <c r="J224" s="83">
        <f>CONCATENATE(L224,M224,N224,O224,P224,Q224)</f>
        <v/>
      </c>
      <c r="K224" s="83" t="n"/>
      <c r="L224" s="83">
        <f>IF(B224&lt;&gt;"",IF(C224="",$L$6,""),"")</f>
        <v/>
      </c>
      <c r="M224" s="83">
        <f>IF(C224&lt;&gt;"",IF(B224="",$M$6,""),"")</f>
        <v/>
      </c>
      <c r="N224" s="83">
        <f>IF(B224&lt;&gt;"",IF(E224="",$N$6,""),"")</f>
        <v/>
      </c>
      <c r="O224" s="83">
        <f>IF(B224&lt;&gt;"",IF(G224="",$O$6,""),"")</f>
        <v/>
      </c>
      <c r="P224" s="83">
        <f>IF(C224="A",IF(I224&lt;&gt;"",$P$6,""),"")</f>
        <v/>
      </c>
      <c r="Q224" s="83">
        <f>IF(C224="C",IF(I224="",$Q$6,""),"")</f>
        <v/>
      </c>
      <c r="R224" s="37" t="n"/>
      <c r="S224" s="37" t="n"/>
      <c r="T224" s="37" t="n"/>
      <c r="U224" s="37" t="n"/>
      <c r="V224" s="37" t="n"/>
      <c r="W224" s="37" t="n"/>
      <c r="X224" s="37" t="n"/>
      <c r="Y224" s="37" t="n"/>
      <c r="Z224" s="37" t="n"/>
    </row>
    <row customHeight="1" ht="15.75" r="225" s="369">
      <c r="A225" s="83">
        <f>#REF!</f>
        <v/>
      </c>
      <c r="B225" s="83">
        <f>IF(#REF!&lt;&gt;"",1,"")</f>
        <v/>
      </c>
      <c r="C225" s="83">
        <f>IF(#REF!&lt;&gt;"",LEFT(#REF!,1),"")</f>
        <v/>
      </c>
      <c r="D225" s="83">
        <f>IF(#REF!&lt;&gt;"",1,"")</f>
        <v/>
      </c>
      <c r="E225" s="83">
        <f>IF(#REF!&lt;&gt;"",1,"")</f>
        <v/>
      </c>
      <c r="F225" s="83">
        <f>IF(#REF!&lt;&gt;"",1,"")</f>
        <v/>
      </c>
      <c r="G225" s="83">
        <f>IF(#REF!&lt;&gt;"",1,"")</f>
        <v/>
      </c>
      <c r="H225" s="83">
        <f>IF(#REF!&lt;&gt;"",1,"")</f>
        <v/>
      </c>
      <c r="I225" s="83">
        <f>IF(#REF!&lt;&gt;"",1,"")</f>
        <v/>
      </c>
      <c r="J225" s="83">
        <f>CONCATENATE(L225,M225,N225,O225,P225,Q225)</f>
        <v/>
      </c>
      <c r="K225" s="83" t="n"/>
      <c r="L225" s="83">
        <f>IF(B225&lt;&gt;"",IF(C225="",$L$6,""),"")</f>
        <v/>
      </c>
      <c r="M225" s="83">
        <f>IF(C225&lt;&gt;"",IF(B225="",$M$6,""),"")</f>
        <v/>
      </c>
      <c r="N225" s="83">
        <f>IF(B225&lt;&gt;"",IF(E225="",$N$6,""),"")</f>
        <v/>
      </c>
      <c r="O225" s="83">
        <f>IF(B225&lt;&gt;"",IF(G225="",$O$6,""),"")</f>
        <v/>
      </c>
      <c r="P225" s="83">
        <f>IF(C225="A",IF(I225&lt;&gt;"",$P$6,""),"")</f>
        <v/>
      </c>
      <c r="Q225" s="83">
        <f>IF(C225="C",IF(I225="",$Q$6,""),"")</f>
        <v/>
      </c>
      <c r="R225" s="37" t="n"/>
      <c r="S225" s="37" t="n"/>
      <c r="T225" s="37" t="n"/>
      <c r="U225" s="37" t="n"/>
      <c r="V225" s="37" t="n"/>
      <c r="W225" s="37" t="n"/>
      <c r="X225" s="37" t="n"/>
      <c r="Y225" s="37" t="n"/>
      <c r="Z225" s="37" t="n"/>
    </row>
    <row customHeight="1" ht="15.75" r="226" s="369">
      <c r="A226" s="83">
        <f>#REF!</f>
        <v/>
      </c>
      <c r="B226" s="83">
        <f>IF(#REF!&lt;&gt;"",1,"")</f>
        <v/>
      </c>
      <c r="C226" s="83">
        <f>IF(#REF!&lt;&gt;"",LEFT(#REF!,1),"")</f>
        <v/>
      </c>
      <c r="D226" s="83">
        <f>IF(#REF!&lt;&gt;"",1,"")</f>
        <v/>
      </c>
      <c r="E226" s="83">
        <f>IF(#REF!&lt;&gt;"",1,"")</f>
        <v/>
      </c>
      <c r="F226" s="83">
        <f>IF(#REF!&lt;&gt;"",1,"")</f>
        <v/>
      </c>
      <c r="G226" s="83">
        <f>IF(#REF!&lt;&gt;"",1,"")</f>
        <v/>
      </c>
      <c r="H226" s="83">
        <f>IF(#REF!&lt;&gt;"",1,"")</f>
        <v/>
      </c>
      <c r="I226" s="83">
        <f>IF(#REF!&lt;&gt;"",1,"")</f>
        <v/>
      </c>
      <c r="J226" s="83">
        <f>CONCATENATE(L226,M226,N226,O226,P226,Q226)</f>
        <v/>
      </c>
      <c r="K226" s="83" t="n"/>
      <c r="L226" s="83">
        <f>IF(B226&lt;&gt;"",IF(C226="",$L$6,""),"")</f>
        <v/>
      </c>
      <c r="M226" s="83">
        <f>IF(C226&lt;&gt;"",IF(B226="",$M$6,""),"")</f>
        <v/>
      </c>
      <c r="N226" s="83">
        <f>IF(B226&lt;&gt;"",IF(E226="",$N$6,""),"")</f>
        <v/>
      </c>
      <c r="O226" s="83">
        <f>IF(B226&lt;&gt;"",IF(G226="",$O$6,""),"")</f>
        <v/>
      </c>
      <c r="P226" s="83">
        <f>IF(C226="A",IF(I226&lt;&gt;"",$P$6,""),"")</f>
        <v/>
      </c>
      <c r="Q226" s="83">
        <f>IF(C226="C",IF(I226="",$Q$6,""),"")</f>
        <v/>
      </c>
      <c r="R226" s="37" t="n"/>
      <c r="S226" s="37" t="n"/>
      <c r="T226" s="37" t="n"/>
      <c r="U226" s="37" t="n"/>
      <c r="V226" s="37" t="n"/>
      <c r="W226" s="37" t="n"/>
      <c r="X226" s="37" t="n"/>
      <c r="Y226" s="37" t="n"/>
      <c r="Z226" s="37" t="n"/>
    </row>
    <row customHeight="1" ht="15.75" r="227" s="369">
      <c r="A227" s="83">
        <f>#REF!</f>
        <v/>
      </c>
      <c r="B227" s="83">
        <f>IF(#REF!&lt;&gt;"",1,"")</f>
        <v/>
      </c>
      <c r="C227" s="83">
        <f>IF(#REF!&lt;&gt;"",LEFT(#REF!,1),"")</f>
        <v/>
      </c>
      <c r="D227" s="83">
        <f>IF(#REF!&lt;&gt;"",1,"")</f>
        <v/>
      </c>
      <c r="E227" s="83">
        <f>IF(#REF!&lt;&gt;"",1,"")</f>
        <v/>
      </c>
      <c r="F227" s="83">
        <f>IF(#REF!&lt;&gt;"",1,"")</f>
        <v/>
      </c>
      <c r="G227" s="83">
        <f>IF(#REF!&lt;&gt;"",1,"")</f>
        <v/>
      </c>
      <c r="H227" s="83">
        <f>IF(#REF!&lt;&gt;"",1,"")</f>
        <v/>
      </c>
      <c r="I227" s="83">
        <f>IF(#REF!&lt;&gt;"",1,"")</f>
        <v/>
      </c>
      <c r="J227" s="83">
        <f>CONCATENATE(L227,M227,N227,O227,P227,Q227)</f>
        <v/>
      </c>
      <c r="K227" s="83" t="n"/>
      <c r="L227" s="83">
        <f>IF(B227&lt;&gt;"",IF(C227="",$L$6,""),"")</f>
        <v/>
      </c>
      <c r="M227" s="83">
        <f>IF(C227&lt;&gt;"",IF(B227="",$M$6,""),"")</f>
        <v/>
      </c>
      <c r="N227" s="83">
        <f>IF(B227&lt;&gt;"",IF(E227="",$N$6,""),"")</f>
        <v/>
      </c>
      <c r="O227" s="83">
        <f>IF(B227&lt;&gt;"",IF(G227="",$O$6,""),"")</f>
        <v/>
      </c>
      <c r="P227" s="83">
        <f>IF(C227="A",IF(I227&lt;&gt;"",$P$6,""),"")</f>
        <v/>
      </c>
      <c r="Q227" s="83">
        <f>IF(C227="C",IF(I227="",$Q$6,""),"")</f>
        <v/>
      </c>
      <c r="R227" s="37" t="n"/>
      <c r="S227" s="37" t="n"/>
      <c r="T227" s="37" t="n"/>
      <c r="U227" s="37" t="n"/>
      <c r="V227" s="37" t="n"/>
      <c r="W227" s="37" t="n"/>
      <c r="X227" s="37" t="n"/>
      <c r="Y227" s="37" t="n"/>
      <c r="Z227" s="37" t="n"/>
    </row>
    <row customHeight="1" ht="15.75" r="228" s="369">
      <c r="A228" s="83">
        <f>#REF!</f>
        <v/>
      </c>
      <c r="B228" s="83">
        <f>IF(#REF!&lt;&gt;"",1,"")</f>
        <v/>
      </c>
      <c r="C228" s="83">
        <f>IF(#REF!&lt;&gt;"",LEFT(#REF!,1),"")</f>
        <v/>
      </c>
      <c r="D228" s="83">
        <f>IF(#REF!&lt;&gt;"",1,"")</f>
        <v/>
      </c>
      <c r="E228" s="83">
        <f>IF(#REF!&lt;&gt;"",1,"")</f>
        <v/>
      </c>
      <c r="F228" s="83">
        <f>IF(#REF!&lt;&gt;"",1,"")</f>
        <v/>
      </c>
      <c r="G228" s="83">
        <f>IF(#REF!&lt;&gt;"",1,"")</f>
        <v/>
      </c>
      <c r="H228" s="83">
        <f>IF(#REF!&lt;&gt;"",1,"")</f>
        <v/>
      </c>
      <c r="I228" s="83">
        <f>IF(#REF!&lt;&gt;"",1,"")</f>
        <v/>
      </c>
      <c r="J228" s="83">
        <f>CONCATENATE(L228,M228,N228,O228,P228,Q228)</f>
        <v/>
      </c>
      <c r="K228" s="83" t="n"/>
      <c r="L228" s="83">
        <f>IF(B228&lt;&gt;"",IF(C228="",$L$6,""),"")</f>
        <v/>
      </c>
      <c r="M228" s="83">
        <f>IF(C228&lt;&gt;"",IF(B228="",$M$6,""),"")</f>
        <v/>
      </c>
      <c r="N228" s="83">
        <f>IF(B228&lt;&gt;"",IF(E228="",$N$6,""),"")</f>
        <v/>
      </c>
      <c r="O228" s="83">
        <f>IF(B228&lt;&gt;"",IF(G228="",$O$6,""),"")</f>
        <v/>
      </c>
      <c r="P228" s="83">
        <f>IF(C228="A",IF(I228&lt;&gt;"",$P$6,""),"")</f>
        <v/>
      </c>
      <c r="Q228" s="83">
        <f>IF(C228="C",IF(I228="",$Q$6,""),"")</f>
        <v/>
      </c>
      <c r="R228" s="37" t="n"/>
      <c r="S228" s="37" t="n"/>
      <c r="T228" s="37" t="n"/>
      <c r="U228" s="37" t="n"/>
      <c r="V228" s="37" t="n"/>
      <c r="W228" s="37" t="n"/>
      <c r="X228" s="37" t="n"/>
      <c r="Y228" s="37" t="n"/>
      <c r="Z228" s="37" t="n"/>
    </row>
    <row customHeight="1" ht="15.75" r="229" s="369">
      <c r="A229" s="83">
        <f>#REF!</f>
        <v/>
      </c>
      <c r="B229" s="83">
        <f>IF(#REF!&lt;&gt;"",1,"")</f>
        <v/>
      </c>
      <c r="C229" s="83">
        <f>IF(#REF!&lt;&gt;"",LEFT(#REF!,1),"")</f>
        <v/>
      </c>
      <c r="D229" s="83">
        <f>IF(#REF!&lt;&gt;"",1,"")</f>
        <v/>
      </c>
      <c r="E229" s="83">
        <f>IF(#REF!&lt;&gt;"",1,"")</f>
        <v/>
      </c>
      <c r="F229" s="83">
        <f>IF(#REF!&lt;&gt;"",1,"")</f>
        <v/>
      </c>
      <c r="G229" s="83">
        <f>IF(#REF!&lt;&gt;"",1,"")</f>
        <v/>
      </c>
      <c r="H229" s="83">
        <f>IF(#REF!&lt;&gt;"",1,"")</f>
        <v/>
      </c>
      <c r="I229" s="83">
        <f>IF(#REF!&lt;&gt;"",1,"")</f>
        <v/>
      </c>
      <c r="J229" s="83">
        <f>CONCATENATE(L229,M229,N229,O229,P229,Q229)</f>
        <v/>
      </c>
      <c r="K229" s="83" t="n"/>
      <c r="L229" s="83">
        <f>IF(B229&lt;&gt;"",IF(C229="",$L$6,""),"")</f>
        <v/>
      </c>
      <c r="M229" s="83">
        <f>IF(C229&lt;&gt;"",IF(B229="",$M$6,""),"")</f>
        <v/>
      </c>
      <c r="N229" s="83">
        <f>IF(B229&lt;&gt;"",IF(E229="",$N$6,""),"")</f>
        <v/>
      </c>
      <c r="O229" s="83">
        <f>IF(B229&lt;&gt;"",IF(G229="",$O$6,""),"")</f>
        <v/>
      </c>
      <c r="P229" s="83">
        <f>IF(C229="A",IF(I229&lt;&gt;"",$P$6,""),"")</f>
        <v/>
      </c>
      <c r="Q229" s="83">
        <f>IF(C229="C",IF(I229="",$Q$6,""),"")</f>
        <v/>
      </c>
      <c r="R229" s="37" t="n"/>
      <c r="S229" s="37" t="n"/>
      <c r="T229" s="37" t="n"/>
      <c r="U229" s="37" t="n"/>
      <c r="V229" s="37" t="n"/>
      <c r="W229" s="37" t="n"/>
      <c r="X229" s="37" t="n"/>
      <c r="Y229" s="37" t="n"/>
      <c r="Z229" s="37" t="n"/>
    </row>
    <row customHeight="1" ht="15.75" r="230" s="369">
      <c r="A230" s="83">
        <f>#REF!</f>
        <v/>
      </c>
      <c r="B230" s="83">
        <f>IF(#REF!&lt;&gt;"",1,"")</f>
        <v/>
      </c>
      <c r="C230" s="83">
        <f>IF(#REF!&lt;&gt;"",LEFT(#REF!,1),"")</f>
        <v/>
      </c>
      <c r="D230" s="83">
        <f>IF(#REF!&lt;&gt;"",1,"")</f>
        <v/>
      </c>
      <c r="E230" s="83">
        <f>IF(#REF!&lt;&gt;"",1,"")</f>
        <v/>
      </c>
      <c r="F230" s="83">
        <f>IF(#REF!&lt;&gt;"",1,"")</f>
        <v/>
      </c>
      <c r="G230" s="83">
        <f>IF(#REF!&lt;&gt;"",1,"")</f>
        <v/>
      </c>
      <c r="H230" s="83">
        <f>IF(#REF!&lt;&gt;"",1,"")</f>
        <v/>
      </c>
      <c r="I230" s="83">
        <f>IF(#REF!&lt;&gt;"",1,"")</f>
        <v/>
      </c>
      <c r="J230" s="83">
        <f>CONCATENATE(L230,M230,N230,O230,P230,Q230)</f>
        <v/>
      </c>
      <c r="K230" s="83" t="n"/>
      <c r="L230" s="83">
        <f>IF(B230&lt;&gt;"",IF(C230="",$L$6,""),"")</f>
        <v/>
      </c>
      <c r="M230" s="83">
        <f>IF(C230&lt;&gt;"",IF(B230="",$M$6,""),"")</f>
        <v/>
      </c>
      <c r="N230" s="83">
        <f>IF(B230&lt;&gt;"",IF(E230="",$N$6,""),"")</f>
        <v/>
      </c>
      <c r="O230" s="83">
        <f>IF(B230&lt;&gt;"",IF(G230="",$O$6,""),"")</f>
        <v/>
      </c>
      <c r="P230" s="83">
        <f>IF(C230="A",IF(I230&lt;&gt;"",$P$6,""),"")</f>
        <v/>
      </c>
      <c r="Q230" s="83">
        <f>IF(C230="C",IF(I230="",$Q$6,""),"")</f>
        <v/>
      </c>
      <c r="R230" s="37" t="n"/>
      <c r="S230" s="37" t="n"/>
      <c r="T230" s="37" t="n"/>
      <c r="U230" s="37" t="n"/>
      <c r="V230" s="37" t="n"/>
      <c r="W230" s="37" t="n"/>
      <c r="X230" s="37" t="n"/>
      <c r="Y230" s="37" t="n"/>
      <c r="Z230" s="37" t="n"/>
    </row>
    <row customHeight="1" ht="15.75" r="231" s="369">
      <c r="A231" s="83">
        <f>#REF!</f>
        <v/>
      </c>
      <c r="B231" s="83">
        <f>IF(#REF!&lt;&gt;"",1,"")</f>
        <v/>
      </c>
      <c r="C231" s="83">
        <f>IF(#REF!&lt;&gt;"",LEFT(#REF!,1),"")</f>
        <v/>
      </c>
      <c r="D231" s="83">
        <f>IF(#REF!&lt;&gt;"",1,"")</f>
        <v/>
      </c>
      <c r="E231" s="83">
        <f>IF(#REF!&lt;&gt;"",1,"")</f>
        <v/>
      </c>
      <c r="F231" s="83">
        <f>IF(#REF!&lt;&gt;"",1,"")</f>
        <v/>
      </c>
      <c r="G231" s="83">
        <f>IF(#REF!&lt;&gt;"",1,"")</f>
        <v/>
      </c>
      <c r="H231" s="83">
        <f>IF(#REF!&lt;&gt;"",1,"")</f>
        <v/>
      </c>
      <c r="I231" s="83">
        <f>IF(#REF!&lt;&gt;"",1,"")</f>
        <v/>
      </c>
      <c r="J231" s="83">
        <f>CONCATENATE(L231,M231,N231,O231,P231,Q231)</f>
        <v/>
      </c>
      <c r="K231" s="83" t="n"/>
      <c r="L231" s="83">
        <f>IF(B231&lt;&gt;"",IF(C231="",$L$6,""),"")</f>
        <v/>
      </c>
      <c r="M231" s="83">
        <f>IF(C231&lt;&gt;"",IF(B231="",$M$6,""),"")</f>
        <v/>
      </c>
      <c r="N231" s="83">
        <f>IF(B231&lt;&gt;"",IF(E231="",$N$6,""),"")</f>
        <v/>
      </c>
      <c r="O231" s="83">
        <f>IF(B231&lt;&gt;"",IF(G231="",$O$6,""),"")</f>
        <v/>
      </c>
      <c r="P231" s="83">
        <f>IF(C231="A",IF(I231&lt;&gt;"",$P$6,""),"")</f>
        <v/>
      </c>
      <c r="Q231" s="83">
        <f>IF(C231="C",IF(I231="",$Q$6,""),"")</f>
        <v/>
      </c>
      <c r="R231" s="37" t="n"/>
      <c r="S231" s="37" t="n"/>
      <c r="T231" s="37" t="n"/>
      <c r="U231" s="37" t="n"/>
      <c r="V231" s="37" t="n"/>
      <c r="W231" s="37" t="n"/>
      <c r="X231" s="37" t="n"/>
      <c r="Y231" s="37" t="n"/>
      <c r="Z231" s="37" t="n"/>
    </row>
    <row customHeight="1" ht="15.75" r="232" s="369">
      <c r="A232" s="83">
        <f>#REF!</f>
        <v/>
      </c>
      <c r="B232" s="83">
        <f>IF(#REF!&lt;&gt;"",1,"")</f>
        <v/>
      </c>
      <c r="C232" s="83">
        <f>IF(#REF!&lt;&gt;"",LEFT(#REF!,1),"")</f>
        <v/>
      </c>
      <c r="D232" s="83">
        <f>IF(#REF!&lt;&gt;"",1,"")</f>
        <v/>
      </c>
      <c r="E232" s="83">
        <f>IF(#REF!&lt;&gt;"",1,"")</f>
        <v/>
      </c>
      <c r="F232" s="83">
        <f>IF(#REF!&lt;&gt;"",1,"")</f>
        <v/>
      </c>
      <c r="G232" s="83">
        <f>IF(#REF!&lt;&gt;"",1,"")</f>
        <v/>
      </c>
      <c r="H232" s="83">
        <f>IF(#REF!&lt;&gt;"",1,"")</f>
        <v/>
      </c>
      <c r="I232" s="83">
        <f>IF(#REF!&lt;&gt;"",1,"")</f>
        <v/>
      </c>
      <c r="J232" s="83">
        <f>CONCATENATE(L232,M232,N232,O232,P232,Q232)</f>
        <v/>
      </c>
      <c r="K232" s="83" t="n"/>
      <c r="L232" s="83">
        <f>IF(B232&lt;&gt;"",IF(C232="",$L$6,""),"")</f>
        <v/>
      </c>
      <c r="M232" s="83">
        <f>IF(C232&lt;&gt;"",IF(B232="",$M$6,""),"")</f>
        <v/>
      </c>
      <c r="N232" s="83">
        <f>IF(B232&lt;&gt;"",IF(E232="",$N$6,""),"")</f>
        <v/>
      </c>
      <c r="O232" s="83">
        <f>IF(B232&lt;&gt;"",IF(G232="",$O$6,""),"")</f>
        <v/>
      </c>
      <c r="P232" s="83">
        <f>IF(C232="A",IF(I232&lt;&gt;"",$P$6,""),"")</f>
        <v/>
      </c>
      <c r="Q232" s="83">
        <f>IF(C232="C",IF(I232="",$Q$6,""),"")</f>
        <v/>
      </c>
      <c r="R232" s="37" t="n"/>
      <c r="S232" s="37" t="n"/>
      <c r="T232" s="37" t="n"/>
      <c r="U232" s="37" t="n"/>
      <c r="V232" s="37" t="n"/>
      <c r="W232" s="37" t="n"/>
      <c r="X232" s="37" t="n"/>
      <c r="Y232" s="37" t="n"/>
      <c r="Z232" s="37" t="n"/>
    </row>
    <row customHeight="1" ht="15.75" r="233" s="369">
      <c r="A233" s="83">
        <f>#REF!</f>
        <v/>
      </c>
      <c r="B233" s="83">
        <f>IF(#REF!&lt;&gt;"",1,"")</f>
        <v/>
      </c>
      <c r="C233" s="83">
        <f>IF(#REF!&lt;&gt;"",LEFT(#REF!,1),"")</f>
        <v/>
      </c>
      <c r="D233" s="83">
        <f>IF(#REF!&lt;&gt;"",1,"")</f>
        <v/>
      </c>
      <c r="E233" s="83">
        <f>IF(#REF!&lt;&gt;"",1,"")</f>
        <v/>
      </c>
      <c r="F233" s="83">
        <f>IF(#REF!&lt;&gt;"",1,"")</f>
        <v/>
      </c>
      <c r="G233" s="83">
        <f>IF(#REF!&lt;&gt;"",1,"")</f>
        <v/>
      </c>
      <c r="H233" s="83">
        <f>IF(#REF!&lt;&gt;"",1,"")</f>
        <v/>
      </c>
      <c r="I233" s="83">
        <f>IF(#REF!&lt;&gt;"",1,"")</f>
        <v/>
      </c>
      <c r="J233" s="83">
        <f>CONCATENATE(L233,M233,N233,O233,P233,Q233)</f>
        <v/>
      </c>
      <c r="K233" s="83" t="n"/>
      <c r="L233" s="83">
        <f>IF(B233&lt;&gt;"",IF(C233="",$L$6,""),"")</f>
        <v/>
      </c>
      <c r="M233" s="83">
        <f>IF(C233&lt;&gt;"",IF(B233="",$M$6,""),"")</f>
        <v/>
      </c>
      <c r="N233" s="83">
        <f>IF(B233&lt;&gt;"",IF(E233="",$N$6,""),"")</f>
        <v/>
      </c>
      <c r="O233" s="83">
        <f>IF(B233&lt;&gt;"",IF(G233="",$O$6,""),"")</f>
        <v/>
      </c>
      <c r="P233" s="83">
        <f>IF(C233="A",IF(I233&lt;&gt;"",$P$6,""),"")</f>
        <v/>
      </c>
      <c r="Q233" s="83">
        <f>IF(C233="C",IF(I233="",$Q$6,""),"")</f>
        <v/>
      </c>
      <c r="R233" s="37" t="n"/>
      <c r="S233" s="37" t="n"/>
      <c r="T233" s="37" t="n"/>
      <c r="U233" s="37" t="n"/>
      <c r="V233" s="37" t="n"/>
      <c r="W233" s="37" t="n"/>
      <c r="X233" s="37" t="n"/>
      <c r="Y233" s="37" t="n"/>
      <c r="Z233" s="37" t="n"/>
    </row>
    <row customHeight="1" ht="15.75" r="234" s="369">
      <c r="A234" s="83">
        <f>#REF!</f>
        <v/>
      </c>
      <c r="B234" s="83">
        <f>IF(#REF!&lt;&gt;"",1,"")</f>
        <v/>
      </c>
      <c r="C234" s="83">
        <f>IF(#REF!&lt;&gt;"",LEFT(#REF!,1),"")</f>
        <v/>
      </c>
      <c r="D234" s="83">
        <f>IF(#REF!&lt;&gt;"",1,"")</f>
        <v/>
      </c>
      <c r="E234" s="83">
        <f>IF(#REF!&lt;&gt;"",1,"")</f>
        <v/>
      </c>
      <c r="F234" s="83">
        <f>IF(#REF!&lt;&gt;"",1,"")</f>
        <v/>
      </c>
      <c r="G234" s="83">
        <f>IF(#REF!&lt;&gt;"",1,"")</f>
        <v/>
      </c>
      <c r="H234" s="83">
        <f>IF(#REF!&lt;&gt;"",1,"")</f>
        <v/>
      </c>
      <c r="I234" s="83">
        <f>IF(#REF!&lt;&gt;"",1,"")</f>
        <v/>
      </c>
      <c r="J234" s="83">
        <f>CONCATENATE(L234,M234,N234,O234,P234,Q234)</f>
        <v/>
      </c>
      <c r="K234" s="83" t="n"/>
      <c r="L234" s="83">
        <f>IF(B234&lt;&gt;"",IF(C234="",$L$6,""),"")</f>
        <v/>
      </c>
      <c r="M234" s="83">
        <f>IF(C234&lt;&gt;"",IF(B234="",$M$6,""),"")</f>
        <v/>
      </c>
      <c r="N234" s="83">
        <f>IF(B234&lt;&gt;"",IF(E234="",$N$6,""),"")</f>
        <v/>
      </c>
      <c r="O234" s="83">
        <f>IF(B234&lt;&gt;"",IF(G234="",$O$6,""),"")</f>
        <v/>
      </c>
      <c r="P234" s="83">
        <f>IF(C234="A",IF(I234&lt;&gt;"",$P$6,""),"")</f>
        <v/>
      </c>
      <c r="Q234" s="83">
        <f>IF(C234="C",IF(I234="",$Q$6,""),"")</f>
        <v/>
      </c>
      <c r="R234" s="37" t="n"/>
      <c r="S234" s="37" t="n"/>
      <c r="T234" s="37" t="n"/>
      <c r="U234" s="37" t="n"/>
      <c r="V234" s="37" t="n"/>
      <c r="W234" s="37" t="n"/>
      <c r="X234" s="37" t="n"/>
      <c r="Y234" s="37" t="n"/>
      <c r="Z234" s="37" t="n"/>
    </row>
    <row customHeight="1" ht="15.75" r="235" s="369">
      <c r="A235" s="83">
        <f>#REF!</f>
        <v/>
      </c>
      <c r="B235" s="83">
        <f>IF(#REF!&lt;&gt;"",1,"")</f>
        <v/>
      </c>
      <c r="C235" s="83">
        <f>IF(#REF!&lt;&gt;"",LEFT(#REF!,1),"")</f>
        <v/>
      </c>
      <c r="D235" s="83">
        <f>IF(#REF!&lt;&gt;"",1,"")</f>
        <v/>
      </c>
      <c r="E235" s="83">
        <f>IF(#REF!&lt;&gt;"",1,"")</f>
        <v/>
      </c>
      <c r="F235" s="83">
        <f>IF(#REF!&lt;&gt;"",1,"")</f>
        <v/>
      </c>
      <c r="G235" s="83">
        <f>IF(#REF!&lt;&gt;"",1,"")</f>
        <v/>
      </c>
      <c r="H235" s="83">
        <f>IF(#REF!&lt;&gt;"",1,"")</f>
        <v/>
      </c>
      <c r="I235" s="83">
        <f>IF(#REF!&lt;&gt;"",1,"")</f>
        <v/>
      </c>
      <c r="J235" s="83">
        <f>CONCATENATE(L235,M235,N235,O235,P235,Q235)</f>
        <v/>
      </c>
      <c r="K235" s="83" t="n"/>
      <c r="L235" s="83">
        <f>IF(B235&lt;&gt;"",IF(C235="",$L$6,""),"")</f>
        <v/>
      </c>
      <c r="M235" s="83">
        <f>IF(C235&lt;&gt;"",IF(B235="",$M$6,""),"")</f>
        <v/>
      </c>
      <c r="N235" s="83">
        <f>IF(B235&lt;&gt;"",IF(E235="",$N$6,""),"")</f>
        <v/>
      </c>
      <c r="O235" s="83">
        <f>IF(B235&lt;&gt;"",IF(G235="",$O$6,""),"")</f>
        <v/>
      </c>
      <c r="P235" s="83">
        <f>IF(C235="A",IF(I235&lt;&gt;"",$P$6,""),"")</f>
        <v/>
      </c>
      <c r="Q235" s="83">
        <f>IF(C235="C",IF(I235="",$Q$6,""),"")</f>
        <v/>
      </c>
      <c r="R235" s="37" t="n"/>
      <c r="S235" s="37" t="n"/>
      <c r="T235" s="37" t="n"/>
      <c r="U235" s="37" t="n"/>
      <c r="V235" s="37" t="n"/>
      <c r="W235" s="37" t="n"/>
      <c r="X235" s="37" t="n"/>
      <c r="Y235" s="37" t="n"/>
      <c r="Z235" s="37" t="n"/>
    </row>
    <row customHeight="1" ht="15.75" r="236" s="369">
      <c r="A236" s="83">
        <f>#REF!</f>
        <v/>
      </c>
      <c r="B236" s="83">
        <f>IF(#REF!&lt;&gt;"",1,"")</f>
        <v/>
      </c>
      <c r="C236" s="83">
        <f>IF(#REF!&lt;&gt;"",LEFT(#REF!,1),"")</f>
        <v/>
      </c>
      <c r="D236" s="83">
        <f>IF(#REF!&lt;&gt;"",1,"")</f>
        <v/>
      </c>
      <c r="E236" s="83">
        <f>IF(#REF!&lt;&gt;"",1,"")</f>
        <v/>
      </c>
      <c r="F236" s="83">
        <f>IF(#REF!&lt;&gt;"",1,"")</f>
        <v/>
      </c>
      <c r="G236" s="83">
        <f>IF(#REF!&lt;&gt;"",1,"")</f>
        <v/>
      </c>
      <c r="H236" s="83">
        <f>IF(#REF!&lt;&gt;"",1,"")</f>
        <v/>
      </c>
      <c r="I236" s="83">
        <f>IF(#REF!&lt;&gt;"",1,"")</f>
        <v/>
      </c>
      <c r="J236" s="83">
        <f>CONCATENATE(L236,M236,N236,O236,P236,Q236)</f>
        <v/>
      </c>
      <c r="K236" s="83" t="n"/>
      <c r="L236" s="83">
        <f>IF(B236&lt;&gt;"",IF(C236="",$L$6,""),"")</f>
        <v/>
      </c>
      <c r="M236" s="83">
        <f>IF(C236&lt;&gt;"",IF(B236="",$M$6,""),"")</f>
        <v/>
      </c>
      <c r="N236" s="83">
        <f>IF(B236&lt;&gt;"",IF(E236="",$N$6,""),"")</f>
        <v/>
      </c>
      <c r="O236" s="83">
        <f>IF(B236&lt;&gt;"",IF(G236="",$O$6,""),"")</f>
        <v/>
      </c>
      <c r="P236" s="83">
        <f>IF(C236="A",IF(I236&lt;&gt;"",$P$6,""),"")</f>
        <v/>
      </c>
      <c r="Q236" s="83">
        <f>IF(C236="C",IF(I236="",$Q$6,""),"")</f>
        <v/>
      </c>
      <c r="R236" s="37" t="n"/>
      <c r="S236" s="37" t="n"/>
      <c r="T236" s="37" t="n"/>
      <c r="U236" s="37" t="n"/>
      <c r="V236" s="37" t="n"/>
      <c r="W236" s="37" t="n"/>
      <c r="X236" s="37" t="n"/>
      <c r="Y236" s="37" t="n"/>
      <c r="Z236" s="37" t="n"/>
    </row>
    <row customHeight="1" ht="15.75" r="237" s="369">
      <c r="A237" s="83">
        <f>#REF!</f>
        <v/>
      </c>
      <c r="B237" s="83">
        <f>IF(#REF!&lt;&gt;"",1,"")</f>
        <v/>
      </c>
      <c r="C237" s="83">
        <f>IF(#REF!&lt;&gt;"",LEFT(#REF!,1),"")</f>
        <v/>
      </c>
      <c r="D237" s="83">
        <f>IF(#REF!&lt;&gt;"",1,"")</f>
        <v/>
      </c>
      <c r="E237" s="83">
        <f>IF(#REF!&lt;&gt;"",1,"")</f>
        <v/>
      </c>
      <c r="F237" s="83">
        <f>IF(#REF!&lt;&gt;"",1,"")</f>
        <v/>
      </c>
      <c r="G237" s="83">
        <f>IF(#REF!&lt;&gt;"",1,"")</f>
        <v/>
      </c>
      <c r="H237" s="83">
        <f>IF(#REF!&lt;&gt;"",1,"")</f>
        <v/>
      </c>
      <c r="I237" s="83">
        <f>IF(#REF!&lt;&gt;"",1,"")</f>
        <v/>
      </c>
      <c r="J237" s="83">
        <f>CONCATENATE(L237,M237,N237,O237,P237,Q237)</f>
        <v/>
      </c>
      <c r="K237" s="83" t="n"/>
      <c r="L237" s="83">
        <f>IF(B237&lt;&gt;"",IF(C237="",$L$6,""),"")</f>
        <v/>
      </c>
      <c r="M237" s="83">
        <f>IF(C237&lt;&gt;"",IF(B237="",$M$6,""),"")</f>
        <v/>
      </c>
      <c r="N237" s="83">
        <f>IF(B237&lt;&gt;"",IF(E237="",$N$6,""),"")</f>
        <v/>
      </c>
      <c r="O237" s="83">
        <f>IF(B237&lt;&gt;"",IF(G237="",$O$6,""),"")</f>
        <v/>
      </c>
      <c r="P237" s="83">
        <f>IF(C237="A",IF(I237&lt;&gt;"",$P$6,""),"")</f>
        <v/>
      </c>
      <c r="Q237" s="83">
        <f>IF(C237="C",IF(I237="",$Q$6,""),"")</f>
        <v/>
      </c>
      <c r="R237" s="37" t="n"/>
      <c r="S237" s="37" t="n"/>
      <c r="T237" s="37" t="n"/>
      <c r="U237" s="37" t="n"/>
      <c r="V237" s="37" t="n"/>
      <c r="W237" s="37" t="n"/>
      <c r="X237" s="37" t="n"/>
      <c r="Y237" s="37" t="n"/>
      <c r="Z237" s="37" t="n"/>
    </row>
    <row customHeight="1" ht="15.75" r="238" s="369">
      <c r="A238" s="83">
        <f>#REF!</f>
        <v/>
      </c>
      <c r="B238" s="83">
        <f>IF(#REF!&lt;&gt;"",1,"")</f>
        <v/>
      </c>
      <c r="C238" s="83">
        <f>IF(#REF!&lt;&gt;"",LEFT(#REF!,1),"")</f>
        <v/>
      </c>
      <c r="D238" s="83">
        <f>IF(#REF!&lt;&gt;"",1,"")</f>
        <v/>
      </c>
      <c r="E238" s="83">
        <f>IF(#REF!&lt;&gt;"",1,"")</f>
        <v/>
      </c>
      <c r="F238" s="83">
        <f>IF(#REF!&lt;&gt;"",1,"")</f>
        <v/>
      </c>
      <c r="G238" s="83">
        <f>IF(#REF!&lt;&gt;"",1,"")</f>
        <v/>
      </c>
      <c r="H238" s="83">
        <f>IF(#REF!&lt;&gt;"",1,"")</f>
        <v/>
      </c>
      <c r="I238" s="83">
        <f>IF(#REF!&lt;&gt;"",1,"")</f>
        <v/>
      </c>
      <c r="J238" s="83">
        <f>CONCATENATE(L238,M238,N238,O238,P238,Q238)</f>
        <v/>
      </c>
      <c r="K238" s="83" t="n"/>
      <c r="L238" s="83">
        <f>IF(B238&lt;&gt;"",IF(C238="",$L$6,""),"")</f>
        <v/>
      </c>
      <c r="M238" s="83">
        <f>IF(C238&lt;&gt;"",IF(B238="",$M$6,""),"")</f>
        <v/>
      </c>
      <c r="N238" s="83">
        <f>IF(B238&lt;&gt;"",IF(E238="",$N$6,""),"")</f>
        <v/>
      </c>
      <c r="O238" s="83">
        <f>IF(B238&lt;&gt;"",IF(G238="",$O$6,""),"")</f>
        <v/>
      </c>
      <c r="P238" s="83">
        <f>IF(C238="A",IF(I238&lt;&gt;"",$P$6,""),"")</f>
        <v/>
      </c>
      <c r="Q238" s="83">
        <f>IF(C238="C",IF(I238="",$Q$6,""),"")</f>
        <v/>
      </c>
      <c r="R238" s="37" t="n"/>
      <c r="S238" s="37" t="n"/>
      <c r="T238" s="37" t="n"/>
      <c r="U238" s="37" t="n"/>
      <c r="V238" s="37" t="n"/>
      <c r="W238" s="37" t="n"/>
      <c r="X238" s="37" t="n"/>
      <c r="Y238" s="37" t="n"/>
      <c r="Z238" s="37" t="n"/>
    </row>
    <row customHeight="1" ht="15.75" r="239" s="369">
      <c r="A239" s="83">
        <f>#REF!</f>
        <v/>
      </c>
      <c r="B239" s="83">
        <f>IF(#REF!&lt;&gt;"",1,"")</f>
        <v/>
      </c>
      <c r="C239" s="83">
        <f>IF(#REF!&lt;&gt;"",LEFT(#REF!,1),"")</f>
        <v/>
      </c>
      <c r="D239" s="83">
        <f>IF(#REF!&lt;&gt;"",1,"")</f>
        <v/>
      </c>
      <c r="E239" s="83">
        <f>IF(#REF!&lt;&gt;"",1,"")</f>
        <v/>
      </c>
      <c r="F239" s="83">
        <f>IF(#REF!&lt;&gt;"",1,"")</f>
        <v/>
      </c>
      <c r="G239" s="83">
        <f>IF(#REF!&lt;&gt;"",1,"")</f>
        <v/>
      </c>
      <c r="H239" s="83">
        <f>IF(#REF!&lt;&gt;"",1,"")</f>
        <v/>
      </c>
      <c r="I239" s="83">
        <f>IF(#REF!&lt;&gt;"",1,"")</f>
        <v/>
      </c>
      <c r="J239" s="83">
        <f>CONCATENATE(L239,M239,N239,O239,P239,Q239)</f>
        <v/>
      </c>
      <c r="K239" s="83" t="n"/>
      <c r="L239" s="83">
        <f>IF(B239&lt;&gt;"",IF(C239="",$L$6,""),"")</f>
        <v/>
      </c>
      <c r="M239" s="83">
        <f>IF(C239&lt;&gt;"",IF(B239="",$M$6,""),"")</f>
        <v/>
      </c>
      <c r="N239" s="83">
        <f>IF(B239&lt;&gt;"",IF(E239="",$N$6,""),"")</f>
        <v/>
      </c>
      <c r="O239" s="83">
        <f>IF(B239&lt;&gt;"",IF(G239="",$O$6,""),"")</f>
        <v/>
      </c>
      <c r="P239" s="83">
        <f>IF(C239="A",IF(I239&lt;&gt;"",$P$6,""),"")</f>
        <v/>
      </c>
      <c r="Q239" s="83">
        <f>IF(C239="C",IF(I239="",$Q$6,""),"")</f>
        <v/>
      </c>
      <c r="R239" s="37" t="n"/>
      <c r="S239" s="37" t="n"/>
      <c r="T239" s="37" t="n"/>
      <c r="U239" s="37" t="n"/>
      <c r="V239" s="37" t="n"/>
      <c r="W239" s="37" t="n"/>
      <c r="X239" s="37" t="n"/>
      <c r="Y239" s="37" t="n"/>
      <c r="Z239" s="37" t="n"/>
    </row>
    <row customHeight="1" ht="15.75" r="240" s="369">
      <c r="A240" s="83">
        <f>#REF!</f>
        <v/>
      </c>
      <c r="B240" s="83">
        <f>IF(#REF!&lt;&gt;"",1,"")</f>
        <v/>
      </c>
      <c r="C240" s="83">
        <f>IF(#REF!&lt;&gt;"",LEFT(#REF!,1),"")</f>
        <v/>
      </c>
      <c r="D240" s="83">
        <f>IF(#REF!&lt;&gt;"",1,"")</f>
        <v/>
      </c>
      <c r="E240" s="83">
        <f>IF(#REF!&lt;&gt;"",1,"")</f>
        <v/>
      </c>
      <c r="F240" s="83">
        <f>IF(#REF!&lt;&gt;"",1,"")</f>
        <v/>
      </c>
      <c r="G240" s="83">
        <f>IF(#REF!&lt;&gt;"",1,"")</f>
        <v/>
      </c>
      <c r="H240" s="83">
        <f>IF(#REF!&lt;&gt;"",1,"")</f>
        <v/>
      </c>
      <c r="I240" s="83">
        <f>IF(#REF!&lt;&gt;"",1,"")</f>
        <v/>
      </c>
      <c r="J240" s="83">
        <f>CONCATENATE(L240,M240,N240,O240,P240,Q240)</f>
        <v/>
      </c>
      <c r="K240" s="83" t="n"/>
      <c r="L240" s="83">
        <f>IF(B240&lt;&gt;"",IF(C240="",$L$6,""),"")</f>
        <v/>
      </c>
      <c r="M240" s="83">
        <f>IF(C240&lt;&gt;"",IF(B240="",$M$6,""),"")</f>
        <v/>
      </c>
      <c r="N240" s="83">
        <f>IF(B240&lt;&gt;"",IF(E240="",$N$6,""),"")</f>
        <v/>
      </c>
      <c r="O240" s="83">
        <f>IF(B240&lt;&gt;"",IF(G240="",$O$6,""),"")</f>
        <v/>
      </c>
      <c r="P240" s="83">
        <f>IF(C240="A",IF(I240&lt;&gt;"",$P$6,""),"")</f>
        <v/>
      </c>
      <c r="Q240" s="83">
        <f>IF(C240="C",IF(I240="",$Q$6,""),"")</f>
        <v/>
      </c>
      <c r="R240" s="37" t="n"/>
      <c r="S240" s="37" t="n"/>
      <c r="T240" s="37" t="n"/>
      <c r="U240" s="37" t="n"/>
      <c r="V240" s="37" t="n"/>
      <c r="W240" s="37" t="n"/>
      <c r="X240" s="37" t="n"/>
      <c r="Y240" s="37" t="n"/>
      <c r="Z240" s="37" t="n"/>
    </row>
    <row customHeight="1" ht="15.75" r="241" s="369">
      <c r="A241" s="83">
        <f>#REF!</f>
        <v/>
      </c>
      <c r="B241" s="83">
        <f>IF(#REF!&lt;&gt;"",1,"")</f>
        <v/>
      </c>
      <c r="C241" s="83">
        <f>IF(#REF!&lt;&gt;"",LEFT(#REF!,1),"")</f>
        <v/>
      </c>
      <c r="D241" s="83">
        <f>IF(#REF!&lt;&gt;"",1,"")</f>
        <v/>
      </c>
      <c r="E241" s="83">
        <f>IF(#REF!&lt;&gt;"",1,"")</f>
        <v/>
      </c>
      <c r="F241" s="83">
        <f>IF(#REF!&lt;&gt;"",1,"")</f>
        <v/>
      </c>
      <c r="G241" s="83">
        <f>IF(#REF!&lt;&gt;"",1,"")</f>
        <v/>
      </c>
      <c r="H241" s="83">
        <f>IF(#REF!&lt;&gt;"",1,"")</f>
        <v/>
      </c>
      <c r="I241" s="83">
        <f>IF(#REF!&lt;&gt;"",1,"")</f>
        <v/>
      </c>
      <c r="J241" s="83">
        <f>CONCATENATE(L241,M241,N241,O241,P241,Q241)</f>
        <v/>
      </c>
      <c r="K241" s="83" t="n"/>
      <c r="L241" s="83">
        <f>IF(B241&lt;&gt;"",IF(C241="",$L$6,""),"")</f>
        <v/>
      </c>
      <c r="M241" s="83">
        <f>IF(C241&lt;&gt;"",IF(B241="",$M$6,""),"")</f>
        <v/>
      </c>
      <c r="N241" s="83">
        <f>IF(B241&lt;&gt;"",IF(E241="",$N$6,""),"")</f>
        <v/>
      </c>
      <c r="O241" s="83">
        <f>IF(B241&lt;&gt;"",IF(G241="",$O$6,""),"")</f>
        <v/>
      </c>
      <c r="P241" s="83">
        <f>IF(C241="A",IF(I241&lt;&gt;"",$P$6,""),"")</f>
        <v/>
      </c>
      <c r="Q241" s="83">
        <f>IF(C241="C",IF(I241="",$Q$6,""),"")</f>
        <v/>
      </c>
      <c r="R241" s="37" t="n"/>
      <c r="S241" s="37" t="n"/>
      <c r="T241" s="37" t="n"/>
      <c r="U241" s="37" t="n"/>
      <c r="V241" s="37" t="n"/>
      <c r="W241" s="37" t="n"/>
      <c r="X241" s="37" t="n"/>
      <c r="Y241" s="37" t="n"/>
      <c r="Z241" s="37" t="n"/>
    </row>
    <row customHeight="1" ht="15.75" r="242" s="369">
      <c r="A242" s="83">
        <f>#REF!</f>
        <v/>
      </c>
      <c r="B242" s="83">
        <f>IF(#REF!&lt;&gt;"",1,"")</f>
        <v/>
      </c>
      <c r="C242" s="83">
        <f>IF(#REF!&lt;&gt;"",LEFT(#REF!,1),"")</f>
        <v/>
      </c>
      <c r="D242" s="83">
        <f>IF(#REF!&lt;&gt;"",1,"")</f>
        <v/>
      </c>
      <c r="E242" s="83">
        <f>IF(#REF!&lt;&gt;"",1,"")</f>
        <v/>
      </c>
      <c r="F242" s="83">
        <f>IF(#REF!&lt;&gt;"",1,"")</f>
        <v/>
      </c>
      <c r="G242" s="83">
        <f>IF(#REF!&lt;&gt;"",1,"")</f>
        <v/>
      </c>
      <c r="H242" s="83">
        <f>IF(#REF!&lt;&gt;"",1,"")</f>
        <v/>
      </c>
      <c r="I242" s="83">
        <f>IF(#REF!&lt;&gt;"",1,"")</f>
        <v/>
      </c>
      <c r="J242" s="83">
        <f>CONCATENATE(L242,M242,N242,O242,P242,Q242)</f>
        <v/>
      </c>
      <c r="K242" s="83" t="n"/>
      <c r="L242" s="83">
        <f>IF(B242&lt;&gt;"",IF(C242="",$L$6,""),"")</f>
        <v/>
      </c>
      <c r="M242" s="83">
        <f>IF(C242&lt;&gt;"",IF(B242="",$M$6,""),"")</f>
        <v/>
      </c>
      <c r="N242" s="83">
        <f>IF(B242&lt;&gt;"",IF(E242="",$N$6,""),"")</f>
        <v/>
      </c>
      <c r="O242" s="83">
        <f>IF(B242&lt;&gt;"",IF(G242="",$O$6,""),"")</f>
        <v/>
      </c>
      <c r="P242" s="83">
        <f>IF(C242="A",IF(I242&lt;&gt;"",$P$6,""),"")</f>
        <v/>
      </c>
      <c r="Q242" s="83">
        <f>IF(C242="C",IF(I242="",$Q$6,""),"")</f>
        <v/>
      </c>
      <c r="R242" s="37" t="n"/>
      <c r="S242" s="37" t="n"/>
      <c r="T242" s="37" t="n"/>
      <c r="U242" s="37" t="n"/>
      <c r="V242" s="37" t="n"/>
      <c r="W242" s="37" t="n"/>
      <c r="X242" s="37" t="n"/>
      <c r="Y242" s="37" t="n"/>
      <c r="Z242" s="37" t="n"/>
    </row>
    <row customHeight="1" ht="15.75" r="243" s="369">
      <c r="A243" s="83">
        <f>#REF!</f>
        <v/>
      </c>
      <c r="B243" s="83">
        <f>IF(#REF!&lt;&gt;"",1,"")</f>
        <v/>
      </c>
      <c r="C243" s="83">
        <f>IF(#REF!&lt;&gt;"",LEFT(#REF!,1),"")</f>
        <v/>
      </c>
      <c r="D243" s="83">
        <f>IF(#REF!&lt;&gt;"",1,"")</f>
        <v/>
      </c>
      <c r="E243" s="83">
        <f>IF(#REF!&lt;&gt;"",1,"")</f>
        <v/>
      </c>
      <c r="F243" s="83">
        <f>IF(#REF!&lt;&gt;"",1,"")</f>
        <v/>
      </c>
      <c r="G243" s="83">
        <f>IF(#REF!&lt;&gt;"",1,"")</f>
        <v/>
      </c>
      <c r="H243" s="83">
        <f>IF(#REF!&lt;&gt;"",1,"")</f>
        <v/>
      </c>
      <c r="I243" s="83">
        <f>IF(#REF!&lt;&gt;"",1,"")</f>
        <v/>
      </c>
      <c r="J243" s="83">
        <f>CONCATENATE(L243,M243,N243,O243,P243,Q243)</f>
        <v/>
      </c>
      <c r="K243" s="83" t="n"/>
      <c r="L243" s="83">
        <f>IF(B243&lt;&gt;"",IF(C243="",$L$6,""),"")</f>
        <v/>
      </c>
      <c r="M243" s="83">
        <f>IF(C243&lt;&gt;"",IF(B243="",$M$6,""),"")</f>
        <v/>
      </c>
      <c r="N243" s="83">
        <f>IF(B243&lt;&gt;"",IF(E243="",$N$6,""),"")</f>
        <v/>
      </c>
      <c r="O243" s="83">
        <f>IF(B243&lt;&gt;"",IF(G243="",$O$6,""),"")</f>
        <v/>
      </c>
      <c r="P243" s="83">
        <f>IF(C243="A",IF(I243&lt;&gt;"",$P$6,""),"")</f>
        <v/>
      </c>
      <c r="Q243" s="83">
        <f>IF(C243="C",IF(I243="",$Q$6,""),"")</f>
        <v/>
      </c>
      <c r="R243" s="37" t="n"/>
      <c r="S243" s="37" t="n"/>
      <c r="T243" s="37" t="n"/>
      <c r="U243" s="37" t="n"/>
      <c r="V243" s="37" t="n"/>
      <c r="W243" s="37" t="n"/>
      <c r="X243" s="37" t="n"/>
      <c r="Y243" s="37" t="n"/>
      <c r="Z243" s="37" t="n"/>
    </row>
    <row customHeight="1" ht="15.75" r="244" s="369">
      <c r="A244" s="83">
        <f>#REF!</f>
        <v/>
      </c>
      <c r="B244" s="83">
        <f>IF(#REF!&lt;&gt;"",1,"")</f>
        <v/>
      </c>
      <c r="C244" s="83">
        <f>IF(#REF!&lt;&gt;"",LEFT(#REF!,1),"")</f>
        <v/>
      </c>
      <c r="D244" s="83">
        <f>IF(#REF!&lt;&gt;"",1,"")</f>
        <v/>
      </c>
      <c r="E244" s="83">
        <f>IF(#REF!&lt;&gt;"",1,"")</f>
        <v/>
      </c>
      <c r="F244" s="83">
        <f>IF(#REF!&lt;&gt;"",1,"")</f>
        <v/>
      </c>
      <c r="G244" s="83">
        <f>IF(#REF!&lt;&gt;"",1,"")</f>
        <v/>
      </c>
      <c r="H244" s="83">
        <f>IF(#REF!&lt;&gt;"",1,"")</f>
        <v/>
      </c>
      <c r="I244" s="83">
        <f>IF(#REF!&lt;&gt;"",1,"")</f>
        <v/>
      </c>
      <c r="J244" s="83">
        <f>CONCATENATE(L244,M244,N244,O244,P244,Q244)</f>
        <v/>
      </c>
      <c r="K244" s="83" t="n"/>
      <c r="L244" s="83">
        <f>IF(B244&lt;&gt;"",IF(C244="",$L$6,""),"")</f>
        <v/>
      </c>
      <c r="M244" s="83">
        <f>IF(C244&lt;&gt;"",IF(B244="",$M$6,""),"")</f>
        <v/>
      </c>
      <c r="N244" s="83">
        <f>IF(B244&lt;&gt;"",IF(E244="",$N$6,""),"")</f>
        <v/>
      </c>
      <c r="O244" s="83">
        <f>IF(B244&lt;&gt;"",IF(G244="",$O$6,""),"")</f>
        <v/>
      </c>
      <c r="P244" s="83">
        <f>IF(C244="A",IF(I244&lt;&gt;"",$P$6,""),"")</f>
        <v/>
      </c>
      <c r="Q244" s="83">
        <f>IF(C244="C",IF(I244="",$Q$6,""),"")</f>
        <v/>
      </c>
      <c r="R244" s="37" t="n"/>
      <c r="S244" s="37" t="n"/>
      <c r="T244" s="37" t="n"/>
      <c r="U244" s="37" t="n"/>
      <c r="V244" s="37" t="n"/>
      <c r="W244" s="37" t="n"/>
      <c r="X244" s="37" t="n"/>
      <c r="Y244" s="37" t="n"/>
      <c r="Z244" s="37" t="n"/>
    </row>
    <row customHeight="1" ht="15.75" r="245" s="369">
      <c r="A245" s="83">
        <f>#REF!</f>
        <v/>
      </c>
      <c r="B245" s="83">
        <f>IF(#REF!&lt;&gt;"",1,"")</f>
        <v/>
      </c>
      <c r="C245" s="83">
        <f>IF(#REF!&lt;&gt;"",LEFT(#REF!,1),"")</f>
        <v/>
      </c>
      <c r="D245" s="83">
        <f>IF(#REF!&lt;&gt;"",1,"")</f>
        <v/>
      </c>
      <c r="E245" s="83">
        <f>IF(#REF!&lt;&gt;"",1,"")</f>
        <v/>
      </c>
      <c r="F245" s="83">
        <f>IF(#REF!&lt;&gt;"",1,"")</f>
        <v/>
      </c>
      <c r="G245" s="83">
        <f>IF(#REF!&lt;&gt;"",1,"")</f>
        <v/>
      </c>
      <c r="H245" s="83">
        <f>IF(#REF!&lt;&gt;"",1,"")</f>
        <v/>
      </c>
      <c r="I245" s="83">
        <f>IF(#REF!&lt;&gt;"",1,"")</f>
        <v/>
      </c>
      <c r="J245" s="83">
        <f>CONCATENATE(L245,M245,N245,O245,P245,Q245)</f>
        <v/>
      </c>
      <c r="K245" s="83" t="n"/>
      <c r="L245" s="83">
        <f>IF(B245&lt;&gt;"",IF(C245="",$L$6,""),"")</f>
        <v/>
      </c>
      <c r="M245" s="83">
        <f>IF(C245&lt;&gt;"",IF(B245="",$M$6,""),"")</f>
        <v/>
      </c>
      <c r="N245" s="83">
        <f>IF(B245&lt;&gt;"",IF(E245="",$N$6,""),"")</f>
        <v/>
      </c>
      <c r="O245" s="83">
        <f>IF(B245&lt;&gt;"",IF(G245="",$O$6,""),"")</f>
        <v/>
      </c>
      <c r="P245" s="83">
        <f>IF(C245="A",IF(I245&lt;&gt;"",$P$6,""),"")</f>
        <v/>
      </c>
      <c r="Q245" s="83">
        <f>IF(C245="C",IF(I245="",$Q$6,""),"")</f>
        <v/>
      </c>
      <c r="R245" s="37" t="n"/>
      <c r="S245" s="37" t="n"/>
      <c r="T245" s="37" t="n"/>
      <c r="U245" s="37" t="n"/>
      <c r="V245" s="37" t="n"/>
      <c r="W245" s="37" t="n"/>
      <c r="X245" s="37" t="n"/>
      <c r="Y245" s="37" t="n"/>
      <c r="Z245" s="37" t="n"/>
    </row>
    <row customHeight="1" ht="15.75" r="246" s="369">
      <c r="A246" s="83">
        <f>#REF!</f>
        <v/>
      </c>
      <c r="B246" s="83">
        <f>IF(#REF!&lt;&gt;"",1,"")</f>
        <v/>
      </c>
      <c r="C246" s="83">
        <f>IF(#REF!&lt;&gt;"",LEFT(#REF!,1),"")</f>
        <v/>
      </c>
      <c r="D246" s="83">
        <f>IF(#REF!&lt;&gt;"",1,"")</f>
        <v/>
      </c>
      <c r="E246" s="83">
        <f>IF(#REF!&lt;&gt;"",1,"")</f>
        <v/>
      </c>
      <c r="F246" s="83">
        <f>IF(#REF!&lt;&gt;"",1,"")</f>
        <v/>
      </c>
      <c r="G246" s="83">
        <f>IF(#REF!&lt;&gt;"",1,"")</f>
        <v/>
      </c>
      <c r="H246" s="83">
        <f>IF(#REF!&lt;&gt;"",1,"")</f>
        <v/>
      </c>
      <c r="I246" s="83">
        <f>IF(#REF!&lt;&gt;"",1,"")</f>
        <v/>
      </c>
      <c r="J246" s="83">
        <f>CONCATENATE(L246,M246,N246,O246,P246,Q246)</f>
        <v/>
      </c>
      <c r="K246" s="83" t="n"/>
      <c r="L246" s="83">
        <f>IF(B246&lt;&gt;"",IF(C246="",$L$6,""),"")</f>
        <v/>
      </c>
      <c r="M246" s="83">
        <f>IF(C246&lt;&gt;"",IF(B246="",$M$6,""),"")</f>
        <v/>
      </c>
      <c r="N246" s="83">
        <f>IF(B246&lt;&gt;"",IF(E246="",$N$6,""),"")</f>
        <v/>
      </c>
      <c r="O246" s="83">
        <f>IF(B246&lt;&gt;"",IF(G246="",$O$6,""),"")</f>
        <v/>
      </c>
      <c r="P246" s="83">
        <f>IF(C246="A",IF(I246&lt;&gt;"",$P$6,""),"")</f>
        <v/>
      </c>
      <c r="Q246" s="83">
        <f>IF(C246="C",IF(I246="",$Q$6,""),"")</f>
        <v/>
      </c>
      <c r="R246" s="37" t="n"/>
      <c r="S246" s="37" t="n"/>
      <c r="T246" s="37" t="n"/>
      <c r="U246" s="37" t="n"/>
      <c r="V246" s="37" t="n"/>
      <c r="W246" s="37" t="n"/>
      <c r="X246" s="37" t="n"/>
      <c r="Y246" s="37" t="n"/>
      <c r="Z246" s="37" t="n"/>
    </row>
    <row customHeight="1" ht="15.75" r="247" s="369">
      <c r="A247" s="83">
        <f>#REF!</f>
        <v/>
      </c>
      <c r="B247" s="83">
        <f>IF(#REF!&lt;&gt;"",1,"")</f>
        <v/>
      </c>
      <c r="C247" s="83">
        <f>IF(#REF!&lt;&gt;"",LEFT(#REF!,1),"")</f>
        <v/>
      </c>
      <c r="D247" s="83">
        <f>IF(#REF!&lt;&gt;"",1,"")</f>
        <v/>
      </c>
      <c r="E247" s="83">
        <f>IF(#REF!&lt;&gt;"",1,"")</f>
        <v/>
      </c>
      <c r="F247" s="83">
        <f>IF(#REF!&lt;&gt;"",1,"")</f>
        <v/>
      </c>
      <c r="G247" s="83">
        <f>IF(#REF!&lt;&gt;"",1,"")</f>
        <v/>
      </c>
      <c r="H247" s="83">
        <f>IF(#REF!&lt;&gt;"",1,"")</f>
        <v/>
      </c>
      <c r="I247" s="83">
        <f>IF(#REF!&lt;&gt;"",1,"")</f>
        <v/>
      </c>
      <c r="J247" s="83">
        <f>CONCATENATE(L247,M247,N247,O247,P247,Q247)</f>
        <v/>
      </c>
      <c r="K247" s="83" t="n"/>
      <c r="L247" s="83">
        <f>IF(B247&lt;&gt;"",IF(C247="",$L$6,""),"")</f>
        <v/>
      </c>
      <c r="M247" s="83">
        <f>IF(C247&lt;&gt;"",IF(B247="",$M$6,""),"")</f>
        <v/>
      </c>
      <c r="N247" s="83">
        <f>IF(B247&lt;&gt;"",IF(E247="",$N$6,""),"")</f>
        <v/>
      </c>
      <c r="O247" s="83">
        <f>IF(B247&lt;&gt;"",IF(G247="",$O$6,""),"")</f>
        <v/>
      </c>
      <c r="P247" s="83">
        <f>IF(C247="A",IF(I247&lt;&gt;"",$P$6,""),"")</f>
        <v/>
      </c>
      <c r="Q247" s="83">
        <f>IF(C247="C",IF(I247="",$Q$6,""),"")</f>
        <v/>
      </c>
      <c r="R247" s="37" t="n"/>
      <c r="S247" s="37" t="n"/>
      <c r="T247" s="37" t="n"/>
      <c r="U247" s="37" t="n"/>
      <c r="V247" s="37" t="n"/>
      <c r="W247" s="37" t="n"/>
      <c r="X247" s="37" t="n"/>
      <c r="Y247" s="37" t="n"/>
      <c r="Z247" s="37" t="n"/>
    </row>
    <row customHeight="1" ht="15.75" r="248" s="369">
      <c r="A248" s="83">
        <f>#REF!</f>
        <v/>
      </c>
      <c r="B248" s="83">
        <f>IF(#REF!&lt;&gt;"",1,"")</f>
        <v/>
      </c>
      <c r="C248" s="83">
        <f>IF(#REF!&lt;&gt;"",LEFT(#REF!,1),"")</f>
        <v/>
      </c>
      <c r="D248" s="83">
        <f>IF(#REF!&lt;&gt;"",1,"")</f>
        <v/>
      </c>
      <c r="E248" s="83">
        <f>IF(#REF!&lt;&gt;"",1,"")</f>
        <v/>
      </c>
      <c r="F248" s="83">
        <f>IF(#REF!&lt;&gt;"",1,"")</f>
        <v/>
      </c>
      <c r="G248" s="83">
        <f>IF(#REF!&lt;&gt;"",1,"")</f>
        <v/>
      </c>
      <c r="H248" s="83">
        <f>IF(#REF!&lt;&gt;"",1,"")</f>
        <v/>
      </c>
      <c r="I248" s="83">
        <f>IF(#REF!&lt;&gt;"",1,"")</f>
        <v/>
      </c>
      <c r="J248" s="83">
        <f>CONCATENATE(L248,M248,N248,O248,P248,Q248)</f>
        <v/>
      </c>
      <c r="K248" s="83" t="n"/>
      <c r="L248" s="83">
        <f>IF(B248&lt;&gt;"",IF(C248="",$L$6,""),"")</f>
        <v/>
      </c>
      <c r="M248" s="83">
        <f>IF(C248&lt;&gt;"",IF(B248="",$M$6,""),"")</f>
        <v/>
      </c>
      <c r="N248" s="83">
        <f>IF(B248&lt;&gt;"",IF(E248="",$N$6,""),"")</f>
        <v/>
      </c>
      <c r="O248" s="83">
        <f>IF(B248&lt;&gt;"",IF(G248="",$O$6,""),"")</f>
        <v/>
      </c>
      <c r="P248" s="83">
        <f>IF(C248="A",IF(I248&lt;&gt;"",$P$6,""),"")</f>
        <v/>
      </c>
      <c r="Q248" s="83">
        <f>IF(C248="C",IF(I248="",$Q$6,""),"")</f>
        <v/>
      </c>
      <c r="R248" s="37" t="n"/>
      <c r="S248" s="37" t="n"/>
      <c r="T248" s="37" t="n"/>
      <c r="U248" s="37" t="n"/>
      <c r="V248" s="37" t="n"/>
      <c r="W248" s="37" t="n"/>
      <c r="X248" s="37" t="n"/>
      <c r="Y248" s="37" t="n"/>
      <c r="Z248" s="37" t="n"/>
    </row>
    <row customHeight="1" ht="15.75" r="249" s="369">
      <c r="A249" s="83">
        <f>#REF!</f>
        <v/>
      </c>
      <c r="B249" s="83">
        <f>IF(#REF!&lt;&gt;"",1,"")</f>
        <v/>
      </c>
      <c r="C249" s="83">
        <f>IF(#REF!&lt;&gt;"",LEFT(#REF!,1),"")</f>
        <v/>
      </c>
      <c r="D249" s="83">
        <f>IF(#REF!&lt;&gt;"",1,"")</f>
        <v/>
      </c>
      <c r="E249" s="83">
        <f>IF(#REF!&lt;&gt;"",1,"")</f>
        <v/>
      </c>
      <c r="F249" s="83">
        <f>IF(#REF!&lt;&gt;"",1,"")</f>
        <v/>
      </c>
      <c r="G249" s="83">
        <f>IF(#REF!&lt;&gt;"",1,"")</f>
        <v/>
      </c>
      <c r="H249" s="83">
        <f>IF(#REF!&lt;&gt;"",1,"")</f>
        <v/>
      </c>
      <c r="I249" s="83">
        <f>IF(#REF!&lt;&gt;"",1,"")</f>
        <v/>
      </c>
      <c r="J249" s="83">
        <f>CONCATENATE(L249,M249,N249,O249,P249,Q249)</f>
        <v/>
      </c>
      <c r="K249" s="83" t="n"/>
      <c r="L249" s="83">
        <f>IF(B249&lt;&gt;"",IF(C249="",$L$6,""),"")</f>
        <v/>
      </c>
      <c r="M249" s="83">
        <f>IF(C249&lt;&gt;"",IF(B249="",$M$6,""),"")</f>
        <v/>
      </c>
      <c r="N249" s="83">
        <f>IF(B249&lt;&gt;"",IF(E249="",$N$6,""),"")</f>
        <v/>
      </c>
      <c r="O249" s="83">
        <f>IF(B249&lt;&gt;"",IF(G249="",$O$6,""),"")</f>
        <v/>
      </c>
      <c r="P249" s="83">
        <f>IF(C249="A",IF(I249&lt;&gt;"",$P$6,""),"")</f>
        <v/>
      </c>
      <c r="Q249" s="83">
        <f>IF(C249="C",IF(I249="",$Q$6,""),"")</f>
        <v/>
      </c>
      <c r="R249" s="37" t="n"/>
      <c r="S249" s="37" t="n"/>
      <c r="T249" s="37" t="n"/>
      <c r="U249" s="37" t="n"/>
      <c r="V249" s="37" t="n"/>
      <c r="W249" s="37" t="n"/>
      <c r="X249" s="37" t="n"/>
      <c r="Y249" s="37" t="n"/>
      <c r="Z249" s="37" t="n"/>
    </row>
    <row customHeight="1" ht="15.75" r="250" s="369">
      <c r="A250" s="83">
        <f>#REF!</f>
        <v/>
      </c>
      <c r="B250" s="83">
        <f>IF(#REF!&lt;&gt;"",1,"")</f>
        <v/>
      </c>
      <c r="C250" s="83">
        <f>IF(#REF!&lt;&gt;"",LEFT(#REF!,1),"")</f>
        <v/>
      </c>
      <c r="D250" s="83">
        <f>IF(#REF!&lt;&gt;"",1,"")</f>
        <v/>
      </c>
      <c r="E250" s="83">
        <f>IF(#REF!&lt;&gt;"",1,"")</f>
        <v/>
      </c>
      <c r="F250" s="83">
        <f>IF(#REF!&lt;&gt;"",1,"")</f>
        <v/>
      </c>
      <c r="G250" s="83">
        <f>IF(#REF!&lt;&gt;"",1,"")</f>
        <v/>
      </c>
      <c r="H250" s="83">
        <f>IF(#REF!&lt;&gt;"",1,"")</f>
        <v/>
      </c>
      <c r="I250" s="83">
        <f>IF(#REF!&lt;&gt;"",1,"")</f>
        <v/>
      </c>
      <c r="J250" s="83">
        <f>CONCATENATE(L250,M250,N250,O250,P250,Q250)</f>
        <v/>
      </c>
      <c r="K250" s="83" t="n"/>
      <c r="L250" s="83">
        <f>IF(B250&lt;&gt;"",IF(C250="",$L$6,""),"")</f>
        <v/>
      </c>
      <c r="M250" s="83">
        <f>IF(C250&lt;&gt;"",IF(B250="",$M$6,""),"")</f>
        <v/>
      </c>
      <c r="N250" s="83">
        <f>IF(B250&lt;&gt;"",IF(E250="",$N$6,""),"")</f>
        <v/>
      </c>
      <c r="O250" s="83">
        <f>IF(B250&lt;&gt;"",IF(G250="",$O$6,""),"")</f>
        <v/>
      </c>
      <c r="P250" s="83">
        <f>IF(C250="A",IF(I250&lt;&gt;"",$P$6,""),"")</f>
        <v/>
      </c>
      <c r="Q250" s="83">
        <f>IF(C250="C",IF(I250="",$Q$6,""),"")</f>
        <v/>
      </c>
      <c r="R250" s="37" t="n"/>
      <c r="S250" s="37" t="n"/>
      <c r="T250" s="37" t="n"/>
      <c r="U250" s="37" t="n"/>
      <c r="V250" s="37" t="n"/>
      <c r="W250" s="37" t="n"/>
      <c r="X250" s="37" t="n"/>
      <c r="Y250" s="37" t="n"/>
      <c r="Z250" s="37" t="n"/>
    </row>
    <row customHeight="1" ht="15.75" r="251" s="369">
      <c r="A251" s="83">
        <f>#REF!</f>
        <v/>
      </c>
      <c r="B251" s="83">
        <f>IF(#REF!&lt;&gt;"",1,"")</f>
        <v/>
      </c>
      <c r="C251" s="83">
        <f>IF(#REF!&lt;&gt;"",LEFT(#REF!,1),"")</f>
        <v/>
      </c>
      <c r="D251" s="83">
        <f>IF(#REF!&lt;&gt;"",1,"")</f>
        <v/>
      </c>
      <c r="E251" s="83">
        <f>IF(#REF!&lt;&gt;"",1,"")</f>
        <v/>
      </c>
      <c r="F251" s="83">
        <f>IF(#REF!&lt;&gt;"",1,"")</f>
        <v/>
      </c>
      <c r="G251" s="83">
        <f>IF(#REF!&lt;&gt;"",1,"")</f>
        <v/>
      </c>
      <c r="H251" s="83">
        <f>IF(#REF!&lt;&gt;"",1,"")</f>
        <v/>
      </c>
      <c r="I251" s="83">
        <f>IF(#REF!&lt;&gt;"",1,"")</f>
        <v/>
      </c>
      <c r="J251" s="83">
        <f>CONCATENATE(L251,M251,N251,O251,P251,Q251)</f>
        <v/>
      </c>
      <c r="K251" s="83" t="n"/>
      <c r="L251" s="83">
        <f>IF(B251&lt;&gt;"",IF(C251="",$L$6,""),"")</f>
        <v/>
      </c>
      <c r="M251" s="83">
        <f>IF(C251&lt;&gt;"",IF(B251="",$M$6,""),"")</f>
        <v/>
      </c>
      <c r="N251" s="83">
        <f>IF(B251&lt;&gt;"",IF(E251="",$N$6,""),"")</f>
        <v/>
      </c>
      <c r="O251" s="83">
        <f>IF(B251&lt;&gt;"",IF(G251="",$O$6,""),"")</f>
        <v/>
      </c>
      <c r="P251" s="83">
        <f>IF(C251="A",IF(I251&lt;&gt;"",$P$6,""),"")</f>
        <v/>
      </c>
      <c r="Q251" s="83">
        <f>IF(C251="C",IF(I251="",$Q$6,""),"")</f>
        <v/>
      </c>
      <c r="R251" s="37" t="n"/>
      <c r="S251" s="37" t="n"/>
      <c r="T251" s="37" t="n"/>
      <c r="U251" s="37" t="n"/>
      <c r="V251" s="37" t="n"/>
      <c r="W251" s="37" t="n"/>
      <c r="X251" s="37" t="n"/>
      <c r="Y251" s="37" t="n"/>
      <c r="Z251" s="37" t="n"/>
    </row>
    <row customHeight="1" ht="15.75" r="252" s="369">
      <c r="A252" s="83">
        <f>#REF!</f>
        <v/>
      </c>
      <c r="B252" s="83">
        <f>IF(#REF!&lt;&gt;"",1,"")</f>
        <v/>
      </c>
      <c r="C252" s="83">
        <f>IF(#REF!&lt;&gt;"",LEFT(#REF!,1),"")</f>
        <v/>
      </c>
      <c r="D252" s="83">
        <f>IF(#REF!&lt;&gt;"",1,"")</f>
        <v/>
      </c>
      <c r="E252" s="83">
        <f>IF(#REF!&lt;&gt;"",1,"")</f>
        <v/>
      </c>
      <c r="F252" s="83">
        <f>IF(#REF!&lt;&gt;"",1,"")</f>
        <v/>
      </c>
      <c r="G252" s="83">
        <f>IF(#REF!&lt;&gt;"",1,"")</f>
        <v/>
      </c>
      <c r="H252" s="83">
        <f>IF(#REF!&lt;&gt;"",1,"")</f>
        <v/>
      </c>
      <c r="I252" s="83">
        <f>IF(#REF!&lt;&gt;"",1,"")</f>
        <v/>
      </c>
      <c r="J252" s="83">
        <f>CONCATENATE(L252,M252,N252,O252,P252,Q252)</f>
        <v/>
      </c>
      <c r="K252" s="83" t="n"/>
      <c r="L252" s="83">
        <f>IF(B252&lt;&gt;"",IF(C252="",$L$6,""),"")</f>
        <v/>
      </c>
      <c r="M252" s="83">
        <f>IF(C252&lt;&gt;"",IF(B252="",$M$6,""),"")</f>
        <v/>
      </c>
      <c r="N252" s="83">
        <f>IF(B252&lt;&gt;"",IF(E252="",$N$6,""),"")</f>
        <v/>
      </c>
      <c r="O252" s="83">
        <f>IF(B252&lt;&gt;"",IF(G252="",$O$6,""),"")</f>
        <v/>
      </c>
      <c r="P252" s="83">
        <f>IF(C252="A",IF(I252&lt;&gt;"",$P$6,""),"")</f>
        <v/>
      </c>
      <c r="Q252" s="83">
        <f>IF(C252="C",IF(I252="",$Q$6,""),"")</f>
        <v/>
      </c>
      <c r="R252" s="37" t="n"/>
      <c r="S252" s="37" t="n"/>
      <c r="T252" s="37" t="n"/>
      <c r="U252" s="37" t="n"/>
      <c r="V252" s="37" t="n"/>
      <c r="W252" s="37" t="n"/>
      <c r="X252" s="37" t="n"/>
      <c r="Y252" s="37" t="n"/>
      <c r="Z252" s="37" t="n"/>
    </row>
    <row customHeight="1" ht="15.75" r="253" s="369">
      <c r="A253" s="83">
        <f>#REF!</f>
        <v/>
      </c>
      <c r="B253" s="83">
        <f>IF(#REF!&lt;&gt;"",1,"")</f>
        <v/>
      </c>
      <c r="C253" s="83">
        <f>IF(#REF!&lt;&gt;"",LEFT(#REF!,1),"")</f>
        <v/>
      </c>
      <c r="D253" s="83">
        <f>IF(#REF!&lt;&gt;"",1,"")</f>
        <v/>
      </c>
      <c r="E253" s="83">
        <f>IF(#REF!&lt;&gt;"",1,"")</f>
        <v/>
      </c>
      <c r="F253" s="83">
        <f>IF(#REF!&lt;&gt;"",1,"")</f>
        <v/>
      </c>
      <c r="G253" s="83">
        <f>IF(#REF!&lt;&gt;"",1,"")</f>
        <v/>
      </c>
      <c r="H253" s="83">
        <f>IF(#REF!&lt;&gt;"",1,"")</f>
        <v/>
      </c>
      <c r="I253" s="83">
        <f>IF(#REF!&lt;&gt;"",1,"")</f>
        <v/>
      </c>
      <c r="J253" s="83">
        <f>CONCATENATE(L253,M253,N253,O253,P253,Q253)</f>
        <v/>
      </c>
      <c r="K253" s="83" t="n"/>
      <c r="L253" s="83">
        <f>IF(B253&lt;&gt;"",IF(C253="",$L$6,""),"")</f>
        <v/>
      </c>
      <c r="M253" s="83">
        <f>IF(C253&lt;&gt;"",IF(B253="",$M$6,""),"")</f>
        <v/>
      </c>
      <c r="N253" s="83">
        <f>IF(B253&lt;&gt;"",IF(E253="",$N$6,""),"")</f>
        <v/>
      </c>
      <c r="O253" s="83">
        <f>IF(B253&lt;&gt;"",IF(G253="",$O$6,""),"")</f>
        <v/>
      </c>
      <c r="P253" s="83">
        <f>IF(C253="A",IF(I253&lt;&gt;"",$P$6,""),"")</f>
        <v/>
      </c>
      <c r="Q253" s="83">
        <f>IF(C253="C",IF(I253="",$Q$6,""),"")</f>
        <v/>
      </c>
      <c r="R253" s="37" t="n"/>
      <c r="S253" s="37" t="n"/>
      <c r="T253" s="37" t="n"/>
      <c r="U253" s="37" t="n"/>
      <c r="V253" s="37" t="n"/>
      <c r="W253" s="37" t="n"/>
      <c r="X253" s="37" t="n"/>
      <c r="Y253" s="37" t="n"/>
      <c r="Z253" s="37" t="n"/>
    </row>
    <row customHeight="1" ht="15.75" r="254" s="369">
      <c r="A254" s="83">
        <f>#REF!</f>
        <v/>
      </c>
      <c r="B254" s="83">
        <f>IF(#REF!&lt;&gt;"",1,"")</f>
        <v/>
      </c>
      <c r="C254" s="83">
        <f>IF(#REF!&lt;&gt;"",LEFT(#REF!,1),"")</f>
        <v/>
      </c>
      <c r="D254" s="83">
        <f>IF(#REF!&lt;&gt;"",1,"")</f>
        <v/>
      </c>
      <c r="E254" s="83">
        <f>IF(#REF!&lt;&gt;"",1,"")</f>
        <v/>
      </c>
      <c r="F254" s="83">
        <f>IF(#REF!&lt;&gt;"",1,"")</f>
        <v/>
      </c>
      <c r="G254" s="83">
        <f>IF(#REF!&lt;&gt;"",1,"")</f>
        <v/>
      </c>
      <c r="H254" s="83">
        <f>IF(#REF!&lt;&gt;"",1,"")</f>
        <v/>
      </c>
      <c r="I254" s="83">
        <f>IF(#REF!&lt;&gt;"",1,"")</f>
        <v/>
      </c>
      <c r="J254" s="83">
        <f>CONCATENATE(L254,M254,N254,O254,P254,Q254)</f>
        <v/>
      </c>
      <c r="K254" s="83" t="n"/>
      <c r="L254" s="83">
        <f>IF(B254&lt;&gt;"",IF(C254="",$L$6,""),"")</f>
        <v/>
      </c>
      <c r="M254" s="83">
        <f>IF(C254&lt;&gt;"",IF(B254="",$M$6,""),"")</f>
        <v/>
      </c>
      <c r="N254" s="83">
        <f>IF(B254&lt;&gt;"",IF(E254="",$N$6,""),"")</f>
        <v/>
      </c>
      <c r="O254" s="83">
        <f>IF(B254&lt;&gt;"",IF(G254="",$O$6,""),"")</f>
        <v/>
      </c>
      <c r="P254" s="83">
        <f>IF(C254="A",IF(I254&lt;&gt;"",$P$6,""),"")</f>
        <v/>
      </c>
      <c r="Q254" s="83">
        <f>IF(C254="C",IF(I254="",$Q$6,""),"")</f>
        <v/>
      </c>
      <c r="R254" s="37" t="n"/>
      <c r="S254" s="37" t="n"/>
      <c r="T254" s="37" t="n"/>
      <c r="U254" s="37" t="n"/>
      <c r="V254" s="37" t="n"/>
      <c r="W254" s="37" t="n"/>
      <c r="X254" s="37" t="n"/>
      <c r="Y254" s="37" t="n"/>
      <c r="Z254" s="37" t="n"/>
    </row>
    <row customHeight="1" ht="15.75" r="255" s="369">
      <c r="A255" s="83">
        <f>#REF!</f>
        <v/>
      </c>
      <c r="B255" s="83">
        <f>IF(#REF!&lt;&gt;"",1,"")</f>
        <v/>
      </c>
      <c r="C255" s="83">
        <f>IF(#REF!&lt;&gt;"",LEFT(#REF!,1),"")</f>
        <v/>
      </c>
      <c r="D255" s="83">
        <f>IF(#REF!&lt;&gt;"",1,"")</f>
        <v/>
      </c>
      <c r="E255" s="83">
        <f>IF(#REF!&lt;&gt;"",1,"")</f>
        <v/>
      </c>
      <c r="F255" s="83">
        <f>IF(#REF!&lt;&gt;"",1,"")</f>
        <v/>
      </c>
      <c r="G255" s="83">
        <f>IF(#REF!&lt;&gt;"",1,"")</f>
        <v/>
      </c>
      <c r="H255" s="83">
        <f>IF(#REF!&lt;&gt;"",1,"")</f>
        <v/>
      </c>
      <c r="I255" s="83">
        <f>IF(#REF!&lt;&gt;"",1,"")</f>
        <v/>
      </c>
      <c r="J255" s="83">
        <f>CONCATENATE(L255,M255,N255,O255,P255,Q255)</f>
        <v/>
      </c>
      <c r="K255" s="83" t="n"/>
      <c r="L255" s="83">
        <f>IF(B255&lt;&gt;"",IF(C255="",$L$6,""),"")</f>
        <v/>
      </c>
      <c r="M255" s="83">
        <f>IF(C255&lt;&gt;"",IF(B255="",$M$6,""),"")</f>
        <v/>
      </c>
      <c r="N255" s="83">
        <f>IF(B255&lt;&gt;"",IF(E255="",$N$6,""),"")</f>
        <v/>
      </c>
      <c r="O255" s="83">
        <f>IF(B255&lt;&gt;"",IF(G255="",$O$6,""),"")</f>
        <v/>
      </c>
      <c r="P255" s="83">
        <f>IF(C255="A",IF(I255&lt;&gt;"",$P$6,""),"")</f>
        <v/>
      </c>
      <c r="Q255" s="83">
        <f>IF(C255="C",IF(I255="",$Q$6,""),"")</f>
        <v/>
      </c>
      <c r="R255" s="37" t="n"/>
      <c r="S255" s="37" t="n"/>
      <c r="T255" s="37" t="n"/>
      <c r="U255" s="37" t="n"/>
      <c r="V255" s="37" t="n"/>
      <c r="W255" s="37" t="n"/>
      <c r="X255" s="37" t="n"/>
      <c r="Y255" s="37" t="n"/>
      <c r="Z255" s="37" t="n"/>
    </row>
    <row customHeight="1" ht="15.75" r="256" s="369">
      <c r="A256" s="83">
        <f>#REF!</f>
        <v/>
      </c>
      <c r="B256" s="83">
        <f>IF(#REF!&lt;&gt;"",1,"")</f>
        <v/>
      </c>
      <c r="C256" s="83">
        <f>IF(#REF!&lt;&gt;"",LEFT(#REF!,1),"")</f>
        <v/>
      </c>
      <c r="D256" s="83">
        <f>IF(#REF!&lt;&gt;"",1,"")</f>
        <v/>
      </c>
      <c r="E256" s="83">
        <f>IF(#REF!&lt;&gt;"",1,"")</f>
        <v/>
      </c>
      <c r="F256" s="83">
        <f>IF(#REF!&lt;&gt;"",1,"")</f>
        <v/>
      </c>
      <c r="G256" s="83">
        <f>IF(#REF!&lt;&gt;"",1,"")</f>
        <v/>
      </c>
      <c r="H256" s="83">
        <f>IF(#REF!&lt;&gt;"",1,"")</f>
        <v/>
      </c>
      <c r="I256" s="83">
        <f>IF(#REF!&lt;&gt;"",1,"")</f>
        <v/>
      </c>
      <c r="J256" s="83">
        <f>CONCATENATE(L256,M256,N256,O256,P256,Q256)</f>
        <v/>
      </c>
      <c r="K256" s="83" t="n"/>
      <c r="L256" s="83">
        <f>IF(B256&lt;&gt;"",IF(C256="",$L$6,""),"")</f>
        <v/>
      </c>
      <c r="M256" s="83">
        <f>IF(C256&lt;&gt;"",IF(B256="",$M$6,""),"")</f>
        <v/>
      </c>
      <c r="N256" s="83">
        <f>IF(B256&lt;&gt;"",IF(E256="",$N$6,""),"")</f>
        <v/>
      </c>
      <c r="O256" s="83">
        <f>IF(B256&lt;&gt;"",IF(G256="",$O$6,""),"")</f>
        <v/>
      </c>
      <c r="P256" s="83">
        <f>IF(C256="A",IF(I256&lt;&gt;"",$P$6,""),"")</f>
        <v/>
      </c>
      <c r="Q256" s="83">
        <f>IF(C256="C",IF(I256="",$Q$6,""),"")</f>
        <v/>
      </c>
      <c r="R256" s="37" t="n"/>
      <c r="S256" s="37" t="n"/>
      <c r="T256" s="37" t="n"/>
      <c r="U256" s="37" t="n"/>
      <c r="V256" s="37" t="n"/>
      <c r="W256" s="37" t="n"/>
      <c r="X256" s="37" t="n"/>
      <c r="Y256" s="37" t="n"/>
      <c r="Z256" s="37" t="n"/>
    </row>
    <row customHeight="1" ht="15.75" r="257" s="369">
      <c r="A257" s="83">
        <f>#REF!</f>
        <v/>
      </c>
      <c r="B257" s="83">
        <f>IF(#REF!&lt;&gt;"",1,"")</f>
        <v/>
      </c>
      <c r="C257" s="83">
        <f>IF(#REF!&lt;&gt;"",LEFT(#REF!,1),"")</f>
        <v/>
      </c>
      <c r="D257" s="83">
        <f>IF(#REF!&lt;&gt;"",1,"")</f>
        <v/>
      </c>
      <c r="E257" s="83">
        <f>IF(#REF!&lt;&gt;"",1,"")</f>
        <v/>
      </c>
      <c r="F257" s="83">
        <f>IF(#REF!&lt;&gt;"",1,"")</f>
        <v/>
      </c>
      <c r="G257" s="83">
        <f>IF(#REF!&lt;&gt;"",1,"")</f>
        <v/>
      </c>
      <c r="H257" s="83">
        <f>IF(#REF!&lt;&gt;"",1,"")</f>
        <v/>
      </c>
      <c r="I257" s="83">
        <f>IF(#REF!&lt;&gt;"",1,"")</f>
        <v/>
      </c>
      <c r="J257" s="83">
        <f>CONCATENATE(L257,M257,N257,O257,P257,Q257)</f>
        <v/>
      </c>
      <c r="K257" s="83" t="n"/>
      <c r="L257" s="83">
        <f>IF(B257&lt;&gt;"",IF(C257="",$L$6,""),"")</f>
        <v/>
      </c>
      <c r="M257" s="83">
        <f>IF(C257&lt;&gt;"",IF(B257="",$M$6,""),"")</f>
        <v/>
      </c>
      <c r="N257" s="83">
        <f>IF(B257&lt;&gt;"",IF(E257="",$N$6,""),"")</f>
        <v/>
      </c>
      <c r="O257" s="83">
        <f>IF(B257&lt;&gt;"",IF(G257="",$O$6,""),"")</f>
        <v/>
      </c>
      <c r="P257" s="83">
        <f>IF(C257="A",IF(I257&lt;&gt;"",$P$6,""),"")</f>
        <v/>
      </c>
      <c r="Q257" s="83">
        <f>IF(C257="C",IF(I257="",$Q$6,""),"")</f>
        <v/>
      </c>
      <c r="R257" s="37" t="n"/>
      <c r="S257" s="37" t="n"/>
      <c r="T257" s="37" t="n"/>
      <c r="U257" s="37" t="n"/>
      <c r="V257" s="37" t="n"/>
      <c r="W257" s="37" t="n"/>
      <c r="X257" s="37" t="n"/>
      <c r="Y257" s="37" t="n"/>
      <c r="Z257" s="37" t="n"/>
    </row>
    <row customHeight="1" ht="15.75" r="258" s="369">
      <c r="A258" s="83">
        <f>#REF!</f>
        <v/>
      </c>
      <c r="B258" s="83">
        <f>IF(#REF!&lt;&gt;"",1,"")</f>
        <v/>
      </c>
      <c r="C258" s="83">
        <f>IF(#REF!&lt;&gt;"",LEFT(#REF!,1),"")</f>
        <v/>
      </c>
      <c r="D258" s="83">
        <f>IF(#REF!&lt;&gt;"",1,"")</f>
        <v/>
      </c>
      <c r="E258" s="83">
        <f>IF(#REF!&lt;&gt;"",1,"")</f>
        <v/>
      </c>
      <c r="F258" s="83">
        <f>IF(#REF!&lt;&gt;"",1,"")</f>
        <v/>
      </c>
      <c r="G258" s="83">
        <f>IF(#REF!&lt;&gt;"",1,"")</f>
        <v/>
      </c>
      <c r="H258" s="83">
        <f>IF(#REF!&lt;&gt;"",1,"")</f>
        <v/>
      </c>
      <c r="I258" s="83">
        <f>IF(#REF!&lt;&gt;"",1,"")</f>
        <v/>
      </c>
      <c r="J258" s="83">
        <f>CONCATENATE(L258,M258,N258,O258,P258,Q258)</f>
        <v/>
      </c>
      <c r="K258" s="83" t="n"/>
      <c r="L258" s="83">
        <f>IF(B258&lt;&gt;"",IF(C258="",$L$6,""),"")</f>
        <v/>
      </c>
      <c r="M258" s="83">
        <f>IF(C258&lt;&gt;"",IF(B258="",$M$6,""),"")</f>
        <v/>
      </c>
      <c r="N258" s="83">
        <f>IF(B258&lt;&gt;"",IF(E258="",$N$6,""),"")</f>
        <v/>
      </c>
      <c r="O258" s="83">
        <f>IF(B258&lt;&gt;"",IF(G258="",$O$6,""),"")</f>
        <v/>
      </c>
      <c r="P258" s="83">
        <f>IF(C258="A",IF(I258&lt;&gt;"",$P$6,""),"")</f>
        <v/>
      </c>
      <c r="Q258" s="83">
        <f>IF(C258="C",IF(I258="",$Q$6,""),"")</f>
        <v/>
      </c>
      <c r="R258" s="37" t="n"/>
      <c r="S258" s="37" t="n"/>
      <c r="T258" s="37" t="n"/>
      <c r="U258" s="37" t="n"/>
      <c r="V258" s="37" t="n"/>
      <c r="W258" s="37" t="n"/>
      <c r="X258" s="37" t="n"/>
      <c r="Y258" s="37" t="n"/>
      <c r="Z258" s="37" t="n"/>
    </row>
    <row customHeight="1" ht="15.75" r="259" s="369">
      <c r="A259" s="83">
        <f>#REF!</f>
        <v/>
      </c>
      <c r="B259" s="83">
        <f>IF(#REF!&lt;&gt;"",1,"")</f>
        <v/>
      </c>
      <c r="C259" s="83">
        <f>IF(#REF!&lt;&gt;"",LEFT(#REF!,1),"")</f>
        <v/>
      </c>
      <c r="D259" s="83">
        <f>IF(#REF!&lt;&gt;"",1,"")</f>
        <v/>
      </c>
      <c r="E259" s="83">
        <f>IF(#REF!&lt;&gt;"",1,"")</f>
        <v/>
      </c>
      <c r="F259" s="83">
        <f>IF(#REF!&lt;&gt;"",1,"")</f>
        <v/>
      </c>
      <c r="G259" s="83">
        <f>IF(#REF!&lt;&gt;"",1,"")</f>
        <v/>
      </c>
      <c r="H259" s="83">
        <f>IF(#REF!&lt;&gt;"",1,"")</f>
        <v/>
      </c>
      <c r="I259" s="83">
        <f>IF(#REF!&lt;&gt;"",1,"")</f>
        <v/>
      </c>
      <c r="J259" s="83">
        <f>CONCATENATE(L259,M259,N259,O259,P259,Q259)</f>
        <v/>
      </c>
      <c r="K259" s="83" t="n"/>
      <c r="L259" s="83">
        <f>IF(B259&lt;&gt;"",IF(C259="",$L$6,""),"")</f>
        <v/>
      </c>
      <c r="M259" s="83">
        <f>IF(C259&lt;&gt;"",IF(B259="",$M$6,""),"")</f>
        <v/>
      </c>
      <c r="N259" s="83">
        <f>IF(B259&lt;&gt;"",IF(E259="",$N$6,""),"")</f>
        <v/>
      </c>
      <c r="O259" s="83">
        <f>IF(B259&lt;&gt;"",IF(G259="",$O$6,""),"")</f>
        <v/>
      </c>
      <c r="P259" s="83">
        <f>IF(C259="A",IF(I259&lt;&gt;"",$P$6,""),"")</f>
        <v/>
      </c>
      <c r="Q259" s="83">
        <f>IF(C259="C",IF(I259="",$Q$6,""),"")</f>
        <v/>
      </c>
      <c r="R259" s="37" t="n"/>
      <c r="S259" s="37" t="n"/>
      <c r="T259" s="37" t="n"/>
      <c r="U259" s="37" t="n"/>
      <c r="V259" s="37" t="n"/>
      <c r="W259" s="37" t="n"/>
      <c r="X259" s="37" t="n"/>
      <c r="Y259" s="37" t="n"/>
      <c r="Z259" s="37" t="n"/>
    </row>
    <row customHeight="1" ht="15.75" r="260" s="369">
      <c r="A260" s="83">
        <f>#REF!</f>
        <v/>
      </c>
      <c r="B260" s="83">
        <f>IF(#REF!&lt;&gt;"",1,"")</f>
        <v/>
      </c>
      <c r="C260" s="83">
        <f>IF(#REF!&lt;&gt;"",LEFT(#REF!,1),"")</f>
        <v/>
      </c>
      <c r="D260" s="83">
        <f>IF(#REF!&lt;&gt;"",1,"")</f>
        <v/>
      </c>
      <c r="E260" s="83">
        <f>IF(#REF!&lt;&gt;"",1,"")</f>
        <v/>
      </c>
      <c r="F260" s="83">
        <f>IF(#REF!&lt;&gt;"",1,"")</f>
        <v/>
      </c>
      <c r="G260" s="83">
        <f>IF(#REF!&lt;&gt;"",1,"")</f>
        <v/>
      </c>
      <c r="H260" s="83">
        <f>IF(#REF!&lt;&gt;"",1,"")</f>
        <v/>
      </c>
      <c r="I260" s="83">
        <f>IF(#REF!&lt;&gt;"",1,"")</f>
        <v/>
      </c>
      <c r="J260" s="83">
        <f>CONCATENATE(L260,M260,N260,O260,P260,Q260)</f>
        <v/>
      </c>
      <c r="K260" s="83" t="n"/>
      <c r="L260" s="83">
        <f>IF(B260&lt;&gt;"",IF(C260="",$L$6,""),"")</f>
        <v/>
      </c>
      <c r="M260" s="83">
        <f>IF(C260&lt;&gt;"",IF(B260="",$M$6,""),"")</f>
        <v/>
      </c>
      <c r="N260" s="83">
        <f>IF(B260&lt;&gt;"",IF(E260="",$N$6,""),"")</f>
        <v/>
      </c>
      <c r="O260" s="83">
        <f>IF(B260&lt;&gt;"",IF(G260="",$O$6,""),"")</f>
        <v/>
      </c>
      <c r="P260" s="83">
        <f>IF(C260="A",IF(I260&lt;&gt;"",$P$6,""),"")</f>
        <v/>
      </c>
      <c r="Q260" s="83">
        <f>IF(C260="C",IF(I260="",$Q$6,""),"")</f>
        <v/>
      </c>
      <c r="R260" s="37" t="n"/>
      <c r="S260" s="37" t="n"/>
      <c r="T260" s="37" t="n"/>
      <c r="U260" s="37" t="n"/>
      <c r="V260" s="37" t="n"/>
      <c r="W260" s="37" t="n"/>
      <c r="X260" s="37" t="n"/>
      <c r="Y260" s="37" t="n"/>
      <c r="Z260" s="37" t="n"/>
    </row>
    <row customHeight="1" ht="15.75" r="261" s="369">
      <c r="A261" s="83">
        <f>#REF!</f>
        <v/>
      </c>
      <c r="B261" s="83">
        <f>IF(#REF!&lt;&gt;"",1,"")</f>
        <v/>
      </c>
      <c r="C261" s="83">
        <f>IF(#REF!&lt;&gt;"",LEFT(#REF!,1),"")</f>
        <v/>
      </c>
      <c r="D261" s="83">
        <f>IF(#REF!&lt;&gt;"",1,"")</f>
        <v/>
      </c>
      <c r="E261" s="83">
        <f>IF(#REF!&lt;&gt;"",1,"")</f>
        <v/>
      </c>
      <c r="F261" s="83">
        <f>IF(#REF!&lt;&gt;"",1,"")</f>
        <v/>
      </c>
      <c r="G261" s="83">
        <f>IF(#REF!&lt;&gt;"",1,"")</f>
        <v/>
      </c>
      <c r="H261" s="83">
        <f>IF(#REF!&lt;&gt;"",1,"")</f>
        <v/>
      </c>
      <c r="I261" s="83">
        <f>IF(#REF!&lt;&gt;"",1,"")</f>
        <v/>
      </c>
      <c r="J261" s="83">
        <f>CONCATENATE(L261,M261,N261,O261,P261,Q261)</f>
        <v/>
      </c>
      <c r="K261" s="83" t="n"/>
      <c r="L261" s="83">
        <f>IF(B261&lt;&gt;"",IF(C261="",$L$6,""),"")</f>
        <v/>
      </c>
      <c r="M261" s="83">
        <f>IF(C261&lt;&gt;"",IF(B261="",$M$6,""),"")</f>
        <v/>
      </c>
      <c r="N261" s="83">
        <f>IF(B261&lt;&gt;"",IF(E261="",$N$6,""),"")</f>
        <v/>
      </c>
      <c r="O261" s="83">
        <f>IF(B261&lt;&gt;"",IF(G261="",$O$6,""),"")</f>
        <v/>
      </c>
      <c r="P261" s="83">
        <f>IF(C261="A",IF(I261&lt;&gt;"",$P$6,""),"")</f>
        <v/>
      </c>
      <c r="Q261" s="83">
        <f>IF(C261="C",IF(I261="",$Q$6,""),"")</f>
        <v/>
      </c>
      <c r="R261" s="37" t="n"/>
      <c r="S261" s="37" t="n"/>
      <c r="T261" s="37" t="n"/>
      <c r="U261" s="37" t="n"/>
      <c r="V261" s="37" t="n"/>
      <c r="W261" s="37" t="n"/>
      <c r="X261" s="37" t="n"/>
      <c r="Y261" s="37" t="n"/>
      <c r="Z261" s="37" t="n"/>
    </row>
    <row customHeight="1" ht="15.75" r="262" s="369">
      <c r="A262" s="83">
        <f>#REF!</f>
        <v/>
      </c>
      <c r="B262" s="83">
        <f>IF(#REF!&lt;&gt;"",1,"")</f>
        <v/>
      </c>
      <c r="C262" s="83">
        <f>IF(#REF!&lt;&gt;"",LEFT(#REF!,1),"")</f>
        <v/>
      </c>
      <c r="D262" s="83">
        <f>IF(#REF!&lt;&gt;"",1,"")</f>
        <v/>
      </c>
      <c r="E262" s="83">
        <f>IF(#REF!&lt;&gt;"",1,"")</f>
        <v/>
      </c>
      <c r="F262" s="83">
        <f>IF(#REF!&lt;&gt;"",1,"")</f>
        <v/>
      </c>
      <c r="G262" s="83">
        <f>IF(#REF!&lt;&gt;"",1,"")</f>
        <v/>
      </c>
      <c r="H262" s="83">
        <f>IF(#REF!&lt;&gt;"",1,"")</f>
        <v/>
      </c>
      <c r="I262" s="83">
        <f>IF(#REF!&lt;&gt;"",1,"")</f>
        <v/>
      </c>
      <c r="J262" s="83">
        <f>CONCATENATE(L262,M262,N262,O262,P262,Q262)</f>
        <v/>
      </c>
      <c r="K262" s="83" t="n"/>
      <c r="L262" s="83">
        <f>IF(B262&lt;&gt;"",IF(C262="",$L$6,""),"")</f>
        <v/>
      </c>
      <c r="M262" s="83">
        <f>IF(C262&lt;&gt;"",IF(B262="",$M$6,""),"")</f>
        <v/>
      </c>
      <c r="N262" s="83">
        <f>IF(B262&lt;&gt;"",IF(E262="",$N$6,""),"")</f>
        <v/>
      </c>
      <c r="O262" s="83">
        <f>IF(B262&lt;&gt;"",IF(G262="",$O$6,""),"")</f>
        <v/>
      </c>
      <c r="P262" s="83">
        <f>IF(C262="A",IF(I262&lt;&gt;"",$P$6,""),"")</f>
        <v/>
      </c>
      <c r="Q262" s="83">
        <f>IF(C262="C",IF(I262="",$Q$6,""),"")</f>
        <v/>
      </c>
      <c r="R262" s="37" t="n"/>
      <c r="S262" s="37" t="n"/>
      <c r="T262" s="37" t="n"/>
      <c r="U262" s="37" t="n"/>
      <c r="V262" s="37" t="n"/>
      <c r="W262" s="37" t="n"/>
      <c r="X262" s="37" t="n"/>
      <c r="Y262" s="37" t="n"/>
      <c r="Z262" s="37" t="n"/>
    </row>
    <row customHeight="1" ht="15.75" r="263" s="369">
      <c r="A263" s="83">
        <f>#REF!</f>
        <v/>
      </c>
      <c r="B263" s="83">
        <f>IF(#REF!&lt;&gt;"",1,"")</f>
        <v/>
      </c>
      <c r="C263" s="83">
        <f>IF(#REF!&lt;&gt;"",LEFT(#REF!,1),"")</f>
        <v/>
      </c>
      <c r="D263" s="83">
        <f>IF(#REF!&lt;&gt;"",1,"")</f>
        <v/>
      </c>
      <c r="E263" s="83">
        <f>IF(#REF!&lt;&gt;"",1,"")</f>
        <v/>
      </c>
      <c r="F263" s="83">
        <f>IF(#REF!&lt;&gt;"",1,"")</f>
        <v/>
      </c>
      <c r="G263" s="83">
        <f>IF(#REF!&lt;&gt;"",1,"")</f>
        <v/>
      </c>
      <c r="H263" s="83">
        <f>IF(#REF!&lt;&gt;"",1,"")</f>
        <v/>
      </c>
      <c r="I263" s="83">
        <f>IF(#REF!&lt;&gt;"",1,"")</f>
        <v/>
      </c>
      <c r="J263" s="83">
        <f>CONCATENATE(L263,M263,N263,O263,P263,Q263)</f>
        <v/>
      </c>
      <c r="K263" s="83" t="n"/>
      <c r="L263" s="83">
        <f>IF(B263&lt;&gt;"",IF(C263="",$L$6,""),"")</f>
        <v/>
      </c>
      <c r="M263" s="83">
        <f>IF(C263&lt;&gt;"",IF(B263="",$M$6,""),"")</f>
        <v/>
      </c>
      <c r="N263" s="83">
        <f>IF(B263&lt;&gt;"",IF(E263="",$N$6,""),"")</f>
        <v/>
      </c>
      <c r="O263" s="83">
        <f>IF(B263&lt;&gt;"",IF(G263="",$O$6,""),"")</f>
        <v/>
      </c>
      <c r="P263" s="83">
        <f>IF(C263="A",IF(I263&lt;&gt;"",$P$6,""),"")</f>
        <v/>
      </c>
      <c r="Q263" s="83">
        <f>IF(C263="C",IF(I263="",$Q$6,""),"")</f>
        <v/>
      </c>
      <c r="R263" s="37" t="n"/>
      <c r="S263" s="37" t="n"/>
      <c r="T263" s="37" t="n"/>
      <c r="U263" s="37" t="n"/>
      <c r="V263" s="37" t="n"/>
      <c r="W263" s="37" t="n"/>
      <c r="X263" s="37" t="n"/>
      <c r="Y263" s="37" t="n"/>
      <c r="Z263" s="37" t="n"/>
    </row>
    <row customHeight="1" ht="15.75" r="264" s="369">
      <c r="A264" s="83">
        <f>#REF!</f>
        <v/>
      </c>
      <c r="B264" s="83">
        <f>IF(#REF!&lt;&gt;"",1,"")</f>
        <v/>
      </c>
      <c r="C264" s="83">
        <f>IF(#REF!&lt;&gt;"",LEFT(#REF!,1),"")</f>
        <v/>
      </c>
      <c r="D264" s="83">
        <f>IF(#REF!&lt;&gt;"",1,"")</f>
        <v/>
      </c>
      <c r="E264" s="83">
        <f>IF(#REF!&lt;&gt;"",1,"")</f>
        <v/>
      </c>
      <c r="F264" s="83">
        <f>IF(#REF!&lt;&gt;"",1,"")</f>
        <v/>
      </c>
      <c r="G264" s="83">
        <f>IF(#REF!&lt;&gt;"",1,"")</f>
        <v/>
      </c>
      <c r="H264" s="83">
        <f>IF(#REF!&lt;&gt;"",1,"")</f>
        <v/>
      </c>
      <c r="I264" s="83">
        <f>IF(#REF!&lt;&gt;"",1,"")</f>
        <v/>
      </c>
      <c r="J264" s="83">
        <f>CONCATENATE(L264,M264,N264,O264,P264,Q264)</f>
        <v/>
      </c>
      <c r="K264" s="83" t="n"/>
      <c r="L264" s="83">
        <f>IF(B264&lt;&gt;"",IF(C264="",$L$6,""),"")</f>
        <v/>
      </c>
      <c r="M264" s="83">
        <f>IF(C264&lt;&gt;"",IF(B264="",$M$6,""),"")</f>
        <v/>
      </c>
      <c r="N264" s="83">
        <f>IF(B264&lt;&gt;"",IF(E264="",$N$6,""),"")</f>
        <v/>
      </c>
      <c r="O264" s="83">
        <f>IF(B264&lt;&gt;"",IF(G264="",$O$6,""),"")</f>
        <v/>
      </c>
      <c r="P264" s="83">
        <f>IF(C264="A",IF(I264&lt;&gt;"",$P$6,""),"")</f>
        <v/>
      </c>
      <c r="Q264" s="83">
        <f>IF(C264="C",IF(I264="",$Q$6,""),"")</f>
        <v/>
      </c>
      <c r="R264" s="37" t="n"/>
      <c r="S264" s="37" t="n"/>
      <c r="T264" s="37" t="n"/>
      <c r="U264" s="37" t="n"/>
      <c r="V264" s="37" t="n"/>
      <c r="W264" s="37" t="n"/>
      <c r="X264" s="37" t="n"/>
      <c r="Y264" s="37" t="n"/>
      <c r="Z264" s="37" t="n"/>
    </row>
    <row customHeight="1" ht="15.75" r="265" s="369">
      <c r="A265" s="83">
        <f>#REF!</f>
        <v/>
      </c>
      <c r="B265" s="83">
        <f>IF(#REF!&lt;&gt;"",1,"")</f>
        <v/>
      </c>
      <c r="C265" s="83">
        <f>IF(#REF!&lt;&gt;"",LEFT(#REF!,1),"")</f>
        <v/>
      </c>
      <c r="D265" s="83">
        <f>IF(#REF!&lt;&gt;"",1,"")</f>
        <v/>
      </c>
      <c r="E265" s="83">
        <f>IF(#REF!&lt;&gt;"",1,"")</f>
        <v/>
      </c>
      <c r="F265" s="83">
        <f>IF(#REF!&lt;&gt;"",1,"")</f>
        <v/>
      </c>
      <c r="G265" s="83">
        <f>IF(#REF!&lt;&gt;"",1,"")</f>
        <v/>
      </c>
      <c r="H265" s="83">
        <f>IF(#REF!&lt;&gt;"",1,"")</f>
        <v/>
      </c>
      <c r="I265" s="83">
        <f>IF(#REF!&lt;&gt;"",1,"")</f>
        <v/>
      </c>
      <c r="J265" s="83">
        <f>CONCATENATE(L265,M265,N265,O265,P265,Q265)</f>
        <v/>
      </c>
      <c r="K265" s="83" t="n"/>
      <c r="L265" s="83">
        <f>IF(B265&lt;&gt;"",IF(C265="",$L$6,""),"")</f>
        <v/>
      </c>
      <c r="M265" s="83">
        <f>IF(C265&lt;&gt;"",IF(B265="",$M$6,""),"")</f>
        <v/>
      </c>
      <c r="N265" s="83">
        <f>IF(B265&lt;&gt;"",IF(E265="",$N$6,""),"")</f>
        <v/>
      </c>
      <c r="O265" s="83">
        <f>IF(B265&lt;&gt;"",IF(G265="",$O$6,""),"")</f>
        <v/>
      </c>
      <c r="P265" s="83">
        <f>IF(C265="A",IF(I265&lt;&gt;"",$P$6,""),"")</f>
        <v/>
      </c>
      <c r="Q265" s="83">
        <f>IF(C265="C",IF(I265="",$Q$6,""),"")</f>
        <v/>
      </c>
      <c r="R265" s="37" t="n"/>
      <c r="S265" s="37" t="n"/>
      <c r="T265" s="37" t="n"/>
      <c r="U265" s="37" t="n"/>
      <c r="V265" s="37" t="n"/>
      <c r="W265" s="37" t="n"/>
      <c r="X265" s="37" t="n"/>
      <c r="Y265" s="37" t="n"/>
      <c r="Z265" s="37" t="n"/>
    </row>
    <row customHeight="1" ht="15.75" r="266" s="369">
      <c r="A266" s="83">
        <f>#REF!</f>
        <v/>
      </c>
      <c r="B266" s="83">
        <f>IF(#REF!&lt;&gt;"",1,"")</f>
        <v/>
      </c>
      <c r="C266" s="83">
        <f>IF(#REF!&lt;&gt;"",LEFT(#REF!,1),"")</f>
        <v/>
      </c>
      <c r="D266" s="83">
        <f>IF(#REF!&lt;&gt;"",1,"")</f>
        <v/>
      </c>
      <c r="E266" s="83">
        <f>IF(#REF!&lt;&gt;"",1,"")</f>
        <v/>
      </c>
      <c r="F266" s="83">
        <f>IF(#REF!&lt;&gt;"",1,"")</f>
        <v/>
      </c>
      <c r="G266" s="83">
        <f>IF(#REF!&lt;&gt;"",1,"")</f>
        <v/>
      </c>
      <c r="H266" s="83">
        <f>IF(#REF!&lt;&gt;"",1,"")</f>
        <v/>
      </c>
      <c r="I266" s="83">
        <f>IF(#REF!&lt;&gt;"",1,"")</f>
        <v/>
      </c>
      <c r="J266" s="83">
        <f>CONCATENATE(L266,M266,N266,O266,P266,Q266)</f>
        <v/>
      </c>
      <c r="K266" s="83" t="n"/>
      <c r="L266" s="83">
        <f>IF(B266&lt;&gt;"",IF(C266="",$L$6,""),"")</f>
        <v/>
      </c>
      <c r="M266" s="83">
        <f>IF(C266&lt;&gt;"",IF(B266="",$M$6,""),"")</f>
        <v/>
      </c>
      <c r="N266" s="83">
        <f>IF(B266&lt;&gt;"",IF(E266="",$N$6,""),"")</f>
        <v/>
      </c>
      <c r="O266" s="83">
        <f>IF(B266&lt;&gt;"",IF(G266="",$O$6,""),"")</f>
        <v/>
      </c>
      <c r="P266" s="83">
        <f>IF(C266="A",IF(I266&lt;&gt;"",$P$6,""),"")</f>
        <v/>
      </c>
      <c r="Q266" s="83">
        <f>IF(C266="C",IF(I266="",$Q$6,""),"")</f>
        <v/>
      </c>
      <c r="R266" s="37" t="n"/>
      <c r="S266" s="37" t="n"/>
      <c r="T266" s="37" t="n"/>
      <c r="U266" s="37" t="n"/>
      <c r="V266" s="37" t="n"/>
      <c r="W266" s="37" t="n"/>
      <c r="X266" s="37" t="n"/>
      <c r="Y266" s="37" t="n"/>
      <c r="Z266" s="37" t="n"/>
    </row>
    <row customHeight="1" ht="15.75" r="267" s="369">
      <c r="A267" s="83">
        <f>#REF!</f>
        <v/>
      </c>
      <c r="B267" s="83">
        <f>IF(#REF!&lt;&gt;"",1,"")</f>
        <v/>
      </c>
      <c r="C267" s="83">
        <f>IF(#REF!&lt;&gt;"",LEFT(#REF!,1),"")</f>
        <v/>
      </c>
      <c r="D267" s="83">
        <f>IF(#REF!&lt;&gt;"",1,"")</f>
        <v/>
      </c>
      <c r="E267" s="83">
        <f>IF(#REF!&lt;&gt;"",1,"")</f>
        <v/>
      </c>
      <c r="F267" s="83">
        <f>IF(#REF!&lt;&gt;"",1,"")</f>
        <v/>
      </c>
      <c r="G267" s="83">
        <f>IF(#REF!&lt;&gt;"",1,"")</f>
        <v/>
      </c>
      <c r="H267" s="83">
        <f>IF(#REF!&lt;&gt;"",1,"")</f>
        <v/>
      </c>
      <c r="I267" s="83">
        <f>IF(#REF!&lt;&gt;"",1,"")</f>
        <v/>
      </c>
      <c r="J267" s="83">
        <f>CONCATENATE(L267,M267,N267,O267,P267,Q267)</f>
        <v/>
      </c>
      <c r="K267" s="83" t="n"/>
      <c r="L267" s="83">
        <f>IF(B267&lt;&gt;"",IF(C267="",$L$6,""),"")</f>
        <v/>
      </c>
      <c r="M267" s="83">
        <f>IF(C267&lt;&gt;"",IF(B267="",$M$6,""),"")</f>
        <v/>
      </c>
      <c r="N267" s="83">
        <f>IF(B267&lt;&gt;"",IF(E267="",$N$6,""),"")</f>
        <v/>
      </c>
      <c r="O267" s="83">
        <f>IF(B267&lt;&gt;"",IF(G267="",$O$6,""),"")</f>
        <v/>
      </c>
      <c r="P267" s="83">
        <f>IF(C267="A",IF(I267&lt;&gt;"",$P$6,""),"")</f>
        <v/>
      </c>
      <c r="Q267" s="83">
        <f>IF(C267="C",IF(I267="",$Q$6,""),"")</f>
        <v/>
      </c>
      <c r="R267" s="37" t="n"/>
      <c r="S267" s="37" t="n"/>
      <c r="T267" s="37" t="n"/>
      <c r="U267" s="37" t="n"/>
      <c r="V267" s="37" t="n"/>
      <c r="W267" s="37" t="n"/>
      <c r="X267" s="37" t="n"/>
      <c r="Y267" s="37" t="n"/>
      <c r="Z267" s="37" t="n"/>
    </row>
    <row customHeight="1" ht="15.75" r="268" s="369">
      <c r="A268" s="83">
        <f>#REF!</f>
        <v/>
      </c>
      <c r="B268" s="83">
        <f>IF(#REF!&lt;&gt;"",1,"")</f>
        <v/>
      </c>
      <c r="C268" s="83">
        <f>IF(#REF!&lt;&gt;"",LEFT(#REF!,1),"")</f>
        <v/>
      </c>
      <c r="D268" s="83">
        <f>IF(#REF!&lt;&gt;"",1,"")</f>
        <v/>
      </c>
      <c r="E268" s="83">
        <f>IF(#REF!&lt;&gt;"",1,"")</f>
        <v/>
      </c>
      <c r="F268" s="83">
        <f>IF(#REF!&lt;&gt;"",1,"")</f>
        <v/>
      </c>
      <c r="G268" s="83">
        <f>IF(#REF!&lt;&gt;"",1,"")</f>
        <v/>
      </c>
      <c r="H268" s="83">
        <f>IF(#REF!&lt;&gt;"",1,"")</f>
        <v/>
      </c>
      <c r="I268" s="83">
        <f>IF(#REF!&lt;&gt;"",1,"")</f>
        <v/>
      </c>
      <c r="J268" s="83">
        <f>CONCATENATE(L268,M268,N268,O268,P268,Q268)</f>
        <v/>
      </c>
      <c r="K268" s="83" t="n"/>
      <c r="L268" s="83">
        <f>IF(B268&lt;&gt;"",IF(C268="",$L$6,""),"")</f>
        <v/>
      </c>
      <c r="M268" s="83">
        <f>IF(C268&lt;&gt;"",IF(B268="",$M$6,""),"")</f>
        <v/>
      </c>
      <c r="N268" s="83">
        <f>IF(B268&lt;&gt;"",IF(E268="",$N$6,""),"")</f>
        <v/>
      </c>
      <c r="O268" s="83">
        <f>IF(B268&lt;&gt;"",IF(G268="",$O$6,""),"")</f>
        <v/>
      </c>
      <c r="P268" s="83">
        <f>IF(C268="A",IF(I268&lt;&gt;"",$P$6,""),"")</f>
        <v/>
      </c>
      <c r="Q268" s="83">
        <f>IF(C268="C",IF(I268="",$Q$6,""),"")</f>
        <v/>
      </c>
      <c r="R268" s="37" t="n"/>
      <c r="S268" s="37" t="n"/>
      <c r="T268" s="37" t="n"/>
      <c r="U268" s="37" t="n"/>
      <c r="V268" s="37" t="n"/>
      <c r="W268" s="37" t="n"/>
      <c r="X268" s="37" t="n"/>
      <c r="Y268" s="37" t="n"/>
      <c r="Z268" s="37" t="n"/>
    </row>
    <row customHeight="1" ht="15.75" r="269" s="369">
      <c r="A269" s="83">
        <f>#REF!</f>
        <v/>
      </c>
      <c r="B269" s="83">
        <f>IF(#REF!&lt;&gt;"",1,"")</f>
        <v/>
      </c>
      <c r="C269" s="83">
        <f>IF(#REF!&lt;&gt;"",LEFT(#REF!,1),"")</f>
        <v/>
      </c>
      <c r="D269" s="83">
        <f>IF(#REF!&lt;&gt;"",1,"")</f>
        <v/>
      </c>
      <c r="E269" s="83">
        <f>IF(#REF!&lt;&gt;"",1,"")</f>
        <v/>
      </c>
      <c r="F269" s="83">
        <f>IF(#REF!&lt;&gt;"",1,"")</f>
        <v/>
      </c>
      <c r="G269" s="83">
        <f>IF(#REF!&lt;&gt;"",1,"")</f>
        <v/>
      </c>
      <c r="H269" s="83">
        <f>IF(#REF!&lt;&gt;"",1,"")</f>
        <v/>
      </c>
      <c r="I269" s="83">
        <f>IF(#REF!&lt;&gt;"",1,"")</f>
        <v/>
      </c>
      <c r="J269" s="83">
        <f>CONCATENATE(L269,M269,N269,O269,P269,Q269)</f>
        <v/>
      </c>
      <c r="K269" s="83" t="n"/>
      <c r="L269" s="83">
        <f>IF(B269&lt;&gt;"",IF(C269="",$L$6,""),"")</f>
        <v/>
      </c>
      <c r="M269" s="83">
        <f>IF(C269&lt;&gt;"",IF(B269="",$M$6,""),"")</f>
        <v/>
      </c>
      <c r="N269" s="83">
        <f>IF(B269&lt;&gt;"",IF(E269="",$N$6,""),"")</f>
        <v/>
      </c>
      <c r="O269" s="83">
        <f>IF(B269&lt;&gt;"",IF(G269="",$O$6,""),"")</f>
        <v/>
      </c>
      <c r="P269" s="83">
        <f>IF(C269="A",IF(I269&lt;&gt;"",$P$6,""),"")</f>
        <v/>
      </c>
      <c r="Q269" s="83">
        <f>IF(C269="C",IF(I269="",$Q$6,""),"")</f>
        <v/>
      </c>
      <c r="R269" s="37" t="n"/>
      <c r="S269" s="37" t="n"/>
      <c r="T269" s="37" t="n"/>
      <c r="U269" s="37" t="n"/>
      <c r="V269" s="37" t="n"/>
      <c r="W269" s="37" t="n"/>
      <c r="X269" s="37" t="n"/>
      <c r="Y269" s="37" t="n"/>
      <c r="Z269" s="37" t="n"/>
    </row>
    <row customHeight="1" ht="15.75" r="270" s="369">
      <c r="A270" s="83">
        <f>#REF!</f>
        <v/>
      </c>
      <c r="B270" s="83">
        <f>IF(#REF!&lt;&gt;"",1,"")</f>
        <v/>
      </c>
      <c r="C270" s="83">
        <f>IF(#REF!&lt;&gt;"",LEFT(#REF!,1),"")</f>
        <v/>
      </c>
      <c r="D270" s="83">
        <f>IF(#REF!&lt;&gt;"",1,"")</f>
        <v/>
      </c>
      <c r="E270" s="83">
        <f>IF(#REF!&lt;&gt;"",1,"")</f>
        <v/>
      </c>
      <c r="F270" s="83">
        <f>IF(#REF!&lt;&gt;"",1,"")</f>
        <v/>
      </c>
      <c r="G270" s="83">
        <f>IF(#REF!&lt;&gt;"",1,"")</f>
        <v/>
      </c>
      <c r="H270" s="83">
        <f>IF(#REF!&lt;&gt;"",1,"")</f>
        <v/>
      </c>
      <c r="I270" s="83">
        <f>IF(#REF!&lt;&gt;"",1,"")</f>
        <v/>
      </c>
      <c r="J270" s="83">
        <f>CONCATENATE(L270,M270,N270,O270,P270,Q270)</f>
        <v/>
      </c>
      <c r="K270" s="83" t="n"/>
      <c r="L270" s="83">
        <f>IF(B270&lt;&gt;"",IF(C270="",$L$6,""),"")</f>
        <v/>
      </c>
      <c r="M270" s="83">
        <f>IF(C270&lt;&gt;"",IF(B270="",$M$6,""),"")</f>
        <v/>
      </c>
      <c r="N270" s="83">
        <f>IF(B270&lt;&gt;"",IF(E270="",$N$6,""),"")</f>
        <v/>
      </c>
      <c r="O270" s="83">
        <f>IF(B270&lt;&gt;"",IF(G270="",$O$6,""),"")</f>
        <v/>
      </c>
      <c r="P270" s="83">
        <f>IF(C270="A",IF(I270&lt;&gt;"",$P$6,""),"")</f>
        <v/>
      </c>
      <c r="Q270" s="83">
        <f>IF(C270="C",IF(I270="",$Q$6,""),"")</f>
        <v/>
      </c>
      <c r="R270" s="37" t="n"/>
      <c r="S270" s="37" t="n"/>
      <c r="T270" s="37" t="n"/>
      <c r="U270" s="37" t="n"/>
      <c r="V270" s="37" t="n"/>
      <c r="W270" s="37" t="n"/>
      <c r="X270" s="37" t="n"/>
      <c r="Y270" s="37" t="n"/>
      <c r="Z270" s="37" t="n"/>
    </row>
    <row customHeight="1" ht="15.75" r="271" s="369">
      <c r="A271" s="83">
        <f>#REF!</f>
        <v/>
      </c>
      <c r="B271" s="83">
        <f>IF(#REF!&lt;&gt;"",1,"")</f>
        <v/>
      </c>
      <c r="C271" s="83">
        <f>IF(#REF!&lt;&gt;"",LEFT(#REF!,1),"")</f>
        <v/>
      </c>
      <c r="D271" s="83">
        <f>IF(#REF!&lt;&gt;"",1,"")</f>
        <v/>
      </c>
      <c r="E271" s="83">
        <f>IF(#REF!&lt;&gt;"",1,"")</f>
        <v/>
      </c>
      <c r="F271" s="83">
        <f>IF(#REF!&lt;&gt;"",1,"")</f>
        <v/>
      </c>
      <c r="G271" s="83">
        <f>IF(#REF!&lt;&gt;"",1,"")</f>
        <v/>
      </c>
      <c r="H271" s="83">
        <f>IF(#REF!&lt;&gt;"",1,"")</f>
        <v/>
      </c>
      <c r="I271" s="83">
        <f>IF(#REF!&lt;&gt;"",1,"")</f>
        <v/>
      </c>
      <c r="J271" s="83">
        <f>CONCATENATE(L271,M271,N271,O271,P271,Q271)</f>
        <v/>
      </c>
      <c r="K271" s="83" t="n"/>
      <c r="L271" s="83">
        <f>IF(B271&lt;&gt;"",IF(C271="",$L$6,""),"")</f>
        <v/>
      </c>
      <c r="M271" s="83">
        <f>IF(C271&lt;&gt;"",IF(B271="",$M$6,""),"")</f>
        <v/>
      </c>
      <c r="N271" s="83">
        <f>IF(B271&lt;&gt;"",IF(E271="",$N$6,""),"")</f>
        <v/>
      </c>
      <c r="O271" s="83">
        <f>IF(B271&lt;&gt;"",IF(G271="",$O$6,""),"")</f>
        <v/>
      </c>
      <c r="P271" s="83">
        <f>IF(C271="A",IF(I271&lt;&gt;"",$P$6,""),"")</f>
        <v/>
      </c>
      <c r="Q271" s="83">
        <f>IF(C271="C",IF(I271="",$Q$6,""),"")</f>
        <v/>
      </c>
      <c r="R271" s="37" t="n"/>
      <c r="S271" s="37" t="n"/>
      <c r="T271" s="37" t="n"/>
      <c r="U271" s="37" t="n"/>
      <c r="V271" s="37" t="n"/>
      <c r="W271" s="37" t="n"/>
      <c r="X271" s="37" t="n"/>
      <c r="Y271" s="37" t="n"/>
      <c r="Z271" s="37" t="n"/>
    </row>
    <row customHeight="1" ht="15.75" r="272" s="369">
      <c r="A272" s="83">
        <f>#REF!</f>
        <v/>
      </c>
      <c r="B272" s="83">
        <f>IF(#REF!&lt;&gt;"",1,"")</f>
        <v/>
      </c>
      <c r="C272" s="83">
        <f>IF(#REF!&lt;&gt;"",LEFT(#REF!,1),"")</f>
        <v/>
      </c>
      <c r="D272" s="83">
        <f>IF(#REF!&lt;&gt;"",1,"")</f>
        <v/>
      </c>
      <c r="E272" s="83">
        <f>IF(#REF!&lt;&gt;"",1,"")</f>
        <v/>
      </c>
      <c r="F272" s="83">
        <f>IF(#REF!&lt;&gt;"",1,"")</f>
        <v/>
      </c>
      <c r="G272" s="83">
        <f>IF(#REF!&lt;&gt;"",1,"")</f>
        <v/>
      </c>
      <c r="H272" s="83">
        <f>IF(#REF!&lt;&gt;"",1,"")</f>
        <v/>
      </c>
      <c r="I272" s="83">
        <f>IF(#REF!&lt;&gt;"",1,"")</f>
        <v/>
      </c>
      <c r="J272" s="83">
        <f>CONCATENATE(L272,M272,N272,O272,P272,Q272)</f>
        <v/>
      </c>
      <c r="K272" s="83" t="n"/>
      <c r="L272" s="83">
        <f>IF(B272&lt;&gt;"",IF(C272="",$L$6,""),"")</f>
        <v/>
      </c>
      <c r="M272" s="83">
        <f>IF(C272&lt;&gt;"",IF(B272="",$M$6,""),"")</f>
        <v/>
      </c>
      <c r="N272" s="83">
        <f>IF(B272&lt;&gt;"",IF(E272="",$N$6,""),"")</f>
        <v/>
      </c>
      <c r="O272" s="83">
        <f>IF(B272&lt;&gt;"",IF(G272="",$O$6,""),"")</f>
        <v/>
      </c>
      <c r="P272" s="83">
        <f>IF(C272="A",IF(I272&lt;&gt;"",$P$6,""),"")</f>
        <v/>
      </c>
      <c r="Q272" s="83">
        <f>IF(C272="C",IF(I272="",$Q$6,""),"")</f>
        <v/>
      </c>
      <c r="R272" s="37" t="n"/>
      <c r="S272" s="37" t="n"/>
      <c r="T272" s="37" t="n"/>
      <c r="U272" s="37" t="n"/>
      <c r="V272" s="37" t="n"/>
      <c r="W272" s="37" t="n"/>
      <c r="X272" s="37" t="n"/>
      <c r="Y272" s="37" t="n"/>
      <c r="Z272" s="37" t="n"/>
    </row>
    <row customHeight="1" ht="15.75" r="273" s="369">
      <c r="A273" s="83">
        <f>#REF!</f>
        <v/>
      </c>
      <c r="B273" s="83">
        <f>IF(#REF!&lt;&gt;"",1,"")</f>
        <v/>
      </c>
      <c r="C273" s="83">
        <f>IF(#REF!&lt;&gt;"",LEFT(#REF!,1),"")</f>
        <v/>
      </c>
      <c r="D273" s="83">
        <f>IF(#REF!&lt;&gt;"",1,"")</f>
        <v/>
      </c>
      <c r="E273" s="83">
        <f>IF(#REF!&lt;&gt;"",1,"")</f>
        <v/>
      </c>
      <c r="F273" s="83">
        <f>IF(#REF!&lt;&gt;"",1,"")</f>
        <v/>
      </c>
      <c r="G273" s="83">
        <f>IF(#REF!&lt;&gt;"",1,"")</f>
        <v/>
      </c>
      <c r="H273" s="83">
        <f>IF(#REF!&lt;&gt;"",1,"")</f>
        <v/>
      </c>
      <c r="I273" s="83">
        <f>IF(#REF!&lt;&gt;"",1,"")</f>
        <v/>
      </c>
      <c r="J273" s="83">
        <f>CONCATENATE(L273,M273,N273,O273,P273,Q273)</f>
        <v/>
      </c>
      <c r="K273" s="83" t="n"/>
      <c r="L273" s="83">
        <f>IF(B273&lt;&gt;"",IF(C273="",$L$6,""),"")</f>
        <v/>
      </c>
      <c r="M273" s="83">
        <f>IF(C273&lt;&gt;"",IF(B273="",$M$6,""),"")</f>
        <v/>
      </c>
      <c r="N273" s="83">
        <f>IF(B273&lt;&gt;"",IF(E273="",$N$6,""),"")</f>
        <v/>
      </c>
      <c r="O273" s="83">
        <f>IF(B273&lt;&gt;"",IF(G273="",$O$6,""),"")</f>
        <v/>
      </c>
      <c r="P273" s="83">
        <f>IF(C273="A",IF(I273&lt;&gt;"",$P$6,""),"")</f>
        <v/>
      </c>
      <c r="Q273" s="83">
        <f>IF(C273="C",IF(I273="",$Q$6,""),"")</f>
        <v/>
      </c>
      <c r="R273" s="37" t="n"/>
      <c r="S273" s="37" t="n"/>
      <c r="T273" s="37" t="n"/>
      <c r="U273" s="37" t="n"/>
      <c r="V273" s="37" t="n"/>
      <c r="W273" s="37" t="n"/>
      <c r="X273" s="37" t="n"/>
      <c r="Y273" s="37" t="n"/>
      <c r="Z273" s="37" t="n"/>
    </row>
    <row customHeight="1" ht="15.75" r="274" s="369">
      <c r="A274" s="83">
        <f>#REF!</f>
        <v/>
      </c>
      <c r="B274" s="83">
        <f>IF(#REF!&lt;&gt;"",1,"")</f>
        <v/>
      </c>
      <c r="C274" s="83">
        <f>IF(#REF!&lt;&gt;"",LEFT(#REF!,1),"")</f>
        <v/>
      </c>
      <c r="D274" s="83">
        <f>IF(#REF!&lt;&gt;"",1,"")</f>
        <v/>
      </c>
      <c r="E274" s="83">
        <f>IF(#REF!&lt;&gt;"",1,"")</f>
        <v/>
      </c>
      <c r="F274" s="83">
        <f>IF(#REF!&lt;&gt;"",1,"")</f>
        <v/>
      </c>
      <c r="G274" s="83">
        <f>IF(#REF!&lt;&gt;"",1,"")</f>
        <v/>
      </c>
      <c r="H274" s="83">
        <f>IF(#REF!&lt;&gt;"",1,"")</f>
        <v/>
      </c>
      <c r="I274" s="83">
        <f>IF(#REF!&lt;&gt;"",1,"")</f>
        <v/>
      </c>
      <c r="J274" s="83">
        <f>CONCATENATE(L274,M274,N274,O274,P274,Q274)</f>
        <v/>
      </c>
      <c r="K274" s="83" t="n"/>
      <c r="L274" s="83">
        <f>IF(B274&lt;&gt;"",IF(C274="",$L$6,""),"")</f>
        <v/>
      </c>
      <c r="M274" s="83">
        <f>IF(C274&lt;&gt;"",IF(B274="",$M$6,""),"")</f>
        <v/>
      </c>
      <c r="N274" s="83">
        <f>IF(B274&lt;&gt;"",IF(E274="",$N$6,""),"")</f>
        <v/>
      </c>
      <c r="O274" s="83">
        <f>IF(B274&lt;&gt;"",IF(G274="",$O$6,""),"")</f>
        <v/>
      </c>
      <c r="P274" s="83">
        <f>IF(C274="A",IF(I274&lt;&gt;"",$P$6,""),"")</f>
        <v/>
      </c>
      <c r="Q274" s="83">
        <f>IF(C274="C",IF(I274="",$Q$6,""),"")</f>
        <v/>
      </c>
      <c r="R274" s="37" t="n"/>
      <c r="S274" s="37" t="n"/>
      <c r="T274" s="37" t="n"/>
      <c r="U274" s="37" t="n"/>
      <c r="V274" s="37" t="n"/>
      <c r="W274" s="37" t="n"/>
      <c r="X274" s="37" t="n"/>
      <c r="Y274" s="37" t="n"/>
      <c r="Z274" s="37" t="n"/>
    </row>
    <row customHeight="1" ht="15.75" r="275" s="369">
      <c r="A275" s="83">
        <f>#REF!</f>
        <v/>
      </c>
      <c r="B275" s="83">
        <f>IF(#REF!&lt;&gt;"",1,"")</f>
        <v/>
      </c>
      <c r="C275" s="83">
        <f>IF(#REF!&lt;&gt;"",LEFT(#REF!,1),"")</f>
        <v/>
      </c>
      <c r="D275" s="83">
        <f>IF(#REF!&lt;&gt;"",1,"")</f>
        <v/>
      </c>
      <c r="E275" s="83">
        <f>IF(#REF!&lt;&gt;"",1,"")</f>
        <v/>
      </c>
      <c r="F275" s="83">
        <f>IF(#REF!&lt;&gt;"",1,"")</f>
        <v/>
      </c>
      <c r="G275" s="83">
        <f>IF(#REF!&lt;&gt;"",1,"")</f>
        <v/>
      </c>
      <c r="H275" s="83">
        <f>IF(#REF!&lt;&gt;"",1,"")</f>
        <v/>
      </c>
      <c r="I275" s="83">
        <f>IF(#REF!&lt;&gt;"",1,"")</f>
        <v/>
      </c>
      <c r="J275" s="83">
        <f>CONCATENATE(L275,M275,N275,O275,P275,Q275)</f>
        <v/>
      </c>
      <c r="K275" s="83" t="n"/>
      <c r="L275" s="83">
        <f>IF(B275&lt;&gt;"",IF(C275="",$L$6,""),"")</f>
        <v/>
      </c>
      <c r="M275" s="83">
        <f>IF(C275&lt;&gt;"",IF(B275="",$M$6,""),"")</f>
        <v/>
      </c>
      <c r="N275" s="83">
        <f>IF(B275&lt;&gt;"",IF(E275="",$N$6,""),"")</f>
        <v/>
      </c>
      <c r="O275" s="83">
        <f>IF(B275&lt;&gt;"",IF(G275="",$O$6,""),"")</f>
        <v/>
      </c>
      <c r="P275" s="83">
        <f>IF(C275="A",IF(I275&lt;&gt;"",$P$6,""),"")</f>
        <v/>
      </c>
      <c r="Q275" s="83">
        <f>IF(C275="C",IF(I275="",$Q$6,""),"")</f>
        <v/>
      </c>
      <c r="R275" s="37" t="n"/>
      <c r="S275" s="37" t="n"/>
      <c r="T275" s="37" t="n"/>
      <c r="U275" s="37" t="n"/>
      <c r="V275" s="37" t="n"/>
      <c r="W275" s="37" t="n"/>
      <c r="X275" s="37" t="n"/>
      <c r="Y275" s="37" t="n"/>
      <c r="Z275" s="37" t="n"/>
    </row>
    <row customHeight="1" ht="15.75" r="276" s="369">
      <c r="A276" s="83">
        <f>#REF!</f>
        <v/>
      </c>
      <c r="B276" s="83">
        <f>IF(#REF!&lt;&gt;"",1,"")</f>
        <v/>
      </c>
      <c r="C276" s="83">
        <f>IF(#REF!&lt;&gt;"",LEFT(#REF!,1),"")</f>
        <v/>
      </c>
      <c r="D276" s="83">
        <f>IF(#REF!&lt;&gt;"",1,"")</f>
        <v/>
      </c>
      <c r="E276" s="83">
        <f>IF(#REF!&lt;&gt;"",1,"")</f>
        <v/>
      </c>
      <c r="F276" s="83">
        <f>IF(#REF!&lt;&gt;"",1,"")</f>
        <v/>
      </c>
      <c r="G276" s="83">
        <f>IF(#REF!&lt;&gt;"",1,"")</f>
        <v/>
      </c>
      <c r="H276" s="83">
        <f>IF(#REF!&lt;&gt;"",1,"")</f>
        <v/>
      </c>
      <c r="I276" s="83">
        <f>IF(#REF!&lt;&gt;"",1,"")</f>
        <v/>
      </c>
      <c r="J276" s="83">
        <f>CONCATENATE(L276,M276,N276,O276,P276,Q276)</f>
        <v/>
      </c>
      <c r="K276" s="83" t="n"/>
      <c r="L276" s="83">
        <f>IF(B276&lt;&gt;"",IF(C276="",$L$6,""),"")</f>
        <v/>
      </c>
      <c r="M276" s="83">
        <f>IF(C276&lt;&gt;"",IF(B276="",$M$6,""),"")</f>
        <v/>
      </c>
      <c r="N276" s="83">
        <f>IF(B276&lt;&gt;"",IF(E276="",$N$6,""),"")</f>
        <v/>
      </c>
      <c r="O276" s="83">
        <f>IF(B276&lt;&gt;"",IF(G276="",$O$6,""),"")</f>
        <v/>
      </c>
      <c r="P276" s="83">
        <f>IF(C276="A",IF(I276&lt;&gt;"",$P$6,""),"")</f>
        <v/>
      </c>
      <c r="Q276" s="83">
        <f>IF(C276="C",IF(I276="",$Q$6,""),"")</f>
        <v/>
      </c>
      <c r="R276" s="37" t="n"/>
      <c r="S276" s="37" t="n"/>
      <c r="T276" s="37" t="n"/>
      <c r="U276" s="37" t="n"/>
      <c r="V276" s="37" t="n"/>
      <c r="W276" s="37" t="n"/>
      <c r="X276" s="37" t="n"/>
      <c r="Y276" s="37" t="n"/>
      <c r="Z276" s="37" t="n"/>
    </row>
    <row customHeight="1" ht="15.75" r="277" s="369">
      <c r="A277" s="83">
        <f>#REF!</f>
        <v/>
      </c>
      <c r="B277" s="83">
        <f>IF(#REF!&lt;&gt;"",1,"")</f>
        <v/>
      </c>
      <c r="C277" s="83">
        <f>IF(#REF!&lt;&gt;"",LEFT(#REF!,1),"")</f>
        <v/>
      </c>
      <c r="D277" s="83">
        <f>IF(#REF!&lt;&gt;"",1,"")</f>
        <v/>
      </c>
      <c r="E277" s="83">
        <f>IF(#REF!&lt;&gt;"",1,"")</f>
        <v/>
      </c>
      <c r="F277" s="83">
        <f>IF(#REF!&lt;&gt;"",1,"")</f>
        <v/>
      </c>
      <c r="G277" s="83">
        <f>IF(#REF!&lt;&gt;"",1,"")</f>
        <v/>
      </c>
      <c r="H277" s="83">
        <f>IF(#REF!&lt;&gt;"",1,"")</f>
        <v/>
      </c>
      <c r="I277" s="83">
        <f>IF(#REF!&lt;&gt;"",1,"")</f>
        <v/>
      </c>
      <c r="J277" s="83">
        <f>CONCATENATE(L277,M277,N277,O277,P277,Q277)</f>
        <v/>
      </c>
      <c r="K277" s="83" t="n"/>
      <c r="L277" s="83">
        <f>IF(B277&lt;&gt;"",IF(C277="",$L$6,""),"")</f>
        <v/>
      </c>
      <c r="M277" s="83">
        <f>IF(C277&lt;&gt;"",IF(B277="",$M$6,""),"")</f>
        <v/>
      </c>
      <c r="N277" s="83">
        <f>IF(B277&lt;&gt;"",IF(E277="",$N$6,""),"")</f>
        <v/>
      </c>
      <c r="O277" s="83">
        <f>IF(B277&lt;&gt;"",IF(G277="",$O$6,""),"")</f>
        <v/>
      </c>
      <c r="P277" s="83">
        <f>IF(C277="A",IF(I277&lt;&gt;"",$P$6,""),"")</f>
        <v/>
      </c>
      <c r="Q277" s="83">
        <f>IF(C277="C",IF(I277="",$Q$6,""),"")</f>
        <v/>
      </c>
      <c r="R277" s="37" t="n"/>
      <c r="S277" s="37" t="n"/>
      <c r="T277" s="37" t="n"/>
      <c r="U277" s="37" t="n"/>
      <c r="V277" s="37" t="n"/>
      <c r="W277" s="37" t="n"/>
      <c r="X277" s="37" t="n"/>
      <c r="Y277" s="37" t="n"/>
      <c r="Z277" s="37" t="n"/>
    </row>
    <row customHeight="1" ht="15.75" r="278" s="369">
      <c r="A278" s="83">
        <f>#REF!</f>
        <v/>
      </c>
      <c r="B278" s="83">
        <f>IF(#REF!&lt;&gt;"",1,"")</f>
        <v/>
      </c>
      <c r="C278" s="83">
        <f>IF(#REF!&lt;&gt;"",LEFT(#REF!,1),"")</f>
        <v/>
      </c>
      <c r="D278" s="83">
        <f>IF(#REF!&lt;&gt;"",1,"")</f>
        <v/>
      </c>
      <c r="E278" s="83">
        <f>IF(#REF!&lt;&gt;"",1,"")</f>
        <v/>
      </c>
      <c r="F278" s="83">
        <f>IF(#REF!&lt;&gt;"",1,"")</f>
        <v/>
      </c>
      <c r="G278" s="83">
        <f>IF(#REF!&lt;&gt;"",1,"")</f>
        <v/>
      </c>
      <c r="H278" s="83">
        <f>IF(#REF!&lt;&gt;"",1,"")</f>
        <v/>
      </c>
      <c r="I278" s="83">
        <f>IF(#REF!&lt;&gt;"",1,"")</f>
        <v/>
      </c>
      <c r="J278" s="83">
        <f>CONCATENATE(L278,M278,N278,O278,P278,Q278)</f>
        <v/>
      </c>
      <c r="K278" s="83" t="n"/>
      <c r="L278" s="83">
        <f>IF(B278&lt;&gt;"",IF(C278="",$L$6,""),"")</f>
        <v/>
      </c>
      <c r="M278" s="83">
        <f>IF(C278&lt;&gt;"",IF(B278="",$M$6,""),"")</f>
        <v/>
      </c>
      <c r="N278" s="83">
        <f>IF(B278&lt;&gt;"",IF(E278="",$N$6,""),"")</f>
        <v/>
      </c>
      <c r="O278" s="83">
        <f>IF(B278&lt;&gt;"",IF(G278="",$O$6,""),"")</f>
        <v/>
      </c>
      <c r="P278" s="83">
        <f>IF(C278="A",IF(I278&lt;&gt;"",$P$6,""),"")</f>
        <v/>
      </c>
      <c r="Q278" s="83">
        <f>IF(C278="C",IF(I278="",$Q$6,""),"")</f>
        <v/>
      </c>
      <c r="R278" s="37" t="n"/>
      <c r="S278" s="37" t="n"/>
      <c r="T278" s="37" t="n"/>
      <c r="U278" s="37" t="n"/>
      <c r="V278" s="37" t="n"/>
      <c r="W278" s="37" t="n"/>
      <c r="X278" s="37" t="n"/>
      <c r="Y278" s="37" t="n"/>
      <c r="Z278" s="37" t="n"/>
    </row>
    <row customHeight="1" ht="15.75" r="279" s="369">
      <c r="A279" s="83">
        <f>#REF!</f>
        <v/>
      </c>
      <c r="B279" s="83">
        <f>IF(#REF!&lt;&gt;"",1,"")</f>
        <v/>
      </c>
      <c r="C279" s="83">
        <f>IF(#REF!&lt;&gt;"",LEFT(#REF!,1),"")</f>
        <v/>
      </c>
      <c r="D279" s="83">
        <f>IF(#REF!&lt;&gt;"",1,"")</f>
        <v/>
      </c>
      <c r="E279" s="83">
        <f>IF(#REF!&lt;&gt;"",1,"")</f>
        <v/>
      </c>
      <c r="F279" s="83">
        <f>IF(#REF!&lt;&gt;"",1,"")</f>
        <v/>
      </c>
      <c r="G279" s="83">
        <f>IF(#REF!&lt;&gt;"",1,"")</f>
        <v/>
      </c>
      <c r="H279" s="83">
        <f>IF(#REF!&lt;&gt;"",1,"")</f>
        <v/>
      </c>
      <c r="I279" s="83">
        <f>IF(#REF!&lt;&gt;"",1,"")</f>
        <v/>
      </c>
      <c r="J279" s="83">
        <f>CONCATENATE(L279,M279,N279,O279,P279,Q279)</f>
        <v/>
      </c>
      <c r="K279" s="83" t="n"/>
      <c r="L279" s="83">
        <f>IF(B279&lt;&gt;"",IF(C279="",$L$6,""),"")</f>
        <v/>
      </c>
      <c r="M279" s="83">
        <f>IF(C279&lt;&gt;"",IF(B279="",$M$6,""),"")</f>
        <v/>
      </c>
      <c r="N279" s="83">
        <f>IF(B279&lt;&gt;"",IF(E279="",$N$6,""),"")</f>
        <v/>
      </c>
      <c r="O279" s="83">
        <f>IF(B279&lt;&gt;"",IF(G279="",$O$6,""),"")</f>
        <v/>
      </c>
      <c r="P279" s="83">
        <f>IF(C279="A",IF(I279&lt;&gt;"",$P$6,""),"")</f>
        <v/>
      </c>
      <c r="Q279" s="83">
        <f>IF(C279="C",IF(I279="",$Q$6,""),"")</f>
        <v/>
      </c>
      <c r="R279" s="37" t="n"/>
      <c r="S279" s="37" t="n"/>
      <c r="T279" s="37" t="n"/>
      <c r="U279" s="37" t="n"/>
      <c r="V279" s="37" t="n"/>
      <c r="W279" s="37" t="n"/>
      <c r="X279" s="37" t="n"/>
      <c r="Y279" s="37" t="n"/>
      <c r="Z279" s="37" t="n"/>
    </row>
    <row customHeight="1" ht="15.75" r="280" s="369">
      <c r="A280" s="83">
        <f>#REF!</f>
        <v/>
      </c>
      <c r="B280" s="83">
        <f>IF(#REF!&lt;&gt;"",1,"")</f>
        <v/>
      </c>
      <c r="C280" s="83">
        <f>IF(#REF!&lt;&gt;"",LEFT(#REF!,1),"")</f>
        <v/>
      </c>
      <c r="D280" s="83">
        <f>IF(#REF!&lt;&gt;"",1,"")</f>
        <v/>
      </c>
      <c r="E280" s="83">
        <f>IF(#REF!&lt;&gt;"",1,"")</f>
        <v/>
      </c>
      <c r="F280" s="83">
        <f>IF(#REF!&lt;&gt;"",1,"")</f>
        <v/>
      </c>
      <c r="G280" s="83">
        <f>IF(#REF!&lt;&gt;"",1,"")</f>
        <v/>
      </c>
      <c r="H280" s="83">
        <f>IF(#REF!&lt;&gt;"",1,"")</f>
        <v/>
      </c>
      <c r="I280" s="83">
        <f>IF(#REF!&lt;&gt;"",1,"")</f>
        <v/>
      </c>
      <c r="J280" s="83">
        <f>CONCATENATE(L280,M280,N280,O280,P280,Q280)</f>
        <v/>
      </c>
      <c r="K280" s="83" t="n"/>
      <c r="L280" s="83">
        <f>IF(B280&lt;&gt;"",IF(C280="",$L$6,""),"")</f>
        <v/>
      </c>
      <c r="M280" s="83">
        <f>IF(C280&lt;&gt;"",IF(B280="",$M$6,""),"")</f>
        <v/>
      </c>
      <c r="N280" s="83">
        <f>IF(B280&lt;&gt;"",IF(E280="",$N$6,""),"")</f>
        <v/>
      </c>
      <c r="O280" s="83">
        <f>IF(B280&lt;&gt;"",IF(G280="",$O$6,""),"")</f>
        <v/>
      </c>
      <c r="P280" s="83">
        <f>IF(C280="A",IF(I280&lt;&gt;"",$P$6,""),"")</f>
        <v/>
      </c>
      <c r="Q280" s="83">
        <f>IF(C280="C",IF(I280="",$Q$6,""),"")</f>
        <v/>
      </c>
      <c r="R280" s="37" t="n"/>
      <c r="S280" s="37" t="n"/>
      <c r="T280" s="37" t="n"/>
      <c r="U280" s="37" t="n"/>
      <c r="V280" s="37" t="n"/>
      <c r="W280" s="37" t="n"/>
      <c r="X280" s="37" t="n"/>
      <c r="Y280" s="37" t="n"/>
      <c r="Z280" s="37" t="n"/>
    </row>
    <row customHeight="1" ht="15.75" r="281" s="369">
      <c r="A281" s="83">
        <f>#REF!</f>
        <v/>
      </c>
      <c r="B281" s="83">
        <f>IF(#REF!&lt;&gt;"",1,"")</f>
        <v/>
      </c>
      <c r="C281" s="83">
        <f>IF(#REF!&lt;&gt;"",LEFT(#REF!,1),"")</f>
        <v/>
      </c>
      <c r="D281" s="83">
        <f>IF(#REF!&lt;&gt;"",1,"")</f>
        <v/>
      </c>
      <c r="E281" s="83">
        <f>IF(#REF!&lt;&gt;"",1,"")</f>
        <v/>
      </c>
      <c r="F281" s="83">
        <f>IF(#REF!&lt;&gt;"",1,"")</f>
        <v/>
      </c>
      <c r="G281" s="83">
        <f>IF(#REF!&lt;&gt;"",1,"")</f>
        <v/>
      </c>
      <c r="H281" s="83">
        <f>IF(#REF!&lt;&gt;"",1,"")</f>
        <v/>
      </c>
      <c r="I281" s="83">
        <f>IF(#REF!&lt;&gt;"",1,"")</f>
        <v/>
      </c>
      <c r="J281" s="83">
        <f>CONCATENATE(L281,M281,N281,O281,P281,Q281)</f>
        <v/>
      </c>
      <c r="K281" s="83" t="n"/>
      <c r="L281" s="83">
        <f>IF(B281&lt;&gt;"",IF(C281="",$L$6,""),"")</f>
        <v/>
      </c>
      <c r="M281" s="83">
        <f>IF(C281&lt;&gt;"",IF(B281="",$M$6,""),"")</f>
        <v/>
      </c>
      <c r="N281" s="83">
        <f>IF(B281&lt;&gt;"",IF(E281="",$N$6,""),"")</f>
        <v/>
      </c>
      <c r="O281" s="83">
        <f>IF(B281&lt;&gt;"",IF(G281="",$O$6,""),"")</f>
        <v/>
      </c>
      <c r="P281" s="83">
        <f>IF(C281="A",IF(I281&lt;&gt;"",$P$6,""),"")</f>
        <v/>
      </c>
      <c r="Q281" s="83">
        <f>IF(C281="C",IF(I281="",$Q$6,""),"")</f>
        <v/>
      </c>
      <c r="R281" s="37" t="n"/>
      <c r="S281" s="37" t="n"/>
      <c r="T281" s="37" t="n"/>
      <c r="U281" s="37" t="n"/>
      <c r="V281" s="37" t="n"/>
      <c r="W281" s="37" t="n"/>
      <c r="X281" s="37" t="n"/>
      <c r="Y281" s="37" t="n"/>
      <c r="Z281" s="37" t="n"/>
    </row>
    <row customHeight="1" ht="15.75" r="282" s="369">
      <c r="A282" s="83">
        <f>#REF!</f>
        <v/>
      </c>
      <c r="B282" s="83">
        <f>IF(#REF!&lt;&gt;"",1,"")</f>
        <v/>
      </c>
      <c r="C282" s="83">
        <f>IF(#REF!&lt;&gt;"",LEFT(#REF!,1),"")</f>
        <v/>
      </c>
      <c r="D282" s="83">
        <f>IF(#REF!&lt;&gt;"",1,"")</f>
        <v/>
      </c>
      <c r="E282" s="83">
        <f>IF(#REF!&lt;&gt;"",1,"")</f>
        <v/>
      </c>
      <c r="F282" s="83">
        <f>IF(#REF!&lt;&gt;"",1,"")</f>
        <v/>
      </c>
      <c r="G282" s="83">
        <f>IF(#REF!&lt;&gt;"",1,"")</f>
        <v/>
      </c>
      <c r="H282" s="83">
        <f>IF(#REF!&lt;&gt;"",1,"")</f>
        <v/>
      </c>
      <c r="I282" s="83">
        <f>IF(#REF!&lt;&gt;"",1,"")</f>
        <v/>
      </c>
      <c r="J282" s="83">
        <f>CONCATENATE(L282,M282,N282,O282,P282,Q282)</f>
        <v/>
      </c>
      <c r="K282" s="83" t="n"/>
      <c r="L282" s="83">
        <f>IF(B282&lt;&gt;"",IF(C282="",$L$6,""),"")</f>
        <v/>
      </c>
      <c r="M282" s="83">
        <f>IF(C282&lt;&gt;"",IF(B282="",$M$6,""),"")</f>
        <v/>
      </c>
      <c r="N282" s="83">
        <f>IF(B282&lt;&gt;"",IF(E282="",$N$6,""),"")</f>
        <v/>
      </c>
      <c r="O282" s="83">
        <f>IF(B282&lt;&gt;"",IF(G282="",$O$6,""),"")</f>
        <v/>
      </c>
      <c r="P282" s="83">
        <f>IF(C282="A",IF(I282&lt;&gt;"",$P$6,""),"")</f>
        <v/>
      </c>
      <c r="Q282" s="83">
        <f>IF(C282="C",IF(I282="",$Q$6,""),"")</f>
        <v/>
      </c>
      <c r="R282" s="37" t="n"/>
      <c r="S282" s="37" t="n"/>
      <c r="T282" s="37" t="n"/>
      <c r="U282" s="37" t="n"/>
      <c r="V282" s="37" t="n"/>
      <c r="W282" s="37" t="n"/>
      <c r="X282" s="37" t="n"/>
      <c r="Y282" s="37" t="n"/>
      <c r="Z282" s="37" t="n"/>
    </row>
    <row customHeight="1" ht="15.75" r="283" s="369">
      <c r="A283" s="83">
        <f>#REF!</f>
        <v/>
      </c>
      <c r="B283" s="83">
        <f>IF(#REF!&lt;&gt;"",1,"")</f>
        <v/>
      </c>
      <c r="C283" s="83">
        <f>IF(#REF!&lt;&gt;"",LEFT(#REF!,1),"")</f>
        <v/>
      </c>
      <c r="D283" s="83">
        <f>IF(#REF!&lt;&gt;"",1,"")</f>
        <v/>
      </c>
      <c r="E283" s="83">
        <f>IF(#REF!&lt;&gt;"",1,"")</f>
        <v/>
      </c>
      <c r="F283" s="83">
        <f>IF(#REF!&lt;&gt;"",1,"")</f>
        <v/>
      </c>
      <c r="G283" s="83">
        <f>IF(#REF!&lt;&gt;"",1,"")</f>
        <v/>
      </c>
      <c r="H283" s="83">
        <f>IF(#REF!&lt;&gt;"",1,"")</f>
        <v/>
      </c>
      <c r="I283" s="83">
        <f>IF(#REF!&lt;&gt;"",1,"")</f>
        <v/>
      </c>
      <c r="J283" s="83">
        <f>CONCATENATE(L283,M283,N283,O283,P283,Q283)</f>
        <v/>
      </c>
      <c r="K283" s="83" t="n"/>
      <c r="L283" s="83">
        <f>IF(B283&lt;&gt;"",IF(C283="",$L$6,""),"")</f>
        <v/>
      </c>
      <c r="M283" s="83">
        <f>IF(C283&lt;&gt;"",IF(B283="",$M$6,""),"")</f>
        <v/>
      </c>
      <c r="N283" s="83">
        <f>IF(B283&lt;&gt;"",IF(E283="",$N$6,""),"")</f>
        <v/>
      </c>
      <c r="O283" s="83">
        <f>IF(B283&lt;&gt;"",IF(G283="",$O$6,""),"")</f>
        <v/>
      </c>
      <c r="P283" s="83">
        <f>IF(C283="A",IF(I283&lt;&gt;"",$P$6,""),"")</f>
        <v/>
      </c>
      <c r="Q283" s="83">
        <f>IF(C283="C",IF(I283="",$Q$6,""),"")</f>
        <v/>
      </c>
      <c r="R283" s="37" t="n"/>
      <c r="S283" s="37" t="n"/>
      <c r="T283" s="37" t="n"/>
      <c r="U283" s="37" t="n"/>
      <c r="V283" s="37" t="n"/>
      <c r="W283" s="37" t="n"/>
      <c r="X283" s="37" t="n"/>
      <c r="Y283" s="37" t="n"/>
      <c r="Z283" s="37" t="n"/>
    </row>
    <row customHeight="1" ht="15.75" r="284" s="369">
      <c r="A284" s="83">
        <f>#REF!</f>
        <v/>
      </c>
      <c r="B284" s="83">
        <f>IF(#REF!&lt;&gt;"",1,"")</f>
        <v/>
      </c>
      <c r="C284" s="83">
        <f>IF(#REF!&lt;&gt;"",LEFT(#REF!,1),"")</f>
        <v/>
      </c>
      <c r="D284" s="83">
        <f>IF(#REF!&lt;&gt;"",1,"")</f>
        <v/>
      </c>
      <c r="E284" s="83">
        <f>IF(#REF!&lt;&gt;"",1,"")</f>
        <v/>
      </c>
      <c r="F284" s="83">
        <f>IF(#REF!&lt;&gt;"",1,"")</f>
        <v/>
      </c>
      <c r="G284" s="83">
        <f>IF(#REF!&lt;&gt;"",1,"")</f>
        <v/>
      </c>
      <c r="H284" s="83">
        <f>IF(#REF!&lt;&gt;"",1,"")</f>
        <v/>
      </c>
      <c r="I284" s="83">
        <f>IF(#REF!&lt;&gt;"",1,"")</f>
        <v/>
      </c>
      <c r="J284" s="83">
        <f>CONCATENATE(L284,M284,N284,O284,P284,Q284)</f>
        <v/>
      </c>
      <c r="K284" s="83" t="n"/>
      <c r="L284" s="83">
        <f>IF(B284&lt;&gt;"",IF(C284="",$L$6,""),"")</f>
        <v/>
      </c>
      <c r="M284" s="83">
        <f>IF(C284&lt;&gt;"",IF(B284="",$M$6,""),"")</f>
        <v/>
      </c>
      <c r="N284" s="83">
        <f>IF(B284&lt;&gt;"",IF(E284="",$N$6,""),"")</f>
        <v/>
      </c>
      <c r="O284" s="83">
        <f>IF(B284&lt;&gt;"",IF(G284="",$O$6,""),"")</f>
        <v/>
      </c>
      <c r="P284" s="83">
        <f>IF(C284="A",IF(I284&lt;&gt;"",$P$6,""),"")</f>
        <v/>
      </c>
      <c r="Q284" s="83">
        <f>IF(C284="C",IF(I284="",$Q$6,""),"")</f>
        <v/>
      </c>
      <c r="R284" s="37" t="n"/>
      <c r="S284" s="37" t="n"/>
      <c r="T284" s="37" t="n"/>
      <c r="U284" s="37" t="n"/>
      <c r="V284" s="37" t="n"/>
      <c r="W284" s="37" t="n"/>
      <c r="X284" s="37" t="n"/>
      <c r="Y284" s="37" t="n"/>
      <c r="Z284" s="37" t="n"/>
    </row>
    <row customHeight="1" ht="15.75" r="285" s="369">
      <c r="A285" s="83">
        <f>#REF!</f>
        <v/>
      </c>
      <c r="B285" s="83">
        <f>IF(#REF!&lt;&gt;"",1,"")</f>
        <v/>
      </c>
      <c r="C285" s="83">
        <f>IF(#REF!&lt;&gt;"",LEFT(#REF!,1),"")</f>
        <v/>
      </c>
      <c r="D285" s="83">
        <f>IF(#REF!&lt;&gt;"",1,"")</f>
        <v/>
      </c>
      <c r="E285" s="83">
        <f>IF(#REF!&lt;&gt;"",1,"")</f>
        <v/>
      </c>
      <c r="F285" s="83">
        <f>IF(#REF!&lt;&gt;"",1,"")</f>
        <v/>
      </c>
      <c r="G285" s="83">
        <f>IF(#REF!&lt;&gt;"",1,"")</f>
        <v/>
      </c>
      <c r="H285" s="83">
        <f>IF(#REF!&lt;&gt;"",1,"")</f>
        <v/>
      </c>
      <c r="I285" s="83">
        <f>IF(#REF!&lt;&gt;"",1,"")</f>
        <v/>
      </c>
      <c r="J285" s="83">
        <f>CONCATENATE(L285,M285,N285,O285,P285,Q285)</f>
        <v/>
      </c>
      <c r="K285" s="83" t="n"/>
      <c r="L285" s="83">
        <f>IF(B285&lt;&gt;"",IF(C285="",$L$6,""),"")</f>
        <v/>
      </c>
      <c r="M285" s="83">
        <f>IF(C285&lt;&gt;"",IF(B285="",$M$6,""),"")</f>
        <v/>
      </c>
      <c r="N285" s="83">
        <f>IF(B285&lt;&gt;"",IF(E285="",$N$6,""),"")</f>
        <v/>
      </c>
      <c r="O285" s="83">
        <f>IF(B285&lt;&gt;"",IF(G285="",$O$6,""),"")</f>
        <v/>
      </c>
      <c r="P285" s="83">
        <f>IF(C285="A",IF(I285&lt;&gt;"",$P$6,""),"")</f>
        <v/>
      </c>
      <c r="Q285" s="83">
        <f>IF(C285="C",IF(I285="",$Q$6,""),"")</f>
        <v/>
      </c>
      <c r="R285" s="37" t="n"/>
      <c r="S285" s="37" t="n"/>
      <c r="T285" s="37" t="n"/>
      <c r="U285" s="37" t="n"/>
      <c r="V285" s="37" t="n"/>
      <c r="W285" s="37" t="n"/>
      <c r="X285" s="37" t="n"/>
      <c r="Y285" s="37" t="n"/>
      <c r="Z285" s="37" t="n"/>
    </row>
    <row customHeight="1" ht="15.75" r="286" s="369">
      <c r="A286" s="83">
        <f>#REF!</f>
        <v/>
      </c>
      <c r="B286" s="83">
        <f>IF(#REF!&lt;&gt;"",1,"")</f>
        <v/>
      </c>
      <c r="C286" s="83">
        <f>IF(#REF!&lt;&gt;"",LEFT(#REF!,1),"")</f>
        <v/>
      </c>
      <c r="D286" s="83">
        <f>IF(#REF!&lt;&gt;"",1,"")</f>
        <v/>
      </c>
      <c r="E286" s="83">
        <f>IF(#REF!&lt;&gt;"",1,"")</f>
        <v/>
      </c>
      <c r="F286" s="83">
        <f>IF(#REF!&lt;&gt;"",1,"")</f>
        <v/>
      </c>
      <c r="G286" s="83">
        <f>IF(#REF!&lt;&gt;"",1,"")</f>
        <v/>
      </c>
      <c r="H286" s="83">
        <f>IF(#REF!&lt;&gt;"",1,"")</f>
        <v/>
      </c>
      <c r="I286" s="83">
        <f>IF(#REF!&lt;&gt;"",1,"")</f>
        <v/>
      </c>
      <c r="J286" s="83">
        <f>CONCATENATE(L286,M286,N286,O286,P286,Q286)</f>
        <v/>
      </c>
      <c r="K286" s="83" t="n"/>
      <c r="L286" s="83">
        <f>IF(B286&lt;&gt;"",IF(C286="",$L$6,""),"")</f>
        <v/>
      </c>
      <c r="M286" s="83">
        <f>IF(C286&lt;&gt;"",IF(B286="",$M$6,""),"")</f>
        <v/>
      </c>
      <c r="N286" s="83">
        <f>IF(B286&lt;&gt;"",IF(E286="",$N$6,""),"")</f>
        <v/>
      </c>
      <c r="O286" s="83">
        <f>IF(B286&lt;&gt;"",IF(G286="",$O$6,""),"")</f>
        <v/>
      </c>
      <c r="P286" s="83">
        <f>IF(C286="A",IF(I286&lt;&gt;"",$P$6,""),"")</f>
        <v/>
      </c>
      <c r="Q286" s="83">
        <f>IF(C286="C",IF(I286="",$Q$6,""),"")</f>
        <v/>
      </c>
      <c r="R286" s="37" t="n"/>
      <c r="S286" s="37" t="n"/>
      <c r="T286" s="37" t="n"/>
      <c r="U286" s="37" t="n"/>
      <c r="V286" s="37" t="n"/>
      <c r="W286" s="37" t="n"/>
      <c r="X286" s="37" t="n"/>
      <c r="Y286" s="37" t="n"/>
      <c r="Z286" s="37" t="n"/>
    </row>
    <row customHeight="1" ht="15.75" r="287" s="369">
      <c r="A287" s="83">
        <f>#REF!</f>
        <v/>
      </c>
      <c r="B287" s="83">
        <f>IF(#REF!&lt;&gt;"",1,"")</f>
        <v/>
      </c>
      <c r="C287" s="83">
        <f>IF(#REF!&lt;&gt;"",LEFT(#REF!,1),"")</f>
        <v/>
      </c>
      <c r="D287" s="83">
        <f>IF(#REF!&lt;&gt;"",1,"")</f>
        <v/>
      </c>
      <c r="E287" s="83">
        <f>IF(#REF!&lt;&gt;"",1,"")</f>
        <v/>
      </c>
      <c r="F287" s="83">
        <f>IF(#REF!&lt;&gt;"",1,"")</f>
        <v/>
      </c>
      <c r="G287" s="83">
        <f>IF(#REF!&lt;&gt;"",1,"")</f>
        <v/>
      </c>
      <c r="H287" s="83">
        <f>IF(#REF!&lt;&gt;"",1,"")</f>
        <v/>
      </c>
      <c r="I287" s="83">
        <f>IF(#REF!&lt;&gt;"",1,"")</f>
        <v/>
      </c>
      <c r="J287" s="83">
        <f>CONCATENATE(L287,M287,N287,O287,P287,Q287)</f>
        <v/>
      </c>
      <c r="K287" s="83" t="n"/>
      <c r="L287" s="83">
        <f>IF(B287&lt;&gt;"",IF(C287="",$L$6,""),"")</f>
        <v/>
      </c>
      <c r="M287" s="83">
        <f>IF(C287&lt;&gt;"",IF(B287="",$M$6,""),"")</f>
        <v/>
      </c>
      <c r="N287" s="83">
        <f>IF(B287&lt;&gt;"",IF(E287="",$N$6,""),"")</f>
        <v/>
      </c>
      <c r="O287" s="83">
        <f>IF(B287&lt;&gt;"",IF(G287="",$O$6,""),"")</f>
        <v/>
      </c>
      <c r="P287" s="83">
        <f>IF(C287="A",IF(I287&lt;&gt;"",$P$6,""),"")</f>
        <v/>
      </c>
      <c r="Q287" s="83">
        <f>IF(C287="C",IF(I287="",$Q$6,""),"")</f>
        <v/>
      </c>
      <c r="R287" s="37" t="n"/>
      <c r="S287" s="37" t="n"/>
      <c r="T287" s="37" t="n"/>
      <c r="U287" s="37" t="n"/>
      <c r="V287" s="37" t="n"/>
      <c r="W287" s="37" t="n"/>
      <c r="X287" s="37" t="n"/>
      <c r="Y287" s="37" t="n"/>
      <c r="Z287" s="37" t="n"/>
    </row>
    <row customHeight="1" ht="15.75" r="288" s="369">
      <c r="A288" s="83">
        <f>#REF!</f>
        <v/>
      </c>
      <c r="B288" s="83">
        <f>IF(#REF!&lt;&gt;"",1,"")</f>
        <v/>
      </c>
      <c r="C288" s="83">
        <f>IF(#REF!&lt;&gt;"",LEFT(#REF!,1),"")</f>
        <v/>
      </c>
      <c r="D288" s="83">
        <f>IF(#REF!&lt;&gt;"",1,"")</f>
        <v/>
      </c>
      <c r="E288" s="83">
        <f>IF(#REF!&lt;&gt;"",1,"")</f>
        <v/>
      </c>
      <c r="F288" s="83">
        <f>IF(#REF!&lt;&gt;"",1,"")</f>
        <v/>
      </c>
      <c r="G288" s="83">
        <f>IF(#REF!&lt;&gt;"",1,"")</f>
        <v/>
      </c>
      <c r="H288" s="83">
        <f>IF(#REF!&lt;&gt;"",1,"")</f>
        <v/>
      </c>
      <c r="I288" s="83">
        <f>IF(#REF!&lt;&gt;"",1,"")</f>
        <v/>
      </c>
      <c r="J288" s="83">
        <f>CONCATENATE(L288,M288,N288,O288,P288,Q288)</f>
        <v/>
      </c>
      <c r="K288" s="83" t="n"/>
      <c r="L288" s="83">
        <f>IF(B288&lt;&gt;"",IF(C288="",$L$6,""),"")</f>
        <v/>
      </c>
      <c r="M288" s="83">
        <f>IF(C288&lt;&gt;"",IF(B288="",$M$6,""),"")</f>
        <v/>
      </c>
      <c r="N288" s="83">
        <f>IF(B288&lt;&gt;"",IF(E288="",$N$6,""),"")</f>
        <v/>
      </c>
      <c r="O288" s="83">
        <f>IF(B288&lt;&gt;"",IF(G288="",$O$6,""),"")</f>
        <v/>
      </c>
      <c r="P288" s="83">
        <f>IF(C288="A",IF(I288&lt;&gt;"",$P$6,""),"")</f>
        <v/>
      </c>
      <c r="Q288" s="83">
        <f>IF(C288="C",IF(I288="",$Q$6,""),"")</f>
        <v/>
      </c>
      <c r="R288" s="37" t="n"/>
      <c r="S288" s="37" t="n"/>
      <c r="T288" s="37" t="n"/>
      <c r="U288" s="37" t="n"/>
      <c r="V288" s="37" t="n"/>
      <c r="W288" s="37" t="n"/>
      <c r="X288" s="37" t="n"/>
      <c r="Y288" s="37" t="n"/>
      <c r="Z288" s="37" t="n"/>
    </row>
    <row customHeight="1" ht="15.75" r="289" s="369">
      <c r="A289" s="83">
        <f>#REF!</f>
        <v/>
      </c>
      <c r="B289" s="83">
        <f>IF(#REF!&lt;&gt;"",1,"")</f>
        <v/>
      </c>
      <c r="C289" s="83">
        <f>IF(#REF!&lt;&gt;"",LEFT(#REF!,1),"")</f>
        <v/>
      </c>
      <c r="D289" s="83">
        <f>IF(#REF!&lt;&gt;"",1,"")</f>
        <v/>
      </c>
      <c r="E289" s="83">
        <f>IF(#REF!&lt;&gt;"",1,"")</f>
        <v/>
      </c>
      <c r="F289" s="83">
        <f>IF(#REF!&lt;&gt;"",1,"")</f>
        <v/>
      </c>
      <c r="G289" s="83">
        <f>IF(#REF!&lt;&gt;"",1,"")</f>
        <v/>
      </c>
      <c r="H289" s="83">
        <f>IF(#REF!&lt;&gt;"",1,"")</f>
        <v/>
      </c>
      <c r="I289" s="83">
        <f>IF(#REF!&lt;&gt;"",1,"")</f>
        <v/>
      </c>
      <c r="J289" s="83">
        <f>CONCATENATE(L289,M289,N289,O289,P289,Q289)</f>
        <v/>
      </c>
      <c r="K289" s="83" t="n"/>
      <c r="L289" s="83">
        <f>IF(B289&lt;&gt;"",IF(C289="",$L$6,""),"")</f>
        <v/>
      </c>
      <c r="M289" s="83">
        <f>IF(C289&lt;&gt;"",IF(B289="",$M$6,""),"")</f>
        <v/>
      </c>
      <c r="N289" s="83">
        <f>IF(B289&lt;&gt;"",IF(E289="",$N$6,""),"")</f>
        <v/>
      </c>
      <c r="O289" s="83">
        <f>IF(B289&lt;&gt;"",IF(G289="",$O$6,""),"")</f>
        <v/>
      </c>
      <c r="P289" s="83">
        <f>IF(C289="A",IF(I289&lt;&gt;"",$P$6,""),"")</f>
        <v/>
      </c>
      <c r="Q289" s="83">
        <f>IF(C289="C",IF(I289="",$Q$6,""),"")</f>
        <v/>
      </c>
      <c r="R289" s="37" t="n"/>
      <c r="S289" s="37" t="n"/>
      <c r="T289" s="37" t="n"/>
      <c r="U289" s="37" t="n"/>
      <c r="V289" s="37" t="n"/>
      <c r="W289" s="37" t="n"/>
      <c r="X289" s="37" t="n"/>
      <c r="Y289" s="37" t="n"/>
      <c r="Z289" s="37" t="n"/>
    </row>
    <row customHeight="1" ht="15.75" r="290" s="369">
      <c r="A290" s="83">
        <f>#REF!</f>
        <v/>
      </c>
      <c r="B290" s="83">
        <f>IF(#REF!&lt;&gt;"",1,"")</f>
        <v/>
      </c>
      <c r="C290" s="83">
        <f>IF(#REF!&lt;&gt;"",LEFT(#REF!,1),"")</f>
        <v/>
      </c>
      <c r="D290" s="83">
        <f>IF(#REF!&lt;&gt;"",1,"")</f>
        <v/>
      </c>
      <c r="E290" s="83">
        <f>IF(#REF!&lt;&gt;"",1,"")</f>
        <v/>
      </c>
      <c r="F290" s="83">
        <f>IF(#REF!&lt;&gt;"",1,"")</f>
        <v/>
      </c>
      <c r="G290" s="83">
        <f>IF(#REF!&lt;&gt;"",1,"")</f>
        <v/>
      </c>
      <c r="H290" s="83">
        <f>IF(#REF!&lt;&gt;"",1,"")</f>
        <v/>
      </c>
      <c r="I290" s="83">
        <f>IF(#REF!&lt;&gt;"",1,"")</f>
        <v/>
      </c>
      <c r="J290" s="83">
        <f>CONCATENATE(L290,M290,N290,O290,P290,Q290)</f>
        <v/>
      </c>
      <c r="K290" s="83" t="n"/>
      <c r="L290" s="83">
        <f>IF(B290&lt;&gt;"",IF(C290="",$L$6,""),"")</f>
        <v/>
      </c>
      <c r="M290" s="83">
        <f>IF(C290&lt;&gt;"",IF(B290="",$M$6,""),"")</f>
        <v/>
      </c>
      <c r="N290" s="83">
        <f>IF(B290&lt;&gt;"",IF(E290="",$N$6,""),"")</f>
        <v/>
      </c>
      <c r="O290" s="83">
        <f>IF(B290&lt;&gt;"",IF(G290="",$O$6,""),"")</f>
        <v/>
      </c>
      <c r="P290" s="83">
        <f>IF(C290="A",IF(I290&lt;&gt;"",$P$6,""),"")</f>
        <v/>
      </c>
      <c r="Q290" s="83">
        <f>IF(C290="C",IF(I290="",$Q$6,""),"")</f>
        <v/>
      </c>
      <c r="R290" s="37" t="n"/>
      <c r="S290" s="37" t="n"/>
      <c r="T290" s="37" t="n"/>
      <c r="U290" s="37" t="n"/>
      <c r="V290" s="37" t="n"/>
      <c r="W290" s="37" t="n"/>
      <c r="X290" s="37" t="n"/>
      <c r="Y290" s="37" t="n"/>
      <c r="Z290" s="37" t="n"/>
    </row>
    <row customHeight="1" ht="15.75" r="291" s="369">
      <c r="A291" s="83">
        <f>#REF!</f>
        <v/>
      </c>
      <c r="B291" s="83">
        <f>IF(#REF!&lt;&gt;"",1,"")</f>
        <v/>
      </c>
      <c r="C291" s="83">
        <f>IF(#REF!&lt;&gt;"",LEFT(#REF!,1),"")</f>
        <v/>
      </c>
      <c r="D291" s="83">
        <f>IF(#REF!&lt;&gt;"",1,"")</f>
        <v/>
      </c>
      <c r="E291" s="83">
        <f>IF(#REF!&lt;&gt;"",1,"")</f>
        <v/>
      </c>
      <c r="F291" s="83">
        <f>IF(#REF!&lt;&gt;"",1,"")</f>
        <v/>
      </c>
      <c r="G291" s="83">
        <f>IF(#REF!&lt;&gt;"",1,"")</f>
        <v/>
      </c>
      <c r="H291" s="83">
        <f>IF(#REF!&lt;&gt;"",1,"")</f>
        <v/>
      </c>
      <c r="I291" s="83">
        <f>IF(#REF!&lt;&gt;"",1,"")</f>
        <v/>
      </c>
      <c r="J291" s="83">
        <f>CONCATENATE(L291,M291,N291,O291,P291,Q291)</f>
        <v/>
      </c>
      <c r="K291" s="83" t="n"/>
      <c r="L291" s="83">
        <f>IF(B291&lt;&gt;"",IF(C291="",$L$6,""),"")</f>
        <v/>
      </c>
      <c r="M291" s="83">
        <f>IF(C291&lt;&gt;"",IF(B291="",$M$6,""),"")</f>
        <v/>
      </c>
      <c r="N291" s="83">
        <f>IF(B291&lt;&gt;"",IF(E291="",$N$6,""),"")</f>
        <v/>
      </c>
      <c r="O291" s="83">
        <f>IF(B291&lt;&gt;"",IF(G291="",$O$6,""),"")</f>
        <v/>
      </c>
      <c r="P291" s="83">
        <f>IF(C291="A",IF(I291&lt;&gt;"",$P$6,""),"")</f>
        <v/>
      </c>
      <c r="Q291" s="83">
        <f>IF(C291="C",IF(I291="",$Q$6,""),"")</f>
        <v/>
      </c>
      <c r="R291" s="37" t="n"/>
      <c r="S291" s="37" t="n"/>
      <c r="T291" s="37" t="n"/>
      <c r="U291" s="37" t="n"/>
      <c r="V291" s="37" t="n"/>
      <c r="W291" s="37" t="n"/>
      <c r="X291" s="37" t="n"/>
      <c r="Y291" s="37" t="n"/>
      <c r="Z291" s="37" t="n"/>
    </row>
    <row customHeight="1" ht="15.75" r="292" s="369">
      <c r="A292" s="83">
        <f>#REF!</f>
        <v/>
      </c>
      <c r="B292" s="83">
        <f>IF(#REF!&lt;&gt;"",1,"")</f>
        <v/>
      </c>
      <c r="C292" s="83">
        <f>IF(#REF!&lt;&gt;"",LEFT(#REF!,1),"")</f>
        <v/>
      </c>
      <c r="D292" s="83">
        <f>IF(#REF!&lt;&gt;"",1,"")</f>
        <v/>
      </c>
      <c r="E292" s="83">
        <f>IF(#REF!&lt;&gt;"",1,"")</f>
        <v/>
      </c>
      <c r="F292" s="83">
        <f>IF(#REF!&lt;&gt;"",1,"")</f>
        <v/>
      </c>
      <c r="G292" s="83">
        <f>IF(#REF!&lt;&gt;"",1,"")</f>
        <v/>
      </c>
      <c r="H292" s="83">
        <f>IF(#REF!&lt;&gt;"",1,"")</f>
        <v/>
      </c>
      <c r="I292" s="83">
        <f>IF(#REF!&lt;&gt;"",1,"")</f>
        <v/>
      </c>
      <c r="J292" s="83">
        <f>CONCATENATE(L292,M292,N292,O292,P292,Q292)</f>
        <v/>
      </c>
      <c r="K292" s="83" t="n"/>
      <c r="L292" s="83">
        <f>IF(B292&lt;&gt;"",IF(C292="",$L$6,""),"")</f>
        <v/>
      </c>
      <c r="M292" s="83">
        <f>IF(C292&lt;&gt;"",IF(B292="",$M$6,""),"")</f>
        <v/>
      </c>
      <c r="N292" s="83">
        <f>IF(B292&lt;&gt;"",IF(E292="",$N$6,""),"")</f>
        <v/>
      </c>
      <c r="O292" s="83">
        <f>IF(B292&lt;&gt;"",IF(G292="",$O$6,""),"")</f>
        <v/>
      </c>
      <c r="P292" s="83">
        <f>IF(C292="A",IF(I292&lt;&gt;"",$P$6,""),"")</f>
        <v/>
      </c>
      <c r="Q292" s="83">
        <f>IF(C292="C",IF(I292="",$Q$6,""),"")</f>
        <v/>
      </c>
      <c r="R292" s="37" t="n"/>
      <c r="S292" s="37" t="n"/>
      <c r="T292" s="37" t="n"/>
      <c r="U292" s="37" t="n"/>
      <c r="V292" s="37" t="n"/>
      <c r="W292" s="37" t="n"/>
      <c r="X292" s="37" t="n"/>
      <c r="Y292" s="37" t="n"/>
      <c r="Z292" s="37" t="n"/>
    </row>
    <row customHeight="1" ht="15.75" r="293" s="369">
      <c r="A293" s="83">
        <f>#REF!</f>
        <v/>
      </c>
      <c r="B293" s="83">
        <f>IF(#REF!&lt;&gt;"",1,"")</f>
        <v/>
      </c>
      <c r="C293" s="83">
        <f>IF(#REF!&lt;&gt;"",LEFT(#REF!,1),"")</f>
        <v/>
      </c>
      <c r="D293" s="83">
        <f>IF(#REF!&lt;&gt;"",1,"")</f>
        <v/>
      </c>
      <c r="E293" s="83">
        <f>IF(#REF!&lt;&gt;"",1,"")</f>
        <v/>
      </c>
      <c r="F293" s="83">
        <f>IF(#REF!&lt;&gt;"",1,"")</f>
        <v/>
      </c>
      <c r="G293" s="83">
        <f>IF(#REF!&lt;&gt;"",1,"")</f>
        <v/>
      </c>
      <c r="H293" s="83">
        <f>IF(#REF!&lt;&gt;"",1,"")</f>
        <v/>
      </c>
      <c r="I293" s="83">
        <f>IF(#REF!&lt;&gt;"",1,"")</f>
        <v/>
      </c>
      <c r="J293" s="83">
        <f>CONCATENATE(L293,M293,N293,O293,P293,Q293)</f>
        <v/>
      </c>
      <c r="K293" s="83" t="n"/>
      <c r="L293" s="83">
        <f>IF(B293&lt;&gt;"",IF(C293="",$L$6,""),"")</f>
        <v/>
      </c>
      <c r="M293" s="83">
        <f>IF(C293&lt;&gt;"",IF(B293="",$M$6,""),"")</f>
        <v/>
      </c>
      <c r="N293" s="83">
        <f>IF(B293&lt;&gt;"",IF(E293="",$N$6,""),"")</f>
        <v/>
      </c>
      <c r="O293" s="83">
        <f>IF(B293&lt;&gt;"",IF(G293="",$O$6,""),"")</f>
        <v/>
      </c>
      <c r="P293" s="83">
        <f>IF(C293="A",IF(I293&lt;&gt;"",$P$6,""),"")</f>
        <v/>
      </c>
      <c r="Q293" s="83">
        <f>IF(C293="C",IF(I293="",$Q$6,""),"")</f>
        <v/>
      </c>
      <c r="R293" s="37" t="n"/>
      <c r="S293" s="37" t="n"/>
      <c r="T293" s="37" t="n"/>
      <c r="U293" s="37" t="n"/>
      <c r="V293" s="37" t="n"/>
      <c r="W293" s="37" t="n"/>
      <c r="X293" s="37" t="n"/>
      <c r="Y293" s="37" t="n"/>
      <c r="Z293" s="37" t="n"/>
    </row>
    <row customHeight="1" ht="15.75" r="294" s="369">
      <c r="A294" s="83">
        <f>#REF!</f>
        <v/>
      </c>
      <c r="B294" s="83">
        <f>IF(#REF!&lt;&gt;"",1,"")</f>
        <v/>
      </c>
      <c r="C294" s="83">
        <f>IF(#REF!&lt;&gt;"",LEFT(#REF!,1),"")</f>
        <v/>
      </c>
      <c r="D294" s="83">
        <f>IF(#REF!&lt;&gt;"",1,"")</f>
        <v/>
      </c>
      <c r="E294" s="83">
        <f>IF(#REF!&lt;&gt;"",1,"")</f>
        <v/>
      </c>
      <c r="F294" s="83">
        <f>IF(#REF!&lt;&gt;"",1,"")</f>
        <v/>
      </c>
      <c r="G294" s="83">
        <f>IF(#REF!&lt;&gt;"",1,"")</f>
        <v/>
      </c>
      <c r="H294" s="83">
        <f>IF(#REF!&lt;&gt;"",1,"")</f>
        <v/>
      </c>
      <c r="I294" s="83">
        <f>IF(#REF!&lt;&gt;"",1,"")</f>
        <v/>
      </c>
      <c r="J294" s="83">
        <f>CONCATENATE(L294,M294,N294,O294,P294,Q294)</f>
        <v/>
      </c>
      <c r="K294" s="83" t="n"/>
      <c r="L294" s="83">
        <f>IF(B294&lt;&gt;"",IF(C294="",$L$6,""),"")</f>
        <v/>
      </c>
      <c r="M294" s="83">
        <f>IF(C294&lt;&gt;"",IF(B294="",$M$6,""),"")</f>
        <v/>
      </c>
      <c r="N294" s="83">
        <f>IF(B294&lt;&gt;"",IF(E294="",$N$6,""),"")</f>
        <v/>
      </c>
      <c r="O294" s="83">
        <f>IF(B294&lt;&gt;"",IF(G294="",$O$6,""),"")</f>
        <v/>
      </c>
      <c r="P294" s="83">
        <f>IF(C294="A",IF(I294&lt;&gt;"",$P$6,""),"")</f>
        <v/>
      </c>
      <c r="Q294" s="83">
        <f>IF(C294="C",IF(I294="",$Q$6,""),"")</f>
        <v/>
      </c>
      <c r="R294" s="37" t="n"/>
      <c r="S294" s="37" t="n"/>
      <c r="T294" s="37" t="n"/>
      <c r="U294" s="37" t="n"/>
      <c r="V294" s="37" t="n"/>
      <c r="W294" s="37" t="n"/>
      <c r="X294" s="37" t="n"/>
      <c r="Y294" s="37" t="n"/>
      <c r="Z294" s="37" t="n"/>
    </row>
    <row customHeight="1" ht="15.75" r="295" s="369">
      <c r="A295" s="83">
        <f>#REF!</f>
        <v/>
      </c>
      <c r="B295" s="83">
        <f>IF(#REF!&lt;&gt;"",1,"")</f>
        <v/>
      </c>
      <c r="C295" s="83">
        <f>IF(#REF!&lt;&gt;"",LEFT(#REF!,1),"")</f>
        <v/>
      </c>
      <c r="D295" s="83">
        <f>IF(#REF!&lt;&gt;"",1,"")</f>
        <v/>
      </c>
      <c r="E295" s="83">
        <f>IF(#REF!&lt;&gt;"",1,"")</f>
        <v/>
      </c>
      <c r="F295" s="83">
        <f>IF(#REF!&lt;&gt;"",1,"")</f>
        <v/>
      </c>
      <c r="G295" s="83">
        <f>IF(#REF!&lt;&gt;"",1,"")</f>
        <v/>
      </c>
      <c r="H295" s="83">
        <f>IF(#REF!&lt;&gt;"",1,"")</f>
        <v/>
      </c>
      <c r="I295" s="83">
        <f>IF(#REF!&lt;&gt;"",1,"")</f>
        <v/>
      </c>
      <c r="J295" s="83">
        <f>CONCATENATE(L295,M295,N295,O295,P295,Q295)</f>
        <v/>
      </c>
      <c r="K295" s="83" t="n"/>
      <c r="L295" s="83">
        <f>IF(B295&lt;&gt;"",IF(C295="",$L$6,""),"")</f>
        <v/>
      </c>
      <c r="M295" s="83">
        <f>IF(C295&lt;&gt;"",IF(B295="",$M$6,""),"")</f>
        <v/>
      </c>
      <c r="N295" s="83">
        <f>IF(B295&lt;&gt;"",IF(E295="",$N$6,""),"")</f>
        <v/>
      </c>
      <c r="O295" s="83">
        <f>IF(B295&lt;&gt;"",IF(G295="",$O$6,""),"")</f>
        <v/>
      </c>
      <c r="P295" s="83">
        <f>IF(C295="A",IF(I295&lt;&gt;"",$P$6,""),"")</f>
        <v/>
      </c>
      <c r="Q295" s="83">
        <f>IF(C295="C",IF(I295="",$Q$6,""),"")</f>
        <v/>
      </c>
      <c r="R295" s="37" t="n"/>
      <c r="S295" s="37" t="n"/>
      <c r="T295" s="37" t="n"/>
      <c r="U295" s="37" t="n"/>
      <c r="V295" s="37" t="n"/>
      <c r="W295" s="37" t="n"/>
      <c r="X295" s="37" t="n"/>
      <c r="Y295" s="37" t="n"/>
      <c r="Z295" s="37" t="n"/>
    </row>
    <row customHeight="1" ht="15.75" r="296" s="369">
      <c r="A296" s="83">
        <f>#REF!</f>
        <v/>
      </c>
      <c r="B296" s="83">
        <f>IF(#REF!&lt;&gt;"",1,"")</f>
        <v/>
      </c>
      <c r="C296" s="83">
        <f>IF(#REF!&lt;&gt;"",LEFT(#REF!,1),"")</f>
        <v/>
      </c>
      <c r="D296" s="83">
        <f>IF(#REF!&lt;&gt;"",1,"")</f>
        <v/>
      </c>
      <c r="E296" s="83">
        <f>IF(#REF!&lt;&gt;"",1,"")</f>
        <v/>
      </c>
      <c r="F296" s="83">
        <f>IF(#REF!&lt;&gt;"",1,"")</f>
        <v/>
      </c>
      <c r="G296" s="83">
        <f>IF(#REF!&lt;&gt;"",1,"")</f>
        <v/>
      </c>
      <c r="H296" s="83">
        <f>IF(#REF!&lt;&gt;"",1,"")</f>
        <v/>
      </c>
      <c r="I296" s="83">
        <f>IF(#REF!&lt;&gt;"",1,"")</f>
        <v/>
      </c>
      <c r="J296" s="83">
        <f>CONCATENATE(L296,M296,N296,O296,P296,Q296)</f>
        <v/>
      </c>
      <c r="K296" s="83" t="n"/>
      <c r="L296" s="83">
        <f>IF(B296&lt;&gt;"",IF(C296="",$L$6,""),"")</f>
        <v/>
      </c>
      <c r="M296" s="83">
        <f>IF(C296&lt;&gt;"",IF(B296="",$M$6,""),"")</f>
        <v/>
      </c>
      <c r="N296" s="83">
        <f>IF(B296&lt;&gt;"",IF(E296="",$N$6,""),"")</f>
        <v/>
      </c>
      <c r="O296" s="83">
        <f>IF(B296&lt;&gt;"",IF(G296="",$O$6,""),"")</f>
        <v/>
      </c>
      <c r="P296" s="83">
        <f>IF(C296="A",IF(I296&lt;&gt;"",$P$6,""),"")</f>
        <v/>
      </c>
      <c r="Q296" s="83">
        <f>IF(C296="C",IF(I296="",$Q$6,""),"")</f>
        <v/>
      </c>
      <c r="R296" s="37" t="n"/>
      <c r="S296" s="37" t="n"/>
      <c r="T296" s="37" t="n"/>
      <c r="U296" s="37" t="n"/>
      <c r="V296" s="37" t="n"/>
      <c r="W296" s="37" t="n"/>
      <c r="X296" s="37" t="n"/>
      <c r="Y296" s="37" t="n"/>
      <c r="Z296" s="37" t="n"/>
    </row>
    <row customHeight="1" ht="15.75" r="297" s="369">
      <c r="A297" s="83">
        <f>#REF!</f>
        <v/>
      </c>
      <c r="B297" s="83">
        <f>IF(#REF!&lt;&gt;"",1,"")</f>
        <v/>
      </c>
      <c r="C297" s="83">
        <f>IF(#REF!&lt;&gt;"",LEFT(#REF!,1),"")</f>
        <v/>
      </c>
      <c r="D297" s="83">
        <f>IF(#REF!&lt;&gt;"",1,"")</f>
        <v/>
      </c>
      <c r="E297" s="83">
        <f>IF(#REF!&lt;&gt;"",1,"")</f>
        <v/>
      </c>
      <c r="F297" s="83">
        <f>IF(#REF!&lt;&gt;"",1,"")</f>
        <v/>
      </c>
      <c r="G297" s="83">
        <f>IF(#REF!&lt;&gt;"",1,"")</f>
        <v/>
      </c>
      <c r="H297" s="83">
        <f>IF(#REF!&lt;&gt;"",1,"")</f>
        <v/>
      </c>
      <c r="I297" s="83">
        <f>IF(#REF!&lt;&gt;"",1,"")</f>
        <v/>
      </c>
      <c r="J297" s="83">
        <f>CONCATENATE(L297,M297,N297,O297,P297,Q297)</f>
        <v/>
      </c>
      <c r="K297" s="83" t="n"/>
      <c r="L297" s="83">
        <f>IF(B297&lt;&gt;"",IF(C297="",$L$6,""),"")</f>
        <v/>
      </c>
      <c r="M297" s="83">
        <f>IF(C297&lt;&gt;"",IF(B297="",$M$6,""),"")</f>
        <v/>
      </c>
      <c r="N297" s="83">
        <f>IF(B297&lt;&gt;"",IF(E297="",$N$6,""),"")</f>
        <v/>
      </c>
      <c r="O297" s="83">
        <f>IF(B297&lt;&gt;"",IF(G297="",$O$6,""),"")</f>
        <v/>
      </c>
      <c r="P297" s="83">
        <f>IF(C297="A",IF(I297&lt;&gt;"",$P$6,""),"")</f>
        <v/>
      </c>
      <c r="Q297" s="83">
        <f>IF(C297="C",IF(I297="",$Q$6,""),"")</f>
        <v/>
      </c>
      <c r="R297" s="37" t="n"/>
      <c r="S297" s="37" t="n"/>
      <c r="T297" s="37" t="n"/>
      <c r="U297" s="37" t="n"/>
      <c r="V297" s="37" t="n"/>
      <c r="W297" s="37" t="n"/>
      <c r="X297" s="37" t="n"/>
      <c r="Y297" s="37" t="n"/>
      <c r="Z297" s="37" t="n"/>
    </row>
    <row customHeight="1" ht="15.75" r="298" s="369">
      <c r="A298" s="83">
        <f>#REF!</f>
        <v/>
      </c>
      <c r="B298" s="83">
        <f>IF(#REF!&lt;&gt;"",1,"")</f>
        <v/>
      </c>
      <c r="C298" s="83">
        <f>IF(#REF!&lt;&gt;"",LEFT(#REF!,1),"")</f>
        <v/>
      </c>
      <c r="D298" s="83">
        <f>IF(#REF!&lt;&gt;"",1,"")</f>
        <v/>
      </c>
      <c r="E298" s="83">
        <f>IF(#REF!&lt;&gt;"",1,"")</f>
        <v/>
      </c>
      <c r="F298" s="83">
        <f>IF(#REF!&lt;&gt;"",1,"")</f>
        <v/>
      </c>
      <c r="G298" s="83">
        <f>IF(#REF!&lt;&gt;"",1,"")</f>
        <v/>
      </c>
      <c r="H298" s="83">
        <f>IF(#REF!&lt;&gt;"",1,"")</f>
        <v/>
      </c>
      <c r="I298" s="83">
        <f>IF(#REF!&lt;&gt;"",1,"")</f>
        <v/>
      </c>
      <c r="J298" s="83">
        <f>CONCATENATE(L298,M298,N298,O298,P298,Q298)</f>
        <v/>
      </c>
      <c r="K298" s="83" t="n"/>
      <c r="L298" s="83">
        <f>IF(B298&lt;&gt;"",IF(C298="",$L$6,""),"")</f>
        <v/>
      </c>
      <c r="M298" s="83">
        <f>IF(C298&lt;&gt;"",IF(B298="",$M$6,""),"")</f>
        <v/>
      </c>
      <c r="N298" s="83">
        <f>IF(B298&lt;&gt;"",IF(E298="",$N$6,""),"")</f>
        <v/>
      </c>
      <c r="O298" s="83">
        <f>IF(B298&lt;&gt;"",IF(G298="",$O$6,""),"")</f>
        <v/>
      </c>
      <c r="P298" s="83">
        <f>IF(C298="A",IF(I298&lt;&gt;"",$P$6,""),"")</f>
        <v/>
      </c>
      <c r="Q298" s="83">
        <f>IF(C298="C",IF(I298="",$Q$6,""),"")</f>
        <v/>
      </c>
      <c r="R298" s="37" t="n"/>
      <c r="S298" s="37" t="n"/>
      <c r="T298" s="37" t="n"/>
      <c r="U298" s="37" t="n"/>
      <c r="V298" s="37" t="n"/>
      <c r="W298" s="37" t="n"/>
      <c r="X298" s="37" t="n"/>
      <c r="Y298" s="37" t="n"/>
      <c r="Z298" s="37" t="n"/>
    </row>
    <row customHeight="1" ht="15.75" r="299" s="369">
      <c r="A299" s="83">
        <f>#REF!</f>
        <v/>
      </c>
      <c r="B299" s="83">
        <f>IF(#REF!&lt;&gt;"",1,"")</f>
        <v/>
      </c>
      <c r="C299" s="83">
        <f>IF(#REF!&lt;&gt;"",LEFT(#REF!,1),"")</f>
        <v/>
      </c>
      <c r="D299" s="83">
        <f>IF(#REF!&lt;&gt;"",1,"")</f>
        <v/>
      </c>
      <c r="E299" s="83">
        <f>IF(#REF!&lt;&gt;"",1,"")</f>
        <v/>
      </c>
      <c r="F299" s="83">
        <f>IF(#REF!&lt;&gt;"",1,"")</f>
        <v/>
      </c>
      <c r="G299" s="83">
        <f>IF(#REF!&lt;&gt;"",1,"")</f>
        <v/>
      </c>
      <c r="H299" s="83">
        <f>IF(#REF!&lt;&gt;"",1,"")</f>
        <v/>
      </c>
      <c r="I299" s="83">
        <f>IF(#REF!&lt;&gt;"",1,"")</f>
        <v/>
      </c>
      <c r="J299" s="83">
        <f>CONCATENATE(L299,M299,N299,O299,P299,Q299)</f>
        <v/>
      </c>
      <c r="K299" s="83" t="n"/>
      <c r="L299" s="83">
        <f>IF(B299&lt;&gt;"",IF(C299="",$L$6,""),"")</f>
        <v/>
      </c>
      <c r="M299" s="83">
        <f>IF(C299&lt;&gt;"",IF(B299="",$M$6,""),"")</f>
        <v/>
      </c>
      <c r="N299" s="83">
        <f>IF(B299&lt;&gt;"",IF(E299="",$N$6,""),"")</f>
        <v/>
      </c>
      <c r="O299" s="83">
        <f>IF(B299&lt;&gt;"",IF(G299="",$O$6,""),"")</f>
        <v/>
      </c>
      <c r="P299" s="83">
        <f>IF(C299="A",IF(I299&lt;&gt;"",$P$6,""),"")</f>
        <v/>
      </c>
      <c r="Q299" s="83">
        <f>IF(C299="C",IF(I299="",$Q$6,""),"")</f>
        <v/>
      </c>
      <c r="R299" s="37" t="n"/>
      <c r="S299" s="37" t="n"/>
      <c r="T299" s="37" t="n"/>
      <c r="U299" s="37" t="n"/>
      <c r="V299" s="37" t="n"/>
      <c r="W299" s="37" t="n"/>
      <c r="X299" s="37" t="n"/>
      <c r="Y299" s="37" t="n"/>
      <c r="Z299" s="37" t="n"/>
    </row>
    <row customHeight="1" ht="15.75" r="300" s="369">
      <c r="A300" s="83">
        <f>#REF!</f>
        <v/>
      </c>
      <c r="B300" s="83">
        <f>IF(#REF!&lt;&gt;"",1,"")</f>
        <v/>
      </c>
      <c r="C300" s="83">
        <f>IF(#REF!&lt;&gt;"",LEFT(#REF!,1),"")</f>
        <v/>
      </c>
      <c r="D300" s="83">
        <f>IF(#REF!&lt;&gt;"",1,"")</f>
        <v/>
      </c>
      <c r="E300" s="83">
        <f>IF(#REF!&lt;&gt;"",1,"")</f>
        <v/>
      </c>
      <c r="F300" s="83">
        <f>IF(#REF!&lt;&gt;"",1,"")</f>
        <v/>
      </c>
      <c r="G300" s="83">
        <f>IF(#REF!&lt;&gt;"",1,"")</f>
        <v/>
      </c>
      <c r="H300" s="83">
        <f>IF(#REF!&lt;&gt;"",1,"")</f>
        <v/>
      </c>
      <c r="I300" s="83">
        <f>IF(#REF!&lt;&gt;"",1,"")</f>
        <v/>
      </c>
      <c r="J300" s="83">
        <f>CONCATENATE(L300,M300,N300,O300,P300,Q300)</f>
        <v/>
      </c>
      <c r="K300" s="83" t="n"/>
      <c r="L300" s="83">
        <f>IF(B300&lt;&gt;"",IF(C300="",$L$6,""),"")</f>
        <v/>
      </c>
      <c r="M300" s="83">
        <f>IF(C300&lt;&gt;"",IF(B300="",$M$6,""),"")</f>
        <v/>
      </c>
      <c r="N300" s="83">
        <f>IF(B300&lt;&gt;"",IF(E300="",$N$6,""),"")</f>
        <v/>
      </c>
      <c r="O300" s="83">
        <f>IF(B300&lt;&gt;"",IF(G300="",$O$6,""),"")</f>
        <v/>
      </c>
      <c r="P300" s="83">
        <f>IF(C300="A",IF(I300&lt;&gt;"",$P$6,""),"")</f>
        <v/>
      </c>
      <c r="Q300" s="83">
        <f>IF(C300="C",IF(I300="",$Q$6,""),"")</f>
        <v/>
      </c>
      <c r="R300" s="37" t="n"/>
      <c r="S300" s="37" t="n"/>
      <c r="T300" s="37" t="n"/>
      <c r="U300" s="37" t="n"/>
      <c r="V300" s="37" t="n"/>
      <c r="W300" s="37" t="n"/>
      <c r="X300" s="37" t="n"/>
      <c r="Y300" s="37" t="n"/>
      <c r="Z300" s="37" t="n"/>
    </row>
    <row customHeight="1" ht="15.75" r="301" s="369">
      <c r="A301" s="83">
        <f>#REF!</f>
        <v/>
      </c>
      <c r="B301" s="83">
        <f>IF(#REF!&lt;&gt;"",1,"")</f>
        <v/>
      </c>
      <c r="C301" s="83">
        <f>IF(#REF!&lt;&gt;"",LEFT(#REF!,1),"")</f>
        <v/>
      </c>
      <c r="D301" s="83">
        <f>IF(#REF!&lt;&gt;"",1,"")</f>
        <v/>
      </c>
      <c r="E301" s="83">
        <f>IF(#REF!&lt;&gt;"",1,"")</f>
        <v/>
      </c>
      <c r="F301" s="83">
        <f>IF(#REF!&lt;&gt;"",1,"")</f>
        <v/>
      </c>
      <c r="G301" s="83">
        <f>IF(#REF!&lt;&gt;"",1,"")</f>
        <v/>
      </c>
      <c r="H301" s="83">
        <f>IF(#REF!&lt;&gt;"",1,"")</f>
        <v/>
      </c>
      <c r="I301" s="83">
        <f>IF(#REF!&lt;&gt;"",1,"")</f>
        <v/>
      </c>
      <c r="J301" s="83">
        <f>CONCATENATE(L301,M301,N301,O301,P301,Q301)</f>
        <v/>
      </c>
      <c r="K301" s="83" t="n"/>
      <c r="L301" s="83">
        <f>IF(B301&lt;&gt;"",IF(C301="",$L$6,""),"")</f>
        <v/>
      </c>
      <c r="M301" s="83">
        <f>IF(C301&lt;&gt;"",IF(B301="",$M$6,""),"")</f>
        <v/>
      </c>
      <c r="N301" s="83">
        <f>IF(B301&lt;&gt;"",IF(E301="",$N$6,""),"")</f>
        <v/>
      </c>
      <c r="O301" s="83">
        <f>IF(B301&lt;&gt;"",IF(G301="",$O$6,""),"")</f>
        <v/>
      </c>
      <c r="P301" s="83">
        <f>IF(C301="A",IF(I301&lt;&gt;"",$P$6,""),"")</f>
        <v/>
      </c>
      <c r="Q301" s="83">
        <f>IF(C301="C",IF(I301="",$Q$6,""),"")</f>
        <v/>
      </c>
      <c r="R301" s="37" t="n"/>
      <c r="S301" s="37" t="n"/>
      <c r="T301" s="37" t="n"/>
      <c r="U301" s="37" t="n"/>
      <c r="V301" s="37" t="n"/>
      <c r="W301" s="37" t="n"/>
      <c r="X301" s="37" t="n"/>
      <c r="Y301" s="37" t="n"/>
      <c r="Z301" s="37" t="n"/>
    </row>
    <row customHeight="1" ht="15.75" r="302" s="369">
      <c r="A302" s="83">
        <f>#REF!</f>
        <v/>
      </c>
      <c r="B302" s="83">
        <f>IF(#REF!&lt;&gt;"",1,"")</f>
        <v/>
      </c>
      <c r="C302" s="83">
        <f>IF(#REF!&lt;&gt;"",LEFT(#REF!,1),"")</f>
        <v/>
      </c>
      <c r="D302" s="83">
        <f>IF(#REF!&lt;&gt;"",1,"")</f>
        <v/>
      </c>
      <c r="E302" s="83">
        <f>IF(#REF!&lt;&gt;"",1,"")</f>
        <v/>
      </c>
      <c r="F302" s="83">
        <f>IF(#REF!&lt;&gt;"",1,"")</f>
        <v/>
      </c>
      <c r="G302" s="83">
        <f>IF(#REF!&lt;&gt;"",1,"")</f>
        <v/>
      </c>
      <c r="H302" s="83">
        <f>IF(#REF!&lt;&gt;"",1,"")</f>
        <v/>
      </c>
      <c r="I302" s="83">
        <f>IF(#REF!&lt;&gt;"",1,"")</f>
        <v/>
      </c>
      <c r="J302" s="83">
        <f>CONCATENATE(L302,M302,N302,O302,P302,Q302)</f>
        <v/>
      </c>
      <c r="K302" s="83" t="n"/>
      <c r="L302" s="83">
        <f>IF(B302&lt;&gt;"",IF(C302="",$L$6,""),"")</f>
        <v/>
      </c>
      <c r="M302" s="83">
        <f>IF(C302&lt;&gt;"",IF(B302="",$M$6,""),"")</f>
        <v/>
      </c>
      <c r="N302" s="83">
        <f>IF(B302&lt;&gt;"",IF(E302="",$N$6,""),"")</f>
        <v/>
      </c>
      <c r="O302" s="83">
        <f>IF(B302&lt;&gt;"",IF(G302="",$O$6,""),"")</f>
        <v/>
      </c>
      <c r="P302" s="83">
        <f>IF(C302="A",IF(I302&lt;&gt;"",$P$6,""),"")</f>
        <v/>
      </c>
      <c r="Q302" s="83">
        <f>IF(C302="C",IF(I302="",$Q$6,""),"")</f>
        <v/>
      </c>
      <c r="R302" s="37" t="n"/>
      <c r="S302" s="37" t="n"/>
      <c r="T302" s="37" t="n"/>
      <c r="U302" s="37" t="n"/>
      <c r="V302" s="37" t="n"/>
      <c r="W302" s="37" t="n"/>
      <c r="X302" s="37" t="n"/>
      <c r="Y302" s="37" t="n"/>
      <c r="Z302" s="37" t="n"/>
    </row>
    <row customHeight="1" ht="15.75" r="303" s="369">
      <c r="A303" s="83">
        <f>#REF!</f>
        <v/>
      </c>
      <c r="B303" s="83">
        <f>IF(#REF!&lt;&gt;"",1,"")</f>
        <v/>
      </c>
      <c r="C303" s="83">
        <f>IF(#REF!&lt;&gt;"",LEFT(#REF!,1),"")</f>
        <v/>
      </c>
      <c r="D303" s="83">
        <f>IF(#REF!&lt;&gt;"",1,"")</f>
        <v/>
      </c>
      <c r="E303" s="83">
        <f>IF(#REF!&lt;&gt;"",1,"")</f>
        <v/>
      </c>
      <c r="F303" s="83">
        <f>IF(#REF!&lt;&gt;"",1,"")</f>
        <v/>
      </c>
      <c r="G303" s="83">
        <f>IF(#REF!&lt;&gt;"",1,"")</f>
        <v/>
      </c>
      <c r="H303" s="83">
        <f>IF(#REF!&lt;&gt;"",1,"")</f>
        <v/>
      </c>
      <c r="I303" s="83">
        <f>IF(#REF!&lt;&gt;"",1,"")</f>
        <v/>
      </c>
      <c r="J303" s="83">
        <f>CONCATENATE(L303,M303,N303,O303,P303,Q303)</f>
        <v/>
      </c>
      <c r="K303" s="83" t="n"/>
      <c r="L303" s="83">
        <f>IF(B303&lt;&gt;"",IF(C303="",$L$6,""),"")</f>
        <v/>
      </c>
      <c r="M303" s="83">
        <f>IF(C303&lt;&gt;"",IF(B303="",$M$6,""),"")</f>
        <v/>
      </c>
      <c r="N303" s="83">
        <f>IF(B303&lt;&gt;"",IF(E303="",$N$6,""),"")</f>
        <v/>
      </c>
      <c r="O303" s="83">
        <f>IF(B303&lt;&gt;"",IF(G303="",$O$6,""),"")</f>
        <v/>
      </c>
      <c r="P303" s="83">
        <f>IF(C303="A",IF(I303&lt;&gt;"",$P$6,""),"")</f>
        <v/>
      </c>
      <c r="Q303" s="83">
        <f>IF(C303="C",IF(I303="",$Q$6,""),"")</f>
        <v/>
      </c>
      <c r="R303" s="37" t="n"/>
      <c r="S303" s="37" t="n"/>
      <c r="T303" s="37" t="n"/>
      <c r="U303" s="37" t="n"/>
      <c r="V303" s="37" t="n"/>
      <c r="W303" s="37" t="n"/>
      <c r="X303" s="37" t="n"/>
      <c r="Y303" s="37" t="n"/>
      <c r="Z303" s="37" t="n"/>
    </row>
    <row customHeight="1" ht="15.75" r="304" s="369">
      <c r="A304" s="83">
        <f>#REF!</f>
        <v/>
      </c>
      <c r="B304" s="83">
        <f>IF(#REF!&lt;&gt;"",1,"")</f>
        <v/>
      </c>
      <c r="C304" s="83">
        <f>IF(#REF!&lt;&gt;"",LEFT(#REF!,1),"")</f>
        <v/>
      </c>
      <c r="D304" s="83">
        <f>IF(#REF!&lt;&gt;"",1,"")</f>
        <v/>
      </c>
      <c r="E304" s="83">
        <f>IF(#REF!&lt;&gt;"",1,"")</f>
        <v/>
      </c>
      <c r="F304" s="83">
        <f>IF(#REF!&lt;&gt;"",1,"")</f>
        <v/>
      </c>
      <c r="G304" s="83">
        <f>IF(#REF!&lt;&gt;"",1,"")</f>
        <v/>
      </c>
      <c r="H304" s="83">
        <f>IF(#REF!&lt;&gt;"",1,"")</f>
        <v/>
      </c>
      <c r="I304" s="83">
        <f>IF(#REF!&lt;&gt;"",1,"")</f>
        <v/>
      </c>
      <c r="J304" s="83">
        <f>CONCATENATE(L304,M304,N304,O304,P304,Q304)</f>
        <v/>
      </c>
      <c r="K304" s="83" t="n"/>
      <c r="L304" s="83">
        <f>IF(B304&lt;&gt;"",IF(C304="",$L$6,""),"")</f>
        <v/>
      </c>
      <c r="M304" s="83">
        <f>IF(C304&lt;&gt;"",IF(B304="",$M$6,""),"")</f>
        <v/>
      </c>
      <c r="N304" s="83">
        <f>IF(B304&lt;&gt;"",IF(E304="",$N$6,""),"")</f>
        <v/>
      </c>
      <c r="O304" s="83">
        <f>IF(B304&lt;&gt;"",IF(G304="",$O$6,""),"")</f>
        <v/>
      </c>
      <c r="P304" s="83">
        <f>IF(C304="A",IF(I304&lt;&gt;"",$P$6,""),"")</f>
        <v/>
      </c>
      <c r="Q304" s="83">
        <f>IF(C304="C",IF(I304="",$Q$6,""),"")</f>
        <v/>
      </c>
      <c r="R304" s="37" t="n"/>
      <c r="S304" s="37" t="n"/>
      <c r="T304" s="37" t="n"/>
      <c r="U304" s="37" t="n"/>
      <c r="V304" s="37" t="n"/>
      <c r="W304" s="37" t="n"/>
      <c r="X304" s="37" t="n"/>
      <c r="Y304" s="37" t="n"/>
      <c r="Z304" s="37" t="n"/>
    </row>
    <row customHeight="1" ht="15.75" r="305" s="369">
      <c r="A305" s="83">
        <f>#REF!</f>
        <v/>
      </c>
      <c r="B305" s="83">
        <f>IF(#REF!&lt;&gt;"",1,"")</f>
        <v/>
      </c>
      <c r="C305" s="83">
        <f>IF(#REF!&lt;&gt;"",LEFT(#REF!,1),"")</f>
        <v/>
      </c>
      <c r="D305" s="83">
        <f>IF(#REF!&lt;&gt;"",1,"")</f>
        <v/>
      </c>
      <c r="E305" s="83">
        <f>IF(#REF!&lt;&gt;"",1,"")</f>
        <v/>
      </c>
      <c r="F305" s="83">
        <f>IF(#REF!&lt;&gt;"",1,"")</f>
        <v/>
      </c>
      <c r="G305" s="83">
        <f>IF(#REF!&lt;&gt;"",1,"")</f>
        <v/>
      </c>
      <c r="H305" s="83">
        <f>IF(#REF!&lt;&gt;"",1,"")</f>
        <v/>
      </c>
      <c r="I305" s="83">
        <f>IF(#REF!&lt;&gt;"",1,"")</f>
        <v/>
      </c>
      <c r="J305" s="83">
        <f>CONCATENATE(L305,M305,N305,O305,P305,Q305)</f>
        <v/>
      </c>
      <c r="K305" s="83" t="n"/>
      <c r="L305" s="83">
        <f>IF(B305&lt;&gt;"",IF(C305="",$L$6,""),"")</f>
        <v/>
      </c>
      <c r="M305" s="83">
        <f>IF(C305&lt;&gt;"",IF(B305="",$M$6,""),"")</f>
        <v/>
      </c>
      <c r="N305" s="83">
        <f>IF(B305&lt;&gt;"",IF(E305="",$N$6,""),"")</f>
        <v/>
      </c>
      <c r="O305" s="83">
        <f>IF(B305&lt;&gt;"",IF(G305="",$O$6,""),"")</f>
        <v/>
      </c>
      <c r="P305" s="83">
        <f>IF(C305="A",IF(I305&lt;&gt;"",$P$6,""),"")</f>
        <v/>
      </c>
      <c r="Q305" s="83">
        <f>IF(C305="C",IF(I305="",$Q$6,""),"")</f>
        <v/>
      </c>
      <c r="R305" s="37" t="n"/>
      <c r="S305" s="37" t="n"/>
      <c r="T305" s="37" t="n"/>
      <c r="U305" s="37" t="n"/>
      <c r="V305" s="37" t="n"/>
      <c r="W305" s="37" t="n"/>
      <c r="X305" s="37" t="n"/>
      <c r="Y305" s="37" t="n"/>
      <c r="Z305" s="37" t="n"/>
    </row>
    <row customHeight="1" ht="15.75" r="306" s="369">
      <c r="A306" s="83">
        <f>#REF!</f>
        <v/>
      </c>
      <c r="B306" s="83">
        <f>IF(#REF!&lt;&gt;"",1,"")</f>
        <v/>
      </c>
      <c r="C306" s="83">
        <f>IF(#REF!&lt;&gt;"",LEFT(#REF!,1),"")</f>
        <v/>
      </c>
      <c r="D306" s="83">
        <f>IF(#REF!&lt;&gt;"",1,"")</f>
        <v/>
      </c>
      <c r="E306" s="83">
        <f>IF(#REF!&lt;&gt;"",1,"")</f>
        <v/>
      </c>
      <c r="F306" s="83">
        <f>IF(#REF!&lt;&gt;"",1,"")</f>
        <v/>
      </c>
      <c r="G306" s="83">
        <f>IF(#REF!&lt;&gt;"",1,"")</f>
        <v/>
      </c>
      <c r="H306" s="83">
        <f>IF(#REF!&lt;&gt;"",1,"")</f>
        <v/>
      </c>
      <c r="I306" s="83">
        <f>IF(#REF!&lt;&gt;"",1,"")</f>
        <v/>
      </c>
      <c r="J306" s="83">
        <f>CONCATENATE(L306,M306,N306,O306,P306,Q306)</f>
        <v/>
      </c>
      <c r="K306" s="83" t="n"/>
      <c r="L306" s="83">
        <f>IF(B306&lt;&gt;"",IF(C306="",$L$6,""),"")</f>
        <v/>
      </c>
      <c r="M306" s="83">
        <f>IF(C306&lt;&gt;"",IF(B306="",$M$6,""),"")</f>
        <v/>
      </c>
      <c r="N306" s="83">
        <f>IF(B306&lt;&gt;"",IF(E306="",$N$6,""),"")</f>
        <v/>
      </c>
      <c r="O306" s="83">
        <f>IF(B306&lt;&gt;"",IF(G306="",$O$6,""),"")</f>
        <v/>
      </c>
      <c r="P306" s="83">
        <f>IF(C306="A",IF(I306&lt;&gt;"",$P$6,""),"")</f>
        <v/>
      </c>
      <c r="Q306" s="83">
        <f>IF(C306="C",IF(I306="",$Q$6,""),"")</f>
        <v/>
      </c>
      <c r="R306" s="37" t="n"/>
      <c r="S306" s="37" t="n"/>
      <c r="T306" s="37" t="n"/>
      <c r="U306" s="37" t="n"/>
      <c r="V306" s="37" t="n"/>
      <c r="W306" s="37" t="n"/>
      <c r="X306" s="37" t="n"/>
      <c r="Y306" s="37" t="n"/>
      <c r="Z306" s="37" t="n"/>
    </row>
    <row customHeight="1" ht="15.75" r="307" s="369">
      <c r="A307" s="83">
        <f>#REF!</f>
        <v/>
      </c>
      <c r="B307" s="83">
        <f>IF(#REF!&lt;&gt;"",1,"")</f>
        <v/>
      </c>
      <c r="C307" s="83">
        <f>IF(#REF!&lt;&gt;"",LEFT(#REF!,1),"")</f>
        <v/>
      </c>
      <c r="D307" s="83">
        <f>IF(#REF!&lt;&gt;"",1,"")</f>
        <v/>
      </c>
      <c r="E307" s="83">
        <f>IF(#REF!&lt;&gt;"",1,"")</f>
        <v/>
      </c>
      <c r="F307" s="83">
        <f>IF(#REF!&lt;&gt;"",1,"")</f>
        <v/>
      </c>
      <c r="G307" s="83">
        <f>IF(#REF!&lt;&gt;"",1,"")</f>
        <v/>
      </c>
      <c r="H307" s="83">
        <f>IF(#REF!&lt;&gt;"",1,"")</f>
        <v/>
      </c>
      <c r="I307" s="83">
        <f>IF(#REF!&lt;&gt;"",1,"")</f>
        <v/>
      </c>
      <c r="J307" s="83">
        <f>CONCATENATE(L307,M307,N307,O307,P307,Q307)</f>
        <v/>
      </c>
      <c r="K307" s="83" t="n"/>
      <c r="L307" s="83">
        <f>IF(B307&lt;&gt;"",IF(C307="",$L$6,""),"")</f>
        <v/>
      </c>
      <c r="M307" s="83">
        <f>IF(C307&lt;&gt;"",IF(B307="",$M$6,""),"")</f>
        <v/>
      </c>
      <c r="N307" s="83">
        <f>IF(B307&lt;&gt;"",IF(E307="",$N$6,""),"")</f>
        <v/>
      </c>
      <c r="O307" s="83">
        <f>IF(B307&lt;&gt;"",IF(G307="",$O$6,""),"")</f>
        <v/>
      </c>
      <c r="P307" s="83">
        <f>IF(C307="A",IF(I307&lt;&gt;"",$P$6,""),"")</f>
        <v/>
      </c>
      <c r="Q307" s="83">
        <f>IF(C307="C",IF(I307="",$Q$6,""),"")</f>
        <v/>
      </c>
      <c r="R307" s="37" t="n"/>
      <c r="S307" s="37" t="n"/>
      <c r="T307" s="37" t="n"/>
      <c r="U307" s="37" t="n"/>
      <c r="V307" s="37" t="n"/>
      <c r="W307" s="37" t="n"/>
      <c r="X307" s="37" t="n"/>
      <c r="Y307" s="37" t="n"/>
      <c r="Z307" s="37" t="n"/>
    </row>
    <row customHeight="1" ht="15.75" r="308" s="369">
      <c r="A308" s="83">
        <f>#REF!</f>
        <v/>
      </c>
      <c r="B308" s="83">
        <f>IF(#REF!&lt;&gt;"",1,"")</f>
        <v/>
      </c>
      <c r="C308" s="83">
        <f>IF(#REF!&lt;&gt;"",LEFT(#REF!,1),"")</f>
        <v/>
      </c>
      <c r="D308" s="83">
        <f>IF(#REF!&lt;&gt;"",1,"")</f>
        <v/>
      </c>
      <c r="E308" s="83">
        <f>IF(#REF!&lt;&gt;"",1,"")</f>
        <v/>
      </c>
      <c r="F308" s="83">
        <f>IF(#REF!&lt;&gt;"",1,"")</f>
        <v/>
      </c>
      <c r="G308" s="83">
        <f>IF(#REF!&lt;&gt;"",1,"")</f>
        <v/>
      </c>
      <c r="H308" s="83">
        <f>IF(#REF!&lt;&gt;"",1,"")</f>
        <v/>
      </c>
      <c r="I308" s="83">
        <f>IF(#REF!&lt;&gt;"",1,"")</f>
        <v/>
      </c>
      <c r="J308" s="83">
        <f>CONCATENATE(L308,M308,N308,O308,P308,Q308)</f>
        <v/>
      </c>
      <c r="K308" s="83" t="n"/>
      <c r="L308" s="83">
        <f>IF(B308&lt;&gt;"",IF(C308="",$L$6,""),"")</f>
        <v/>
      </c>
      <c r="M308" s="83">
        <f>IF(C308&lt;&gt;"",IF(B308="",$M$6,""),"")</f>
        <v/>
      </c>
      <c r="N308" s="83">
        <f>IF(B308&lt;&gt;"",IF(E308="",$N$6,""),"")</f>
        <v/>
      </c>
      <c r="O308" s="83">
        <f>IF(B308&lt;&gt;"",IF(G308="",$O$6,""),"")</f>
        <v/>
      </c>
      <c r="P308" s="83">
        <f>IF(C308="A",IF(I308&lt;&gt;"",$P$6,""),"")</f>
        <v/>
      </c>
      <c r="Q308" s="83">
        <f>IF(C308="C",IF(I308="",$Q$6,""),"")</f>
        <v/>
      </c>
      <c r="R308" s="37" t="n"/>
      <c r="S308" s="37" t="n"/>
      <c r="T308" s="37" t="n"/>
      <c r="U308" s="37" t="n"/>
      <c r="V308" s="37" t="n"/>
      <c r="W308" s="37" t="n"/>
      <c r="X308" s="37" t="n"/>
      <c r="Y308" s="37" t="n"/>
      <c r="Z308" s="37" t="n"/>
    </row>
    <row customHeight="1" ht="15.75" r="309" s="369">
      <c r="A309" s="83">
        <f>#REF!</f>
        <v/>
      </c>
      <c r="B309" s="83">
        <f>IF(#REF!&lt;&gt;"",1,"")</f>
        <v/>
      </c>
      <c r="C309" s="83">
        <f>IF(#REF!&lt;&gt;"",LEFT(#REF!,1),"")</f>
        <v/>
      </c>
      <c r="D309" s="83">
        <f>IF(#REF!&lt;&gt;"",1,"")</f>
        <v/>
      </c>
      <c r="E309" s="83">
        <f>IF(#REF!&lt;&gt;"",1,"")</f>
        <v/>
      </c>
      <c r="F309" s="83">
        <f>IF(#REF!&lt;&gt;"",1,"")</f>
        <v/>
      </c>
      <c r="G309" s="83">
        <f>IF(#REF!&lt;&gt;"",1,"")</f>
        <v/>
      </c>
      <c r="H309" s="83">
        <f>IF(#REF!&lt;&gt;"",1,"")</f>
        <v/>
      </c>
      <c r="I309" s="83">
        <f>IF(#REF!&lt;&gt;"",1,"")</f>
        <v/>
      </c>
      <c r="J309" s="83">
        <f>CONCATENATE(L309,M309,N309,O309,P309,Q309)</f>
        <v/>
      </c>
      <c r="K309" s="83" t="n"/>
      <c r="L309" s="83">
        <f>IF(B309&lt;&gt;"",IF(C309="",$L$6,""),"")</f>
        <v/>
      </c>
      <c r="M309" s="83">
        <f>IF(C309&lt;&gt;"",IF(B309="",$M$6,""),"")</f>
        <v/>
      </c>
      <c r="N309" s="83">
        <f>IF(B309&lt;&gt;"",IF(E309="",$N$6,""),"")</f>
        <v/>
      </c>
      <c r="O309" s="83">
        <f>IF(B309&lt;&gt;"",IF(G309="",$O$6,""),"")</f>
        <v/>
      </c>
      <c r="P309" s="83">
        <f>IF(C309="A",IF(I309&lt;&gt;"",$P$6,""),"")</f>
        <v/>
      </c>
      <c r="Q309" s="83">
        <f>IF(C309="C",IF(I309="",$Q$6,""),"")</f>
        <v/>
      </c>
      <c r="R309" s="37" t="n"/>
      <c r="S309" s="37" t="n"/>
      <c r="T309" s="37" t="n"/>
      <c r="U309" s="37" t="n"/>
      <c r="V309" s="37" t="n"/>
      <c r="W309" s="37" t="n"/>
      <c r="X309" s="37" t="n"/>
      <c r="Y309" s="37" t="n"/>
      <c r="Z309" s="37" t="n"/>
    </row>
    <row customHeight="1" ht="15.75" r="310" s="369">
      <c r="A310" s="83">
        <f>#REF!</f>
        <v/>
      </c>
      <c r="B310" s="83">
        <f>IF(#REF!&lt;&gt;"",1,"")</f>
        <v/>
      </c>
      <c r="C310" s="83">
        <f>IF(#REF!&lt;&gt;"",LEFT(#REF!,1),"")</f>
        <v/>
      </c>
      <c r="D310" s="83">
        <f>IF(#REF!&lt;&gt;"",1,"")</f>
        <v/>
      </c>
      <c r="E310" s="83">
        <f>IF(#REF!&lt;&gt;"",1,"")</f>
        <v/>
      </c>
      <c r="F310" s="83">
        <f>IF(#REF!&lt;&gt;"",1,"")</f>
        <v/>
      </c>
      <c r="G310" s="83">
        <f>IF(#REF!&lt;&gt;"",1,"")</f>
        <v/>
      </c>
      <c r="H310" s="83">
        <f>IF(#REF!&lt;&gt;"",1,"")</f>
        <v/>
      </c>
      <c r="I310" s="83">
        <f>IF(#REF!&lt;&gt;"",1,"")</f>
        <v/>
      </c>
      <c r="J310" s="83">
        <f>CONCATENATE(L310,M310,N310,O310,P310,Q310)</f>
        <v/>
      </c>
      <c r="K310" s="83" t="n"/>
      <c r="L310" s="83">
        <f>IF(B310&lt;&gt;"",IF(C310="",$L$6,""),"")</f>
        <v/>
      </c>
      <c r="M310" s="83">
        <f>IF(C310&lt;&gt;"",IF(B310="",$M$6,""),"")</f>
        <v/>
      </c>
      <c r="N310" s="83">
        <f>IF(B310&lt;&gt;"",IF(E310="",$N$6,""),"")</f>
        <v/>
      </c>
      <c r="O310" s="83">
        <f>IF(B310&lt;&gt;"",IF(G310="",$O$6,""),"")</f>
        <v/>
      </c>
      <c r="P310" s="83">
        <f>IF(C310="A",IF(I310&lt;&gt;"",$P$6,""),"")</f>
        <v/>
      </c>
      <c r="Q310" s="83">
        <f>IF(C310="C",IF(I310="",$Q$6,""),"")</f>
        <v/>
      </c>
      <c r="R310" s="37" t="n"/>
      <c r="S310" s="37" t="n"/>
      <c r="T310" s="37" t="n"/>
      <c r="U310" s="37" t="n"/>
      <c r="V310" s="37" t="n"/>
      <c r="W310" s="37" t="n"/>
      <c r="X310" s="37" t="n"/>
      <c r="Y310" s="37" t="n"/>
      <c r="Z310" s="37" t="n"/>
    </row>
    <row customHeight="1" ht="15.75" r="311" s="369">
      <c r="A311" s="83">
        <f>#REF!</f>
        <v/>
      </c>
      <c r="B311" s="83">
        <f>IF(#REF!&lt;&gt;"",1,"")</f>
        <v/>
      </c>
      <c r="C311" s="83">
        <f>IF(#REF!&lt;&gt;"",LEFT(#REF!,1),"")</f>
        <v/>
      </c>
      <c r="D311" s="83">
        <f>IF(#REF!&lt;&gt;"",1,"")</f>
        <v/>
      </c>
      <c r="E311" s="83">
        <f>IF(#REF!&lt;&gt;"",1,"")</f>
        <v/>
      </c>
      <c r="F311" s="83">
        <f>IF(#REF!&lt;&gt;"",1,"")</f>
        <v/>
      </c>
      <c r="G311" s="83">
        <f>IF(#REF!&lt;&gt;"",1,"")</f>
        <v/>
      </c>
      <c r="H311" s="83">
        <f>IF(#REF!&lt;&gt;"",1,"")</f>
        <v/>
      </c>
      <c r="I311" s="83">
        <f>IF(#REF!&lt;&gt;"",1,"")</f>
        <v/>
      </c>
      <c r="J311" s="83">
        <f>CONCATENATE(L311,M311,N311,O311,P311,Q311)</f>
        <v/>
      </c>
      <c r="K311" s="83" t="n"/>
      <c r="L311" s="83">
        <f>IF(B311&lt;&gt;"",IF(C311="",$L$6,""),"")</f>
        <v/>
      </c>
      <c r="M311" s="83">
        <f>IF(C311&lt;&gt;"",IF(B311="",$M$6,""),"")</f>
        <v/>
      </c>
      <c r="N311" s="83">
        <f>IF(B311&lt;&gt;"",IF(E311="",$N$6,""),"")</f>
        <v/>
      </c>
      <c r="O311" s="83">
        <f>IF(B311&lt;&gt;"",IF(G311="",$O$6,""),"")</f>
        <v/>
      </c>
      <c r="P311" s="83">
        <f>IF(C311="A",IF(I311&lt;&gt;"",$P$6,""),"")</f>
        <v/>
      </c>
      <c r="Q311" s="83">
        <f>IF(C311="C",IF(I311="",$Q$6,""),"")</f>
        <v/>
      </c>
      <c r="R311" s="37" t="n"/>
      <c r="S311" s="37" t="n"/>
      <c r="T311" s="37" t="n"/>
      <c r="U311" s="37" t="n"/>
      <c r="V311" s="37" t="n"/>
      <c r="W311" s="37" t="n"/>
      <c r="X311" s="37" t="n"/>
      <c r="Y311" s="37" t="n"/>
      <c r="Z311" s="37" t="n"/>
    </row>
    <row customHeight="1" ht="15.75" r="312" s="369">
      <c r="A312" s="83">
        <f>#REF!</f>
        <v/>
      </c>
      <c r="B312" s="83">
        <f>IF(#REF!&lt;&gt;"",1,"")</f>
        <v/>
      </c>
      <c r="C312" s="83">
        <f>IF(#REF!&lt;&gt;"",LEFT(#REF!,1),"")</f>
        <v/>
      </c>
      <c r="D312" s="83">
        <f>IF(#REF!&lt;&gt;"",1,"")</f>
        <v/>
      </c>
      <c r="E312" s="83">
        <f>IF(#REF!&lt;&gt;"",1,"")</f>
        <v/>
      </c>
      <c r="F312" s="83">
        <f>IF(#REF!&lt;&gt;"",1,"")</f>
        <v/>
      </c>
      <c r="G312" s="83">
        <f>IF(#REF!&lt;&gt;"",1,"")</f>
        <v/>
      </c>
      <c r="H312" s="83">
        <f>IF(#REF!&lt;&gt;"",1,"")</f>
        <v/>
      </c>
      <c r="I312" s="83">
        <f>IF(#REF!&lt;&gt;"",1,"")</f>
        <v/>
      </c>
      <c r="J312" s="83">
        <f>CONCATENATE(L312,M312,N312,O312,P312,Q312)</f>
        <v/>
      </c>
      <c r="K312" s="83" t="n"/>
      <c r="L312" s="83">
        <f>IF(B312&lt;&gt;"",IF(C312="",$L$6,""),"")</f>
        <v/>
      </c>
      <c r="M312" s="83">
        <f>IF(C312&lt;&gt;"",IF(B312="",$M$6,""),"")</f>
        <v/>
      </c>
      <c r="N312" s="83">
        <f>IF(B312&lt;&gt;"",IF(E312="",$N$6,""),"")</f>
        <v/>
      </c>
      <c r="O312" s="83">
        <f>IF(B312&lt;&gt;"",IF(G312="",$O$6,""),"")</f>
        <v/>
      </c>
      <c r="P312" s="83">
        <f>IF(C312="A",IF(I312&lt;&gt;"",$P$6,""),"")</f>
        <v/>
      </c>
      <c r="Q312" s="83">
        <f>IF(C312="C",IF(I312="",$Q$6,""),"")</f>
        <v/>
      </c>
      <c r="R312" s="37" t="n"/>
      <c r="S312" s="37" t="n"/>
      <c r="T312" s="37" t="n"/>
      <c r="U312" s="37" t="n"/>
      <c r="V312" s="37" t="n"/>
      <c r="W312" s="37" t="n"/>
      <c r="X312" s="37" t="n"/>
      <c r="Y312" s="37" t="n"/>
      <c r="Z312" s="37" t="n"/>
    </row>
    <row customHeight="1" ht="15.75" r="313" s="369">
      <c r="A313" s="83">
        <f>#REF!</f>
        <v/>
      </c>
      <c r="B313" s="83">
        <f>IF(#REF!&lt;&gt;"",1,"")</f>
        <v/>
      </c>
      <c r="C313" s="83">
        <f>IF(#REF!&lt;&gt;"",LEFT(#REF!,1),"")</f>
        <v/>
      </c>
      <c r="D313" s="83">
        <f>IF(#REF!&lt;&gt;"",1,"")</f>
        <v/>
      </c>
      <c r="E313" s="83">
        <f>IF(#REF!&lt;&gt;"",1,"")</f>
        <v/>
      </c>
      <c r="F313" s="83">
        <f>IF(#REF!&lt;&gt;"",1,"")</f>
        <v/>
      </c>
      <c r="G313" s="83">
        <f>IF(#REF!&lt;&gt;"",1,"")</f>
        <v/>
      </c>
      <c r="H313" s="83">
        <f>IF(#REF!&lt;&gt;"",1,"")</f>
        <v/>
      </c>
      <c r="I313" s="83">
        <f>IF(#REF!&lt;&gt;"",1,"")</f>
        <v/>
      </c>
      <c r="J313" s="83">
        <f>CONCATENATE(L313,M313,N313,O313,P313,Q313)</f>
        <v/>
      </c>
      <c r="K313" s="83" t="n"/>
      <c r="L313" s="83">
        <f>IF(B313&lt;&gt;"",IF(C313="",$L$6,""),"")</f>
        <v/>
      </c>
      <c r="M313" s="83">
        <f>IF(C313&lt;&gt;"",IF(B313="",$M$6,""),"")</f>
        <v/>
      </c>
      <c r="N313" s="83">
        <f>IF(B313&lt;&gt;"",IF(E313="",$N$6,""),"")</f>
        <v/>
      </c>
      <c r="O313" s="83">
        <f>IF(B313&lt;&gt;"",IF(G313="",$O$6,""),"")</f>
        <v/>
      </c>
      <c r="P313" s="83">
        <f>IF(C313="A",IF(I313&lt;&gt;"",$P$6,""),"")</f>
        <v/>
      </c>
      <c r="Q313" s="83">
        <f>IF(C313="C",IF(I313="",$Q$6,""),"")</f>
        <v/>
      </c>
      <c r="R313" s="37" t="n"/>
      <c r="S313" s="37" t="n"/>
      <c r="T313" s="37" t="n"/>
      <c r="U313" s="37" t="n"/>
      <c r="V313" s="37" t="n"/>
      <c r="W313" s="37" t="n"/>
      <c r="X313" s="37" t="n"/>
      <c r="Y313" s="37" t="n"/>
      <c r="Z313" s="37" t="n"/>
    </row>
    <row customHeight="1" ht="15.75" r="314" s="369">
      <c r="A314" s="83">
        <f>#REF!</f>
        <v/>
      </c>
      <c r="B314" s="83">
        <f>IF(#REF!&lt;&gt;"",1,"")</f>
        <v/>
      </c>
      <c r="C314" s="83">
        <f>IF(#REF!&lt;&gt;"",LEFT(#REF!,1),"")</f>
        <v/>
      </c>
      <c r="D314" s="83">
        <f>IF(#REF!&lt;&gt;"",1,"")</f>
        <v/>
      </c>
      <c r="E314" s="83">
        <f>IF(#REF!&lt;&gt;"",1,"")</f>
        <v/>
      </c>
      <c r="F314" s="83">
        <f>IF(#REF!&lt;&gt;"",1,"")</f>
        <v/>
      </c>
      <c r="G314" s="83">
        <f>IF(#REF!&lt;&gt;"",1,"")</f>
        <v/>
      </c>
      <c r="H314" s="83">
        <f>IF(#REF!&lt;&gt;"",1,"")</f>
        <v/>
      </c>
      <c r="I314" s="83">
        <f>IF(#REF!&lt;&gt;"",1,"")</f>
        <v/>
      </c>
      <c r="J314" s="83">
        <f>CONCATENATE(L314,M314,N314,O314,P314,Q314)</f>
        <v/>
      </c>
      <c r="K314" s="83" t="n"/>
      <c r="L314" s="83">
        <f>IF(B314&lt;&gt;"",IF(C314="",$L$6,""),"")</f>
        <v/>
      </c>
      <c r="M314" s="83">
        <f>IF(C314&lt;&gt;"",IF(B314="",$M$6,""),"")</f>
        <v/>
      </c>
      <c r="N314" s="83">
        <f>IF(B314&lt;&gt;"",IF(E314="",$N$6,""),"")</f>
        <v/>
      </c>
      <c r="O314" s="83">
        <f>IF(B314&lt;&gt;"",IF(G314="",$O$6,""),"")</f>
        <v/>
      </c>
      <c r="P314" s="83">
        <f>IF(C314="A",IF(I314&lt;&gt;"",$P$6,""),"")</f>
        <v/>
      </c>
      <c r="Q314" s="83">
        <f>IF(C314="C",IF(I314="",$Q$6,""),"")</f>
        <v/>
      </c>
      <c r="R314" s="37" t="n"/>
      <c r="S314" s="37" t="n"/>
      <c r="T314" s="37" t="n"/>
      <c r="U314" s="37" t="n"/>
      <c r="V314" s="37" t="n"/>
      <c r="W314" s="37" t="n"/>
      <c r="X314" s="37" t="n"/>
      <c r="Y314" s="37" t="n"/>
      <c r="Z314" s="37" t="n"/>
    </row>
    <row customHeight="1" ht="15.75" r="315" s="369">
      <c r="A315" s="83">
        <f>#REF!</f>
        <v/>
      </c>
      <c r="B315" s="83">
        <f>IF(#REF!&lt;&gt;"",1,"")</f>
        <v/>
      </c>
      <c r="C315" s="83">
        <f>IF(#REF!&lt;&gt;"",LEFT(#REF!,1),"")</f>
        <v/>
      </c>
      <c r="D315" s="83">
        <f>IF(#REF!&lt;&gt;"",1,"")</f>
        <v/>
      </c>
      <c r="E315" s="83">
        <f>IF(#REF!&lt;&gt;"",1,"")</f>
        <v/>
      </c>
      <c r="F315" s="83">
        <f>IF(#REF!&lt;&gt;"",1,"")</f>
        <v/>
      </c>
      <c r="G315" s="83">
        <f>IF(#REF!&lt;&gt;"",1,"")</f>
        <v/>
      </c>
      <c r="H315" s="83">
        <f>IF(#REF!&lt;&gt;"",1,"")</f>
        <v/>
      </c>
      <c r="I315" s="83">
        <f>IF(#REF!&lt;&gt;"",1,"")</f>
        <v/>
      </c>
      <c r="J315" s="83">
        <f>CONCATENATE(L315,M315,N315,O315,P315,Q315)</f>
        <v/>
      </c>
      <c r="K315" s="83" t="n"/>
      <c r="L315" s="83">
        <f>IF(B315&lt;&gt;"",IF(C315="",$L$6,""),"")</f>
        <v/>
      </c>
      <c r="M315" s="83">
        <f>IF(C315&lt;&gt;"",IF(B315="",$M$6,""),"")</f>
        <v/>
      </c>
      <c r="N315" s="83">
        <f>IF(B315&lt;&gt;"",IF(E315="",$N$6,""),"")</f>
        <v/>
      </c>
      <c r="O315" s="83">
        <f>IF(B315&lt;&gt;"",IF(G315="",$O$6,""),"")</f>
        <v/>
      </c>
      <c r="P315" s="83">
        <f>IF(C315="A",IF(I315&lt;&gt;"",$P$6,""),"")</f>
        <v/>
      </c>
      <c r="Q315" s="83">
        <f>IF(C315="C",IF(I315="",$Q$6,""),"")</f>
        <v/>
      </c>
      <c r="R315" s="37" t="n"/>
      <c r="S315" s="37" t="n"/>
      <c r="T315" s="37" t="n"/>
      <c r="U315" s="37" t="n"/>
      <c r="V315" s="37" t="n"/>
      <c r="W315" s="37" t="n"/>
      <c r="X315" s="37" t="n"/>
      <c r="Y315" s="37" t="n"/>
      <c r="Z315" s="37" t="n"/>
    </row>
    <row customHeight="1" ht="15.75" r="316" s="369">
      <c r="A316" s="83">
        <f>#REF!</f>
        <v/>
      </c>
      <c r="B316" s="83">
        <f>IF(#REF!&lt;&gt;"",1,"")</f>
        <v/>
      </c>
      <c r="C316" s="83">
        <f>IF(#REF!&lt;&gt;"",LEFT(#REF!,1),"")</f>
        <v/>
      </c>
      <c r="D316" s="83">
        <f>IF(#REF!&lt;&gt;"",1,"")</f>
        <v/>
      </c>
      <c r="E316" s="83">
        <f>IF(#REF!&lt;&gt;"",1,"")</f>
        <v/>
      </c>
      <c r="F316" s="83">
        <f>IF(#REF!&lt;&gt;"",1,"")</f>
        <v/>
      </c>
      <c r="G316" s="83">
        <f>IF(#REF!&lt;&gt;"",1,"")</f>
        <v/>
      </c>
      <c r="H316" s="83">
        <f>IF(#REF!&lt;&gt;"",1,"")</f>
        <v/>
      </c>
      <c r="I316" s="83">
        <f>IF(#REF!&lt;&gt;"",1,"")</f>
        <v/>
      </c>
      <c r="J316" s="83">
        <f>CONCATENATE(L316,M316,N316,O316,P316,Q316)</f>
        <v/>
      </c>
      <c r="K316" s="83" t="n"/>
      <c r="L316" s="83">
        <f>IF(B316&lt;&gt;"",IF(C316="",$L$6,""),"")</f>
        <v/>
      </c>
      <c r="M316" s="83">
        <f>IF(C316&lt;&gt;"",IF(B316="",$M$6,""),"")</f>
        <v/>
      </c>
      <c r="N316" s="83">
        <f>IF(B316&lt;&gt;"",IF(E316="",$N$6,""),"")</f>
        <v/>
      </c>
      <c r="O316" s="83">
        <f>IF(B316&lt;&gt;"",IF(G316="",$O$6,""),"")</f>
        <v/>
      </c>
      <c r="P316" s="83">
        <f>IF(C316="A",IF(I316&lt;&gt;"",$P$6,""),"")</f>
        <v/>
      </c>
      <c r="Q316" s="83">
        <f>IF(C316="C",IF(I316="",$Q$6,""),"")</f>
        <v/>
      </c>
      <c r="R316" s="37" t="n"/>
      <c r="S316" s="37" t="n"/>
      <c r="T316" s="37" t="n"/>
      <c r="U316" s="37" t="n"/>
      <c r="V316" s="37" t="n"/>
      <c r="W316" s="37" t="n"/>
      <c r="X316" s="37" t="n"/>
      <c r="Y316" s="37" t="n"/>
      <c r="Z316" s="37" t="n"/>
    </row>
    <row customHeight="1" ht="15.75" r="317" s="369">
      <c r="A317" s="83">
        <f>#REF!</f>
        <v/>
      </c>
      <c r="B317" s="83">
        <f>IF(#REF!&lt;&gt;"",1,"")</f>
        <v/>
      </c>
      <c r="C317" s="83">
        <f>IF(#REF!&lt;&gt;"",LEFT(#REF!,1),"")</f>
        <v/>
      </c>
      <c r="D317" s="83">
        <f>IF(#REF!&lt;&gt;"",1,"")</f>
        <v/>
      </c>
      <c r="E317" s="83">
        <f>IF(#REF!&lt;&gt;"",1,"")</f>
        <v/>
      </c>
      <c r="F317" s="83">
        <f>IF(#REF!&lt;&gt;"",1,"")</f>
        <v/>
      </c>
      <c r="G317" s="83">
        <f>IF(#REF!&lt;&gt;"",1,"")</f>
        <v/>
      </c>
      <c r="H317" s="83">
        <f>IF(#REF!&lt;&gt;"",1,"")</f>
        <v/>
      </c>
      <c r="I317" s="83">
        <f>IF(#REF!&lt;&gt;"",1,"")</f>
        <v/>
      </c>
      <c r="J317" s="83">
        <f>CONCATENATE(L317,M317,N317,O317,P317,Q317)</f>
        <v/>
      </c>
      <c r="K317" s="83" t="n"/>
      <c r="L317" s="83">
        <f>IF(B317&lt;&gt;"",IF(C317="",$L$6,""),"")</f>
        <v/>
      </c>
      <c r="M317" s="83">
        <f>IF(C317&lt;&gt;"",IF(B317="",$M$6,""),"")</f>
        <v/>
      </c>
      <c r="N317" s="83">
        <f>IF(B317&lt;&gt;"",IF(E317="",$N$6,""),"")</f>
        <v/>
      </c>
      <c r="O317" s="83">
        <f>IF(B317&lt;&gt;"",IF(G317="",$O$6,""),"")</f>
        <v/>
      </c>
      <c r="P317" s="83">
        <f>IF(C317="A",IF(I317&lt;&gt;"",$P$6,""),"")</f>
        <v/>
      </c>
      <c r="Q317" s="83">
        <f>IF(C317="C",IF(I317="",$Q$6,""),"")</f>
        <v/>
      </c>
      <c r="R317" s="37" t="n"/>
      <c r="S317" s="37" t="n"/>
      <c r="T317" s="37" t="n"/>
      <c r="U317" s="37" t="n"/>
      <c r="V317" s="37" t="n"/>
      <c r="W317" s="37" t="n"/>
      <c r="X317" s="37" t="n"/>
      <c r="Y317" s="37" t="n"/>
      <c r="Z317" s="37" t="n"/>
    </row>
    <row customHeight="1" ht="15.75" r="318" s="369">
      <c r="A318" s="83">
        <f>#REF!</f>
        <v/>
      </c>
      <c r="B318" s="83">
        <f>IF(#REF!&lt;&gt;"",1,"")</f>
        <v/>
      </c>
      <c r="C318" s="83">
        <f>IF(#REF!&lt;&gt;"",LEFT(#REF!,1),"")</f>
        <v/>
      </c>
      <c r="D318" s="83">
        <f>IF(#REF!&lt;&gt;"",1,"")</f>
        <v/>
      </c>
      <c r="E318" s="83">
        <f>IF(#REF!&lt;&gt;"",1,"")</f>
        <v/>
      </c>
      <c r="F318" s="83">
        <f>IF(#REF!&lt;&gt;"",1,"")</f>
        <v/>
      </c>
      <c r="G318" s="83">
        <f>IF(#REF!&lt;&gt;"",1,"")</f>
        <v/>
      </c>
      <c r="H318" s="83">
        <f>IF(#REF!&lt;&gt;"",1,"")</f>
        <v/>
      </c>
      <c r="I318" s="83">
        <f>IF(#REF!&lt;&gt;"",1,"")</f>
        <v/>
      </c>
      <c r="J318" s="83">
        <f>CONCATENATE(L318,M318,N318,O318,P318,Q318)</f>
        <v/>
      </c>
      <c r="K318" s="83" t="n"/>
      <c r="L318" s="83">
        <f>IF(B318&lt;&gt;"",IF(C318="",$L$6,""),"")</f>
        <v/>
      </c>
      <c r="M318" s="83">
        <f>IF(C318&lt;&gt;"",IF(B318="",$M$6,""),"")</f>
        <v/>
      </c>
      <c r="N318" s="83">
        <f>IF(B318&lt;&gt;"",IF(E318="",$N$6,""),"")</f>
        <v/>
      </c>
      <c r="O318" s="83">
        <f>IF(B318&lt;&gt;"",IF(G318="",$O$6,""),"")</f>
        <v/>
      </c>
      <c r="P318" s="83">
        <f>IF(C318="A",IF(I318&lt;&gt;"",$P$6,""),"")</f>
        <v/>
      </c>
      <c r="Q318" s="83">
        <f>IF(C318="C",IF(I318="",$Q$6,""),"")</f>
        <v/>
      </c>
      <c r="R318" s="37" t="n"/>
      <c r="S318" s="37" t="n"/>
      <c r="T318" s="37" t="n"/>
      <c r="U318" s="37" t="n"/>
      <c r="V318" s="37" t="n"/>
      <c r="W318" s="37" t="n"/>
      <c r="X318" s="37" t="n"/>
      <c r="Y318" s="37" t="n"/>
      <c r="Z318" s="37" t="n"/>
    </row>
    <row customHeight="1" ht="15.75" r="319" s="369">
      <c r="A319" s="83">
        <f>#REF!</f>
        <v/>
      </c>
      <c r="B319" s="83">
        <f>IF(#REF!&lt;&gt;"",1,"")</f>
        <v/>
      </c>
      <c r="C319" s="83">
        <f>IF(#REF!&lt;&gt;"",LEFT(#REF!,1),"")</f>
        <v/>
      </c>
      <c r="D319" s="83">
        <f>IF(#REF!&lt;&gt;"",1,"")</f>
        <v/>
      </c>
      <c r="E319" s="83">
        <f>IF(#REF!&lt;&gt;"",1,"")</f>
        <v/>
      </c>
      <c r="F319" s="83">
        <f>IF(#REF!&lt;&gt;"",1,"")</f>
        <v/>
      </c>
      <c r="G319" s="83">
        <f>IF(#REF!&lt;&gt;"",1,"")</f>
        <v/>
      </c>
      <c r="H319" s="83">
        <f>IF(#REF!&lt;&gt;"",1,"")</f>
        <v/>
      </c>
      <c r="I319" s="83">
        <f>IF(#REF!&lt;&gt;"",1,"")</f>
        <v/>
      </c>
      <c r="J319" s="83">
        <f>CONCATENATE(L319,M319,N319,O319,P319,Q319)</f>
        <v/>
      </c>
      <c r="K319" s="83" t="n"/>
      <c r="L319" s="83">
        <f>IF(B319&lt;&gt;"",IF(C319="",$L$6,""),"")</f>
        <v/>
      </c>
      <c r="M319" s="83">
        <f>IF(C319&lt;&gt;"",IF(B319="",$M$6,""),"")</f>
        <v/>
      </c>
      <c r="N319" s="83">
        <f>IF(B319&lt;&gt;"",IF(E319="",$N$6,""),"")</f>
        <v/>
      </c>
      <c r="O319" s="83">
        <f>IF(B319&lt;&gt;"",IF(G319="",$O$6,""),"")</f>
        <v/>
      </c>
      <c r="P319" s="83">
        <f>IF(C319="A",IF(I319&lt;&gt;"",$P$6,""),"")</f>
        <v/>
      </c>
      <c r="Q319" s="83">
        <f>IF(C319="C",IF(I319="",$Q$6,""),"")</f>
        <v/>
      </c>
      <c r="R319" s="37" t="n"/>
      <c r="S319" s="37" t="n"/>
      <c r="T319" s="37" t="n"/>
      <c r="U319" s="37" t="n"/>
      <c r="V319" s="37" t="n"/>
      <c r="W319" s="37" t="n"/>
      <c r="X319" s="37" t="n"/>
      <c r="Y319" s="37" t="n"/>
      <c r="Z319" s="37" t="n"/>
    </row>
    <row customHeight="1" ht="15.75" r="320" s="369">
      <c r="A320" s="83">
        <f>#REF!</f>
        <v/>
      </c>
      <c r="B320" s="83">
        <f>IF(#REF!&lt;&gt;"",1,"")</f>
        <v/>
      </c>
      <c r="C320" s="83">
        <f>IF(#REF!&lt;&gt;"",LEFT(#REF!,1),"")</f>
        <v/>
      </c>
      <c r="D320" s="83">
        <f>IF(#REF!&lt;&gt;"",1,"")</f>
        <v/>
      </c>
      <c r="E320" s="83">
        <f>IF(#REF!&lt;&gt;"",1,"")</f>
        <v/>
      </c>
      <c r="F320" s="83">
        <f>IF(#REF!&lt;&gt;"",1,"")</f>
        <v/>
      </c>
      <c r="G320" s="83">
        <f>IF(#REF!&lt;&gt;"",1,"")</f>
        <v/>
      </c>
      <c r="H320" s="83">
        <f>IF(#REF!&lt;&gt;"",1,"")</f>
        <v/>
      </c>
      <c r="I320" s="83">
        <f>IF(#REF!&lt;&gt;"",1,"")</f>
        <v/>
      </c>
      <c r="J320" s="83">
        <f>CONCATENATE(L320,M320,N320,O320,P320,Q320)</f>
        <v/>
      </c>
      <c r="K320" s="83" t="n"/>
      <c r="L320" s="83">
        <f>IF(B320&lt;&gt;"",IF(C320="",$L$6,""),"")</f>
        <v/>
      </c>
      <c r="M320" s="83">
        <f>IF(C320&lt;&gt;"",IF(B320="",$M$6,""),"")</f>
        <v/>
      </c>
      <c r="N320" s="83">
        <f>IF(B320&lt;&gt;"",IF(E320="",$N$6,""),"")</f>
        <v/>
      </c>
      <c r="O320" s="83">
        <f>IF(B320&lt;&gt;"",IF(G320="",$O$6,""),"")</f>
        <v/>
      </c>
      <c r="P320" s="83">
        <f>IF(C320="A",IF(I320&lt;&gt;"",$P$6,""),"")</f>
        <v/>
      </c>
      <c r="Q320" s="83">
        <f>IF(C320="C",IF(I320="",$Q$6,""),"")</f>
        <v/>
      </c>
      <c r="R320" s="37" t="n"/>
      <c r="S320" s="37" t="n"/>
      <c r="T320" s="37" t="n"/>
      <c r="U320" s="37" t="n"/>
      <c r="V320" s="37" t="n"/>
      <c r="W320" s="37" t="n"/>
      <c r="X320" s="37" t="n"/>
      <c r="Y320" s="37" t="n"/>
      <c r="Z320" s="37" t="n"/>
    </row>
    <row customHeight="1" ht="15.75" r="321" s="369">
      <c r="A321" s="83">
        <f>#REF!</f>
        <v/>
      </c>
      <c r="B321" s="83">
        <f>IF(#REF!&lt;&gt;"",1,"")</f>
        <v/>
      </c>
      <c r="C321" s="83">
        <f>IF(#REF!&lt;&gt;"",LEFT(#REF!,1),"")</f>
        <v/>
      </c>
      <c r="D321" s="83">
        <f>IF(#REF!&lt;&gt;"",1,"")</f>
        <v/>
      </c>
      <c r="E321" s="83">
        <f>IF(#REF!&lt;&gt;"",1,"")</f>
        <v/>
      </c>
      <c r="F321" s="83">
        <f>IF(#REF!&lt;&gt;"",1,"")</f>
        <v/>
      </c>
      <c r="G321" s="83">
        <f>IF(#REF!&lt;&gt;"",1,"")</f>
        <v/>
      </c>
      <c r="H321" s="83">
        <f>IF(#REF!&lt;&gt;"",1,"")</f>
        <v/>
      </c>
      <c r="I321" s="83">
        <f>IF(#REF!&lt;&gt;"",1,"")</f>
        <v/>
      </c>
      <c r="J321" s="83">
        <f>CONCATENATE(L321,M321,N321,O321,P321,Q321)</f>
        <v/>
      </c>
      <c r="K321" s="83" t="n"/>
      <c r="L321" s="83">
        <f>IF(B321&lt;&gt;"",IF(C321="",$L$6,""),"")</f>
        <v/>
      </c>
      <c r="M321" s="83">
        <f>IF(C321&lt;&gt;"",IF(B321="",$M$6,""),"")</f>
        <v/>
      </c>
      <c r="N321" s="83">
        <f>IF(B321&lt;&gt;"",IF(E321="",$N$6,""),"")</f>
        <v/>
      </c>
      <c r="O321" s="83">
        <f>IF(B321&lt;&gt;"",IF(G321="",$O$6,""),"")</f>
        <v/>
      </c>
      <c r="P321" s="83">
        <f>IF(C321="A",IF(I321&lt;&gt;"",$P$6,""),"")</f>
        <v/>
      </c>
      <c r="Q321" s="83">
        <f>IF(C321="C",IF(I321="",$Q$6,""),"")</f>
        <v/>
      </c>
      <c r="R321" s="37" t="n"/>
      <c r="S321" s="37" t="n"/>
      <c r="T321" s="37" t="n"/>
      <c r="U321" s="37" t="n"/>
      <c r="V321" s="37" t="n"/>
      <c r="W321" s="37" t="n"/>
      <c r="X321" s="37" t="n"/>
      <c r="Y321" s="37" t="n"/>
      <c r="Z321" s="37" t="n"/>
    </row>
    <row customHeight="1" ht="15.75" r="322" s="369">
      <c r="A322" s="83">
        <f>#REF!</f>
        <v/>
      </c>
      <c r="B322" s="83">
        <f>IF(#REF!&lt;&gt;"",1,"")</f>
        <v/>
      </c>
      <c r="C322" s="83">
        <f>IF(#REF!&lt;&gt;"",LEFT(#REF!,1),"")</f>
        <v/>
      </c>
      <c r="D322" s="83">
        <f>IF(#REF!&lt;&gt;"",1,"")</f>
        <v/>
      </c>
      <c r="E322" s="83">
        <f>IF(#REF!&lt;&gt;"",1,"")</f>
        <v/>
      </c>
      <c r="F322" s="83">
        <f>IF(#REF!&lt;&gt;"",1,"")</f>
        <v/>
      </c>
      <c r="G322" s="83">
        <f>IF(#REF!&lt;&gt;"",1,"")</f>
        <v/>
      </c>
      <c r="H322" s="83">
        <f>IF(#REF!&lt;&gt;"",1,"")</f>
        <v/>
      </c>
      <c r="I322" s="83">
        <f>IF(#REF!&lt;&gt;"",1,"")</f>
        <v/>
      </c>
      <c r="J322" s="83">
        <f>CONCATENATE(L322,M322,N322,O322,P322,Q322)</f>
        <v/>
      </c>
      <c r="K322" s="83" t="n"/>
      <c r="L322" s="83">
        <f>IF(B322&lt;&gt;"",IF(C322="",$L$6,""),"")</f>
        <v/>
      </c>
      <c r="M322" s="83">
        <f>IF(C322&lt;&gt;"",IF(B322="",$M$6,""),"")</f>
        <v/>
      </c>
      <c r="N322" s="83">
        <f>IF(B322&lt;&gt;"",IF(E322="",$N$6,""),"")</f>
        <v/>
      </c>
      <c r="O322" s="83">
        <f>IF(B322&lt;&gt;"",IF(G322="",$O$6,""),"")</f>
        <v/>
      </c>
      <c r="P322" s="83">
        <f>IF(C322="A",IF(I322&lt;&gt;"",$P$6,""),"")</f>
        <v/>
      </c>
      <c r="Q322" s="83">
        <f>IF(C322="C",IF(I322="",$Q$6,""),"")</f>
        <v/>
      </c>
      <c r="R322" s="37" t="n"/>
      <c r="S322" s="37" t="n"/>
      <c r="T322" s="37" t="n"/>
      <c r="U322" s="37" t="n"/>
      <c r="V322" s="37" t="n"/>
      <c r="W322" s="37" t="n"/>
      <c r="X322" s="37" t="n"/>
      <c r="Y322" s="37" t="n"/>
      <c r="Z322" s="37" t="n"/>
    </row>
    <row customHeight="1" ht="15.75" r="323" s="369">
      <c r="A323" s="83">
        <f>#REF!</f>
        <v/>
      </c>
      <c r="B323" s="83">
        <f>IF(#REF!&lt;&gt;"",1,"")</f>
        <v/>
      </c>
      <c r="C323" s="83">
        <f>IF(#REF!&lt;&gt;"",LEFT(#REF!,1),"")</f>
        <v/>
      </c>
      <c r="D323" s="83">
        <f>IF(#REF!&lt;&gt;"",1,"")</f>
        <v/>
      </c>
      <c r="E323" s="83">
        <f>IF(#REF!&lt;&gt;"",1,"")</f>
        <v/>
      </c>
      <c r="F323" s="83">
        <f>IF(#REF!&lt;&gt;"",1,"")</f>
        <v/>
      </c>
      <c r="G323" s="83">
        <f>IF(#REF!&lt;&gt;"",1,"")</f>
        <v/>
      </c>
      <c r="H323" s="83">
        <f>IF(#REF!&lt;&gt;"",1,"")</f>
        <v/>
      </c>
      <c r="I323" s="83">
        <f>IF(#REF!&lt;&gt;"",1,"")</f>
        <v/>
      </c>
      <c r="J323" s="83">
        <f>CONCATENATE(L323,M323,N323,O323,P323,Q323)</f>
        <v/>
      </c>
      <c r="K323" s="83" t="n"/>
      <c r="L323" s="83">
        <f>IF(B323&lt;&gt;"",IF(C323="",$L$6,""),"")</f>
        <v/>
      </c>
      <c r="M323" s="83">
        <f>IF(C323&lt;&gt;"",IF(B323="",$M$6,""),"")</f>
        <v/>
      </c>
      <c r="N323" s="83">
        <f>IF(B323&lt;&gt;"",IF(E323="",$N$6,""),"")</f>
        <v/>
      </c>
      <c r="O323" s="83">
        <f>IF(B323&lt;&gt;"",IF(G323="",$O$6,""),"")</f>
        <v/>
      </c>
      <c r="P323" s="83">
        <f>IF(C323="A",IF(I323&lt;&gt;"",$P$6,""),"")</f>
        <v/>
      </c>
      <c r="Q323" s="83">
        <f>IF(C323="C",IF(I323="",$Q$6,""),"")</f>
        <v/>
      </c>
      <c r="R323" s="37" t="n"/>
      <c r="S323" s="37" t="n"/>
      <c r="T323" s="37" t="n"/>
      <c r="U323" s="37" t="n"/>
      <c r="V323" s="37" t="n"/>
      <c r="W323" s="37" t="n"/>
      <c r="X323" s="37" t="n"/>
      <c r="Y323" s="37" t="n"/>
      <c r="Z323" s="37" t="n"/>
    </row>
    <row customHeight="1" ht="15.75" r="324" s="369">
      <c r="A324" s="83">
        <f>#REF!</f>
        <v/>
      </c>
      <c r="B324" s="83">
        <f>IF(#REF!&lt;&gt;"",1,"")</f>
        <v/>
      </c>
      <c r="C324" s="83">
        <f>IF(#REF!&lt;&gt;"",LEFT(#REF!,1),"")</f>
        <v/>
      </c>
      <c r="D324" s="83">
        <f>IF(#REF!&lt;&gt;"",1,"")</f>
        <v/>
      </c>
      <c r="E324" s="83">
        <f>IF(#REF!&lt;&gt;"",1,"")</f>
        <v/>
      </c>
      <c r="F324" s="83">
        <f>IF(#REF!&lt;&gt;"",1,"")</f>
        <v/>
      </c>
      <c r="G324" s="83">
        <f>IF(#REF!&lt;&gt;"",1,"")</f>
        <v/>
      </c>
      <c r="H324" s="83">
        <f>IF(#REF!&lt;&gt;"",1,"")</f>
        <v/>
      </c>
      <c r="I324" s="83">
        <f>IF(#REF!&lt;&gt;"",1,"")</f>
        <v/>
      </c>
      <c r="J324" s="83">
        <f>CONCATENATE(L324,M324,N324,O324,P324,Q324)</f>
        <v/>
      </c>
      <c r="K324" s="83" t="n"/>
      <c r="L324" s="83">
        <f>IF(B324&lt;&gt;"",IF(C324="",$L$6,""),"")</f>
        <v/>
      </c>
      <c r="M324" s="83">
        <f>IF(C324&lt;&gt;"",IF(B324="",$M$6,""),"")</f>
        <v/>
      </c>
      <c r="N324" s="83">
        <f>IF(B324&lt;&gt;"",IF(E324="",$N$6,""),"")</f>
        <v/>
      </c>
      <c r="O324" s="83">
        <f>IF(B324&lt;&gt;"",IF(G324="",$O$6,""),"")</f>
        <v/>
      </c>
      <c r="P324" s="83">
        <f>IF(C324="A",IF(I324&lt;&gt;"",$P$6,""),"")</f>
        <v/>
      </c>
      <c r="Q324" s="83">
        <f>IF(C324="C",IF(I324="",$Q$6,""),"")</f>
        <v/>
      </c>
      <c r="R324" s="37" t="n"/>
      <c r="S324" s="37" t="n"/>
      <c r="T324" s="37" t="n"/>
      <c r="U324" s="37" t="n"/>
      <c r="V324" s="37" t="n"/>
      <c r="W324" s="37" t="n"/>
      <c r="X324" s="37" t="n"/>
      <c r="Y324" s="37" t="n"/>
      <c r="Z324" s="37" t="n"/>
    </row>
    <row customHeight="1" ht="15.75" r="325" s="369">
      <c r="A325" s="83">
        <f>#REF!</f>
        <v/>
      </c>
      <c r="B325" s="83">
        <f>IF(#REF!&lt;&gt;"",1,"")</f>
        <v/>
      </c>
      <c r="C325" s="83">
        <f>IF(#REF!&lt;&gt;"",LEFT(#REF!,1),"")</f>
        <v/>
      </c>
      <c r="D325" s="83">
        <f>IF(#REF!&lt;&gt;"",1,"")</f>
        <v/>
      </c>
      <c r="E325" s="83">
        <f>IF(#REF!&lt;&gt;"",1,"")</f>
        <v/>
      </c>
      <c r="F325" s="83">
        <f>IF(#REF!&lt;&gt;"",1,"")</f>
        <v/>
      </c>
      <c r="G325" s="83">
        <f>IF(#REF!&lt;&gt;"",1,"")</f>
        <v/>
      </c>
      <c r="H325" s="83">
        <f>IF(#REF!&lt;&gt;"",1,"")</f>
        <v/>
      </c>
      <c r="I325" s="83">
        <f>IF(#REF!&lt;&gt;"",1,"")</f>
        <v/>
      </c>
      <c r="J325" s="83">
        <f>CONCATENATE(L325,M325,N325,O325,P325,Q325)</f>
        <v/>
      </c>
      <c r="K325" s="83" t="n"/>
      <c r="L325" s="83">
        <f>IF(B325&lt;&gt;"",IF(C325="",$L$6,""),"")</f>
        <v/>
      </c>
      <c r="M325" s="83">
        <f>IF(C325&lt;&gt;"",IF(B325="",$M$6,""),"")</f>
        <v/>
      </c>
      <c r="N325" s="83">
        <f>IF(B325&lt;&gt;"",IF(E325="",$N$6,""),"")</f>
        <v/>
      </c>
      <c r="O325" s="83">
        <f>IF(B325&lt;&gt;"",IF(G325="",$O$6,""),"")</f>
        <v/>
      </c>
      <c r="P325" s="83">
        <f>IF(C325="A",IF(I325&lt;&gt;"",$P$6,""),"")</f>
        <v/>
      </c>
      <c r="Q325" s="83">
        <f>IF(C325="C",IF(I325="",$Q$6,""),"")</f>
        <v/>
      </c>
      <c r="R325" s="37" t="n"/>
      <c r="S325" s="37" t="n"/>
      <c r="T325" s="37" t="n"/>
      <c r="U325" s="37" t="n"/>
      <c r="V325" s="37" t="n"/>
      <c r="W325" s="37" t="n"/>
      <c r="X325" s="37" t="n"/>
      <c r="Y325" s="37" t="n"/>
      <c r="Z325" s="37" t="n"/>
    </row>
    <row customHeight="1" ht="15.75" r="326" s="369">
      <c r="A326" s="83">
        <f>#REF!</f>
        <v/>
      </c>
      <c r="B326" s="83">
        <f>IF(#REF!&lt;&gt;"",1,"")</f>
        <v/>
      </c>
      <c r="C326" s="83">
        <f>IF(#REF!&lt;&gt;"",LEFT(#REF!,1),"")</f>
        <v/>
      </c>
      <c r="D326" s="83">
        <f>IF(#REF!&lt;&gt;"",1,"")</f>
        <v/>
      </c>
      <c r="E326" s="83">
        <f>IF(#REF!&lt;&gt;"",1,"")</f>
        <v/>
      </c>
      <c r="F326" s="83">
        <f>IF(#REF!&lt;&gt;"",1,"")</f>
        <v/>
      </c>
      <c r="G326" s="83">
        <f>IF(#REF!&lt;&gt;"",1,"")</f>
        <v/>
      </c>
      <c r="H326" s="83">
        <f>IF(#REF!&lt;&gt;"",1,"")</f>
        <v/>
      </c>
      <c r="I326" s="83">
        <f>IF(#REF!&lt;&gt;"",1,"")</f>
        <v/>
      </c>
      <c r="J326" s="83">
        <f>CONCATENATE(L326,M326,N326,O326,P326,Q326)</f>
        <v/>
      </c>
      <c r="K326" s="83" t="n"/>
      <c r="L326" s="83">
        <f>IF(B326&lt;&gt;"",IF(C326="",$L$6,""),"")</f>
        <v/>
      </c>
      <c r="M326" s="83">
        <f>IF(C326&lt;&gt;"",IF(B326="",$M$6,""),"")</f>
        <v/>
      </c>
      <c r="N326" s="83">
        <f>IF(B326&lt;&gt;"",IF(E326="",$N$6,""),"")</f>
        <v/>
      </c>
      <c r="O326" s="83">
        <f>IF(B326&lt;&gt;"",IF(G326="",$O$6,""),"")</f>
        <v/>
      </c>
      <c r="P326" s="83">
        <f>IF(C326="A",IF(I326&lt;&gt;"",$P$6,""),"")</f>
        <v/>
      </c>
      <c r="Q326" s="83">
        <f>IF(C326="C",IF(I326="",$Q$6,""),"")</f>
        <v/>
      </c>
      <c r="R326" s="37" t="n"/>
      <c r="S326" s="37" t="n"/>
      <c r="T326" s="37" t="n"/>
      <c r="U326" s="37" t="n"/>
      <c r="V326" s="37" t="n"/>
      <c r="W326" s="37" t="n"/>
      <c r="X326" s="37" t="n"/>
      <c r="Y326" s="37" t="n"/>
      <c r="Z326" s="37" t="n"/>
    </row>
    <row customHeight="1" ht="15.75" r="327" s="369">
      <c r="A327" s="83">
        <f>#REF!</f>
        <v/>
      </c>
      <c r="B327" s="83">
        <f>IF(#REF!&lt;&gt;"",1,"")</f>
        <v/>
      </c>
      <c r="C327" s="83">
        <f>IF(#REF!&lt;&gt;"",LEFT(#REF!,1),"")</f>
        <v/>
      </c>
      <c r="D327" s="83">
        <f>IF(#REF!&lt;&gt;"",1,"")</f>
        <v/>
      </c>
      <c r="E327" s="83">
        <f>IF(#REF!&lt;&gt;"",1,"")</f>
        <v/>
      </c>
      <c r="F327" s="83">
        <f>IF(#REF!&lt;&gt;"",1,"")</f>
        <v/>
      </c>
      <c r="G327" s="83">
        <f>IF(#REF!&lt;&gt;"",1,"")</f>
        <v/>
      </c>
      <c r="H327" s="83">
        <f>IF(#REF!&lt;&gt;"",1,"")</f>
        <v/>
      </c>
      <c r="I327" s="83">
        <f>IF(#REF!&lt;&gt;"",1,"")</f>
        <v/>
      </c>
      <c r="J327" s="83">
        <f>CONCATENATE(L327,M327,N327,O327,P327,Q327)</f>
        <v/>
      </c>
      <c r="K327" s="83" t="n"/>
      <c r="L327" s="83">
        <f>IF(B327&lt;&gt;"",IF(C327="",$L$6,""),"")</f>
        <v/>
      </c>
      <c r="M327" s="83">
        <f>IF(C327&lt;&gt;"",IF(B327="",$M$6,""),"")</f>
        <v/>
      </c>
      <c r="N327" s="83">
        <f>IF(B327&lt;&gt;"",IF(E327="",$N$6,""),"")</f>
        <v/>
      </c>
      <c r="O327" s="83">
        <f>IF(B327&lt;&gt;"",IF(G327="",$O$6,""),"")</f>
        <v/>
      </c>
      <c r="P327" s="83">
        <f>IF(C327="A",IF(I327&lt;&gt;"",$P$6,""),"")</f>
        <v/>
      </c>
      <c r="Q327" s="83">
        <f>IF(C327="C",IF(I327="",$Q$6,""),"")</f>
        <v/>
      </c>
      <c r="R327" s="37" t="n"/>
      <c r="S327" s="37" t="n"/>
      <c r="T327" s="37" t="n"/>
      <c r="U327" s="37" t="n"/>
      <c r="V327" s="37" t="n"/>
      <c r="W327" s="37" t="n"/>
      <c r="X327" s="37" t="n"/>
      <c r="Y327" s="37" t="n"/>
      <c r="Z327" s="37" t="n"/>
    </row>
    <row customHeight="1" ht="15.75" r="328" s="369">
      <c r="A328" s="83">
        <f>#REF!</f>
        <v/>
      </c>
      <c r="B328" s="83">
        <f>IF(#REF!&lt;&gt;"",1,"")</f>
        <v/>
      </c>
      <c r="C328" s="83">
        <f>IF(#REF!&lt;&gt;"",LEFT(#REF!,1),"")</f>
        <v/>
      </c>
      <c r="D328" s="83">
        <f>IF(#REF!&lt;&gt;"",1,"")</f>
        <v/>
      </c>
      <c r="E328" s="83">
        <f>IF(#REF!&lt;&gt;"",1,"")</f>
        <v/>
      </c>
      <c r="F328" s="83">
        <f>IF(#REF!&lt;&gt;"",1,"")</f>
        <v/>
      </c>
      <c r="G328" s="83">
        <f>IF(#REF!&lt;&gt;"",1,"")</f>
        <v/>
      </c>
      <c r="H328" s="83">
        <f>IF(#REF!&lt;&gt;"",1,"")</f>
        <v/>
      </c>
      <c r="I328" s="83">
        <f>IF(#REF!&lt;&gt;"",1,"")</f>
        <v/>
      </c>
      <c r="J328" s="83">
        <f>CONCATENATE(L328,M328,N328,O328,P328,Q328)</f>
        <v/>
      </c>
      <c r="K328" s="83" t="n"/>
      <c r="L328" s="83">
        <f>IF(B328&lt;&gt;"",IF(C328="",$L$6,""),"")</f>
        <v/>
      </c>
      <c r="M328" s="83">
        <f>IF(C328&lt;&gt;"",IF(B328="",$M$6,""),"")</f>
        <v/>
      </c>
      <c r="N328" s="83">
        <f>IF(B328&lt;&gt;"",IF(E328="",$N$6,""),"")</f>
        <v/>
      </c>
      <c r="O328" s="83">
        <f>IF(B328&lt;&gt;"",IF(G328="",$O$6,""),"")</f>
        <v/>
      </c>
      <c r="P328" s="83">
        <f>IF(C328="A",IF(I328&lt;&gt;"",$P$6,""),"")</f>
        <v/>
      </c>
      <c r="Q328" s="83">
        <f>IF(C328="C",IF(I328="",$Q$6,""),"")</f>
        <v/>
      </c>
      <c r="R328" s="37" t="n"/>
      <c r="S328" s="37" t="n"/>
      <c r="T328" s="37" t="n"/>
      <c r="U328" s="37" t="n"/>
      <c r="V328" s="37" t="n"/>
      <c r="W328" s="37" t="n"/>
      <c r="X328" s="37" t="n"/>
      <c r="Y328" s="37" t="n"/>
      <c r="Z328" s="37" t="n"/>
    </row>
    <row customHeight="1" ht="15.75" r="329" s="369">
      <c r="A329" s="83">
        <f>#REF!</f>
        <v/>
      </c>
      <c r="B329" s="83">
        <f>IF(#REF!&lt;&gt;"",1,"")</f>
        <v/>
      </c>
      <c r="C329" s="83">
        <f>IF(#REF!&lt;&gt;"",LEFT(#REF!,1),"")</f>
        <v/>
      </c>
      <c r="D329" s="83">
        <f>IF(#REF!&lt;&gt;"",1,"")</f>
        <v/>
      </c>
      <c r="E329" s="83">
        <f>IF(#REF!&lt;&gt;"",1,"")</f>
        <v/>
      </c>
      <c r="F329" s="83">
        <f>IF(#REF!&lt;&gt;"",1,"")</f>
        <v/>
      </c>
      <c r="G329" s="83">
        <f>IF(#REF!&lt;&gt;"",1,"")</f>
        <v/>
      </c>
      <c r="H329" s="83">
        <f>IF(#REF!&lt;&gt;"",1,"")</f>
        <v/>
      </c>
      <c r="I329" s="83">
        <f>IF(#REF!&lt;&gt;"",1,"")</f>
        <v/>
      </c>
      <c r="J329" s="83">
        <f>CONCATENATE(L329,M329,N329,O329,P329,Q329)</f>
        <v/>
      </c>
      <c r="K329" s="83" t="n"/>
      <c r="L329" s="83">
        <f>IF(B329&lt;&gt;"",IF(C329="",$L$6,""),"")</f>
        <v/>
      </c>
      <c r="M329" s="83">
        <f>IF(C329&lt;&gt;"",IF(B329="",$M$6,""),"")</f>
        <v/>
      </c>
      <c r="N329" s="83">
        <f>IF(B329&lt;&gt;"",IF(E329="",$N$6,""),"")</f>
        <v/>
      </c>
      <c r="O329" s="83">
        <f>IF(B329&lt;&gt;"",IF(G329="",$O$6,""),"")</f>
        <v/>
      </c>
      <c r="P329" s="83">
        <f>IF(C329="A",IF(I329&lt;&gt;"",$P$6,""),"")</f>
        <v/>
      </c>
      <c r="Q329" s="83">
        <f>IF(C329="C",IF(I329="",$Q$6,""),"")</f>
        <v/>
      </c>
      <c r="R329" s="37" t="n"/>
      <c r="S329" s="37" t="n"/>
      <c r="T329" s="37" t="n"/>
      <c r="U329" s="37" t="n"/>
      <c r="V329" s="37" t="n"/>
      <c r="W329" s="37" t="n"/>
      <c r="X329" s="37" t="n"/>
      <c r="Y329" s="37" t="n"/>
      <c r="Z329" s="37" t="n"/>
    </row>
    <row customHeight="1" ht="15.75" r="330" s="369">
      <c r="A330" s="83">
        <f>#REF!</f>
        <v/>
      </c>
      <c r="B330" s="83">
        <f>IF(#REF!&lt;&gt;"",1,"")</f>
        <v/>
      </c>
      <c r="C330" s="83">
        <f>IF(#REF!&lt;&gt;"",LEFT(#REF!,1),"")</f>
        <v/>
      </c>
      <c r="D330" s="83">
        <f>IF(#REF!&lt;&gt;"",1,"")</f>
        <v/>
      </c>
      <c r="E330" s="83">
        <f>IF(#REF!&lt;&gt;"",1,"")</f>
        <v/>
      </c>
      <c r="F330" s="83">
        <f>IF(#REF!&lt;&gt;"",1,"")</f>
        <v/>
      </c>
      <c r="G330" s="83">
        <f>IF(#REF!&lt;&gt;"",1,"")</f>
        <v/>
      </c>
      <c r="H330" s="83">
        <f>IF(#REF!&lt;&gt;"",1,"")</f>
        <v/>
      </c>
      <c r="I330" s="83">
        <f>IF(#REF!&lt;&gt;"",1,"")</f>
        <v/>
      </c>
      <c r="J330" s="83">
        <f>CONCATENATE(L330,M330,N330,O330,P330,Q330)</f>
        <v/>
      </c>
      <c r="K330" s="83" t="n"/>
      <c r="L330" s="83">
        <f>IF(B330&lt;&gt;"",IF(C330="",$L$6,""),"")</f>
        <v/>
      </c>
      <c r="M330" s="83">
        <f>IF(C330&lt;&gt;"",IF(B330="",$M$6,""),"")</f>
        <v/>
      </c>
      <c r="N330" s="83">
        <f>IF(B330&lt;&gt;"",IF(E330="",$N$6,""),"")</f>
        <v/>
      </c>
      <c r="O330" s="83">
        <f>IF(B330&lt;&gt;"",IF(G330="",$O$6,""),"")</f>
        <v/>
      </c>
      <c r="P330" s="83">
        <f>IF(C330="A",IF(I330&lt;&gt;"",$P$6,""),"")</f>
        <v/>
      </c>
      <c r="Q330" s="83">
        <f>IF(C330="C",IF(I330="",$Q$6,""),"")</f>
        <v/>
      </c>
      <c r="R330" s="37" t="n"/>
      <c r="S330" s="37" t="n"/>
      <c r="T330" s="37" t="n"/>
      <c r="U330" s="37" t="n"/>
      <c r="V330" s="37" t="n"/>
      <c r="W330" s="37" t="n"/>
      <c r="X330" s="37" t="n"/>
      <c r="Y330" s="37" t="n"/>
      <c r="Z330" s="37" t="n"/>
    </row>
    <row customHeight="1" ht="15.75" r="331" s="369">
      <c r="A331" s="83">
        <f>#REF!</f>
        <v/>
      </c>
      <c r="B331" s="83">
        <f>IF(#REF!&lt;&gt;"",1,"")</f>
        <v/>
      </c>
      <c r="C331" s="83">
        <f>IF(#REF!&lt;&gt;"",LEFT(#REF!,1),"")</f>
        <v/>
      </c>
      <c r="D331" s="83">
        <f>IF(#REF!&lt;&gt;"",1,"")</f>
        <v/>
      </c>
      <c r="E331" s="83">
        <f>IF(#REF!&lt;&gt;"",1,"")</f>
        <v/>
      </c>
      <c r="F331" s="83">
        <f>IF(#REF!&lt;&gt;"",1,"")</f>
        <v/>
      </c>
      <c r="G331" s="83">
        <f>IF(#REF!&lt;&gt;"",1,"")</f>
        <v/>
      </c>
      <c r="H331" s="83">
        <f>IF(#REF!&lt;&gt;"",1,"")</f>
        <v/>
      </c>
      <c r="I331" s="83">
        <f>IF(#REF!&lt;&gt;"",1,"")</f>
        <v/>
      </c>
      <c r="J331" s="83">
        <f>CONCATENATE(L331,M331,N331,O331,P331,Q331)</f>
        <v/>
      </c>
      <c r="K331" s="83" t="n"/>
      <c r="L331" s="83">
        <f>IF(B331&lt;&gt;"",IF(C331="",$L$6,""),"")</f>
        <v/>
      </c>
      <c r="M331" s="83">
        <f>IF(C331&lt;&gt;"",IF(B331="",$M$6,""),"")</f>
        <v/>
      </c>
      <c r="N331" s="83">
        <f>IF(B331&lt;&gt;"",IF(E331="",$N$6,""),"")</f>
        <v/>
      </c>
      <c r="O331" s="83">
        <f>IF(B331&lt;&gt;"",IF(G331="",$O$6,""),"")</f>
        <v/>
      </c>
      <c r="P331" s="83">
        <f>IF(C331="A",IF(I331&lt;&gt;"",$P$6,""),"")</f>
        <v/>
      </c>
      <c r="Q331" s="83">
        <f>IF(C331="C",IF(I331="",$Q$6,""),"")</f>
        <v/>
      </c>
      <c r="R331" s="37" t="n"/>
      <c r="S331" s="37" t="n"/>
      <c r="T331" s="37" t="n"/>
      <c r="U331" s="37" t="n"/>
      <c r="V331" s="37" t="n"/>
      <c r="W331" s="37" t="n"/>
      <c r="X331" s="37" t="n"/>
      <c r="Y331" s="37" t="n"/>
      <c r="Z331" s="37" t="n"/>
    </row>
    <row customHeight="1" ht="15.75" r="332" s="369">
      <c r="A332" s="83">
        <f>#REF!</f>
        <v/>
      </c>
      <c r="B332" s="83">
        <f>IF(#REF!&lt;&gt;"",1,"")</f>
        <v/>
      </c>
      <c r="C332" s="83">
        <f>IF(#REF!&lt;&gt;"",LEFT(#REF!,1),"")</f>
        <v/>
      </c>
      <c r="D332" s="83">
        <f>IF(#REF!&lt;&gt;"",1,"")</f>
        <v/>
      </c>
      <c r="E332" s="83">
        <f>IF(#REF!&lt;&gt;"",1,"")</f>
        <v/>
      </c>
      <c r="F332" s="83">
        <f>IF(#REF!&lt;&gt;"",1,"")</f>
        <v/>
      </c>
      <c r="G332" s="83">
        <f>IF(#REF!&lt;&gt;"",1,"")</f>
        <v/>
      </c>
      <c r="H332" s="83">
        <f>IF(#REF!&lt;&gt;"",1,"")</f>
        <v/>
      </c>
      <c r="I332" s="83">
        <f>IF(#REF!&lt;&gt;"",1,"")</f>
        <v/>
      </c>
      <c r="J332" s="83">
        <f>CONCATENATE(L332,M332,N332,O332,P332,Q332)</f>
        <v/>
      </c>
      <c r="K332" s="83" t="n"/>
      <c r="L332" s="83">
        <f>IF(B332&lt;&gt;"",IF(C332="",$L$6,""),"")</f>
        <v/>
      </c>
      <c r="M332" s="83">
        <f>IF(C332&lt;&gt;"",IF(B332="",$M$6,""),"")</f>
        <v/>
      </c>
      <c r="N332" s="83">
        <f>IF(B332&lt;&gt;"",IF(E332="",$N$6,""),"")</f>
        <v/>
      </c>
      <c r="O332" s="83">
        <f>IF(B332&lt;&gt;"",IF(G332="",$O$6,""),"")</f>
        <v/>
      </c>
      <c r="P332" s="83">
        <f>IF(C332="A",IF(I332&lt;&gt;"",$P$6,""),"")</f>
        <v/>
      </c>
      <c r="Q332" s="83">
        <f>IF(C332="C",IF(I332="",$Q$6,""),"")</f>
        <v/>
      </c>
      <c r="R332" s="37" t="n"/>
      <c r="S332" s="37" t="n"/>
      <c r="T332" s="37" t="n"/>
      <c r="U332" s="37" t="n"/>
      <c r="V332" s="37" t="n"/>
      <c r="W332" s="37" t="n"/>
      <c r="X332" s="37" t="n"/>
      <c r="Y332" s="37" t="n"/>
      <c r="Z332" s="37" t="n"/>
    </row>
    <row customHeight="1" ht="15.75" r="333" s="369">
      <c r="A333" s="83">
        <f>#REF!</f>
        <v/>
      </c>
      <c r="B333" s="83">
        <f>IF(#REF!&lt;&gt;"",1,"")</f>
        <v/>
      </c>
      <c r="C333" s="83">
        <f>IF(#REF!&lt;&gt;"",LEFT(#REF!,1),"")</f>
        <v/>
      </c>
      <c r="D333" s="83">
        <f>IF(#REF!&lt;&gt;"",1,"")</f>
        <v/>
      </c>
      <c r="E333" s="83">
        <f>IF(#REF!&lt;&gt;"",1,"")</f>
        <v/>
      </c>
      <c r="F333" s="83">
        <f>IF(#REF!&lt;&gt;"",1,"")</f>
        <v/>
      </c>
      <c r="G333" s="83">
        <f>IF(#REF!&lt;&gt;"",1,"")</f>
        <v/>
      </c>
      <c r="H333" s="83">
        <f>IF(#REF!&lt;&gt;"",1,"")</f>
        <v/>
      </c>
      <c r="I333" s="83">
        <f>IF(#REF!&lt;&gt;"",1,"")</f>
        <v/>
      </c>
      <c r="J333" s="83">
        <f>CONCATENATE(L333,M333,N333,O333,P333,Q333)</f>
        <v/>
      </c>
      <c r="K333" s="83" t="n"/>
      <c r="L333" s="83">
        <f>IF(B333&lt;&gt;"",IF(C333="",$L$6,""),"")</f>
        <v/>
      </c>
      <c r="M333" s="83">
        <f>IF(C333&lt;&gt;"",IF(B333="",$M$6,""),"")</f>
        <v/>
      </c>
      <c r="N333" s="83">
        <f>IF(B333&lt;&gt;"",IF(E333="",$N$6,""),"")</f>
        <v/>
      </c>
      <c r="O333" s="83">
        <f>IF(B333&lt;&gt;"",IF(G333="",$O$6,""),"")</f>
        <v/>
      </c>
      <c r="P333" s="83">
        <f>IF(C333="A",IF(I333&lt;&gt;"",$P$6,""),"")</f>
        <v/>
      </c>
      <c r="Q333" s="83">
        <f>IF(C333="C",IF(I333="",$Q$6,""),"")</f>
        <v/>
      </c>
      <c r="R333" s="37" t="n"/>
      <c r="S333" s="37" t="n"/>
      <c r="T333" s="37" t="n"/>
      <c r="U333" s="37" t="n"/>
      <c r="V333" s="37" t="n"/>
      <c r="W333" s="37" t="n"/>
      <c r="X333" s="37" t="n"/>
      <c r="Y333" s="37" t="n"/>
      <c r="Z333" s="37" t="n"/>
    </row>
    <row customHeight="1" ht="15.75" r="334" s="369">
      <c r="A334" s="83">
        <f>#REF!</f>
        <v/>
      </c>
      <c r="B334" s="83">
        <f>IF(#REF!&lt;&gt;"",1,"")</f>
        <v/>
      </c>
      <c r="C334" s="83">
        <f>IF(#REF!&lt;&gt;"",LEFT(#REF!,1),"")</f>
        <v/>
      </c>
      <c r="D334" s="83">
        <f>IF(#REF!&lt;&gt;"",1,"")</f>
        <v/>
      </c>
      <c r="E334" s="83">
        <f>IF(#REF!&lt;&gt;"",1,"")</f>
        <v/>
      </c>
      <c r="F334" s="83">
        <f>IF(#REF!&lt;&gt;"",1,"")</f>
        <v/>
      </c>
      <c r="G334" s="83">
        <f>IF(#REF!&lt;&gt;"",1,"")</f>
        <v/>
      </c>
      <c r="H334" s="83">
        <f>IF(#REF!&lt;&gt;"",1,"")</f>
        <v/>
      </c>
      <c r="I334" s="83">
        <f>IF(#REF!&lt;&gt;"",1,"")</f>
        <v/>
      </c>
      <c r="J334" s="83">
        <f>CONCATENATE(L334,M334,N334,O334,P334,Q334)</f>
        <v/>
      </c>
      <c r="K334" s="83" t="n"/>
      <c r="L334" s="83">
        <f>IF(B334&lt;&gt;"",IF(C334="",$L$6,""),"")</f>
        <v/>
      </c>
      <c r="M334" s="83">
        <f>IF(C334&lt;&gt;"",IF(B334="",$M$6,""),"")</f>
        <v/>
      </c>
      <c r="N334" s="83">
        <f>IF(B334&lt;&gt;"",IF(E334="",$N$6,""),"")</f>
        <v/>
      </c>
      <c r="O334" s="83">
        <f>IF(B334&lt;&gt;"",IF(G334="",$O$6,""),"")</f>
        <v/>
      </c>
      <c r="P334" s="83">
        <f>IF(C334="A",IF(I334&lt;&gt;"",$P$6,""),"")</f>
        <v/>
      </c>
      <c r="Q334" s="83">
        <f>IF(C334="C",IF(I334="",$Q$6,""),"")</f>
        <v/>
      </c>
      <c r="R334" s="37" t="n"/>
      <c r="S334" s="37" t="n"/>
      <c r="T334" s="37" t="n"/>
      <c r="U334" s="37" t="n"/>
      <c r="V334" s="37" t="n"/>
      <c r="W334" s="37" t="n"/>
      <c r="X334" s="37" t="n"/>
      <c r="Y334" s="37" t="n"/>
      <c r="Z334" s="37" t="n"/>
    </row>
    <row customHeight="1" ht="15.75" r="335" s="369">
      <c r="A335" s="83">
        <f>#REF!</f>
        <v/>
      </c>
      <c r="B335" s="83">
        <f>IF(#REF!&lt;&gt;"",1,"")</f>
        <v/>
      </c>
      <c r="C335" s="83">
        <f>IF(#REF!&lt;&gt;"",LEFT(#REF!,1),"")</f>
        <v/>
      </c>
      <c r="D335" s="83">
        <f>IF(#REF!&lt;&gt;"",1,"")</f>
        <v/>
      </c>
      <c r="E335" s="83">
        <f>IF(#REF!&lt;&gt;"",1,"")</f>
        <v/>
      </c>
      <c r="F335" s="83">
        <f>IF(#REF!&lt;&gt;"",1,"")</f>
        <v/>
      </c>
      <c r="G335" s="83">
        <f>IF(#REF!&lt;&gt;"",1,"")</f>
        <v/>
      </c>
      <c r="H335" s="83">
        <f>IF(#REF!&lt;&gt;"",1,"")</f>
        <v/>
      </c>
      <c r="I335" s="83">
        <f>IF(#REF!&lt;&gt;"",1,"")</f>
        <v/>
      </c>
      <c r="J335" s="83">
        <f>CONCATENATE(L335,M335,N335,O335,P335,Q335)</f>
        <v/>
      </c>
      <c r="K335" s="83" t="n"/>
      <c r="L335" s="83">
        <f>IF(B335&lt;&gt;"",IF(C335="",$L$6,""),"")</f>
        <v/>
      </c>
      <c r="M335" s="83">
        <f>IF(C335&lt;&gt;"",IF(B335="",$M$6,""),"")</f>
        <v/>
      </c>
      <c r="N335" s="83">
        <f>IF(B335&lt;&gt;"",IF(E335="",$N$6,""),"")</f>
        <v/>
      </c>
      <c r="O335" s="83">
        <f>IF(B335&lt;&gt;"",IF(G335="",$O$6,""),"")</f>
        <v/>
      </c>
      <c r="P335" s="83">
        <f>IF(C335="A",IF(I335&lt;&gt;"",$P$6,""),"")</f>
        <v/>
      </c>
      <c r="Q335" s="83">
        <f>IF(C335="C",IF(I335="",$Q$6,""),"")</f>
        <v/>
      </c>
      <c r="R335" s="37" t="n"/>
      <c r="S335" s="37" t="n"/>
      <c r="T335" s="37" t="n"/>
      <c r="U335" s="37" t="n"/>
      <c r="V335" s="37" t="n"/>
      <c r="W335" s="37" t="n"/>
      <c r="X335" s="37" t="n"/>
      <c r="Y335" s="37" t="n"/>
      <c r="Z335" s="37" t="n"/>
    </row>
    <row customHeight="1" ht="15.75" r="336" s="369">
      <c r="A336" s="83">
        <f>#REF!</f>
        <v/>
      </c>
      <c r="B336" s="83">
        <f>IF(#REF!&lt;&gt;"",1,"")</f>
        <v/>
      </c>
      <c r="C336" s="83">
        <f>IF(#REF!&lt;&gt;"",LEFT(#REF!,1),"")</f>
        <v/>
      </c>
      <c r="D336" s="83">
        <f>IF(#REF!&lt;&gt;"",1,"")</f>
        <v/>
      </c>
      <c r="E336" s="83">
        <f>IF(#REF!&lt;&gt;"",1,"")</f>
        <v/>
      </c>
      <c r="F336" s="83">
        <f>IF(#REF!&lt;&gt;"",1,"")</f>
        <v/>
      </c>
      <c r="G336" s="83">
        <f>IF(#REF!&lt;&gt;"",1,"")</f>
        <v/>
      </c>
      <c r="H336" s="83">
        <f>IF(#REF!&lt;&gt;"",1,"")</f>
        <v/>
      </c>
      <c r="I336" s="83">
        <f>IF(#REF!&lt;&gt;"",1,"")</f>
        <v/>
      </c>
      <c r="J336" s="83">
        <f>CONCATENATE(L336,M336,N336,O336,P336,Q336)</f>
        <v/>
      </c>
      <c r="K336" s="83" t="n"/>
      <c r="L336" s="83">
        <f>IF(B336&lt;&gt;"",IF(C336="",$L$6,""),"")</f>
        <v/>
      </c>
      <c r="M336" s="83">
        <f>IF(C336&lt;&gt;"",IF(B336="",$M$6,""),"")</f>
        <v/>
      </c>
      <c r="N336" s="83">
        <f>IF(B336&lt;&gt;"",IF(E336="",$N$6,""),"")</f>
        <v/>
      </c>
      <c r="O336" s="83">
        <f>IF(B336&lt;&gt;"",IF(G336="",$O$6,""),"")</f>
        <v/>
      </c>
      <c r="P336" s="83">
        <f>IF(C336="A",IF(I336&lt;&gt;"",$P$6,""),"")</f>
        <v/>
      </c>
      <c r="Q336" s="83">
        <f>IF(C336="C",IF(I336="",$Q$6,""),"")</f>
        <v/>
      </c>
      <c r="R336" s="37" t="n"/>
      <c r="S336" s="37" t="n"/>
      <c r="T336" s="37" t="n"/>
      <c r="U336" s="37" t="n"/>
      <c r="V336" s="37" t="n"/>
      <c r="W336" s="37" t="n"/>
      <c r="X336" s="37" t="n"/>
      <c r="Y336" s="37" t="n"/>
      <c r="Z336" s="37" t="n"/>
    </row>
    <row customHeight="1" ht="15.75" r="337" s="369">
      <c r="A337" s="83">
        <f>#REF!</f>
        <v/>
      </c>
      <c r="B337" s="83">
        <f>IF(#REF!&lt;&gt;"",1,"")</f>
        <v/>
      </c>
      <c r="C337" s="83">
        <f>IF(#REF!&lt;&gt;"",LEFT(#REF!,1),"")</f>
        <v/>
      </c>
      <c r="D337" s="83">
        <f>IF(#REF!&lt;&gt;"",1,"")</f>
        <v/>
      </c>
      <c r="E337" s="83">
        <f>IF(#REF!&lt;&gt;"",1,"")</f>
        <v/>
      </c>
      <c r="F337" s="83">
        <f>IF(#REF!&lt;&gt;"",1,"")</f>
        <v/>
      </c>
      <c r="G337" s="83">
        <f>IF(#REF!&lt;&gt;"",1,"")</f>
        <v/>
      </c>
      <c r="H337" s="83">
        <f>IF(#REF!&lt;&gt;"",1,"")</f>
        <v/>
      </c>
      <c r="I337" s="83">
        <f>IF(#REF!&lt;&gt;"",1,"")</f>
        <v/>
      </c>
      <c r="J337" s="83">
        <f>CONCATENATE(L337,M337,N337,O337,P337,Q337)</f>
        <v/>
      </c>
      <c r="K337" s="83" t="n"/>
      <c r="L337" s="83">
        <f>IF(B337&lt;&gt;"",IF(C337="",$L$6,""),"")</f>
        <v/>
      </c>
      <c r="M337" s="83">
        <f>IF(C337&lt;&gt;"",IF(B337="",$M$6,""),"")</f>
        <v/>
      </c>
      <c r="N337" s="83">
        <f>IF(B337&lt;&gt;"",IF(E337="",$N$6,""),"")</f>
        <v/>
      </c>
      <c r="O337" s="83">
        <f>IF(B337&lt;&gt;"",IF(G337="",$O$6,""),"")</f>
        <v/>
      </c>
      <c r="P337" s="83">
        <f>IF(C337="A",IF(I337&lt;&gt;"",$P$6,""),"")</f>
        <v/>
      </c>
      <c r="Q337" s="83">
        <f>IF(C337="C",IF(I337="",$Q$6,""),"")</f>
        <v/>
      </c>
      <c r="R337" s="37" t="n"/>
      <c r="S337" s="37" t="n"/>
      <c r="T337" s="37" t="n"/>
      <c r="U337" s="37" t="n"/>
      <c r="V337" s="37" t="n"/>
      <c r="W337" s="37" t="n"/>
      <c r="X337" s="37" t="n"/>
      <c r="Y337" s="37" t="n"/>
      <c r="Z337" s="37" t="n"/>
    </row>
    <row customHeight="1" ht="15.75" r="338" s="369">
      <c r="A338" s="83">
        <f>#REF!</f>
        <v/>
      </c>
      <c r="B338" s="83">
        <f>IF(#REF!&lt;&gt;"",1,"")</f>
        <v/>
      </c>
      <c r="C338" s="83">
        <f>IF(#REF!&lt;&gt;"",LEFT(#REF!,1),"")</f>
        <v/>
      </c>
      <c r="D338" s="83">
        <f>IF(#REF!&lt;&gt;"",1,"")</f>
        <v/>
      </c>
      <c r="E338" s="83">
        <f>IF(#REF!&lt;&gt;"",1,"")</f>
        <v/>
      </c>
      <c r="F338" s="83">
        <f>IF(#REF!&lt;&gt;"",1,"")</f>
        <v/>
      </c>
      <c r="G338" s="83">
        <f>IF(#REF!&lt;&gt;"",1,"")</f>
        <v/>
      </c>
      <c r="H338" s="83">
        <f>IF(#REF!&lt;&gt;"",1,"")</f>
        <v/>
      </c>
      <c r="I338" s="83">
        <f>IF(#REF!&lt;&gt;"",1,"")</f>
        <v/>
      </c>
      <c r="J338" s="83">
        <f>CONCATENATE(L338,M338,N338,O338,P338,Q338)</f>
        <v/>
      </c>
      <c r="K338" s="83" t="n"/>
      <c r="L338" s="83">
        <f>IF(B338&lt;&gt;"",IF(C338="",$L$6,""),"")</f>
        <v/>
      </c>
      <c r="M338" s="83">
        <f>IF(C338&lt;&gt;"",IF(B338="",$M$6,""),"")</f>
        <v/>
      </c>
      <c r="N338" s="83">
        <f>IF(B338&lt;&gt;"",IF(E338="",$N$6,""),"")</f>
        <v/>
      </c>
      <c r="O338" s="83">
        <f>IF(B338&lt;&gt;"",IF(G338="",$O$6,""),"")</f>
        <v/>
      </c>
      <c r="P338" s="83">
        <f>IF(C338="A",IF(I338&lt;&gt;"",$P$6,""),"")</f>
        <v/>
      </c>
      <c r="Q338" s="83">
        <f>IF(C338="C",IF(I338="",$Q$6,""),"")</f>
        <v/>
      </c>
      <c r="R338" s="37" t="n"/>
      <c r="S338" s="37" t="n"/>
      <c r="T338" s="37" t="n"/>
      <c r="U338" s="37" t="n"/>
      <c r="V338" s="37" t="n"/>
      <c r="W338" s="37" t="n"/>
      <c r="X338" s="37" t="n"/>
      <c r="Y338" s="37" t="n"/>
      <c r="Z338" s="37" t="n"/>
    </row>
    <row customHeight="1" ht="15.75" r="339" s="369">
      <c r="A339" s="83">
        <f>#REF!</f>
        <v/>
      </c>
      <c r="B339" s="83">
        <f>IF(#REF!&lt;&gt;"",1,"")</f>
        <v/>
      </c>
      <c r="C339" s="83">
        <f>IF(#REF!&lt;&gt;"",LEFT(#REF!,1),"")</f>
        <v/>
      </c>
      <c r="D339" s="83">
        <f>IF(#REF!&lt;&gt;"",1,"")</f>
        <v/>
      </c>
      <c r="E339" s="83">
        <f>IF(#REF!&lt;&gt;"",1,"")</f>
        <v/>
      </c>
      <c r="F339" s="83">
        <f>IF(#REF!&lt;&gt;"",1,"")</f>
        <v/>
      </c>
      <c r="G339" s="83">
        <f>IF(#REF!&lt;&gt;"",1,"")</f>
        <v/>
      </c>
      <c r="H339" s="83">
        <f>IF(#REF!&lt;&gt;"",1,"")</f>
        <v/>
      </c>
      <c r="I339" s="83">
        <f>IF(#REF!&lt;&gt;"",1,"")</f>
        <v/>
      </c>
      <c r="J339" s="83">
        <f>CONCATENATE(L339,M339,N339,O339,P339,Q339)</f>
        <v/>
      </c>
      <c r="K339" s="83" t="n"/>
      <c r="L339" s="83">
        <f>IF(B339&lt;&gt;"",IF(C339="",$L$6,""),"")</f>
        <v/>
      </c>
      <c r="M339" s="83">
        <f>IF(C339&lt;&gt;"",IF(B339="",$M$6,""),"")</f>
        <v/>
      </c>
      <c r="N339" s="83">
        <f>IF(B339&lt;&gt;"",IF(E339="",$N$6,""),"")</f>
        <v/>
      </c>
      <c r="O339" s="83">
        <f>IF(B339&lt;&gt;"",IF(G339="",$O$6,""),"")</f>
        <v/>
      </c>
      <c r="P339" s="83">
        <f>IF(C339="A",IF(I339&lt;&gt;"",$P$6,""),"")</f>
        <v/>
      </c>
      <c r="Q339" s="83">
        <f>IF(C339="C",IF(I339="",$Q$6,""),"")</f>
        <v/>
      </c>
      <c r="R339" s="37" t="n"/>
      <c r="S339" s="37" t="n"/>
      <c r="T339" s="37" t="n"/>
      <c r="U339" s="37" t="n"/>
      <c r="V339" s="37" t="n"/>
      <c r="W339" s="37" t="n"/>
      <c r="X339" s="37" t="n"/>
      <c r="Y339" s="37" t="n"/>
      <c r="Z339" s="37" t="n"/>
    </row>
    <row customHeight="1" ht="15.75" r="340" s="369">
      <c r="A340" s="83">
        <f>#REF!</f>
        <v/>
      </c>
      <c r="B340" s="83">
        <f>IF(#REF!&lt;&gt;"",1,"")</f>
        <v/>
      </c>
      <c r="C340" s="83">
        <f>IF(#REF!&lt;&gt;"",LEFT(#REF!,1),"")</f>
        <v/>
      </c>
      <c r="D340" s="83">
        <f>IF(#REF!&lt;&gt;"",1,"")</f>
        <v/>
      </c>
      <c r="E340" s="83">
        <f>IF(#REF!&lt;&gt;"",1,"")</f>
        <v/>
      </c>
      <c r="F340" s="83">
        <f>IF(#REF!&lt;&gt;"",1,"")</f>
        <v/>
      </c>
      <c r="G340" s="83">
        <f>IF(#REF!&lt;&gt;"",1,"")</f>
        <v/>
      </c>
      <c r="H340" s="83">
        <f>IF(#REF!&lt;&gt;"",1,"")</f>
        <v/>
      </c>
      <c r="I340" s="83">
        <f>IF(#REF!&lt;&gt;"",1,"")</f>
        <v/>
      </c>
      <c r="J340" s="83">
        <f>CONCATENATE(L340,M340,N340,O340,P340,Q340)</f>
        <v/>
      </c>
      <c r="K340" s="83" t="n"/>
      <c r="L340" s="83">
        <f>IF(B340&lt;&gt;"",IF(C340="",$L$6,""),"")</f>
        <v/>
      </c>
      <c r="M340" s="83">
        <f>IF(C340&lt;&gt;"",IF(B340="",$M$6,""),"")</f>
        <v/>
      </c>
      <c r="N340" s="83">
        <f>IF(B340&lt;&gt;"",IF(E340="",$N$6,""),"")</f>
        <v/>
      </c>
      <c r="O340" s="83">
        <f>IF(B340&lt;&gt;"",IF(G340="",$O$6,""),"")</f>
        <v/>
      </c>
      <c r="P340" s="83">
        <f>IF(C340="A",IF(I340&lt;&gt;"",$P$6,""),"")</f>
        <v/>
      </c>
      <c r="Q340" s="83">
        <f>IF(C340="C",IF(I340="",$Q$6,""),"")</f>
        <v/>
      </c>
      <c r="R340" s="37" t="n"/>
      <c r="S340" s="37" t="n"/>
      <c r="T340" s="37" t="n"/>
      <c r="U340" s="37" t="n"/>
      <c r="V340" s="37" t="n"/>
      <c r="W340" s="37" t="n"/>
      <c r="X340" s="37" t="n"/>
      <c r="Y340" s="37" t="n"/>
      <c r="Z340" s="37" t="n"/>
    </row>
    <row customHeight="1" ht="15.75" r="341" s="369">
      <c r="A341" s="83">
        <f>#REF!</f>
        <v/>
      </c>
      <c r="B341" s="83">
        <f>IF(#REF!&lt;&gt;"",1,"")</f>
        <v/>
      </c>
      <c r="C341" s="83">
        <f>IF(#REF!&lt;&gt;"",LEFT(#REF!,1),"")</f>
        <v/>
      </c>
      <c r="D341" s="83">
        <f>IF(#REF!&lt;&gt;"",1,"")</f>
        <v/>
      </c>
      <c r="E341" s="83">
        <f>IF(#REF!&lt;&gt;"",1,"")</f>
        <v/>
      </c>
      <c r="F341" s="83">
        <f>IF(#REF!&lt;&gt;"",1,"")</f>
        <v/>
      </c>
      <c r="G341" s="83">
        <f>IF(#REF!&lt;&gt;"",1,"")</f>
        <v/>
      </c>
      <c r="H341" s="83">
        <f>IF(#REF!&lt;&gt;"",1,"")</f>
        <v/>
      </c>
      <c r="I341" s="83">
        <f>IF(#REF!&lt;&gt;"",1,"")</f>
        <v/>
      </c>
      <c r="J341" s="83">
        <f>CONCATENATE(L341,M341,N341,O341,P341,Q341)</f>
        <v/>
      </c>
      <c r="K341" s="83" t="n"/>
      <c r="L341" s="83">
        <f>IF(B341&lt;&gt;"",IF(C341="",$L$6,""),"")</f>
        <v/>
      </c>
      <c r="M341" s="83">
        <f>IF(C341&lt;&gt;"",IF(B341="",$M$6,""),"")</f>
        <v/>
      </c>
      <c r="N341" s="83">
        <f>IF(B341&lt;&gt;"",IF(E341="",$N$6,""),"")</f>
        <v/>
      </c>
      <c r="O341" s="83">
        <f>IF(B341&lt;&gt;"",IF(G341="",$O$6,""),"")</f>
        <v/>
      </c>
      <c r="P341" s="83">
        <f>IF(C341="A",IF(I341&lt;&gt;"",$P$6,""),"")</f>
        <v/>
      </c>
      <c r="Q341" s="83">
        <f>IF(C341="C",IF(I341="",$Q$6,""),"")</f>
        <v/>
      </c>
      <c r="R341" s="37" t="n"/>
      <c r="S341" s="37" t="n"/>
      <c r="T341" s="37" t="n"/>
      <c r="U341" s="37" t="n"/>
      <c r="V341" s="37" t="n"/>
      <c r="W341" s="37" t="n"/>
      <c r="X341" s="37" t="n"/>
      <c r="Y341" s="37" t="n"/>
      <c r="Z341" s="37" t="n"/>
    </row>
    <row customHeight="1" ht="15.75" r="342" s="369">
      <c r="A342" s="83">
        <f>#REF!</f>
        <v/>
      </c>
      <c r="B342" s="83">
        <f>IF(#REF!&lt;&gt;"",1,"")</f>
        <v/>
      </c>
      <c r="C342" s="83">
        <f>IF(#REF!&lt;&gt;"",LEFT(#REF!,1),"")</f>
        <v/>
      </c>
      <c r="D342" s="83">
        <f>IF(#REF!&lt;&gt;"",1,"")</f>
        <v/>
      </c>
      <c r="E342" s="83">
        <f>IF(#REF!&lt;&gt;"",1,"")</f>
        <v/>
      </c>
      <c r="F342" s="83">
        <f>IF(#REF!&lt;&gt;"",1,"")</f>
        <v/>
      </c>
      <c r="G342" s="83">
        <f>IF(#REF!&lt;&gt;"",1,"")</f>
        <v/>
      </c>
      <c r="H342" s="83">
        <f>IF(#REF!&lt;&gt;"",1,"")</f>
        <v/>
      </c>
      <c r="I342" s="83">
        <f>IF(#REF!&lt;&gt;"",1,"")</f>
        <v/>
      </c>
      <c r="J342" s="83">
        <f>CONCATENATE(L342,M342,N342,O342,P342,Q342)</f>
        <v/>
      </c>
      <c r="K342" s="83" t="n"/>
      <c r="L342" s="83">
        <f>IF(B342&lt;&gt;"",IF(C342="",$L$6,""),"")</f>
        <v/>
      </c>
      <c r="M342" s="83">
        <f>IF(C342&lt;&gt;"",IF(B342="",$M$6,""),"")</f>
        <v/>
      </c>
      <c r="N342" s="83">
        <f>IF(B342&lt;&gt;"",IF(E342="",$N$6,""),"")</f>
        <v/>
      </c>
      <c r="O342" s="83">
        <f>IF(B342&lt;&gt;"",IF(G342="",$O$6,""),"")</f>
        <v/>
      </c>
      <c r="P342" s="83">
        <f>IF(C342="A",IF(I342&lt;&gt;"",$P$6,""),"")</f>
        <v/>
      </c>
      <c r="Q342" s="83">
        <f>IF(C342="C",IF(I342="",$Q$6,""),"")</f>
        <v/>
      </c>
      <c r="R342" s="37" t="n"/>
      <c r="S342" s="37" t="n"/>
      <c r="T342" s="37" t="n"/>
      <c r="U342" s="37" t="n"/>
      <c r="V342" s="37" t="n"/>
      <c r="W342" s="37" t="n"/>
      <c r="X342" s="37" t="n"/>
      <c r="Y342" s="37" t="n"/>
      <c r="Z342" s="37" t="n"/>
    </row>
    <row customHeight="1" ht="15.75" r="343" s="369">
      <c r="A343" s="83">
        <f>#REF!</f>
        <v/>
      </c>
      <c r="B343" s="83">
        <f>IF(#REF!&lt;&gt;"",1,"")</f>
        <v/>
      </c>
      <c r="C343" s="83">
        <f>IF(#REF!&lt;&gt;"",LEFT(#REF!,1),"")</f>
        <v/>
      </c>
      <c r="D343" s="83">
        <f>IF(#REF!&lt;&gt;"",1,"")</f>
        <v/>
      </c>
      <c r="E343" s="83">
        <f>IF(#REF!&lt;&gt;"",1,"")</f>
        <v/>
      </c>
      <c r="F343" s="83">
        <f>IF(#REF!&lt;&gt;"",1,"")</f>
        <v/>
      </c>
      <c r="G343" s="83">
        <f>IF(#REF!&lt;&gt;"",1,"")</f>
        <v/>
      </c>
      <c r="H343" s="83">
        <f>IF(#REF!&lt;&gt;"",1,"")</f>
        <v/>
      </c>
      <c r="I343" s="83">
        <f>IF(#REF!&lt;&gt;"",1,"")</f>
        <v/>
      </c>
      <c r="J343" s="83">
        <f>CONCATENATE(L343,M343,N343,O343,P343,Q343)</f>
        <v/>
      </c>
      <c r="K343" s="83" t="n"/>
      <c r="L343" s="83">
        <f>IF(B343&lt;&gt;"",IF(C343="",$L$6,""),"")</f>
        <v/>
      </c>
      <c r="M343" s="83">
        <f>IF(C343&lt;&gt;"",IF(B343="",$M$6,""),"")</f>
        <v/>
      </c>
      <c r="N343" s="83">
        <f>IF(B343&lt;&gt;"",IF(E343="",$N$6,""),"")</f>
        <v/>
      </c>
      <c r="O343" s="83">
        <f>IF(B343&lt;&gt;"",IF(G343="",$O$6,""),"")</f>
        <v/>
      </c>
      <c r="P343" s="83">
        <f>IF(C343="A",IF(I343&lt;&gt;"",$P$6,""),"")</f>
        <v/>
      </c>
      <c r="Q343" s="83">
        <f>IF(C343="C",IF(I343="",$Q$6,""),"")</f>
        <v/>
      </c>
      <c r="R343" s="37" t="n"/>
      <c r="S343" s="37" t="n"/>
      <c r="T343" s="37" t="n"/>
      <c r="U343" s="37" t="n"/>
      <c r="V343" s="37" t="n"/>
      <c r="W343" s="37" t="n"/>
      <c r="X343" s="37" t="n"/>
      <c r="Y343" s="37" t="n"/>
      <c r="Z343" s="37" t="n"/>
    </row>
    <row customHeight="1" ht="15.75" r="344" s="369">
      <c r="A344" s="83">
        <f>#REF!</f>
        <v/>
      </c>
      <c r="B344" s="83">
        <f>IF(#REF!&lt;&gt;"",1,"")</f>
        <v/>
      </c>
      <c r="C344" s="83">
        <f>IF(#REF!&lt;&gt;"",LEFT(#REF!,1),"")</f>
        <v/>
      </c>
      <c r="D344" s="83">
        <f>IF(#REF!&lt;&gt;"",1,"")</f>
        <v/>
      </c>
      <c r="E344" s="83">
        <f>IF(#REF!&lt;&gt;"",1,"")</f>
        <v/>
      </c>
      <c r="F344" s="83">
        <f>IF(#REF!&lt;&gt;"",1,"")</f>
        <v/>
      </c>
      <c r="G344" s="83">
        <f>IF(#REF!&lt;&gt;"",1,"")</f>
        <v/>
      </c>
      <c r="H344" s="83">
        <f>IF(#REF!&lt;&gt;"",1,"")</f>
        <v/>
      </c>
      <c r="I344" s="83">
        <f>IF(#REF!&lt;&gt;"",1,"")</f>
        <v/>
      </c>
      <c r="J344" s="83">
        <f>CONCATENATE(L344,M344,N344,O344,P344,Q344)</f>
        <v/>
      </c>
      <c r="K344" s="83" t="n"/>
      <c r="L344" s="83">
        <f>IF(B344&lt;&gt;"",IF(C344="",$L$6,""),"")</f>
        <v/>
      </c>
      <c r="M344" s="83">
        <f>IF(C344&lt;&gt;"",IF(B344="",$M$6,""),"")</f>
        <v/>
      </c>
      <c r="N344" s="83">
        <f>IF(B344&lt;&gt;"",IF(E344="",$N$6,""),"")</f>
        <v/>
      </c>
      <c r="O344" s="83">
        <f>IF(B344&lt;&gt;"",IF(G344="",$O$6,""),"")</f>
        <v/>
      </c>
      <c r="P344" s="83">
        <f>IF(C344="A",IF(I344&lt;&gt;"",$P$6,""),"")</f>
        <v/>
      </c>
      <c r="Q344" s="83">
        <f>IF(C344="C",IF(I344="",$Q$6,""),"")</f>
        <v/>
      </c>
      <c r="R344" s="37" t="n"/>
      <c r="S344" s="37" t="n"/>
      <c r="T344" s="37" t="n"/>
      <c r="U344" s="37" t="n"/>
      <c r="V344" s="37" t="n"/>
      <c r="W344" s="37" t="n"/>
      <c r="X344" s="37" t="n"/>
      <c r="Y344" s="37" t="n"/>
      <c r="Z344" s="37" t="n"/>
    </row>
    <row customHeight="1" ht="15.75" r="345" s="369">
      <c r="A345" s="83">
        <f>#REF!</f>
        <v/>
      </c>
      <c r="B345" s="83">
        <f>IF(#REF!&lt;&gt;"",1,"")</f>
        <v/>
      </c>
      <c r="C345" s="83">
        <f>IF(#REF!&lt;&gt;"",LEFT(#REF!,1),"")</f>
        <v/>
      </c>
      <c r="D345" s="83">
        <f>IF(#REF!&lt;&gt;"",1,"")</f>
        <v/>
      </c>
      <c r="E345" s="83">
        <f>IF(#REF!&lt;&gt;"",1,"")</f>
        <v/>
      </c>
      <c r="F345" s="83">
        <f>IF(#REF!&lt;&gt;"",1,"")</f>
        <v/>
      </c>
      <c r="G345" s="83">
        <f>IF(#REF!&lt;&gt;"",1,"")</f>
        <v/>
      </c>
      <c r="H345" s="83">
        <f>IF(#REF!&lt;&gt;"",1,"")</f>
        <v/>
      </c>
      <c r="I345" s="83">
        <f>IF(#REF!&lt;&gt;"",1,"")</f>
        <v/>
      </c>
      <c r="J345" s="83">
        <f>CONCATENATE(L345,M345,N345,O345,P345,Q345)</f>
        <v/>
      </c>
      <c r="K345" s="83" t="n"/>
      <c r="L345" s="83">
        <f>IF(B345&lt;&gt;"",IF(C345="",$L$6,""),"")</f>
        <v/>
      </c>
      <c r="M345" s="83">
        <f>IF(C345&lt;&gt;"",IF(B345="",$M$6,""),"")</f>
        <v/>
      </c>
      <c r="N345" s="83">
        <f>IF(B345&lt;&gt;"",IF(E345="",$N$6,""),"")</f>
        <v/>
      </c>
      <c r="O345" s="83">
        <f>IF(B345&lt;&gt;"",IF(G345="",$O$6,""),"")</f>
        <v/>
      </c>
      <c r="P345" s="83">
        <f>IF(C345="A",IF(I345&lt;&gt;"",$P$6,""),"")</f>
        <v/>
      </c>
      <c r="Q345" s="83">
        <f>IF(C345="C",IF(I345="",$Q$6,""),"")</f>
        <v/>
      </c>
      <c r="R345" s="37" t="n"/>
      <c r="S345" s="37" t="n"/>
      <c r="T345" s="37" t="n"/>
      <c r="U345" s="37" t="n"/>
      <c r="V345" s="37" t="n"/>
      <c r="W345" s="37" t="n"/>
      <c r="X345" s="37" t="n"/>
      <c r="Y345" s="37" t="n"/>
      <c r="Z345" s="37" t="n"/>
    </row>
    <row customHeight="1" ht="15.75" r="346" s="369">
      <c r="A346" s="83">
        <f>#REF!</f>
        <v/>
      </c>
      <c r="B346" s="83">
        <f>IF(#REF!&lt;&gt;"",1,"")</f>
        <v/>
      </c>
      <c r="C346" s="83">
        <f>IF(#REF!&lt;&gt;"",LEFT(#REF!,1),"")</f>
        <v/>
      </c>
      <c r="D346" s="83">
        <f>IF(#REF!&lt;&gt;"",1,"")</f>
        <v/>
      </c>
      <c r="E346" s="83">
        <f>IF(#REF!&lt;&gt;"",1,"")</f>
        <v/>
      </c>
      <c r="F346" s="83">
        <f>IF(#REF!&lt;&gt;"",1,"")</f>
        <v/>
      </c>
      <c r="G346" s="83">
        <f>IF(#REF!&lt;&gt;"",1,"")</f>
        <v/>
      </c>
      <c r="H346" s="83">
        <f>IF(#REF!&lt;&gt;"",1,"")</f>
        <v/>
      </c>
      <c r="I346" s="83">
        <f>IF(#REF!&lt;&gt;"",1,"")</f>
        <v/>
      </c>
      <c r="J346" s="83">
        <f>CONCATENATE(L346,M346,N346,O346,P346,Q346)</f>
        <v/>
      </c>
      <c r="K346" s="83" t="n"/>
      <c r="L346" s="83">
        <f>IF(B346&lt;&gt;"",IF(C346="",$L$6,""),"")</f>
        <v/>
      </c>
      <c r="M346" s="83">
        <f>IF(C346&lt;&gt;"",IF(B346="",$M$6,""),"")</f>
        <v/>
      </c>
      <c r="N346" s="83">
        <f>IF(B346&lt;&gt;"",IF(E346="",$N$6,""),"")</f>
        <v/>
      </c>
      <c r="O346" s="83">
        <f>IF(B346&lt;&gt;"",IF(G346="",$O$6,""),"")</f>
        <v/>
      </c>
      <c r="P346" s="83">
        <f>IF(C346="A",IF(I346&lt;&gt;"",$P$6,""),"")</f>
        <v/>
      </c>
      <c r="Q346" s="83">
        <f>IF(C346="C",IF(I346="",$Q$6,""),"")</f>
        <v/>
      </c>
      <c r="R346" s="37" t="n"/>
      <c r="S346" s="37" t="n"/>
      <c r="T346" s="37" t="n"/>
      <c r="U346" s="37" t="n"/>
      <c r="V346" s="37" t="n"/>
      <c r="W346" s="37" t="n"/>
      <c r="X346" s="37" t="n"/>
      <c r="Y346" s="37" t="n"/>
      <c r="Z346" s="37" t="n"/>
    </row>
    <row customHeight="1" ht="15.75" r="347" s="369">
      <c r="A347" s="83">
        <f>#REF!</f>
        <v/>
      </c>
      <c r="B347" s="83">
        <f>IF(#REF!&lt;&gt;"",1,"")</f>
        <v/>
      </c>
      <c r="C347" s="83">
        <f>IF(#REF!&lt;&gt;"",LEFT(#REF!,1),"")</f>
        <v/>
      </c>
      <c r="D347" s="83">
        <f>IF(#REF!&lt;&gt;"",1,"")</f>
        <v/>
      </c>
      <c r="E347" s="83">
        <f>IF(#REF!&lt;&gt;"",1,"")</f>
        <v/>
      </c>
      <c r="F347" s="83">
        <f>IF(#REF!&lt;&gt;"",1,"")</f>
        <v/>
      </c>
      <c r="G347" s="83">
        <f>IF(#REF!&lt;&gt;"",1,"")</f>
        <v/>
      </c>
      <c r="H347" s="83">
        <f>IF(#REF!&lt;&gt;"",1,"")</f>
        <v/>
      </c>
      <c r="I347" s="83">
        <f>IF(#REF!&lt;&gt;"",1,"")</f>
        <v/>
      </c>
      <c r="J347" s="83">
        <f>CONCATENATE(L347,M347,N347,O347,P347,Q347)</f>
        <v/>
      </c>
      <c r="K347" s="83" t="n"/>
      <c r="L347" s="83">
        <f>IF(B347&lt;&gt;"",IF(C347="",$L$6,""),"")</f>
        <v/>
      </c>
      <c r="M347" s="83">
        <f>IF(C347&lt;&gt;"",IF(B347="",$M$6,""),"")</f>
        <v/>
      </c>
      <c r="N347" s="83">
        <f>IF(B347&lt;&gt;"",IF(E347="",$N$6,""),"")</f>
        <v/>
      </c>
      <c r="O347" s="83">
        <f>IF(B347&lt;&gt;"",IF(G347="",$O$6,""),"")</f>
        <v/>
      </c>
      <c r="P347" s="83">
        <f>IF(C347="A",IF(I347&lt;&gt;"",$P$6,""),"")</f>
        <v/>
      </c>
      <c r="Q347" s="83">
        <f>IF(C347="C",IF(I347="",$Q$6,""),"")</f>
        <v/>
      </c>
      <c r="R347" s="37" t="n"/>
      <c r="S347" s="37" t="n"/>
      <c r="T347" s="37" t="n"/>
      <c r="U347" s="37" t="n"/>
      <c r="V347" s="37" t="n"/>
      <c r="W347" s="37" t="n"/>
      <c r="X347" s="37" t="n"/>
      <c r="Y347" s="37" t="n"/>
      <c r="Z347" s="37" t="n"/>
    </row>
    <row customHeight="1" ht="15.75" r="348" s="369">
      <c r="A348" s="83">
        <f>#REF!</f>
        <v/>
      </c>
      <c r="B348" s="83">
        <f>IF(#REF!&lt;&gt;"",1,"")</f>
        <v/>
      </c>
      <c r="C348" s="83">
        <f>IF(#REF!&lt;&gt;"",LEFT(#REF!,1),"")</f>
        <v/>
      </c>
      <c r="D348" s="83">
        <f>IF(#REF!&lt;&gt;"",1,"")</f>
        <v/>
      </c>
      <c r="E348" s="83">
        <f>IF(#REF!&lt;&gt;"",1,"")</f>
        <v/>
      </c>
      <c r="F348" s="83">
        <f>IF(#REF!&lt;&gt;"",1,"")</f>
        <v/>
      </c>
      <c r="G348" s="83">
        <f>IF(#REF!&lt;&gt;"",1,"")</f>
        <v/>
      </c>
      <c r="H348" s="83">
        <f>IF(#REF!&lt;&gt;"",1,"")</f>
        <v/>
      </c>
      <c r="I348" s="83">
        <f>IF(#REF!&lt;&gt;"",1,"")</f>
        <v/>
      </c>
      <c r="J348" s="83">
        <f>CONCATENATE(L348,M348,N348,O348,P348,Q348)</f>
        <v/>
      </c>
      <c r="K348" s="83" t="n"/>
      <c r="L348" s="83">
        <f>IF(B348&lt;&gt;"",IF(C348="",$L$6,""),"")</f>
        <v/>
      </c>
      <c r="M348" s="83">
        <f>IF(C348&lt;&gt;"",IF(B348="",$M$6,""),"")</f>
        <v/>
      </c>
      <c r="N348" s="83">
        <f>IF(B348&lt;&gt;"",IF(E348="",$N$6,""),"")</f>
        <v/>
      </c>
      <c r="O348" s="83">
        <f>IF(B348&lt;&gt;"",IF(G348="",$O$6,""),"")</f>
        <v/>
      </c>
      <c r="P348" s="83">
        <f>IF(C348="A",IF(I348&lt;&gt;"",$P$6,""),"")</f>
        <v/>
      </c>
      <c r="Q348" s="83">
        <f>IF(C348="C",IF(I348="",$Q$6,""),"")</f>
        <v/>
      </c>
      <c r="R348" s="37" t="n"/>
      <c r="S348" s="37" t="n"/>
      <c r="T348" s="37" t="n"/>
      <c r="U348" s="37" t="n"/>
      <c r="V348" s="37" t="n"/>
      <c r="W348" s="37" t="n"/>
      <c r="X348" s="37" t="n"/>
      <c r="Y348" s="37" t="n"/>
      <c r="Z348" s="37" t="n"/>
    </row>
    <row customHeight="1" ht="15.75" r="349" s="369">
      <c r="A349" s="83">
        <f>#REF!</f>
        <v/>
      </c>
      <c r="B349" s="83">
        <f>IF(#REF!&lt;&gt;"",1,"")</f>
        <v/>
      </c>
      <c r="C349" s="83">
        <f>IF(#REF!&lt;&gt;"",LEFT(#REF!,1),"")</f>
        <v/>
      </c>
      <c r="D349" s="83">
        <f>IF(#REF!&lt;&gt;"",1,"")</f>
        <v/>
      </c>
      <c r="E349" s="83">
        <f>IF(#REF!&lt;&gt;"",1,"")</f>
        <v/>
      </c>
      <c r="F349" s="83">
        <f>IF(#REF!&lt;&gt;"",1,"")</f>
        <v/>
      </c>
      <c r="G349" s="83">
        <f>IF(#REF!&lt;&gt;"",1,"")</f>
        <v/>
      </c>
      <c r="H349" s="83">
        <f>IF(#REF!&lt;&gt;"",1,"")</f>
        <v/>
      </c>
      <c r="I349" s="83">
        <f>IF(#REF!&lt;&gt;"",1,"")</f>
        <v/>
      </c>
      <c r="J349" s="83">
        <f>CONCATENATE(L349,M349,N349,O349,P349,Q349)</f>
        <v/>
      </c>
      <c r="K349" s="83" t="n"/>
      <c r="L349" s="83">
        <f>IF(B349&lt;&gt;"",IF(C349="",$L$6,""),"")</f>
        <v/>
      </c>
      <c r="M349" s="83">
        <f>IF(C349&lt;&gt;"",IF(B349="",$M$6,""),"")</f>
        <v/>
      </c>
      <c r="N349" s="83">
        <f>IF(B349&lt;&gt;"",IF(E349="",$N$6,""),"")</f>
        <v/>
      </c>
      <c r="O349" s="83">
        <f>IF(B349&lt;&gt;"",IF(G349="",$O$6,""),"")</f>
        <v/>
      </c>
      <c r="P349" s="83">
        <f>IF(C349="A",IF(I349&lt;&gt;"",$P$6,""),"")</f>
        <v/>
      </c>
      <c r="Q349" s="83">
        <f>IF(C349="C",IF(I349="",$Q$6,""),"")</f>
        <v/>
      </c>
      <c r="R349" s="37" t="n"/>
      <c r="S349" s="37" t="n"/>
      <c r="T349" s="37" t="n"/>
      <c r="U349" s="37" t="n"/>
      <c r="V349" s="37" t="n"/>
      <c r="W349" s="37" t="n"/>
      <c r="X349" s="37" t="n"/>
      <c r="Y349" s="37" t="n"/>
      <c r="Z349" s="37" t="n"/>
    </row>
    <row customHeight="1" ht="15.75" r="350" s="369">
      <c r="A350" s="83">
        <f>#REF!</f>
        <v/>
      </c>
      <c r="B350" s="83">
        <f>IF(#REF!&lt;&gt;"",1,"")</f>
        <v/>
      </c>
      <c r="C350" s="83">
        <f>IF(#REF!&lt;&gt;"",LEFT(#REF!,1),"")</f>
        <v/>
      </c>
      <c r="D350" s="83">
        <f>IF(#REF!&lt;&gt;"",1,"")</f>
        <v/>
      </c>
      <c r="E350" s="83">
        <f>IF(#REF!&lt;&gt;"",1,"")</f>
        <v/>
      </c>
      <c r="F350" s="83">
        <f>IF(#REF!&lt;&gt;"",1,"")</f>
        <v/>
      </c>
      <c r="G350" s="83">
        <f>IF(#REF!&lt;&gt;"",1,"")</f>
        <v/>
      </c>
      <c r="H350" s="83">
        <f>IF(#REF!&lt;&gt;"",1,"")</f>
        <v/>
      </c>
      <c r="I350" s="83">
        <f>IF(#REF!&lt;&gt;"",1,"")</f>
        <v/>
      </c>
      <c r="J350" s="83">
        <f>CONCATENATE(L350,M350,N350,O350,P350,Q350)</f>
        <v/>
      </c>
      <c r="K350" s="83" t="n"/>
      <c r="L350" s="83">
        <f>IF(B350&lt;&gt;"",IF(C350="",$L$6,""),"")</f>
        <v/>
      </c>
      <c r="M350" s="83">
        <f>IF(C350&lt;&gt;"",IF(B350="",$M$6,""),"")</f>
        <v/>
      </c>
      <c r="N350" s="83">
        <f>IF(B350&lt;&gt;"",IF(E350="",$N$6,""),"")</f>
        <v/>
      </c>
      <c r="O350" s="83">
        <f>IF(B350&lt;&gt;"",IF(G350="",$O$6,""),"")</f>
        <v/>
      </c>
      <c r="P350" s="83">
        <f>IF(C350="A",IF(I350&lt;&gt;"",$P$6,""),"")</f>
        <v/>
      </c>
      <c r="Q350" s="83">
        <f>IF(C350="C",IF(I350="",$Q$6,""),"")</f>
        <v/>
      </c>
      <c r="R350" s="37" t="n"/>
      <c r="S350" s="37" t="n"/>
      <c r="T350" s="37" t="n"/>
      <c r="U350" s="37" t="n"/>
      <c r="V350" s="37" t="n"/>
      <c r="W350" s="37" t="n"/>
      <c r="X350" s="37" t="n"/>
      <c r="Y350" s="37" t="n"/>
      <c r="Z350" s="37" t="n"/>
    </row>
    <row customHeight="1" ht="15.75" r="351" s="369">
      <c r="A351" s="83">
        <f>#REF!</f>
        <v/>
      </c>
      <c r="B351" s="83">
        <f>IF(#REF!&lt;&gt;"",1,"")</f>
        <v/>
      </c>
      <c r="C351" s="83">
        <f>IF(#REF!&lt;&gt;"",LEFT(#REF!,1),"")</f>
        <v/>
      </c>
      <c r="D351" s="83">
        <f>IF(#REF!&lt;&gt;"",1,"")</f>
        <v/>
      </c>
      <c r="E351" s="83">
        <f>IF(#REF!&lt;&gt;"",1,"")</f>
        <v/>
      </c>
      <c r="F351" s="83">
        <f>IF(#REF!&lt;&gt;"",1,"")</f>
        <v/>
      </c>
      <c r="G351" s="83">
        <f>IF(#REF!&lt;&gt;"",1,"")</f>
        <v/>
      </c>
      <c r="H351" s="83">
        <f>IF(#REF!&lt;&gt;"",1,"")</f>
        <v/>
      </c>
      <c r="I351" s="83">
        <f>IF(#REF!&lt;&gt;"",1,"")</f>
        <v/>
      </c>
      <c r="J351" s="83">
        <f>CONCATENATE(L351,M351,N351,O351,P351,Q351)</f>
        <v/>
      </c>
      <c r="K351" s="83" t="n"/>
      <c r="L351" s="83">
        <f>IF(B351&lt;&gt;"",IF(C351="",$L$6,""),"")</f>
        <v/>
      </c>
      <c r="M351" s="83">
        <f>IF(C351&lt;&gt;"",IF(B351="",$M$6,""),"")</f>
        <v/>
      </c>
      <c r="N351" s="83">
        <f>IF(B351&lt;&gt;"",IF(E351="",$N$6,""),"")</f>
        <v/>
      </c>
      <c r="O351" s="83">
        <f>IF(B351&lt;&gt;"",IF(G351="",$O$6,""),"")</f>
        <v/>
      </c>
      <c r="P351" s="83">
        <f>IF(C351="A",IF(I351&lt;&gt;"",$P$6,""),"")</f>
        <v/>
      </c>
      <c r="Q351" s="83">
        <f>IF(C351="C",IF(I351="",$Q$6,""),"")</f>
        <v/>
      </c>
      <c r="R351" s="37" t="n"/>
      <c r="S351" s="37" t="n"/>
      <c r="T351" s="37" t="n"/>
      <c r="U351" s="37" t="n"/>
      <c r="V351" s="37" t="n"/>
      <c r="W351" s="37" t="n"/>
      <c r="X351" s="37" t="n"/>
      <c r="Y351" s="37" t="n"/>
      <c r="Z351" s="37" t="n"/>
    </row>
    <row customHeight="1" ht="15.75" r="352" s="369">
      <c r="A352" s="83">
        <f>#REF!</f>
        <v/>
      </c>
      <c r="B352" s="83">
        <f>IF(#REF!&lt;&gt;"",1,"")</f>
        <v/>
      </c>
      <c r="C352" s="83">
        <f>IF(#REF!&lt;&gt;"",LEFT(#REF!,1),"")</f>
        <v/>
      </c>
      <c r="D352" s="83">
        <f>IF(#REF!&lt;&gt;"",1,"")</f>
        <v/>
      </c>
      <c r="E352" s="83">
        <f>IF(#REF!&lt;&gt;"",1,"")</f>
        <v/>
      </c>
      <c r="F352" s="83">
        <f>IF(#REF!&lt;&gt;"",1,"")</f>
        <v/>
      </c>
      <c r="G352" s="83">
        <f>IF(#REF!&lt;&gt;"",1,"")</f>
        <v/>
      </c>
      <c r="H352" s="83">
        <f>IF(#REF!&lt;&gt;"",1,"")</f>
        <v/>
      </c>
      <c r="I352" s="83">
        <f>IF(#REF!&lt;&gt;"",1,"")</f>
        <v/>
      </c>
      <c r="J352" s="83">
        <f>CONCATENATE(L352,M352,N352,O352,P352,Q352)</f>
        <v/>
      </c>
      <c r="K352" s="83" t="n"/>
      <c r="L352" s="83">
        <f>IF(B352&lt;&gt;"",IF(C352="",$L$6,""),"")</f>
        <v/>
      </c>
      <c r="M352" s="83">
        <f>IF(C352&lt;&gt;"",IF(B352="",$M$6,""),"")</f>
        <v/>
      </c>
      <c r="N352" s="83">
        <f>IF(B352&lt;&gt;"",IF(E352="",$N$6,""),"")</f>
        <v/>
      </c>
      <c r="O352" s="83">
        <f>IF(B352&lt;&gt;"",IF(G352="",$O$6,""),"")</f>
        <v/>
      </c>
      <c r="P352" s="83">
        <f>IF(C352="A",IF(I352&lt;&gt;"",$P$6,""),"")</f>
        <v/>
      </c>
      <c r="Q352" s="83">
        <f>IF(C352="C",IF(I352="",$Q$6,""),"")</f>
        <v/>
      </c>
      <c r="R352" s="37" t="n"/>
      <c r="S352" s="37" t="n"/>
      <c r="T352" s="37" t="n"/>
      <c r="U352" s="37" t="n"/>
      <c r="V352" s="37" t="n"/>
      <c r="W352" s="37" t="n"/>
      <c r="X352" s="37" t="n"/>
      <c r="Y352" s="37" t="n"/>
      <c r="Z352" s="37" t="n"/>
    </row>
    <row customHeight="1" ht="15.75" r="353" s="369">
      <c r="A353" s="83">
        <f>#REF!</f>
        <v/>
      </c>
      <c r="B353" s="83">
        <f>IF(#REF!&lt;&gt;"",1,"")</f>
        <v/>
      </c>
      <c r="C353" s="83">
        <f>IF(#REF!&lt;&gt;"",LEFT(#REF!,1),"")</f>
        <v/>
      </c>
      <c r="D353" s="83">
        <f>IF(#REF!&lt;&gt;"",1,"")</f>
        <v/>
      </c>
      <c r="E353" s="83">
        <f>IF(#REF!&lt;&gt;"",1,"")</f>
        <v/>
      </c>
      <c r="F353" s="83">
        <f>IF(#REF!&lt;&gt;"",1,"")</f>
        <v/>
      </c>
      <c r="G353" s="83">
        <f>IF(#REF!&lt;&gt;"",1,"")</f>
        <v/>
      </c>
      <c r="H353" s="83">
        <f>IF(#REF!&lt;&gt;"",1,"")</f>
        <v/>
      </c>
      <c r="I353" s="83">
        <f>IF(#REF!&lt;&gt;"",1,"")</f>
        <v/>
      </c>
      <c r="J353" s="83">
        <f>CONCATENATE(L353,M353,N353,O353,P353,Q353)</f>
        <v/>
      </c>
      <c r="K353" s="83" t="n"/>
      <c r="L353" s="83">
        <f>IF(B353&lt;&gt;"",IF(C353="",$L$6,""),"")</f>
        <v/>
      </c>
      <c r="M353" s="83">
        <f>IF(C353&lt;&gt;"",IF(B353="",$M$6,""),"")</f>
        <v/>
      </c>
      <c r="N353" s="83">
        <f>IF(B353&lt;&gt;"",IF(E353="",$N$6,""),"")</f>
        <v/>
      </c>
      <c r="O353" s="83">
        <f>IF(B353&lt;&gt;"",IF(G353="",$O$6,""),"")</f>
        <v/>
      </c>
      <c r="P353" s="83">
        <f>IF(C353="A",IF(I353&lt;&gt;"",$P$6,""),"")</f>
        <v/>
      </c>
      <c r="Q353" s="83">
        <f>IF(C353="C",IF(I353="",$Q$6,""),"")</f>
        <v/>
      </c>
      <c r="R353" s="37" t="n"/>
      <c r="S353" s="37" t="n"/>
      <c r="T353" s="37" t="n"/>
      <c r="U353" s="37" t="n"/>
      <c r="V353" s="37" t="n"/>
      <c r="W353" s="37" t="n"/>
      <c r="X353" s="37" t="n"/>
      <c r="Y353" s="37" t="n"/>
      <c r="Z353" s="37" t="n"/>
    </row>
    <row customHeight="1" ht="15.75" r="354" s="369">
      <c r="A354" s="83">
        <f>#REF!</f>
        <v/>
      </c>
      <c r="B354" s="83">
        <f>IF(#REF!&lt;&gt;"",1,"")</f>
        <v/>
      </c>
      <c r="C354" s="83">
        <f>IF(#REF!&lt;&gt;"",LEFT(#REF!,1),"")</f>
        <v/>
      </c>
      <c r="D354" s="83">
        <f>IF(#REF!&lt;&gt;"",1,"")</f>
        <v/>
      </c>
      <c r="E354" s="83">
        <f>IF(#REF!&lt;&gt;"",1,"")</f>
        <v/>
      </c>
      <c r="F354" s="83">
        <f>IF(#REF!&lt;&gt;"",1,"")</f>
        <v/>
      </c>
      <c r="G354" s="83">
        <f>IF(#REF!&lt;&gt;"",1,"")</f>
        <v/>
      </c>
      <c r="H354" s="83">
        <f>IF(#REF!&lt;&gt;"",1,"")</f>
        <v/>
      </c>
      <c r="I354" s="83">
        <f>IF(#REF!&lt;&gt;"",1,"")</f>
        <v/>
      </c>
      <c r="J354" s="83">
        <f>CONCATENATE(L354,M354,N354,O354,P354,Q354)</f>
        <v/>
      </c>
      <c r="K354" s="83" t="n"/>
      <c r="L354" s="83">
        <f>IF(B354&lt;&gt;"",IF(C354="",$L$6,""),"")</f>
        <v/>
      </c>
      <c r="M354" s="83">
        <f>IF(C354&lt;&gt;"",IF(B354="",$M$6,""),"")</f>
        <v/>
      </c>
      <c r="N354" s="83">
        <f>IF(B354&lt;&gt;"",IF(E354="",$N$6,""),"")</f>
        <v/>
      </c>
      <c r="O354" s="83">
        <f>IF(B354&lt;&gt;"",IF(G354="",$O$6,""),"")</f>
        <v/>
      </c>
      <c r="P354" s="83">
        <f>IF(C354="A",IF(I354&lt;&gt;"",$P$6,""),"")</f>
        <v/>
      </c>
      <c r="Q354" s="83">
        <f>IF(C354="C",IF(I354="",$Q$6,""),"")</f>
        <v/>
      </c>
      <c r="R354" s="37" t="n"/>
      <c r="S354" s="37" t="n"/>
      <c r="T354" s="37" t="n"/>
      <c r="U354" s="37" t="n"/>
      <c r="V354" s="37" t="n"/>
      <c r="W354" s="37" t="n"/>
      <c r="X354" s="37" t="n"/>
      <c r="Y354" s="37" t="n"/>
      <c r="Z354" s="37" t="n"/>
    </row>
    <row customHeight="1" ht="15.75" r="355" s="369">
      <c r="A355" s="83">
        <f>#REF!</f>
        <v/>
      </c>
      <c r="B355" s="83">
        <f>IF(#REF!&lt;&gt;"",1,"")</f>
        <v/>
      </c>
      <c r="C355" s="83">
        <f>IF(#REF!&lt;&gt;"",LEFT(#REF!,1),"")</f>
        <v/>
      </c>
      <c r="D355" s="83">
        <f>IF(#REF!&lt;&gt;"",1,"")</f>
        <v/>
      </c>
      <c r="E355" s="83">
        <f>IF(#REF!&lt;&gt;"",1,"")</f>
        <v/>
      </c>
      <c r="F355" s="83">
        <f>IF(#REF!&lt;&gt;"",1,"")</f>
        <v/>
      </c>
      <c r="G355" s="83">
        <f>IF(#REF!&lt;&gt;"",1,"")</f>
        <v/>
      </c>
      <c r="H355" s="83">
        <f>IF(#REF!&lt;&gt;"",1,"")</f>
        <v/>
      </c>
      <c r="I355" s="83">
        <f>IF(#REF!&lt;&gt;"",1,"")</f>
        <v/>
      </c>
      <c r="J355" s="83">
        <f>CONCATENATE(L355,M355,N355,O355,P355,Q355)</f>
        <v/>
      </c>
      <c r="K355" s="83" t="n"/>
      <c r="L355" s="83">
        <f>IF(B355&lt;&gt;"",IF(C355="",$L$6,""),"")</f>
        <v/>
      </c>
      <c r="M355" s="83">
        <f>IF(C355&lt;&gt;"",IF(B355="",$M$6,""),"")</f>
        <v/>
      </c>
      <c r="N355" s="83">
        <f>IF(B355&lt;&gt;"",IF(E355="",$N$6,""),"")</f>
        <v/>
      </c>
      <c r="O355" s="83">
        <f>IF(B355&lt;&gt;"",IF(G355="",$O$6,""),"")</f>
        <v/>
      </c>
      <c r="P355" s="83">
        <f>IF(C355="A",IF(I355&lt;&gt;"",$P$6,""),"")</f>
        <v/>
      </c>
      <c r="Q355" s="83">
        <f>IF(C355="C",IF(I355="",$Q$6,""),"")</f>
        <v/>
      </c>
      <c r="R355" s="37" t="n"/>
      <c r="S355" s="37" t="n"/>
      <c r="T355" s="37" t="n"/>
      <c r="U355" s="37" t="n"/>
      <c r="V355" s="37" t="n"/>
      <c r="W355" s="37" t="n"/>
      <c r="X355" s="37" t="n"/>
      <c r="Y355" s="37" t="n"/>
      <c r="Z355" s="37" t="n"/>
    </row>
    <row customHeight="1" ht="15.75" r="356" s="369">
      <c r="A356" s="83">
        <f>#REF!</f>
        <v/>
      </c>
      <c r="B356" s="83">
        <f>IF(#REF!&lt;&gt;"",1,"")</f>
        <v/>
      </c>
      <c r="C356" s="83">
        <f>IF(#REF!&lt;&gt;"",LEFT(#REF!,1),"")</f>
        <v/>
      </c>
      <c r="D356" s="83">
        <f>IF(#REF!&lt;&gt;"",1,"")</f>
        <v/>
      </c>
      <c r="E356" s="83">
        <f>IF(#REF!&lt;&gt;"",1,"")</f>
        <v/>
      </c>
      <c r="F356" s="83">
        <f>IF(#REF!&lt;&gt;"",1,"")</f>
        <v/>
      </c>
      <c r="G356" s="83">
        <f>IF(#REF!&lt;&gt;"",1,"")</f>
        <v/>
      </c>
      <c r="H356" s="83">
        <f>IF(#REF!&lt;&gt;"",1,"")</f>
        <v/>
      </c>
      <c r="I356" s="83">
        <f>IF(#REF!&lt;&gt;"",1,"")</f>
        <v/>
      </c>
      <c r="J356" s="83">
        <f>CONCATENATE(L356,M356,N356,O356,P356,Q356)</f>
        <v/>
      </c>
      <c r="K356" s="83" t="n"/>
      <c r="L356" s="83">
        <f>IF(B356&lt;&gt;"",IF(C356="",$L$6,""),"")</f>
        <v/>
      </c>
      <c r="M356" s="83">
        <f>IF(C356&lt;&gt;"",IF(B356="",$M$6,""),"")</f>
        <v/>
      </c>
      <c r="N356" s="83">
        <f>IF(B356&lt;&gt;"",IF(E356="",$N$6,""),"")</f>
        <v/>
      </c>
      <c r="O356" s="83">
        <f>IF(B356&lt;&gt;"",IF(G356="",$O$6,""),"")</f>
        <v/>
      </c>
      <c r="P356" s="83">
        <f>IF(C356="A",IF(I356&lt;&gt;"",$P$6,""),"")</f>
        <v/>
      </c>
      <c r="Q356" s="83">
        <f>IF(C356="C",IF(I356="",$Q$6,""),"")</f>
        <v/>
      </c>
      <c r="R356" s="37" t="n"/>
      <c r="S356" s="37" t="n"/>
      <c r="T356" s="37" t="n"/>
      <c r="U356" s="37" t="n"/>
      <c r="V356" s="37" t="n"/>
      <c r="W356" s="37" t="n"/>
      <c r="X356" s="37" t="n"/>
      <c r="Y356" s="37" t="n"/>
      <c r="Z356" s="37" t="n"/>
    </row>
    <row customHeight="1" ht="15.75" r="357" s="369">
      <c r="A357" s="83">
        <f>#REF!</f>
        <v/>
      </c>
      <c r="B357" s="83">
        <f>IF(#REF!&lt;&gt;"",1,"")</f>
        <v/>
      </c>
      <c r="C357" s="83">
        <f>IF(#REF!&lt;&gt;"",LEFT(#REF!,1),"")</f>
        <v/>
      </c>
      <c r="D357" s="83">
        <f>IF(#REF!&lt;&gt;"",1,"")</f>
        <v/>
      </c>
      <c r="E357" s="83">
        <f>IF(#REF!&lt;&gt;"",1,"")</f>
        <v/>
      </c>
      <c r="F357" s="83">
        <f>IF(#REF!&lt;&gt;"",1,"")</f>
        <v/>
      </c>
      <c r="G357" s="83">
        <f>IF(#REF!&lt;&gt;"",1,"")</f>
        <v/>
      </c>
      <c r="H357" s="83">
        <f>IF(#REF!&lt;&gt;"",1,"")</f>
        <v/>
      </c>
      <c r="I357" s="83">
        <f>IF(#REF!&lt;&gt;"",1,"")</f>
        <v/>
      </c>
      <c r="J357" s="83">
        <f>CONCATENATE(L357,M357,N357,O357,P357,Q357)</f>
        <v/>
      </c>
      <c r="K357" s="83" t="n"/>
      <c r="L357" s="83">
        <f>IF(B357&lt;&gt;"",IF(C357="",$L$6,""),"")</f>
        <v/>
      </c>
      <c r="M357" s="83">
        <f>IF(C357&lt;&gt;"",IF(B357="",$M$6,""),"")</f>
        <v/>
      </c>
      <c r="N357" s="83">
        <f>IF(B357&lt;&gt;"",IF(E357="",$N$6,""),"")</f>
        <v/>
      </c>
      <c r="O357" s="83">
        <f>IF(B357&lt;&gt;"",IF(G357="",$O$6,""),"")</f>
        <v/>
      </c>
      <c r="P357" s="83">
        <f>IF(C357="A",IF(I357&lt;&gt;"",$P$6,""),"")</f>
        <v/>
      </c>
      <c r="Q357" s="83">
        <f>IF(C357="C",IF(I357="",$Q$6,""),"")</f>
        <v/>
      </c>
      <c r="R357" s="37" t="n"/>
      <c r="S357" s="37" t="n"/>
      <c r="T357" s="37" t="n"/>
      <c r="U357" s="37" t="n"/>
      <c r="V357" s="37" t="n"/>
      <c r="W357" s="37" t="n"/>
      <c r="X357" s="37" t="n"/>
      <c r="Y357" s="37" t="n"/>
      <c r="Z357" s="37" t="n"/>
    </row>
    <row customHeight="1" ht="15.75" r="358" s="369">
      <c r="A358" s="83">
        <f>#REF!</f>
        <v/>
      </c>
      <c r="B358" s="83">
        <f>IF(#REF!&lt;&gt;"",1,"")</f>
        <v/>
      </c>
      <c r="C358" s="83">
        <f>IF(#REF!&lt;&gt;"",LEFT(#REF!,1),"")</f>
        <v/>
      </c>
      <c r="D358" s="83">
        <f>IF(#REF!&lt;&gt;"",1,"")</f>
        <v/>
      </c>
      <c r="E358" s="83">
        <f>IF(#REF!&lt;&gt;"",1,"")</f>
        <v/>
      </c>
      <c r="F358" s="83">
        <f>IF(#REF!&lt;&gt;"",1,"")</f>
        <v/>
      </c>
      <c r="G358" s="83">
        <f>IF(#REF!&lt;&gt;"",1,"")</f>
        <v/>
      </c>
      <c r="H358" s="83">
        <f>IF(#REF!&lt;&gt;"",1,"")</f>
        <v/>
      </c>
      <c r="I358" s="83">
        <f>IF(#REF!&lt;&gt;"",1,"")</f>
        <v/>
      </c>
      <c r="J358" s="83">
        <f>CONCATENATE(L358,M358,N358,O358,P358,Q358)</f>
        <v/>
      </c>
      <c r="K358" s="83" t="n"/>
      <c r="L358" s="83">
        <f>IF(B358&lt;&gt;"",IF(C358="",$L$6,""),"")</f>
        <v/>
      </c>
      <c r="M358" s="83">
        <f>IF(C358&lt;&gt;"",IF(B358="",$M$6,""),"")</f>
        <v/>
      </c>
      <c r="N358" s="83">
        <f>IF(B358&lt;&gt;"",IF(E358="",$N$6,""),"")</f>
        <v/>
      </c>
      <c r="O358" s="83">
        <f>IF(B358&lt;&gt;"",IF(G358="",$O$6,""),"")</f>
        <v/>
      </c>
      <c r="P358" s="83">
        <f>IF(C358="A",IF(I358&lt;&gt;"",$P$6,""),"")</f>
        <v/>
      </c>
      <c r="Q358" s="83">
        <f>IF(C358="C",IF(I358="",$Q$6,""),"")</f>
        <v/>
      </c>
      <c r="R358" s="37" t="n"/>
      <c r="S358" s="37" t="n"/>
      <c r="T358" s="37" t="n"/>
      <c r="U358" s="37" t="n"/>
      <c r="V358" s="37" t="n"/>
      <c r="W358" s="37" t="n"/>
      <c r="X358" s="37" t="n"/>
      <c r="Y358" s="37" t="n"/>
      <c r="Z358" s="37" t="n"/>
    </row>
    <row customHeight="1" ht="15.75" r="359" s="369">
      <c r="A359" s="83">
        <f>#REF!</f>
        <v/>
      </c>
      <c r="B359" s="83">
        <f>IF(#REF!&lt;&gt;"",1,"")</f>
        <v/>
      </c>
      <c r="C359" s="83">
        <f>IF(#REF!&lt;&gt;"",LEFT(#REF!,1),"")</f>
        <v/>
      </c>
      <c r="D359" s="83">
        <f>IF(#REF!&lt;&gt;"",1,"")</f>
        <v/>
      </c>
      <c r="E359" s="83">
        <f>IF(#REF!&lt;&gt;"",1,"")</f>
        <v/>
      </c>
      <c r="F359" s="83">
        <f>IF(#REF!&lt;&gt;"",1,"")</f>
        <v/>
      </c>
      <c r="G359" s="83">
        <f>IF(#REF!&lt;&gt;"",1,"")</f>
        <v/>
      </c>
      <c r="H359" s="83">
        <f>IF(#REF!&lt;&gt;"",1,"")</f>
        <v/>
      </c>
      <c r="I359" s="83">
        <f>IF(#REF!&lt;&gt;"",1,"")</f>
        <v/>
      </c>
      <c r="J359" s="83">
        <f>CONCATENATE(L359,M359,N359,O359,P359,Q359)</f>
        <v/>
      </c>
      <c r="K359" s="83" t="n"/>
      <c r="L359" s="83">
        <f>IF(B359&lt;&gt;"",IF(C359="",$L$6,""),"")</f>
        <v/>
      </c>
      <c r="M359" s="83">
        <f>IF(C359&lt;&gt;"",IF(B359="",$M$6,""),"")</f>
        <v/>
      </c>
      <c r="N359" s="83">
        <f>IF(B359&lt;&gt;"",IF(E359="",$N$6,""),"")</f>
        <v/>
      </c>
      <c r="O359" s="83">
        <f>IF(B359&lt;&gt;"",IF(G359="",$O$6,""),"")</f>
        <v/>
      </c>
      <c r="P359" s="83">
        <f>IF(C359="A",IF(I359&lt;&gt;"",$P$6,""),"")</f>
        <v/>
      </c>
      <c r="Q359" s="83">
        <f>IF(C359="C",IF(I359="",$Q$6,""),"")</f>
        <v/>
      </c>
      <c r="R359" s="37" t="n"/>
      <c r="S359" s="37" t="n"/>
      <c r="T359" s="37" t="n"/>
      <c r="U359" s="37" t="n"/>
      <c r="V359" s="37" t="n"/>
      <c r="W359" s="37" t="n"/>
      <c r="X359" s="37" t="n"/>
      <c r="Y359" s="37" t="n"/>
      <c r="Z359" s="37" t="n"/>
    </row>
    <row customHeight="1" ht="15.75" r="360" s="369">
      <c r="A360" s="83">
        <f>#REF!</f>
        <v/>
      </c>
      <c r="B360" s="83">
        <f>IF(#REF!&lt;&gt;"",1,"")</f>
        <v/>
      </c>
      <c r="C360" s="83">
        <f>IF(#REF!&lt;&gt;"",LEFT(#REF!,1),"")</f>
        <v/>
      </c>
      <c r="D360" s="83">
        <f>IF(#REF!&lt;&gt;"",1,"")</f>
        <v/>
      </c>
      <c r="E360" s="83">
        <f>IF(#REF!&lt;&gt;"",1,"")</f>
        <v/>
      </c>
      <c r="F360" s="83">
        <f>IF(#REF!&lt;&gt;"",1,"")</f>
        <v/>
      </c>
      <c r="G360" s="83">
        <f>IF(#REF!&lt;&gt;"",1,"")</f>
        <v/>
      </c>
      <c r="H360" s="83">
        <f>IF(#REF!&lt;&gt;"",1,"")</f>
        <v/>
      </c>
      <c r="I360" s="83">
        <f>IF(#REF!&lt;&gt;"",1,"")</f>
        <v/>
      </c>
      <c r="J360" s="83">
        <f>CONCATENATE(L360,M360,N360,O360,P360,Q360)</f>
        <v/>
      </c>
      <c r="K360" s="83" t="n"/>
      <c r="L360" s="83">
        <f>IF(B360&lt;&gt;"",IF(C360="",$L$6,""),"")</f>
        <v/>
      </c>
      <c r="M360" s="83">
        <f>IF(C360&lt;&gt;"",IF(B360="",$M$6,""),"")</f>
        <v/>
      </c>
      <c r="N360" s="83">
        <f>IF(B360&lt;&gt;"",IF(E360="",$N$6,""),"")</f>
        <v/>
      </c>
      <c r="O360" s="83">
        <f>IF(B360&lt;&gt;"",IF(G360="",$O$6,""),"")</f>
        <v/>
      </c>
      <c r="P360" s="83">
        <f>IF(C360="A",IF(I360&lt;&gt;"",$P$6,""),"")</f>
        <v/>
      </c>
      <c r="Q360" s="83">
        <f>IF(C360="C",IF(I360="",$Q$6,""),"")</f>
        <v/>
      </c>
      <c r="R360" s="37" t="n"/>
      <c r="S360" s="37" t="n"/>
      <c r="T360" s="37" t="n"/>
      <c r="U360" s="37" t="n"/>
      <c r="V360" s="37" t="n"/>
      <c r="W360" s="37" t="n"/>
      <c r="X360" s="37" t="n"/>
      <c r="Y360" s="37" t="n"/>
      <c r="Z360" s="37" t="n"/>
    </row>
    <row customHeight="1" ht="15.75" r="361" s="369">
      <c r="A361" s="83">
        <f>#REF!</f>
        <v/>
      </c>
      <c r="B361" s="83">
        <f>IF(#REF!&lt;&gt;"",1,"")</f>
        <v/>
      </c>
      <c r="C361" s="83">
        <f>IF(#REF!&lt;&gt;"",LEFT(#REF!,1),"")</f>
        <v/>
      </c>
      <c r="D361" s="83">
        <f>IF(#REF!&lt;&gt;"",1,"")</f>
        <v/>
      </c>
      <c r="E361" s="83">
        <f>IF(#REF!&lt;&gt;"",1,"")</f>
        <v/>
      </c>
      <c r="F361" s="83">
        <f>IF(#REF!&lt;&gt;"",1,"")</f>
        <v/>
      </c>
      <c r="G361" s="83">
        <f>IF(#REF!&lt;&gt;"",1,"")</f>
        <v/>
      </c>
      <c r="H361" s="83">
        <f>IF(#REF!&lt;&gt;"",1,"")</f>
        <v/>
      </c>
      <c r="I361" s="83">
        <f>IF(#REF!&lt;&gt;"",1,"")</f>
        <v/>
      </c>
      <c r="J361" s="83">
        <f>CONCATENATE(L361,M361,N361,O361,P361,Q361)</f>
        <v/>
      </c>
      <c r="K361" s="83" t="n"/>
      <c r="L361" s="83">
        <f>IF(B361&lt;&gt;"",IF(C361="",$L$6,""),"")</f>
        <v/>
      </c>
      <c r="M361" s="83">
        <f>IF(C361&lt;&gt;"",IF(B361="",$M$6,""),"")</f>
        <v/>
      </c>
      <c r="N361" s="83">
        <f>IF(B361&lt;&gt;"",IF(E361="",$N$6,""),"")</f>
        <v/>
      </c>
      <c r="O361" s="83">
        <f>IF(B361&lt;&gt;"",IF(G361="",$O$6,""),"")</f>
        <v/>
      </c>
      <c r="P361" s="83">
        <f>IF(C361="A",IF(I361&lt;&gt;"",$P$6,""),"")</f>
        <v/>
      </c>
      <c r="Q361" s="83">
        <f>IF(C361="C",IF(I361="",$Q$6,""),"")</f>
        <v/>
      </c>
      <c r="R361" s="37" t="n"/>
      <c r="S361" s="37" t="n"/>
      <c r="T361" s="37" t="n"/>
      <c r="U361" s="37" t="n"/>
      <c r="V361" s="37" t="n"/>
      <c r="W361" s="37" t="n"/>
      <c r="X361" s="37" t="n"/>
      <c r="Y361" s="37" t="n"/>
      <c r="Z361" s="37" t="n"/>
    </row>
    <row customHeight="1" ht="15.75" r="362" s="369">
      <c r="A362" s="83">
        <f>#REF!</f>
        <v/>
      </c>
      <c r="B362" s="83">
        <f>IF(#REF!&lt;&gt;"",1,"")</f>
        <v/>
      </c>
      <c r="C362" s="83">
        <f>IF(#REF!&lt;&gt;"",LEFT(#REF!,1),"")</f>
        <v/>
      </c>
      <c r="D362" s="83">
        <f>IF(#REF!&lt;&gt;"",1,"")</f>
        <v/>
      </c>
      <c r="E362" s="83">
        <f>IF(#REF!&lt;&gt;"",1,"")</f>
        <v/>
      </c>
      <c r="F362" s="83">
        <f>IF(#REF!&lt;&gt;"",1,"")</f>
        <v/>
      </c>
      <c r="G362" s="83">
        <f>IF(#REF!&lt;&gt;"",1,"")</f>
        <v/>
      </c>
      <c r="H362" s="83">
        <f>IF(#REF!&lt;&gt;"",1,"")</f>
        <v/>
      </c>
      <c r="I362" s="83">
        <f>IF(#REF!&lt;&gt;"",1,"")</f>
        <v/>
      </c>
      <c r="J362" s="83">
        <f>CONCATENATE(L362,M362,N362,O362,P362,Q362)</f>
        <v/>
      </c>
      <c r="K362" s="83" t="n"/>
      <c r="L362" s="83">
        <f>IF(B362&lt;&gt;"",IF(C362="",$L$6,""),"")</f>
        <v/>
      </c>
      <c r="M362" s="83">
        <f>IF(C362&lt;&gt;"",IF(B362="",$M$6,""),"")</f>
        <v/>
      </c>
      <c r="N362" s="83">
        <f>IF(B362&lt;&gt;"",IF(E362="",$N$6,""),"")</f>
        <v/>
      </c>
      <c r="O362" s="83">
        <f>IF(B362&lt;&gt;"",IF(G362="",$O$6,""),"")</f>
        <v/>
      </c>
      <c r="P362" s="83">
        <f>IF(C362="A",IF(I362&lt;&gt;"",$P$6,""),"")</f>
        <v/>
      </c>
      <c r="Q362" s="83">
        <f>IF(C362="C",IF(I362="",$Q$6,""),"")</f>
        <v/>
      </c>
      <c r="R362" s="37" t="n"/>
      <c r="S362" s="37" t="n"/>
      <c r="T362" s="37" t="n"/>
      <c r="U362" s="37" t="n"/>
      <c r="V362" s="37" t="n"/>
      <c r="W362" s="37" t="n"/>
      <c r="X362" s="37" t="n"/>
      <c r="Y362" s="37" t="n"/>
      <c r="Z362" s="37" t="n"/>
    </row>
    <row customHeight="1" ht="15.75" r="363" s="369">
      <c r="A363" s="83">
        <f>#REF!</f>
        <v/>
      </c>
      <c r="B363" s="83">
        <f>IF(#REF!&lt;&gt;"",1,"")</f>
        <v/>
      </c>
      <c r="C363" s="83">
        <f>IF(#REF!&lt;&gt;"",LEFT(#REF!,1),"")</f>
        <v/>
      </c>
      <c r="D363" s="83">
        <f>IF(#REF!&lt;&gt;"",1,"")</f>
        <v/>
      </c>
      <c r="E363" s="83">
        <f>IF(#REF!&lt;&gt;"",1,"")</f>
        <v/>
      </c>
      <c r="F363" s="83">
        <f>IF(#REF!&lt;&gt;"",1,"")</f>
        <v/>
      </c>
      <c r="G363" s="83">
        <f>IF(#REF!&lt;&gt;"",1,"")</f>
        <v/>
      </c>
      <c r="H363" s="83">
        <f>IF(#REF!&lt;&gt;"",1,"")</f>
        <v/>
      </c>
      <c r="I363" s="83">
        <f>IF(#REF!&lt;&gt;"",1,"")</f>
        <v/>
      </c>
      <c r="J363" s="83">
        <f>CONCATENATE(L363,M363,N363,O363,P363,Q363)</f>
        <v/>
      </c>
      <c r="K363" s="83" t="n"/>
      <c r="L363" s="83">
        <f>IF(B363&lt;&gt;"",IF(C363="",$L$6,""),"")</f>
        <v/>
      </c>
      <c r="M363" s="83">
        <f>IF(C363&lt;&gt;"",IF(B363="",$M$6,""),"")</f>
        <v/>
      </c>
      <c r="N363" s="83">
        <f>IF(B363&lt;&gt;"",IF(E363="",$N$6,""),"")</f>
        <v/>
      </c>
      <c r="O363" s="83">
        <f>IF(B363&lt;&gt;"",IF(G363="",$O$6,""),"")</f>
        <v/>
      </c>
      <c r="P363" s="83">
        <f>IF(C363="A",IF(I363&lt;&gt;"",$P$6,""),"")</f>
        <v/>
      </c>
      <c r="Q363" s="83">
        <f>IF(C363="C",IF(I363="",$Q$6,""),"")</f>
        <v/>
      </c>
      <c r="R363" s="37" t="n"/>
      <c r="S363" s="37" t="n"/>
      <c r="T363" s="37" t="n"/>
      <c r="U363" s="37" t="n"/>
      <c r="V363" s="37" t="n"/>
      <c r="W363" s="37" t="n"/>
      <c r="X363" s="37" t="n"/>
      <c r="Y363" s="37" t="n"/>
      <c r="Z363" s="37" t="n"/>
    </row>
    <row customHeight="1" ht="15.75" r="364" s="369">
      <c r="A364" s="83">
        <f>#REF!</f>
        <v/>
      </c>
      <c r="B364" s="83">
        <f>IF(#REF!&lt;&gt;"",1,"")</f>
        <v/>
      </c>
      <c r="C364" s="83">
        <f>IF(#REF!&lt;&gt;"",LEFT(#REF!,1),"")</f>
        <v/>
      </c>
      <c r="D364" s="83">
        <f>IF(#REF!&lt;&gt;"",1,"")</f>
        <v/>
      </c>
      <c r="E364" s="83">
        <f>IF(#REF!&lt;&gt;"",1,"")</f>
        <v/>
      </c>
      <c r="F364" s="83">
        <f>IF(#REF!&lt;&gt;"",1,"")</f>
        <v/>
      </c>
      <c r="G364" s="83">
        <f>IF(#REF!&lt;&gt;"",1,"")</f>
        <v/>
      </c>
      <c r="H364" s="83">
        <f>IF(#REF!&lt;&gt;"",1,"")</f>
        <v/>
      </c>
      <c r="I364" s="83">
        <f>IF(#REF!&lt;&gt;"",1,"")</f>
        <v/>
      </c>
      <c r="J364" s="83">
        <f>CONCATENATE(L364,M364,N364,O364,P364,Q364)</f>
        <v/>
      </c>
      <c r="K364" s="83" t="n"/>
      <c r="L364" s="83">
        <f>IF(B364&lt;&gt;"",IF(C364="",$L$6,""),"")</f>
        <v/>
      </c>
      <c r="M364" s="83">
        <f>IF(C364&lt;&gt;"",IF(B364="",$M$6,""),"")</f>
        <v/>
      </c>
      <c r="N364" s="83">
        <f>IF(B364&lt;&gt;"",IF(E364="",$N$6,""),"")</f>
        <v/>
      </c>
      <c r="O364" s="83">
        <f>IF(B364&lt;&gt;"",IF(G364="",$O$6,""),"")</f>
        <v/>
      </c>
      <c r="P364" s="83">
        <f>IF(C364="A",IF(I364&lt;&gt;"",$P$6,""),"")</f>
        <v/>
      </c>
      <c r="Q364" s="83">
        <f>IF(C364="C",IF(I364="",$Q$6,""),"")</f>
        <v/>
      </c>
      <c r="R364" s="37" t="n"/>
      <c r="S364" s="37" t="n"/>
      <c r="T364" s="37" t="n"/>
      <c r="U364" s="37" t="n"/>
      <c r="V364" s="37" t="n"/>
      <c r="W364" s="37" t="n"/>
      <c r="X364" s="37" t="n"/>
      <c r="Y364" s="37" t="n"/>
      <c r="Z364" s="37" t="n"/>
    </row>
    <row customHeight="1" ht="15.75" r="365" s="369">
      <c r="A365" s="83">
        <f>#REF!</f>
        <v/>
      </c>
      <c r="B365" s="83">
        <f>IF(#REF!&lt;&gt;"",1,"")</f>
        <v/>
      </c>
      <c r="C365" s="83">
        <f>IF(#REF!&lt;&gt;"",LEFT(#REF!,1),"")</f>
        <v/>
      </c>
      <c r="D365" s="83">
        <f>IF(#REF!&lt;&gt;"",1,"")</f>
        <v/>
      </c>
      <c r="E365" s="83">
        <f>IF(#REF!&lt;&gt;"",1,"")</f>
        <v/>
      </c>
      <c r="F365" s="83">
        <f>IF(#REF!&lt;&gt;"",1,"")</f>
        <v/>
      </c>
      <c r="G365" s="83">
        <f>IF(#REF!&lt;&gt;"",1,"")</f>
        <v/>
      </c>
      <c r="H365" s="83">
        <f>IF(#REF!&lt;&gt;"",1,"")</f>
        <v/>
      </c>
      <c r="I365" s="83">
        <f>IF(#REF!&lt;&gt;"",1,"")</f>
        <v/>
      </c>
      <c r="J365" s="83">
        <f>CONCATENATE(L365,M365,N365,O365,P365,Q365)</f>
        <v/>
      </c>
      <c r="K365" s="83" t="n"/>
      <c r="L365" s="83">
        <f>IF(B365&lt;&gt;"",IF(C365="",$L$6,""),"")</f>
        <v/>
      </c>
      <c r="M365" s="83">
        <f>IF(C365&lt;&gt;"",IF(B365="",$M$6,""),"")</f>
        <v/>
      </c>
      <c r="N365" s="83">
        <f>IF(B365&lt;&gt;"",IF(E365="",$N$6,""),"")</f>
        <v/>
      </c>
      <c r="O365" s="83">
        <f>IF(B365&lt;&gt;"",IF(G365="",$O$6,""),"")</f>
        <v/>
      </c>
      <c r="P365" s="83">
        <f>IF(C365="A",IF(I365&lt;&gt;"",$P$6,""),"")</f>
        <v/>
      </c>
      <c r="Q365" s="83">
        <f>IF(C365="C",IF(I365="",$Q$6,""),"")</f>
        <v/>
      </c>
      <c r="R365" s="37" t="n"/>
      <c r="S365" s="37" t="n"/>
      <c r="T365" s="37" t="n"/>
      <c r="U365" s="37" t="n"/>
      <c r="V365" s="37" t="n"/>
      <c r="W365" s="37" t="n"/>
      <c r="X365" s="37" t="n"/>
      <c r="Y365" s="37" t="n"/>
      <c r="Z365" s="37" t="n"/>
    </row>
    <row customHeight="1" ht="15.75" r="366" s="369">
      <c r="A366" s="83">
        <f>#REF!</f>
        <v/>
      </c>
      <c r="B366" s="83">
        <f>IF(#REF!&lt;&gt;"",1,"")</f>
        <v/>
      </c>
      <c r="C366" s="83">
        <f>IF(#REF!&lt;&gt;"",LEFT(#REF!,1),"")</f>
        <v/>
      </c>
      <c r="D366" s="83">
        <f>IF(#REF!&lt;&gt;"",1,"")</f>
        <v/>
      </c>
      <c r="E366" s="83">
        <f>IF(#REF!&lt;&gt;"",1,"")</f>
        <v/>
      </c>
      <c r="F366" s="83">
        <f>IF(#REF!&lt;&gt;"",1,"")</f>
        <v/>
      </c>
      <c r="G366" s="83">
        <f>IF(#REF!&lt;&gt;"",1,"")</f>
        <v/>
      </c>
      <c r="H366" s="83">
        <f>IF(#REF!&lt;&gt;"",1,"")</f>
        <v/>
      </c>
      <c r="I366" s="83">
        <f>IF(#REF!&lt;&gt;"",1,"")</f>
        <v/>
      </c>
      <c r="J366" s="83">
        <f>CONCATENATE(L366,M366,N366,O366,P366,Q366)</f>
        <v/>
      </c>
      <c r="K366" s="83" t="n"/>
      <c r="L366" s="83">
        <f>IF(B366&lt;&gt;"",IF(C366="",$L$6,""),"")</f>
        <v/>
      </c>
      <c r="M366" s="83">
        <f>IF(C366&lt;&gt;"",IF(B366="",$M$6,""),"")</f>
        <v/>
      </c>
      <c r="N366" s="83">
        <f>IF(B366&lt;&gt;"",IF(E366="",$N$6,""),"")</f>
        <v/>
      </c>
      <c r="O366" s="83">
        <f>IF(B366&lt;&gt;"",IF(G366="",$O$6,""),"")</f>
        <v/>
      </c>
      <c r="P366" s="83">
        <f>IF(C366="A",IF(I366&lt;&gt;"",$P$6,""),"")</f>
        <v/>
      </c>
      <c r="Q366" s="83">
        <f>IF(C366="C",IF(I366="",$Q$6,""),"")</f>
        <v/>
      </c>
      <c r="R366" s="37" t="n"/>
      <c r="S366" s="37" t="n"/>
      <c r="T366" s="37" t="n"/>
      <c r="U366" s="37" t="n"/>
      <c r="V366" s="37" t="n"/>
      <c r="W366" s="37" t="n"/>
      <c r="X366" s="37" t="n"/>
      <c r="Y366" s="37" t="n"/>
      <c r="Z366" s="37" t="n"/>
    </row>
    <row customHeight="1" ht="15.75" r="367" s="369">
      <c r="A367" s="83">
        <f>#REF!</f>
        <v/>
      </c>
      <c r="B367" s="83">
        <f>IF(#REF!&lt;&gt;"",1,"")</f>
        <v/>
      </c>
      <c r="C367" s="83">
        <f>IF(#REF!&lt;&gt;"",LEFT(#REF!,1),"")</f>
        <v/>
      </c>
      <c r="D367" s="83">
        <f>IF(#REF!&lt;&gt;"",1,"")</f>
        <v/>
      </c>
      <c r="E367" s="83">
        <f>IF(#REF!&lt;&gt;"",1,"")</f>
        <v/>
      </c>
      <c r="F367" s="83">
        <f>IF(#REF!&lt;&gt;"",1,"")</f>
        <v/>
      </c>
      <c r="G367" s="83">
        <f>IF(#REF!&lt;&gt;"",1,"")</f>
        <v/>
      </c>
      <c r="H367" s="83">
        <f>IF(#REF!&lt;&gt;"",1,"")</f>
        <v/>
      </c>
      <c r="I367" s="83">
        <f>IF(#REF!&lt;&gt;"",1,"")</f>
        <v/>
      </c>
      <c r="J367" s="83">
        <f>CONCATENATE(L367,M367,N367,O367,P367,Q367)</f>
        <v/>
      </c>
      <c r="K367" s="83" t="n"/>
      <c r="L367" s="83">
        <f>IF(B367&lt;&gt;"",IF(C367="",$L$6,""),"")</f>
        <v/>
      </c>
      <c r="M367" s="83">
        <f>IF(C367&lt;&gt;"",IF(B367="",$M$6,""),"")</f>
        <v/>
      </c>
      <c r="N367" s="83">
        <f>IF(B367&lt;&gt;"",IF(E367="",$N$6,""),"")</f>
        <v/>
      </c>
      <c r="O367" s="83">
        <f>IF(B367&lt;&gt;"",IF(G367="",$O$6,""),"")</f>
        <v/>
      </c>
      <c r="P367" s="83">
        <f>IF(C367="A",IF(I367&lt;&gt;"",$P$6,""),"")</f>
        <v/>
      </c>
      <c r="Q367" s="83">
        <f>IF(C367="C",IF(I367="",$Q$6,""),"")</f>
        <v/>
      </c>
      <c r="R367" s="37" t="n"/>
      <c r="S367" s="37" t="n"/>
      <c r="T367" s="37" t="n"/>
      <c r="U367" s="37" t="n"/>
      <c r="V367" s="37" t="n"/>
      <c r="W367" s="37" t="n"/>
      <c r="X367" s="37" t="n"/>
      <c r="Y367" s="37" t="n"/>
      <c r="Z367" s="37" t="n"/>
    </row>
    <row customHeight="1" ht="15.75" r="368" s="369">
      <c r="A368" s="83">
        <f>#REF!</f>
        <v/>
      </c>
      <c r="B368" s="83">
        <f>IF(#REF!&lt;&gt;"",1,"")</f>
        <v/>
      </c>
      <c r="C368" s="83">
        <f>IF(#REF!&lt;&gt;"",LEFT(#REF!,1),"")</f>
        <v/>
      </c>
      <c r="D368" s="83">
        <f>IF(#REF!&lt;&gt;"",1,"")</f>
        <v/>
      </c>
      <c r="E368" s="83">
        <f>IF(#REF!&lt;&gt;"",1,"")</f>
        <v/>
      </c>
      <c r="F368" s="83">
        <f>IF(#REF!&lt;&gt;"",1,"")</f>
        <v/>
      </c>
      <c r="G368" s="83">
        <f>IF(#REF!&lt;&gt;"",1,"")</f>
        <v/>
      </c>
      <c r="H368" s="83">
        <f>IF(#REF!&lt;&gt;"",1,"")</f>
        <v/>
      </c>
      <c r="I368" s="83">
        <f>IF(#REF!&lt;&gt;"",1,"")</f>
        <v/>
      </c>
      <c r="J368" s="83">
        <f>CONCATENATE(L368,M368,N368,O368,P368,Q368)</f>
        <v/>
      </c>
      <c r="K368" s="83" t="n"/>
      <c r="L368" s="83">
        <f>IF(B368&lt;&gt;"",IF(C368="",$L$6,""),"")</f>
        <v/>
      </c>
      <c r="M368" s="83">
        <f>IF(C368&lt;&gt;"",IF(B368="",$M$6,""),"")</f>
        <v/>
      </c>
      <c r="N368" s="83">
        <f>IF(B368&lt;&gt;"",IF(E368="",$N$6,""),"")</f>
        <v/>
      </c>
      <c r="O368" s="83">
        <f>IF(B368&lt;&gt;"",IF(G368="",$O$6,""),"")</f>
        <v/>
      </c>
      <c r="P368" s="83">
        <f>IF(C368="A",IF(I368&lt;&gt;"",$P$6,""),"")</f>
        <v/>
      </c>
      <c r="Q368" s="83">
        <f>IF(C368="C",IF(I368="",$Q$6,""),"")</f>
        <v/>
      </c>
      <c r="R368" s="37" t="n"/>
      <c r="S368" s="37" t="n"/>
      <c r="T368" s="37" t="n"/>
      <c r="U368" s="37" t="n"/>
      <c r="V368" s="37" t="n"/>
      <c r="W368" s="37" t="n"/>
      <c r="X368" s="37" t="n"/>
      <c r="Y368" s="37" t="n"/>
      <c r="Z368" s="37" t="n"/>
    </row>
    <row customHeight="1" ht="15.75" r="369" s="369">
      <c r="A369" s="83">
        <f>#REF!</f>
        <v/>
      </c>
      <c r="B369" s="83">
        <f>IF(#REF!&lt;&gt;"",1,"")</f>
        <v/>
      </c>
      <c r="C369" s="83">
        <f>IF(#REF!&lt;&gt;"",LEFT(#REF!,1),"")</f>
        <v/>
      </c>
      <c r="D369" s="83">
        <f>IF(#REF!&lt;&gt;"",1,"")</f>
        <v/>
      </c>
      <c r="E369" s="83">
        <f>IF(#REF!&lt;&gt;"",1,"")</f>
        <v/>
      </c>
      <c r="F369" s="83">
        <f>IF(#REF!&lt;&gt;"",1,"")</f>
        <v/>
      </c>
      <c r="G369" s="83">
        <f>IF(#REF!&lt;&gt;"",1,"")</f>
        <v/>
      </c>
      <c r="H369" s="83">
        <f>IF(#REF!&lt;&gt;"",1,"")</f>
        <v/>
      </c>
      <c r="I369" s="83">
        <f>IF(#REF!&lt;&gt;"",1,"")</f>
        <v/>
      </c>
      <c r="J369" s="83">
        <f>CONCATENATE(L369,M369,N369,O369,P369,Q369)</f>
        <v/>
      </c>
      <c r="K369" s="83" t="n"/>
      <c r="L369" s="83">
        <f>IF(B369&lt;&gt;"",IF(C369="",$L$6,""),"")</f>
        <v/>
      </c>
      <c r="M369" s="83">
        <f>IF(C369&lt;&gt;"",IF(B369="",$M$6,""),"")</f>
        <v/>
      </c>
      <c r="N369" s="83">
        <f>IF(B369&lt;&gt;"",IF(E369="",$N$6,""),"")</f>
        <v/>
      </c>
      <c r="O369" s="83">
        <f>IF(B369&lt;&gt;"",IF(G369="",$O$6,""),"")</f>
        <v/>
      </c>
      <c r="P369" s="83">
        <f>IF(C369="A",IF(I369&lt;&gt;"",$P$6,""),"")</f>
        <v/>
      </c>
      <c r="Q369" s="83">
        <f>IF(C369="C",IF(I369="",$Q$6,""),"")</f>
        <v/>
      </c>
      <c r="R369" s="37" t="n"/>
      <c r="S369" s="37" t="n"/>
      <c r="T369" s="37" t="n"/>
      <c r="U369" s="37" t="n"/>
      <c r="V369" s="37" t="n"/>
      <c r="W369" s="37" t="n"/>
      <c r="X369" s="37" t="n"/>
      <c r="Y369" s="37" t="n"/>
      <c r="Z369" s="37" t="n"/>
    </row>
    <row customHeight="1" ht="15.75" r="370" s="369">
      <c r="A370" s="83">
        <f>#REF!</f>
        <v/>
      </c>
      <c r="B370" s="83">
        <f>IF(#REF!&lt;&gt;"",1,"")</f>
        <v/>
      </c>
      <c r="C370" s="83">
        <f>IF(#REF!&lt;&gt;"",LEFT(#REF!,1),"")</f>
        <v/>
      </c>
      <c r="D370" s="83">
        <f>IF(#REF!&lt;&gt;"",1,"")</f>
        <v/>
      </c>
      <c r="E370" s="83">
        <f>IF(#REF!&lt;&gt;"",1,"")</f>
        <v/>
      </c>
      <c r="F370" s="83">
        <f>IF(#REF!&lt;&gt;"",1,"")</f>
        <v/>
      </c>
      <c r="G370" s="83">
        <f>IF(#REF!&lt;&gt;"",1,"")</f>
        <v/>
      </c>
      <c r="H370" s="83">
        <f>IF(#REF!&lt;&gt;"",1,"")</f>
        <v/>
      </c>
      <c r="I370" s="83">
        <f>IF(#REF!&lt;&gt;"",1,"")</f>
        <v/>
      </c>
      <c r="J370" s="83">
        <f>CONCATENATE(L370,M370,N370,O370,P370,Q370)</f>
        <v/>
      </c>
      <c r="K370" s="83" t="n"/>
      <c r="L370" s="83">
        <f>IF(B370&lt;&gt;"",IF(C370="",$L$6,""),"")</f>
        <v/>
      </c>
      <c r="M370" s="83">
        <f>IF(C370&lt;&gt;"",IF(B370="",$M$6,""),"")</f>
        <v/>
      </c>
      <c r="N370" s="83">
        <f>IF(B370&lt;&gt;"",IF(E370="",$N$6,""),"")</f>
        <v/>
      </c>
      <c r="O370" s="83">
        <f>IF(B370&lt;&gt;"",IF(G370="",$O$6,""),"")</f>
        <v/>
      </c>
      <c r="P370" s="83">
        <f>IF(C370="A",IF(I370&lt;&gt;"",$P$6,""),"")</f>
        <v/>
      </c>
      <c r="Q370" s="83">
        <f>IF(C370="C",IF(I370="",$Q$6,""),"")</f>
        <v/>
      </c>
      <c r="R370" s="37" t="n"/>
      <c r="S370" s="37" t="n"/>
      <c r="T370" s="37" t="n"/>
      <c r="U370" s="37" t="n"/>
      <c r="V370" s="37" t="n"/>
      <c r="W370" s="37" t="n"/>
      <c r="X370" s="37" t="n"/>
      <c r="Y370" s="37" t="n"/>
      <c r="Z370" s="37" t="n"/>
    </row>
    <row customHeight="1" ht="15.75" r="371" s="369">
      <c r="A371" s="83">
        <f>#REF!</f>
        <v/>
      </c>
      <c r="B371" s="83">
        <f>IF(#REF!&lt;&gt;"",1,"")</f>
        <v/>
      </c>
      <c r="C371" s="83">
        <f>IF(#REF!&lt;&gt;"",LEFT(#REF!,1),"")</f>
        <v/>
      </c>
      <c r="D371" s="83">
        <f>IF(#REF!&lt;&gt;"",1,"")</f>
        <v/>
      </c>
      <c r="E371" s="83">
        <f>IF(#REF!&lt;&gt;"",1,"")</f>
        <v/>
      </c>
      <c r="F371" s="83">
        <f>IF(#REF!&lt;&gt;"",1,"")</f>
        <v/>
      </c>
      <c r="G371" s="83">
        <f>IF(#REF!&lt;&gt;"",1,"")</f>
        <v/>
      </c>
      <c r="H371" s="83">
        <f>IF(#REF!&lt;&gt;"",1,"")</f>
        <v/>
      </c>
      <c r="I371" s="83">
        <f>IF(#REF!&lt;&gt;"",1,"")</f>
        <v/>
      </c>
      <c r="J371" s="83">
        <f>CONCATENATE(L371,M371,N371,O371,P371,Q371)</f>
        <v/>
      </c>
      <c r="K371" s="83" t="n"/>
      <c r="L371" s="83">
        <f>IF(B371&lt;&gt;"",IF(C371="",$L$6,""),"")</f>
        <v/>
      </c>
      <c r="M371" s="83">
        <f>IF(C371&lt;&gt;"",IF(B371="",$M$6,""),"")</f>
        <v/>
      </c>
      <c r="N371" s="83">
        <f>IF(B371&lt;&gt;"",IF(E371="",$N$6,""),"")</f>
        <v/>
      </c>
      <c r="O371" s="83">
        <f>IF(B371&lt;&gt;"",IF(G371="",$O$6,""),"")</f>
        <v/>
      </c>
      <c r="P371" s="83">
        <f>IF(C371="A",IF(I371&lt;&gt;"",$P$6,""),"")</f>
        <v/>
      </c>
      <c r="Q371" s="83">
        <f>IF(C371="C",IF(I371="",$Q$6,""),"")</f>
        <v/>
      </c>
      <c r="R371" s="37" t="n"/>
      <c r="S371" s="37" t="n"/>
      <c r="T371" s="37" t="n"/>
      <c r="U371" s="37" t="n"/>
      <c r="V371" s="37" t="n"/>
      <c r="W371" s="37" t="n"/>
      <c r="X371" s="37" t="n"/>
      <c r="Y371" s="37" t="n"/>
      <c r="Z371" s="37" t="n"/>
    </row>
    <row customHeight="1" ht="15.75" r="372" s="369">
      <c r="A372" s="83">
        <f>#REF!</f>
        <v/>
      </c>
      <c r="B372" s="83">
        <f>IF(#REF!&lt;&gt;"",1,"")</f>
        <v/>
      </c>
      <c r="C372" s="83">
        <f>IF(#REF!&lt;&gt;"",LEFT(#REF!,1),"")</f>
        <v/>
      </c>
      <c r="D372" s="83">
        <f>IF(#REF!&lt;&gt;"",1,"")</f>
        <v/>
      </c>
      <c r="E372" s="83">
        <f>IF(#REF!&lt;&gt;"",1,"")</f>
        <v/>
      </c>
      <c r="F372" s="83">
        <f>IF(#REF!&lt;&gt;"",1,"")</f>
        <v/>
      </c>
      <c r="G372" s="83">
        <f>IF(#REF!&lt;&gt;"",1,"")</f>
        <v/>
      </c>
      <c r="H372" s="83">
        <f>IF(#REF!&lt;&gt;"",1,"")</f>
        <v/>
      </c>
      <c r="I372" s="83">
        <f>IF(#REF!&lt;&gt;"",1,"")</f>
        <v/>
      </c>
      <c r="J372" s="83">
        <f>CONCATENATE(L372,M372,N372,O372,P372,Q372)</f>
        <v/>
      </c>
      <c r="K372" s="83" t="n"/>
      <c r="L372" s="83">
        <f>IF(B372&lt;&gt;"",IF(C372="",$L$6,""),"")</f>
        <v/>
      </c>
      <c r="M372" s="83">
        <f>IF(C372&lt;&gt;"",IF(B372="",$M$6,""),"")</f>
        <v/>
      </c>
      <c r="N372" s="83">
        <f>IF(B372&lt;&gt;"",IF(E372="",$N$6,""),"")</f>
        <v/>
      </c>
      <c r="O372" s="83">
        <f>IF(B372&lt;&gt;"",IF(G372="",$O$6,""),"")</f>
        <v/>
      </c>
      <c r="P372" s="83">
        <f>IF(C372="A",IF(I372&lt;&gt;"",$P$6,""),"")</f>
        <v/>
      </c>
      <c r="Q372" s="83">
        <f>IF(C372="C",IF(I372="",$Q$6,""),"")</f>
        <v/>
      </c>
      <c r="R372" s="37" t="n"/>
      <c r="S372" s="37" t="n"/>
      <c r="T372" s="37" t="n"/>
      <c r="U372" s="37" t="n"/>
      <c r="V372" s="37" t="n"/>
      <c r="W372" s="37" t="n"/>
      <c r="X372" s="37" t="n"/>
      <c r="Y372" s="37" t="n"/>
      <c r="Z372" s="37" t="n"/>
    </row>
    <row customHeight="1" ht="15.75" r="373" s="369">
      <c r="A373" s="83">
        <f>#REF!</f>
        <v/>
      </c>
      <c r="B373" s="83">
        <f>IF(#REF!&lt;&gt;"",1,"")</f>
        <v/>
      </c>
      <c r="C373" s="83">
        <f>IF(#REF!&lt;&gt;"",LEFT(#REF!,1),"")</f>
        <v/>
      </c>
      <c r="D373" s="83">
        <f>IF(#REF!&lt;&gt;"",1,"")</f>
        <v/>
      </c>
      <c r="E373" s="83">
        <f>IF(#REF!&lt;&gt;"",1,"")</f>
        <v/>
      </c>
      <c r="F373" s="83">
        <f>IF(#REF!&lt;&gt;"",1,"")</f>
        <v/>
      </c>
      <c r="G373" s="83">
        <f>IF(#REF!&lt;&gt;"",1,"")</f>
        <v/>
      </c>
      <c r="H373" s="83">
        <f>IF(#REF!&lt;&gt;"",1,"")</f>
        <v/>
      </c>
      <c r="I373" s="83">
        <f>IF(#REF!&lt;&gt;"",1,"")</f>
        <v/>
      </c>
      <c r="J373" s="83">
        <f>CONCATENATE(L373,M373,N373,O373,P373,Q373)</f>
        <v/>
      </c>
      <c r="K373" s="83" t="n"/>
      <c r="L373" s="83">
        <f>IF(B373&lt;&gt;"",IF(C373="",$L$6,""),"")</f>
        <v/>
      </c>
      <c r="M373" s="83">
        <f>IF(C373&lt;&gt;"",IF(B373="",$M$6,""),"")</f>
        <v/>
      </c>
      <c r="N373" s="83">
        <f>IF(B373&lt;&gt;"",IF(E373="",$N$6,""),"")</f>
        <v/>
      </c>
      <c r="O373" s="83">
        <f>IF(B373&lt;&gt;"",IF(G373="",$O$6,""),"")</f>
        <v/>
      </c>
      <c r="P373" s="83">
        <f>IF(C373="A",IF(I373&lt;&gt;"",$P$6,""),"")</f>
        <v/>
      </c>
      <c r="Q373" s="83">
        <f>IF(C373="C",IF(I373="",$Q$6,""),"")</f>
        <v/>
      </c>
      <c r="R373" s="37" t="n"/>
      <c r="S373" s="37" t="n"/>
      <c r="T373" s="37" t="n"/>
      <c r="U373" s="37" t="n"/>
      <c r="V373" s="37" t="n"/>
      <c r="W373" s="37" t="n"/>
      <c r="X373" s="37" t="n"/>
      <c r="Y373" s="37" t="n"/>
      <c r="Z373" s="37" t="n"/>
    </row>
    <row customHeight="1" ht="15.75" r="374" s="369">
      <c r="A374" s="83">
        <f>#REF!</f>
        <v/>
      </c>
      <c r="B374" s="83">
        <f>IF(#REF!&lt;&gt;"",1,"")</f>
        <v/>
      </c>
      <c r="C374" s="83">
        <f>IF(#REF!&lt;&gt;"",LEFT(#REF!,1),"")</f>
        <v/>
      </c>
      <c r="D374" s="83">
        <f>IF(#REF!&lt;&gt;"",1,"")</f>
        <v/>
      </c>
      <c r="E374" s="83">
        <f>IF(#REF!&lt;&gt;"",1,"")</f>
        <v/>
      </c>
      <c r="F374" s="83">
        <f>IF(#REF!&lt;&gt;"",1,"")</f>
        <v/>
      </c>
      <c r="G374" s="83">
        <f>IF(#REF!&lt;&gt;"",1,"")</f>
        <v/>
      </c>
      <c r="H374" s="83">
        <f>IF(#REF!&lt;&gt;"",1,"")</f>
        <v/>
      </c>
      <c r="I374" s="83">
        <f>IF(#REF!&lt;&gt;"",1,"")</f>
        <v/>
      </c>
      <c r="J374" s="83">
        <f>CONCATENATE(L374,M374,N374,O374,P374,Q374)</f>
        <v/>
      </c>
      <c r="K374" s="83" t="n"/>
      <c r="L374" s="83">
        <f>IF(B374&lt;&gt;"",IF(C374="",$L$6,""),"")</f>
        <v/>
      </c>
      <c r="M374" s="83">
        <f>IF(C374&lt;&gt;"",IF(B374="",$M$6,""),"")</f>
        <v/>
      </c>
      <c r="N374" s="83">
        <f>IF(B374&lt;&gt;"",IF(E374="",$N$6,""),"")</f>
        <v/>
      </c>
      <c r="O374" s="83">
        <f>IF(B374&lt;&gt;"",IF(G374="",$O$6,""),"")</f>
        <v/>
      </c>
      <c r="P374" s="83">
        <f>IF(C374="A",IF(I374&lt;&gt;"",$P$6,""),"")</f>
        <v/>
      </c>
      <c r="Q374" s="83">
        <f>IF(C374="C",IF(I374="",$Q$6,""),"")</f>
        <v/>
      </c>
      <c r="R374" s="37" t="n"/>
      <c r="S374" s="37" t="n"/>
      <c r="T374" s="37" t="n"/>
      <c r="U374" s="37" t="n"/>
      <c r="V374" s="37" t="n"/>
      <c r="W374" s="37" t="n"/>
      <c r="X374" s="37" t="n"/>
      <c r="Y374" s="37" t="n"/>
      <c r="Z374" s="37" t="n"/>
    </row>
    <row customHeight="1" ht="15.75" r="375" s="369">
      <c r="A375" s="83">
        <f>#REF!</f>
        <v/>
      </c>
      <c r="B375" s="83">
        <f>IF(#REF!&lt;&gt;"",1,"")</f>
        <v/>
      </c>
      <c r="C375" s="83">
        <f>IF(#REF!&lt;&gt;"",LEFT(#REF!,1),"")</f>
        <v/>
      </c>
      <c r="D375" s="83">
        <f>IF(#REF!&lt;&gt;"",1,"")</f>
        <v/>
      </c>
      <c r="E375" s="83">
        <f>IF(#REF!&lt;&gt;"",1,"")</f>
        <v/>
      </c>
      <c r="F375" s="83">
        <f>IF(#REF!&lt;&gt;"",1,"")</f>
        <v/>
      </c>
      <c r="G375" s="83">
        <f>IF(#REF!&lt;&gt;"",1,"")</f>
        <v/>
      </c>
      <c r="H375" s="83">
        <f>IF(#REF!&lt;&gt;"",1,"")</f>
        <v/>
      </c>
      <c r="I375" s="83">
        <f>IF(#REF!&lt;&gt;"",1,"")</f>
        <v/>
      </c>
      <c r="J375" s="83">
        <f>CONCATENATE(L375,M375,N375,O375,P375,Q375)</f>
        <v/>
      </c>
      <c r="K375" s="83" t="n"/>
      <c r="L375" s="83">
        <f>IF(B375&lt;&gt;"",IF(C375="",$L$6,""),"")</f>
        <v/>
      </c>
      <c r="M375" s="83">
        <f>IF(C375&lt;&gt;"",IF(B375="",$M$6,""),"")</f>
        <v/>
      </c>
      <c r="N375" s="83">
        <f>IF(B375&lt;&gt;"",IF(E375="",$N$6,""),"")</f>
        <v/>
      </c>
      <c r="O375" s="83">
        <f>IF(B375&lt;&gt;"",IF(G375="",$O$6,""),"")</f>
        <v/>
      </c>
      <c r="P375" s="83">
        <f>IF(C375="A",IF(I375&lt;&gt;"",$P$6,""),"")</f>
        <v/>
      </c>
      <c r="Q375" s="83">
        <f>IF(C375="C",IF(I375="",$Q$6,""),"")</f>
        <v/>
      </c>
      <c r="R375" s="37" t="n"/>
      <c r="S375" s="37" t="n"/>
      <c r="T375" s="37" t="n"/>
      <c r="U375" s="37" t="n"/>
      <c r="V375" s="37" t="n"/>
      <c r="W375" s="37" t="n"/>
      <c r="X375" s="37" t="n"/>
      <c r="Y375" s="37" t="n"/>
      <c r="Z375" s="37" t="n"/>
    </row>
    <row customHeight="1" ht="15.75" r="376" s="369">
      <c r="A376" s="83">
        <f>#REF!</f>
        <v/>
      </c>
      <c r="B376" s="83">
        <f>IF(#REF!&lt;&gt;"",1,"")</f>
        <v/>
      </c>
      <c r="C376" s="83">
        <f>IF(#REF!&lt;&gt;"",LEFT(#REF!,1),"")</f>
        <v/>
      </c>
      <c r="D376" s="83">
        <f>IF(#REF!&lt;&gt;"",1,"")</f>
        <v/>
      </c>
      <c r="E376" s="83">
        <f>IF(#REF!&lt;&gt;"",1,"")</f>
        <v/>
      </c>
      <c r="F376" s="83">
        <f>IF(#REF!&lt;&gt;"",1,"")</f>
        <v/>
      </c>
      <c r="G376" s="83">
        <f>IF(#REF!&lt;&gt;"",1,"")</f>
        <v/>
      </c>
      <c r="H376" s="83">
        <f>IF(#REF!&lt;&gt;"",1,"")</f>
        <v/>
      </c>
      <c r="I376" s="83">
        <f>IF(#REF!&lt;&gt;"",1,"")</f>
        <v/>
      </c>
      <c r="J376" s="83">
        <f>CONCATENATE(L376,M376,N376,O376,P376,Q376)</f>
        <v/>
      </c>
      <c r="K376" s="83" t="n"/>
      <c r="L376" s="83">
        <f>IF(B376&lt;&gt;"",IF(C376="",$L$6,""),"")</f>
        <v/>
      </c>
      <c r="M376" s="83">
        <f>IF(C376&lt;&gt;"",IF(B376="",$M$6,""),"")</f>
        <v/>
      </c>
      <c r="N376" s="83">
        <f>IF(B376&lt;&gt;"",IF(E376="",$N$6,""),"")</f>
        <v/>
      </c>
      <c r="O376" s="83">
        <f>IF(B376&lt;&gt;"",IF(G376="",$O$6,""),"")</f>
        <v/>
      </c>
      <c r="P376" s="83">
        <f>IF(C376="A",IF(I376&lt;&gt;"",$P$6,""),"")</f>
        <v/>
      </c>
      <c r="Q376" s="83">
        <f>IF(C376="C",IF(I376="",$Q$6,""),"")</f>
        <v/>
      </c>
      <c r="R376" s="37" t="n"/>
      <c r="S376" s="37" t="n"/>
      <c r="T376" s="37" t="n"/>
      <c r="U376" s="37" t="n"/>
      <c r="V376" s="37" t="n"/>
      <c r="W376" s="37" t="n"/>
      <c r="X376" s="37" t="n"/>
      <c r="Y376" s="37" t="n"/>
      <c r="Z376" s="37" t="n"/>
    </row>
    <row customHeight="1" ht="15.75" r="377" s="369">
      <c r="A377" s="83">
        <f>#REF!</f>
        <v/>
      </c>
      <c r="B377" s="83">
        <f>IF(#REF!&lt;&gt;"",1,"")</f>
        <v/>
      </c>
      <c r="C377" s="83">
        <f>IF(#REF!&lt;&gt;"",LEFT(#REF!,1),"")</f>
        <v/>
      </c>
      <c r="D377" s="83">
        <f>IF(#REF!&lt;&gt;"",1,"")</f>
        <v/>
      </c>
      <c r="E377" s="83">
        <f>IF(#REF!&lt;&gt;"",1,"")</f>
        <v/>
      </c>
      <c r="F377" s="83">
        <f>IF(#REF!&lt;&gt;"",1,"")</f>
        <v/>
      </c>
      <c r="G377" s="83">
        <f>IF(#REF!&lt;&gt;"",1,"")</f>
        <v/>
      </c>
      <c r="H377" s="83">
        <f>IF(#REF!&lt;&gt;"",1,"")</f>
        <v/>
      </c>
      <c r="I377" s="83">
        <f>IF(#REF!&lt;&gt;"",1,"")</f>
        <v/>
      </c>
      <c r="J377" s="83">
        <f>CONCATENATE(L377,M377,N377,O377,P377,Q377)</f>
        <v/>
      </c>
      <c r="K377" s="83" t="n"/>
      <c r="L377" s="83">
        <f>IF(B377&lt;&gt;"",IF(C377="",$L$6,""),"")</f>
        <v/>
      </c>
      <c r="M377" s="83">
        <f>IF(C377&lt;&gt;"",IF(B377="",$M$6,""),"")</f>
        <v/>
      </c>
      <c r="N377" s="83">
        <f>IF(B377&lt;&gt;"",IF(E377="",$N$6,""),"")</f>
        <v/>
      </c>
      <c r="O377" s="83">
        <f>IF(B377&lt;&gt;"",IF(G377="",$O$6,""),"")</f>
        <v/>
      </c>
      <c r="P377" s="83">
        <f>IF(C377="A",IF(I377&lt;&gt;"",$P$6,""),"")</f>
        <v/>
      </c>
      <c r="Q377" s="83">
        <f>IF(C377="C",IF(I377="",$Q$6,""),"")</f>
        <v/>
      </c>
      <c r="R377" s="37" t="n"/>
      <c r="S377" s="37" t="n"/>
      <c r="T377" s="37" t="n"/>
      <c r="U377" s="37" t="n"/>
      <c r="V377" s="37" t="n"/>
      <c r="W377" s="37" t="n"/>
      <c r="X377" s="37" t="n"/>
      <c r="Y377" s="37" t="n"/>
      <c r="Z377" s="37" t="n"/>
    </row>
    <row customHeight="1" ht="15.75" r="378" s="369">
      <c r="A378" s="83">
        <f>#REF!</f>
        <v/>
      </c>
      <c r="B378" s="83">
        <f>IF(#REF!&lt;&gt;"",1,"")</f>
        <v/>
      </c>
      <c r="C378" s="83">
        <f>IF(#REF!&lt;&gt;"",LEFT(#REF!,1),"")</f>
        <v/>
      </c>
      <c r="D378" s="83">
        <f>IF(#REF!&lt;&gt;"",1,"")</f>
        <v/>
      </c>
      <c r="E378" s="83">
        <f>IF(#REF!&lt;&gt;"",1,"")</f>
        <v/>
      </c>
      <c r="F378" s="83">
        <f>IF(#REF!&lt;&gt;"",1,"")</f>
        <v/>
      </c>
      <c r="G378" s="83">
        <f>IF(#REF!&lt;&gt;"",1,"")</f>
        <v/>
      </c>
      <c r="H378" s="83">
        <f>IF(#REF!&lt;&gt;"",1,"")</f>
        <v/>
      </c>
      <c r="I378" s="83">
        <f>IF(#REF!&lt;&gt;"",1,"")</f>
        <v/>
      </c>
      <c r="J378" s="83">
        <f>CONCATENATE(L378,M378,N378,O378,P378,Q378)</f>
        <v/>
      </c>
      <c r="K378" s="83" t="n"/>
      <c r="L378" s="83">
        <f>IF(B378&lt;&gt;"",IF(C378="",$L$6,""),"")</f>
        <v/>
      </c>
      <c r="M378" s="83">
        <f>IF(C378&lt;&gt;"",IF(B378="",$M$6,""),"")</f>
        <v/>
      </c>
      <c r="N378" s="83">
        <f>IF(B378&lt;&gt;"",IF(E378="",$N$6,""),"")</f>
        <v/>
      </c>
      <c r="O378" s="83">
        <f>IF(B378&lt;&gt;"",IF(G378="",$O$6,""),"")</f>
        <v/>
      </c>
      <c r="P378" s="83">
        <f>IF(C378="A",IF(I378&lt;&gt;"",$P$6,""),"")</f>
        <v/>
      </c>
      <c r="Q378" s="83">
        <f>IF(C378="C",IF(I378="",$Q$6,""),"")</f>
        <v/>
      </c>
      <c r="R378" s="37" t="n"/>
      <c r="S378" s="37" t="n"/>
      <c r="T378" s="37" t="n"/>
      <c r="U378" s="37" t="n"/>
      <c r="V378" s="37" t="n"/>
      <c r="W378" s="37" t="n"/>
      <c r="X378" s="37" t="n"/>
      <c r="Y378" s="37" t="n"/>
      <c r="Z378" s="37" t="n"/>
    </row>
    <row customHeight="1" ht="15.75" r="379" s="369">
      <c r="A379" s="83">
        <f>#REF!</f>
        <v/>
      </c>
      <c r="B379" s="83">
        <f>IF(#REF!&lt;&gt;"",1,"")</f>
        <v/>
      </c>
      <c r="C379" s="83">
        <f>IF(#REF!&lt;&gt;"",LEFT(#REF!,1),"")</f>
        <v/>
      </c>
      <c r="D379" s="83">
        <f>IF(#REF!&lt;&gt;"",1,"")</f>
        <v/>
      </c>
      <c r="E379" s="83">
        <f>IF(#REF!&lt;&gt;"",1,"")</f>
        <v/>
      </c>
      <c r="F379" s="83">
        <f>IF(#REF!&lt;&gt;"",1,"")</f>
        <v/>
      </c>
      <c r="G379" s="83">
        <f>IF(#REF!&lt;&gt;"",1,"")</f>
        <v/>
      </c>
      <c r="H379" s="83">
        <f>IF(#REF!&lt;&gt;"",1,"")</f>
        <v/>
      </c>
      <c r="I379" s="83">
        <f>IF(#REF!&lt;&gt;"",1,"")</f>
        <v/>
      </c>
      <c r="J379" s="83">
        <f>CONCATENATE(L379,M379,N379,O379,P379,Q379)</f>
        <v/>
      </c>
      <c r="K379" s="83" t="n"/>
      <c r="L379" s="83">
        <f>IF(B379&lt;&gt;"",IF(C379="",$L$6,""),"")</f>
        <v/>
      </c>
      <c r="M379" s="83">
        <f>IF(C379&lt;&gt;"",IF(B379="",$M$6,""),"")</f>
        <v/>
      </c>
      <c r="N379" s="83">
        <f>IF(B379&lt;&gt;"",IF(E379="",$N$6,""),"")</f>
        <v/>
      </c>
      <c r="O379" s="83">
        <f>IF(B379&lt;&gt;"",IF(G379="",$O$6,""),"")</f>
        <v/>
      </c>
      <c r="P379" s="83">
        <f>IF(C379="A",IF(I379&lt;&gt;"",$P$6,""),"")</f>
        <v/>
      </c>
      <c r="Q379" s="83">
        <f>IF(C379="C",IF(I379="",$Q$6,""),"")</f>
        <v/>
      </c>
      <c r="R379" s="37" t="n"/>
      <c r="S379" s="37" t="n"/>
      <c r="T379" s="37" t="n"/>
      <c r="U379" s="37" t="n"/>
      <c r="V379" s="37" t="n"/>
      <c r="W379" s="37" t="n"/>
      <c r="X379" s="37" t="n"/>
      <c r="Y379" s="37" t="n"/>
      <c r="Z379" s="37" t="n"/>
    </row>
    <row customHeight="1" ht="15.75" r="380" s="369">
      <c r="A380" s="83">
        <f>#REF!</f>
        <v/>
      </c>
      <c r="B380" s="83">
        <f>IF(#REF!&lt;&gt;"",1,"")</f>
        <v/>
      </c>
      <c r="C380" s="83">
        <f>IF(#REF!&lt;&gt;"",LEFT(#REF!,1),"")</f>
        <v/>
      </c>
      <c r="D380" s="83">
        <f>IF(#REF!&lt;&gt;"",1,"")</f>
        <v/>
      </c>
      <c r="E380" s="83">
        <f>IF(#REF!&lt;&gt;"",1,"")</f>
        <v/>
      </c>
      <c r="F380" s="83">
        <f>IF(#REF!&lt;&gt;"",1,"")</f>
        <v/>
      </c>
      <c r="G380" s="83">
        <f>IF(#REF!&lt;&gt;"",1,"")</f>
        <v/>
      </c>
      <c r="H380" s="83">
        <f>IF(#REF!&lt;&gt;"",1,"")</f>
        <v/>
      </c>
      <c r="I380" s="83">
        <f>IF(#REF!&lt;&gt;"",1,"")</f>
        <v/>
      </c>
      <c r="J380" s="83">
        <f>CONCATENATE(L380,M380,N380,O380,P380,Q380)</f>
        <v/>
      </c>
      <c r="K380" s="83" t="n"/>
      <c r="L380" s="83">
        <f>IF(B380&lt;&gt;"",IF(C380="",$L$6,""),"")</f>
        <v/>
      </c>
      <c r="M380" s="83">
        <f>IF(C380&lt;&gt;"",IF(B380="",$M$6,""),"")</f>
        <v/>
      </c>
      <c r="N380" s="83">
        <f>IF(B380&lt;&gt;"",IF(E380="",$N$6,""),"")</f>
        <v/>
      </c>
      <c r="O380" s="83">
        <f>IF(B380&lt;&gt;"",IF(G380="",$O$6,""),"")</f>
        <v/>
      </c>
      <c r="P380" s="83">
        <f>IF(C380="A",IF(I380&lt;&gt;"",$P$6,""),"")</f>
        <v/>
      </c>
      <c r="Q380" s="83">
        <f>IF(C380="C",IF(I380="",$Q$6,""),"")</f>
        <v/>
      </c>
      <c r="R380" s="37" t="n"/>
      <c r="S380" s="37" t="n"/>
      <c r="T380" s="37" t="n"/>
      <c r="U380" s="37" t="n"/>
      <c r="V380" s="37" t="n"/>
      <c r="W380" s="37" t="n"/>
      <c r="X380" s="37" t="n"/>
      <c r="Y380" s="37" t="n"/>
      <c r="Z380" s="37" t="n"/>
    </row>
    <row customHeight="1" ht="15.75" r="381" s="369">
      <c r="A381" s="83">
        <f>#REF!</f>
        <v/>
      </c>
      <c r="B381" s="83">
        <f>IF(#REF!&lt;&gt;"",1,"")</f>
        <v/>
      </c>
      <c r="C381" s="83">
        <f>IF(#REF!&lt;&gt;"",LEFT(#REF!,1),"")</f>
        <v/>
      </c>
      <c r="D381" s="83">
        <f>IF(#REF!&lt;&gt;"",1,"")</f>
        <v/>
      </c>
      <c r="E381" s="83">
        <f>IF(#REF!&lt;&gt;"",1,"")</f>
        <v/>
      </c>
      <c r="F381" s="83">
        <f>IF(#REF!&lt;&gt;"",1,"")</f>
        <v/>
      </c>
      <c r="G381" s="83">
        <f>IF(#REF!&lt;&gt;"",1,"")</f>
        <v/>
      </c>
      <c r="H381" s="83">
        <f>IF(#REF!&lt;&gt;"",1,"")</f>
        <v/>
      </c>
      <c r="I381" s="83">
        <f>IF(#REF!&lt;&gt;"",1,"")</f>
        <v/>
      </c>
      <c r="J381" s="83">
        <f>CONCATENATE(L381,M381,N381,O381,P381,Q381)</f>
        <v/>
      </c>
      <c r="K381" s="83" t="n"/>
      <c r="L381" s="83">
        <f>IF(B381&lt;&gt;"",IF(C381="",$L$6,""),"")</f>
        <v/>
      </c>
      <c r="M381" s="83">
        <f>IF(C381&lt;&gt;"",IF(B381="",$M$6,""),"")</f>
        <v/>
      </c>
      <c r="N381" s="83">
        <f>IF(B381&lt;&gt;"",IF(E381="",$N$6,""),"")</f>
        <v/>
      </c>
      <c r="O381" s="83">
        <f>IF(B381&lt;&gt;"",IF(G381="",$O$6,""),"")</f>
        <v/>
      </c>
      <c r="P381" s="83">
        <f>IF(C381="A",IF(I381&lt;&gt;"",$P$6,""),"")</f>
        <v/>
      </c>
      <c r="Q381" s="83">
        <f>IF(C381="C",IF(I381="",$Q$6,""),"")</f>
        <v/>
      </c>
      <c r="R381" s="37" t="n"/>
      <c r="S381" s="37" t="n"/>
      <c r="T381" s="37" t="n"/>
      <c r="U381" s="37" t="n"/>
      <c r="V381" s="37" t="n"/>
      <c r="W381" s="37" t="n"/>
      <c r="X381" s="37" t="n"/>
      <c r="Y381" s="37" t="n"/>
      <c r="Z381" s="37" t="n"/>
    </row>
    <row customHeight="1" ht="15.75" r="382" s="369">
      <c r="A382" s="83">
        <f>#REF!</f>
        <v/>
      </c>
      <c r="B382" s="83">
        <f>IF(#REF!&lt;&gt;"",1,"")</f>
        <v/>
      </c>
      <c r="C382" s="83">
        <f>IF(#REF!&lt;&gt;"",LEFT(#REF!,1),"")</f>
        <v/>
      </c>
      <c r="D382" s="83">
        <f>IF(#REF!&lt;&gt;"",1,"")</f>
        <v/>
      </c>
      <c r="E382" s="83">
        <f>IF(#REF!&lt;&gt;"",1,"")</f>
        <v/>
      </c>
      <c r="F382" s="83">
        <f>IF(#REF!&lt;&gt;"",1,"")</f>
        <v/>
      </c>
      <c r="G382" s="83">
        <f>IF(#REF!&lt;&gt;"",1,"")</f>
        <v/>
      </c>
      <c r="H382" s="83">
        <f>IF(#REF!&lt;&gt;"",1,"")</f>
        <v/>
      </c>
      <c r="I382" s="83">
        <f>IF(#REF!&lt;&gt;"",1,"")</f>
        <v/>
      </c>
      <c r="J382" s="83">
        <f>CONCATENATE(L382,M382,N382,O382,P382,Q382)</f>
        <v/>
      </c>
      <c r="K382" s="83" t="n"/>
      <c r="L382" s="83">
        <f>IF(B382&lt;&gt;"",IF(C382="",$L$6,""),"")</f>
        <v/>
      </c>
      <c r="M382" s="83">
        <f>IF(C382&lt;&gt;"",IF(B382="",$M$6,""),"")</f>
        <v/>
      </c>
      <c r="N382" s="83">
        <f>IF(B382&lt;&gt;"",IF(E382="",$N$6,""),"")</f>
        <v/>
      </c>
      <c r="O382" s="83">
        <f>IF(B382&lt;&gt;"",IF(G382="",$O$6,""),"")</f>
        <v/>
      </c>
      <c r="P382" s="83">
        <f>IF(C382="A",IF(I382&lt;&gt;"",$P$6,""),"")</f>
        <v/>
      </c>
      <c r="Q382" s="83">
        <f>IF(C382="C",IF(I382="",$Q$6,""),"")</f>
        <v/>
      </c>
      <c r="R382" s="37" t="n"/>
      <c r="S382" s="37" t="n"/>
      <c r="T382" s="37" t="n"/>
      <c r="U382" s="37" t="n"/>
      <c r="V382" s="37" t="n"/>
      <c r="W382" s="37" t="n"/>
      <c r="X382" s="37" t="n"/>
      <c r="Y382" s="37" t="n"/>
      <c r="Z382" s="37" t="n"/>
    </row>
    <row customHeight="1" ht="15.75" r="383" s="369">
      <c r="A383" s="83">
        <f>#REF!</f>
        <v/>
      </c>
      <c r="B383" s="83">
        <f>IF(#REF!&lt;&gt;"",1,"")</f>
        <v/>
      </c>
      <c r="C383" s="83">
        <f>IF(#REF!&lt;&gt;"",LEFT(#REF!,1),"")</f>
        <v/>
      </c>
      <c r="D383" s="83">
        <f>IF(#REF!&lt;&gt;"",1,"")</f>
        <v/>
      </c>
      <c r="E383" s="83">
        <f>IF(#REF!&lt;&gt;"",1,"")</f>
        <v/>
      </c>
      <c r="F383" s="83">
        <f>IF(#REF!&lt;&gt;"",1,"")</f>
        <v/>
      </c>
      <c r="G383" s="83">
        <f>IF(#REF!&lt;&gt;"",1,"")</f>
        <v/>
      </c>
      <c r="H383" s="83">
        <f>IF(#REF!&lt;&gt;"",1,"")</f>
        <v/>
      </c>
      <c r="I383" s="83">
        <f>IF(#REF!&lt;&gt;"",1,"")</f>
        <v/>
      </c>
      <c r="J383" s="83">
        <f>CONCATENATE(L383,M383,N383,O383,P383,Q383)</f>
        <v/>
      </c>
      <c r="K383" s="83" t="n"/>
      <c r="L383" s="83">
        <f>IF(B383&lt;&gt;"",IF(C383="",$L$6,""),"")</f>
        <v/>
      </c>
      <c r="M383" s="83">
        <f>IF(C383&lt;&gt;"",IF(B383="",$M$6,""),"")</f>
        <v/>
      </c>
      <c r="N383" s="83">
        <f>IF(B383&lt;&gt;"",IF(E383="",$N$6,""),"")</f>
        <v/>
      </c>
      <c r="O383" s="83">
        <f>IF(B383&lt;&gt;"",IF(G383="",$O$6,""),"")</f>
        <v/>
      </c>
      <c r="P383" s="83">
        <f>IF(C383="A",IF(I383&lt;&gt;"",$P$6,""),"")</f>
        <v/>
      </c>
      <c r="Q383" s="83">
        <f>IF(C383="C",IF(I383="",$Q$6,""),"")</f>
        <v/>
      </c>
      <c r="R383" s="37" t="n"/>
      <c r="S383" s="37" t="n"/>
      <c r="T383" s="37" t="n"/>
      <c r="U383" s="37" t="n"/>
      <c r="V383" s="37" t="n"/>
      <c r="W383" s="37" t="n"/>
      <c r="X383" s="37" t="n"/>
      <c r="Y383" s="37" t="n"/>
      <c r="Z383" s="37" t="n"/>
    </row>
    <row customHeight="1" ht="15.75" r="384" s="369">
      <c r="A384" s="83">
        <f>#REF!</f>
        <v/>
      </c>
      <c r="B384" s="83">
        <f>IF(#REF!&lt;&gt;"",1,"")</f>
        <v/>
      </c>
      <c r="C384" s="83">
        <f>IF(#REF!&lt;&gt;"",LEFT(#REF!,1),"")</f>
        <v/>
      </c>
      <c r="D384" s="83">
        <f>IF(#REF!&lt;&gt;"",1,"")</f>
        <v/>
      </c>
      <c r="E384" s="83">
        <f>IF(#REF!&lt;&gt;"",1,"")</f>
        <v/>
      </c>
      <c r="F384" s="83">
        <f>IF(#REF!&lt;&gt;"",1,"")</f>
        <v/>
      </c>
      <c r="G384" s="83">
        <f>IF(#REF!&lt;&gt;"",1,"")</f>
        <v/>
      </c>
      <c r="H384" s="83">
        <f>IF(#REF!&lt;&gt;"",1,"")</f>
        <v/>
      </c>
      <c r="I384" s="83">
        <f>IF(#REF!&lt;&gt;"",1,"")</f>
        <v/>
      </c>
      <c r="J384" s="83">
        <f>CONCATENATE(L384,M384,N384,O384,P384,Q384)</f>
        <v/>
      </c>
      <c r="K384" s="83" t="n"/>
      <c r="L384" s="83">
        <f>IF(B384&lt;&gt;"",IF(C384="",$L$6,""),"")</f>
        <v/>
      </c>
      <c r="M384" s="83">
        <f>IF(C384&lt;&gt;"",IF(B384="",$M$6,""),"")</f>
        <v/>
      </c>
      <c r="N384" s="83">
        <f>IF(B384&lt;&gt;"",IF(E384="",$N$6,""),"")</f>
        <v/>
      </c>
      <c r="O384" s="83">
        <f>IF(B384&lt;&gt;"",IF(G384="",$O$6,""),"")</f>
        <v/>
      </c>
      <c r="P384" s="83">
        <f>IF(C384="A",IF(I384&lt;&gt;"",$P$6,""),"")</f>
        <v/>
      </c>
      <c r="Q384" s="83">
        <f>IF(C384="C",IF(I384="",$Q$6,""),"")</f>
        <v/>
      </c>
      <c r="R384" s="37" t="n"/>
      <c r="S384" s="37" t="n"/>
      <c r="T384" s="37" t="n"/>
      <c r="U384" s="37" t="n"/>
      <c r="V384" s="37" t="n"/>
      <c r="W384" s="37" t="n"/>
      <c r="X384" s="37" t="n"/>
      <c r="Y384" s="37" t="n"/>
      <c r="Z384" s="37" t="n"/>
    </row>
    <row customHeight="1" ht="15.75" r="385" s="369">
      <c r="A385" s="83">
        <f>#REF!</f>
        <v/>
      </c>
      <c r="B385" s="83">
        <f>IF(#REF!&lt;&gt;"",1,"")</f>
        <v/>
      </c>
      <c r="C385" s="83">
        <f>IF(#REF!&lt;&gt;"",LEFT(#REF!,1),"")</f>
        <v/>
      </c>
      <c r="D385" s="83">
        <f>IF(#REF!&lt;&gt;"",1,"")</f>
        <v/>
      </c>
      <c r="E385" s="83">
        <f>IF(#REF!&lt;&gt;"",1,"")</f>
        <v/>
      </c>
      <c r="F385" s="83">
        <f>IF(#REF!&lt;&gt;"",1,"")</f>
        <v/>
      </c>
      <c r="G385" s="83">
        <f>IF(#REF!&lt;&gt;"",1,"")</f>
        <v/>
      </c>
      <c r="H385" s="83">
        <f>IF(#REF!&lt;&gt;"",1,"")</f>
        <v/>
      </c>
      <c r="I385" s="83">
        <f>IF(#REF!&lt;&gt;"",1,"")</f>
        <v/>
      </c>
      <c r="J385" s="83">
        <f>CONCATENATE(L385,M385,N385,O385,P385,Q385)</f>
        <v/>
      </c>
      <c r="K385" s="83" t="n"/>
      <c r="L385" s="83">
        <f>IF(B385&lt;&gt;"",IF(C385="",$L$6,""),"")</f>
        <v/>
      </c>
      <c r="M385" s="83">
        <f>IF(C385&lt;&gt;"",IF(B385="",$M$6,""),"")</f>
        <v/>
      </c>
      <c r="N385" s="83">
        <f>IF(B385&lt;&gt;"",IF(E385="",$N$6,""),"")</f>
        <v/>
      </c>
      <c r="O385" s="83">
        <f>IF(B385&lt;&gt;"",IF(G385="",$O$6,""),"")</f>
        <v/>
      </c>
      <c r="P385" s="83">
        <f>IF(C385="A",IF(I385&lt;&gt;"",$P$6,""),"")</f>
        <v/>
      </c>
      <c r="Q385" s="83">
        <f>IF(C385="C",IF(I385="",$Q$6,""),"")</f>
        <v/>
      </c>
      <c r="R385" s="37" t="n"/>
      <c r="S385" s="37" t="n"/>
      <c r="T385" s="37" t="n"/>
      <c r="U385" s="37" t="n"/>
      <c r="V385" s="37" t="n"/>
      <c r="W385" s="37" t="n"/>
      <c r="X385" s="37" t="n"/>
      <c r="Y385" s="37" t="n"/>
      <c r="Z385" s="37" t="n"/>
    </row>
    <row customHeight="1" ht="15.75" r="386" s="369">
      <c r="A386" s="83">
        <f>#REF!</f>
        <v/>
      </c>
      <c r="B386" s="83">
        <f>IF(#REF!&lt;&gt;"",1,"")</f>
        <v/>
      </c>
      <c r="C386" s="83">
        <f>IF(#REF!&lt;&gt;"",LEFT(#REF!,1),"")</f>
        <v/>
      </c>
      <c r="D386" s="83">
        <f>IF(#REF!&lt;&gt;"",1,"")</f>
        <v/>
      </c>
      <c r="E386" s="83">
        <f>IF(#REF!&lt;&gt;"",1,"")</f>
        <v/>
      </c>
      <c r="F386" s="83">
        <f>IF(#REF!&lt;&gt;"",1,"")</f>
        <v/>
      </c>
      <c r="G386" s="83">
        <f>IF(#REF!&lt;&gt;"",1,"")</f>
        <v/>
      </c>
      <c r="H386" s="83">
        <f>IF(#REF!&lt;&gt;"",1,"")</f>
        <v/>
      </c>
      <c r="I386" s="83">
        <f>IF(#REF!&lt;&gt;"",1,"")</f>
        <v/>
      </c>
      <c r="J386" s="83">
        <f>CONCATENATE(L386,M386,N386,O386,P386,Q386)</f>
        <v/>
      </c>
      <c r="K386" s="83" t="n"/>
      <c r="L386" s="83">
        <f>IF(B386&lt;&gt;"",IF(C386="",$L$6,""),"")</f>
        <v/>
      </c>
      <c r="M386" s="83">
        <f>IF(C386&lt;&gt;"",IF(B386="",$M$6,""),"")</f>
        <v/>
      </c>
      <c r="N386" s="83">
        <f>IF(B386&lt;&gt;"",IF(E386="",$N$6,""),"")</f>
        <v/>
      </c>
      <c r="O386" s="83">
        <f>IF(B386&lt;&gt;"",IF(G386="",$O$6,""),"")</f>
        <v/>
      </c>
      <c r="P386" s="83">
        <f>IF(C386="A",IF(I386&lt;&gt;"",$P$6,""),"")</f>
        <v/>
      </c>
      <c r="Q386" s="83">
        <f>IF(C386="C",IF(I386="",$Q$6,""),"")</f>
        <v/>
      </c>
      <c r="R386" s="37" t="n"/>
      <c r="S386" s="37" t="n"/>
      <c r="T386" s="37" t="n"/>
      <c r="U386" s="37" t="n"/>
      <c r="V386" s="37" t="n"/>
      <c r="W386" s="37" t="n"/>
      <c r="X386" s="37" t="n"/>
      <c r="Y386" s="37" t="n"/>
      <c r="Z386" s="37" t="n"/>
    </row>
    <row customHeight="1" ht="15.75" r="387" s="369">
      <c r="A387" s="83">
        <f>#REF!</f>
        <v/>
      </c>
      <c r="B387" s="83">
        <f>IF(#REF!&lt;&gt;"",1,"")</f>
        <v/>
      </c>
      <c r="C387" s="83">
        <f>IF(#REF!&lt;&gt;"",LEFT(#REF!,1),"")</f>
        <v/>
      </c>
      <c r="D387" s="83">
        <f>IF(#REF!&lt;&gt;"",1,"")</f>
        <v/>
      </c>
      <c r="E387" s="83">
        <f>IF(#REF!&lt;&gt;"",1,"")</f>
        <v/>
      </c>
      <c r="F387" s="83">
        <f>IF(#REF!&lt;&gt;"",1,"")</f>
        <v/>
      </c>
      <c r="G387" s="83">
        <f>IF(#REF!&lt;&gt;"",1,"")</f>
        <v/>
      </c>
      <c r="H387" s="83">
        <f>IF(#REF!&lt;&gt;"",1,"")</f>
        <v/>
      </c>
      <c r="I387" s="83">
        <f>IF(#REF!&lt;&gt;"",1,"")</f>
        <v/>
      </c>
      <c r="J387" s="83">
        <f>CONCATENATE(L387,M387,N387,O387,P387,Q387)</f>
        <v/>
      </c>
      <c r="K387" s="83" t="n"/>
      <c r="L387" s="83">
        <f>IF(B387&lt;&gt;"",IF(C387="",$L$6,""),"")</f>
        <v/>
      </c>
      <c r="M387" s="83">
        <f>IF(C387&lt;&gt;"",IF(B387="",$M$6,""),"")</f>
        <v/>
      </c>
      <c r="N387" s="83">
        <f>IF(B387&lt;&gt;"",IF(E387="",$N$6,""),"")</f>
        <v/>
      </c>
      <c r="O387" s="83">
        <f>IF(B387&lt;&gt;"",IF(G387="",$O$6,""),"")</f>
        <v/>
      </c>
      <c r="P387" s="83">
        <f>IF(C387="A",IF(I387&lt;&gt;"",$P$6,""),"")</f>
        <v/>
      </c>
      <c r="Q387" s="83">
        <f>IF(C387="C",IF(I387="",$Q$6,""),"")</f>
        <v/>
      </c>
      <c r="R387" s="37" t="n"/>
      <c r="S387" s="37" t="n"/>
      <c r="T387" s="37" t="n"/>
      <c r="U387" s="37" t="n"/>
      <c r="V387" s="37" t="n"/>
      <c r="W387" s="37" t="n"/>
      <c r="X387" s="37" t="n"/>
      <c r="Y387" s="37" t="n"/>
      <c r="Z387" s="37" t="n"/>
    </row>
    <row customHeight="1" ht="15.75" r="388" s="369">
      <c r="A388" s="83">
        <f>#REF!</f>
        <v/>
      </c>
      <c r="B388" s="83">
        <f>IF(#REF!&lt;&gt;"",1,"")</f>
        <v/>
      </c>
      <c r="C388" s="83">
        <f>IF(#REF!&lt;&gt;"",LEFT(#REF!,1),"")</f>
        <v/>
      </c>
      <c r="D388" s="83">
        <f>IF(#REF!&lt;&gt;"",1,"")</f>
        <v/>
      </c>
      <c r="E388" s="83">
        <f>IF(#REF!&lt;&gt;"",1,"")</f>
        <v/>
      </c>
      <c r="F388" s="83">
        <f>IF(#REF!&lt;&gt;"",1,"")</f>
        <v/>
      </c>
      <c r="G388" s="83">
        <f>IF(#REF!&lt;&gt;"",1,"")</f>
        <v/>
      </c>
      <c r="H388" s="83">
        <f>IF(#REF!&lt;&gt;"",1,"")</f>
        <v/>
      </c>
      <c r="I388" s="83">
        <f>IF(#REF!&lt;&gt;"",1,"")</f>
        <v/>
      </c>
      <c r="J388" s="83">
        <f>CONCATENATE(L388,M388,N388,O388,P388,Q388)</f>
        <v/>
      </c>
      <c r="K388" s="83" t="n"/>
      <c r="L388" s="83">
        <f>IF(B388&lt;&gt;"",IF(C388="",$L$6,""),"")</f>
        <v/>
      </c>
      <c r="M388" s="83">
        <f>IF(C388&lt;&gt;"",IF(B388="",$M$6,""),"")</f>
        <v/>
      </c>
      <c r="N388" s="83">
        <f>IF(B388&lt;&gt;"",IF(E388="",$N$6,""),"")</f>
        <v/>
      </c>
      <c r="O388" s="83">
        <f>IF(B388&lt;&gt;"",IF(G388="",$O$6,""),"")</f>
        <v/>
      </c>
      <c r="P388" s="83">
        <f>IF(C388="A",IF(I388&lt;&gt;"",$P$6,""),"")</f>
        <v/>
      </c>
      <c r="Q388" s="83">
        <f>IF(C388="C",IF(I388="",$Q$6,""),"")</f>
        <v/>
      </c>
      <c r="R388" s="37" t="n"/>
      <c r="S388" s="37" t="n"/>
      <c r="T388" s="37" t="n"/>
      <c r="U388" s="37" t="n"/>
      <c r="V388" s="37" t="n"/>
      <c r="W388" s="37" t="n"/>
      <c r="X388" s="37" t="n"/>
      <c r="Y388" s="37" t="n"/>
      <c r="Z388" s="37" t="n"/>
    </row>
    <row customHeight="1" ht="15.75" r="389" s="369">
      <c r="A389" s="83">
        <f>#REF!</f>
        <v/>
      </c>
      <c r="B389" s="83">
        <f>IF(#REF!&lt;&gt;"",1,"")</f>
        <v/>
      </c>
      <c r="C389" s="83">
        <f>IF(#REF!&lt;&gt;"",LEFT(#REF!,1),"")</f>
        <v/>
      </c>
      <c r="D389" s="83">
        <f>IF(#REF!&lt;&gt;"",1,"")</f>
        <v/>
      </c>
      <c r="E389" s="83">
        <f>IF(#REF!&lt;&gt;"",1,"")</f>
        <v/>
      </c>
      <c r="F389" s="83">
        <f>IF(#REF!&lt;&gt;"",1,"")</f>
        <v/>
      </c>
      <c r="G389" s="83">
        <f>IF(#REF!&lt;&gt;"",1,"")</f>
        <v/>
      </c>
      <c r="H389" s="83">
        <f>IF(#REF!&lt;&gt;"",1,"")</f>
        <v/>
      </c>
      <c r="I389" s="83">
        <f>IF(#REF!&lt;&gt;"",1,"")</f>
        <v/>
      </c>
      <c r="J389" s="83">
        <f>CONCATENATE(L389,M389,N389,O389,P389,Q389)</f>
        <v/>
      </c>
      <c r="K389" s="83" t="n"/>
      <c r="L389" s="83">
        <f>IF(B389&lt;&gt;"",IF(C389="",$L$6,""),"")</f>
        <v/>
      </c>
      <c r="M389" s="83">
        <f>IF(C389&lt;&gt;"",IF(B389="",$M$6,""),"")</f>
        <v/>
      </c>
      <c r="N389" s="83">
        <f>IF(B389&lt;&gt;"",IF(E389="",$N$6,""),"")</f>
        <v/>
      </c>
      <c r="O389" s="83">
        <f>IF(B389&lt;&gt;"",IF(G389="",$O$6,""),"")</f>
        <v/>
      </c>
      <c r="P389" s="83">
        <f>IF(C389="A",IF(I389&lt;&gt;"",$P$6,""),"")</f>
        <v/>
      </c>
      <c r="Q389" s="83">
        <f>IF(C389="C",IF(I389="",$Q$6,""),"")</f>
        <v/>
      </c>
      <c r="R389" s="37" t="n"/>
      <c r="S389" s="37" t="n"/>
      <c r="T389" s="37" t="n"/>
      <c r="U389" s="37" t="n"/>
      <c r="V389" s="37" t="n"/>
      <c r="W389" s="37" t="n"/>
      <c r="X389" s="37" t="n"/>
      <c r="Y389" s="37" t="n"/>
      <c r="Z389" s="37" t="n"/>
    </row>
    <row customHeight="1" ht="15.75" r="390" s="369">
      <c r="A390" s="83">
        <f>#REF!</f>
        <v/>
      </c>
      <c r="B390" s="83">
        <f>IF(#REF!&lt;&gt;"",1,"")</f>
        <v/>
      </c>
      <c r="C390" s="83">
        <f>IF(#REF!&lt;&gt;"",LEFT(#REF!,1),"")</f>
        <v/>
      </c>
      <c r="D390" s="83">
        <f>IF(#REF!&lt;&gt;"",1,"")</f>
        <v/>
      </c>
      <c r="E390" s="83">
        <f>IF(#REF!&lt;&gt;"",1,"")</f>
        <v/>
      </c>
      <c r="F390" s="83">
        <f>IF(#REF!&lt;&gt;"",1,"")</f>
        <v/>
      </c>
      <c r="G390" s="83">
        <f>IF(#REF!&lt;&gt;"",1,"")</f>
        <v/>
      </c>
      <c r="H390" s="83">
        <f>IF(#REF!&lt;&gt;"",1,"")</f>
        <v/>
      </c>
      <c r="I390" s="83">
        <f>IF(#REF!&lt;&gt;"",1,"")</f>
        <v/>
      </c>
      <c r="J390" s="83">
        <f>CONCATENATE(L390,M390,N390,O390,P390,Q390)</f>
        <v/>
      </c>
      <c r="K390" s="83" t="n"/>
      <c r="L390" s="83">
        <f>IF(B390&lt;&gt;"",IF(C390="",$L$6,""),"")</f>
        <v/>
      </c>
      <c r="M390" s="83">
        <f>IF(C390&lt;&gt;"",IF(B390="",$M$6,""),"")</f>
        <v/>
      </c>
      <c r="N390" s="83">
        <f>IF(B390&lt;&gt;"",IF(E390="",$N$6,""),"")</f>
        <v/>
      </c>
      <c r="O390" s="83">
        <f>IF(B390&lt;&gt;"",IF(G390="",$O$6,""),"")</f>
        <v/>
      </c>
      <c r="P390" s="83">
        <f>IF(C390="A",IF(I390&lt;&gt;"",$P$6,""),"")</f>
        <v/>
      </c>
      <c r="Q390" s="83">
        <f>IF(C390="C",IF(I390="",$Q$6,""),"")</f>
        <v/>
      </c>
      <c r="R390" s="37" t="n"/>
      <c r="S390" s="37" t="n"/>
      <c r="T390" s="37" t="n"/>
      <c r="U390" s="37" t="n"/>
      <c r="V390" s="37" t="n"/>
      <c r="W390" s="37" t="n"/>
      <c r="X390" s="37" t="n"/>
      <c r="Y390" s="37" t="n"/>
      <c r="Z390" s="37" t="n"/>
    </row>
    <row customHeight="1" ht="15.75" r="391" s="369">
      <c r="A391" s="83">
        <f>#REF!</f>
        <v/>
      </c>
      <c r="B391" s="83">
        <f>IF(#REF!&lt;&gt;"",1,"")</f>
        <v/>
      </c>
      <c r="C391" s="83">
        <f>IF(#REF!&lt;&gt;"",LEFT(#REF!,1),"")</f>
        <v/>
      </c>
      <c r="D391" s="83">
        <f>IF(#REF!&lt;&gt;"",1,"")</f>
        <v/>
      </c>
      <c r="E391" s="83">
        <f>IF(#REF!&lt;&gt;"",1,"")</f>
        <v/>
      </c>
      <c r="F391" s="83">
        <f>IF(#REF!&lt;&gt;"",1,"")</f>
        <v/>
      </c>
      <c r="G391" s="83">
        <f>IF(#REF!&lt;&gt;"",1,"")</f>
        <v/>
      </c>
      <c r="H391" s="83">
        <f>IF(#REF!&lt;&gt;"",1,"")</f>
        <v/>
      </c>
      <c r="I391" s="83">
        <f>IF(#REF!&lt;&gt;"",1,"")</f>
        <v/>
      </c>
      <c r="J391" s="83">
        <f>CONCATENATE(L391,M391,N391,O391,P391,Q391)</f>
        <v/>
      </c>
      <c r="K391" s="83" t="n"/>
      <c r="L391" s="83">
        <f>IF(B391&lt;&gt;"",IF(C391="",$L$6,""),"")</f>
        <v/>
      </c>
      <c r="M391" s="83">
        <f>IF(C391&lt;&gt;"",IF(B391="",$M$6,""),"")</f>
        <v/>
      </c>
      <c r="N391" s="83">
        <f>IF(B391&lt;&gt;"",IF(E391="",$N$6,""),"")</f>
        <v/>
      </c>
      <c r="O391" s="83">
        <f>IF(B391&lt;&gt;"",IF(G391="",$O$6,""),"")</f>
        <v/>
      </c>
      <c r="P391" s="83">
        <f>IF(C391="A",IF(I391&lt;&gt;"",$P$6,""),"")</f>
        <v/>
      </c>
      <c r="Q391" s="83">
        <f>IF(C391="C",IF(I391="",$Q$6,""),"")</f>
        <v/>
      </c>
      <c r="R391" s="37" t="n"/>
      <c r="S391" s="37" t="n"/>
      <c r="T391" s="37" t="n"/>
      <c r="U391" s="37" t="n"/>
      <c r="V391" s="37" t="n"/>
      <c r="W391" s="37" t="n"/>
      <c r="X391" s="37" t="n"/>
      <c r="Y391" s="37" t="n"/>
      <c r="Z391" s="37" t="n"/>
    </row>
    <row customHeight="1" ht="15.75" r="392" s="369">
      <c r="A392" s="83">
        <f>#REF!</f>
        <v/>
      </c>
      <c r="B392" s="83">
        <f>IF(#REF!&lt;&gt;"",1,"")</f>
        <v/>
      </c>
      <c r="C392" s="83">
        <f>IF(#REF!&lt;&gt;"",LEFT(#REF!,1),"")</f>
        <v/>
      </c>
      <c r="D392" s="83">
        <f>IF(#REF!&lt;&gt;"",1,"")</f>
        <v/>
      </c>
      <c r="E392" s="83">
        <f>IF(#REF!&lt;&gt;"",1,"")</f>
        <v/>
      </c>
      <c r="F392" s="83">
        <f>IF(#REF!&lt;&gt;"",1,"")</f>
        <v/>
      </c>
      <c r="G392" s="83">
        <f>IF(#REF!&lt;&gt;"",1,"")</f>
        <v/>
      </c>
      <c r="H392" s="83">
        <f>IF(#REF!&lt;&gt;"",1,"")</f>
        <v/>
      </c>
      <c r="I392" s="83">
        <f>IF(#REF!&lt;&gt;"",1,"")</f>
        <v/>
      </c>
      <c r="J392" s="83">
        <f>CONCATENATE(L392,M392,N392,O392,P392,Q392)</f>
        <v/>
      </c>
      <c r="K392" s="83" t="n"/>
      <c r="L392" s="83">
        <f>IF(B392&lt;&gt;"",IF(C392="",$L$6,""),"")</f>
        <v/>
      </c>
      <c r="M392" s="83">
        <f>IF(C392&lt;&gt;"",IF(B392="",$M$6,""),"")</f>
        <v/>
      </c>
      <c r="N392" s="83">
        <f>IF(B392&lt;&gt;"",IF(E392="",$N$6,""),"")</f>
        <v/>
      </c>
      <c r="O392" s="83">
        <f>IF(B392&lt;&gt;"",IF(G392="",$O$6,""),"")</f>
        <v/>
      </c>
      <c r="P392" s="83">
        <f>IF(C392="A",IF(I392&lt;&gt;"",$P$6,""),"")</f>
        <v/>
      </c>
      <c r="Q392" s="83">
        <f>IF(C392="C",IF(I392="",$Q$6,""),"")</f>
        <v/>
      </c>
      <c r="R392" s="37" t="n"/>
      <c r="S392" s="37" t="n"/>
      <c r="T392" s="37" t="n"/>
      <c r="U392" s="37" t="n"/>
      <c r="V392" s="37" t="n"/>
      <c r="W392" s="37" t="n"/>
      <c r="X392" s="37" t="n"/>
      <c r="Y392" s="37" t="n"/>
      <c r="Z392" s="37" t="n"/>
    </row>
    <row customHeight="1" ht="15.75" r="393" s="369">
      <c r="A393" s="83">
        <f>#REF!</f>
        <v/>
      </c>
      <c r="B393" s="83">
        <f>IF(#REF!&lt;&gt;"",1,"")</f>
        <v/>
      </c>
      <c r="C393" s="83">
        <f>IF(#REF!&lt;&gt;"",LEFT(#REF!,1),"")</f>
        <v/>
      </c>
      <c r="D393" s="83">
        <f>IF(#REF!&lt;&gt;"",1,"")</f>
        <v/>
      </c>
      <c r="E393" s="83">
        <f>IF(#REF!&lt;&gt;"",1,"")</f>
        <v/>
      </c>
      <c r="F393" s="83">
        <f>IF(#REF!&lt;&gt;"",1,"")</f>
        <v/>
      </c>
      <c r="G393" s="83">
        <f>IF(#REF!&lt;&gt;"",1,"")</f>
        <v/>
      </c>
      <c r="H393" s="83">
        <f>IF(#REF!&lt;&gt;"",1,"")</f>
        <v/>
      </c>
      <c r="I393" s="83">
        <f>IF(#REF!&lt;&gt;"",1,"")</f>
        <v/>
      </c>
      <c r="J393" s="83">
        <f>CONCATENATE(L393,M393,N393,O393,P393,Q393)</f>
        <v/>
      </c>
      <c r="K393" s="83" t="n"/>
      <c r="L393" s="83">
        <f>IF(B393&lt;&gt;"",IF(C393="",$L$6,""),"")</f>
        <v/>
      </c>
      <c r="M393" s="83">
        <f>IF(C393&lt;&gt;"",IF(B393="",$M$6,""),"")</f>
        <v/>
      </c>
      <c r="N393" s="83">
        <f>IF(B393&lt;&gt;"",IF(E393="",$N$6,""),"")</f>
        <v/>
      </c>
      <c r="O393" s="83">
        <f>IF(B393&lt;&gt;"",IF(G393="",$O$6,""),"")</f>
        <v/>
      </c>
      <c r="P393" s="83">
        <f>IF(C393="A",IF(I393&lt;&gt;"",$P$6,""),"")</f>
        <v/>
      </c>
      <c r="Q393" s="83">
        <f>IF(C393="C",IF(I393="",$Q$6,""),"")</f>
        <v/>
      </c>
      <c r="R393" s="37" t="n"/>
      <c r="S393" s="37" t="n"/>
      <c r="T393" s="37" t="n"/>
      <c r="U393" s="37" t="n"/>
      <c r="V393" s="37" t="n"/>
      <c r="W393" s="37" t="n"/>
      <c r="X393" s="37" t="n"/>
      <c r="Y393" s="37" t="n"/>
      <c r="Z393" s="37" t="n"/>
    </row>
    <row customHeight="1" ht="15.75" r="394" s="369">
      <c r="A394" s="83">
        <f>#REF!</f>
        <v/>
      </c>
      <c r="B394" s="83">
        <f>IF(#REF!&lt;&gt;"",1,"")</f>
        <v/>
      </c>
      <c r="C394" s="83">
        <f>IF(#REF!&lt;&gt;"",LEFT(#REF!,1),"")</f>
        <v/>
      </c>
      <c r="D394" s="83">
        <f>IF(#REF!&lt;&gt;"",1,"")</f>
        <v/>
      </c>
      <c r="E394" s="83">
        <f>IF(#REF!&lt;&gt;"",1,"")</f>
        <v/>
      </c>
      <c r="F394" s="83">
        <f>IF(#REF!&lt;&gt;"",1,"")</f>
        <v/>
      </c>
      <c r="G394" s="83">
        <f>IF(#REF!&lt;&gt;"",1,"")</f>
        <v/>
      </c>
      <c r="H394" s="83">
        <f>IF(#REF!&lt;&gt;"",1,"")</f>
        <v/>
      </c>
      <c r="I394" s="83">
        <f>IF(#REF!&lt;&gt;"",1,"")</f>
        <v/>
      </c>
      <c r="J394" s="83">
        <f>CONCATENATE(L394,M394,N394,O394,P394,Q394)</f>
        <v/>
      </c>
      <c r="K394" s="83" t="n"/>
      <c r="L394" s="83">
        <f>IF(B394&lt;&gt;"",IF(C394="",$L$6,""),"")</f>
        <v/>
      </c>
      <c r="M394" s="83">
        <f>IF(C394&lt;&gt;"",IF(B394="",$M$6,""),"")</f>
        <v/>
      </c>
      <c r="N394" s="83">
        <f>IF(B394&lt;&gt;"",IF(E394="",$N$6,""),"")</f>
        <v/>
      </c>
      <c r="O394" s="83">
        <f>IF(B394&lt;&gt;"",IF(G394="",$O$6,""),"")</f>
        <v/>
      </c>
      <c r="P394" s="83">
        <f>IF(C394="A",IF(I394&lt;&gt;"",$P$6,""),"")</f>
        <v/>
      </c>
      <c r="Q394" s="83">
        <f>IF(C394="C",IF(I394="",$Q$6,""),"")</f>
        <v/>
      </c>
      <c r="R394" s="37" t="n"/>
      <c r="S394" s="37" t="n"/>
      <c r="T394" s="37" t="n"/>
      <c r="U394" s="37" t="n"/>
      <c r="V394" s="37" t="n"/>
      <c r="W394" s="37" t="n"/>
      <c r="X394" s="37" t="n"/>
      <c r="Y394" s="37" t="n"/>
      <c r="Z394" s="37" t="n"/>
    </row>
    <row customHeight="1" ht="15.75" r="395" s="369">
      <c r="A395" s="83">
        <f>#REF!</f>
        <v/>
      </c>
      <c r="B395" s="83">
        <f>IF(#REF!&lt;&gt;"",1,"")</f>
        <v/>
      </c>
      <c r="C395" s="83">
        <f>IF(#REF!&lt;&gt;"",LEFT(#REF!,1),"")</f>
        <v/>
      </c>
      <c r="D395" s="83">
        <f>IF(#REF!&lt;&gt;"",1,"")</f>
        <v/>
      </c>
      <c r="E395" s="83">
        <f>IF(#REF!&lt;&gt;"",1,"")</f>
        <v/>
      </c>
      <c r="F395" s="83">
        <f>IF(#REF!&lt;&gt;"",1,"")</f>
        <v/>
      </c>
      <c r="G395" s="83">
        <f>IF(#REF!&lt;&gt;"",1,"")</f>
        <v/>
      </c>
      <c r="H395" s="83">
        <f>IF(#REF!&lt;&gt;"",1,"")</f>
        <v/>
      </c>
      <c r="I395" s="83">
        <f>IF(#REF!&lt;&gt;"",1,"")</f>
        <v/>
      </c>
      <c r="J395" s="83">
        <f>CONCATENATE(L395,M395,N395,O395,P395,Q395)</f>
        <v/>
      </c>
      <c r="K395" s="83" t="n"/>
      <c r="L395" s="83">
        <f>IF(B395&lt;&gt;"",IF(C395="",$L$6,""),"")</f>
        <v/>
      </c>
      <c r="M395" s="83">
        <f>IF(C395&lt;&gt;"",IF(B395="",$M$6,""),"")</f>
        <v/>
      </c>
      <c r="N395" s="83">
        <f>IF(B395&lt;&gt;"",IF(E395="",$N$6,""),"")</f>
        <v/>
      </c>
      <c r="O395" s="83">
        <f>IF(B395&lt;&gt;"",IF(G395="",$O$6,""),"")</f>
        <v/>
      </c>
      <c r="P395" s="83">
        <f>IF(C395="A",IF(I395&lt;&gt;"",$P$6,""),"")</f>
        <v/>
      </c>
      <c r="Q395" s="83">
        <f>IF(C395="C",IF(I395="",$Q$6,""),"")</f>
        <v/>
      </c>
      <c r="R395" s="37" t="n"/>
      <c r="S395" s="37" t="n"/>
      <c r="T395" s="37" t="n"/>
      <c r="U395" s="37" t="n"/>
      <c r="V395" s="37" t="n"/>
      <c r="W395" s="37" t="n"/>
      <c r="X395" s="37" t="n"/>
      <c r="Y395" s="37" t="n"/>
      <c r="Z395" s="37" t="n"/>
    </row>
    <row customHeight="1" ht="15.75" r="396" s="369">
      <c r="A396" s="83">
        <f>#REF!</f>
        <v/>
      </c>
      <c r="B396" s="83">
        <f>IF(#REF!&lt;&gt;"",1,"")</f>
        <v/>
      </c>
      <c r="C396" s="83">
        <f>IF(#REF!&lt;&gt;"",LEFT(#REF!,1),"")</f>
        <v/>
      </c>
      <c r="D396" s="83">
        <f>IF(#REF!&lt;&gt;"",1,"")</f>
        <v/>
      </c>
      <c r="E396" s="83">
        <f>IF(#REF!&lt;&gt;"",1,"")</f>
        <v/>
      </c>
      <c r="F396" s="83">
        <f>IF(#REF!&lt;&gt;"",1,"")</f>
        <v/>
      </c>
      <c r="G396" s="83">
        <f>IF(#REF!&lt;&gt;"",1,"")</f>
        <v/>
      </c>
      <c r="H396" s="83">
        <f>IF(#REF!&lt;&gt;"",1,"")</f>
        <v/>
      </c>
      <c r="I396" s="83">
        <f>IF(#REF!&lt;&gt;"",1,"")</f>
        <v/>
      </c>
      <c r="J396" s="83">
        <f>CONCATENATE(L396,M396,N396,O396,P396,Q396)</f>
        <v/>
      </c>
      <c r="K396" s="83" t="n"/>
      <c r="L396" s="83">
        <f>IF(B396&lt;&gt;"",IF(C396="",$L$6,""),"")</f>
        <v/>
      </c>
      <c r="M396" s="83">
        <f>IF(C396&lt;&gt;"",IF(B396="",$M$6,""),"")</f>
        <v/>
      </c>
      <c r="N396" s="83">
        <f>IF(B396&lt;&gt;"",IF(E396="",$N$6,""),"")</f>
        <v/>
      </c>
      <c r="O396" s="83">
        <f>IF(B396&lt;&gt;"",IF(G396="",$O$6,""),"")</f>
        <v/>
      </c>
      <c r="P396" s="83">
        <f>IF(C396="A",IF(I396&lt;&gt;"",$P$6,""),"")</f>
        <v/>
      </c>
      <c r="Q396" s="83">
        <f>IF(C396="C",IF(I396="",$Q$6,""),"")</f>
        <v/>
      </c>
      <c r="R396" s="37" t="n"/>
      <c r="S396" s="37" t="n"/>
      <c r="T396" s="37" t="n"/>
      <c r="U396" s="37" t="n"/>
      <c r="V396" s="37" t="n"/>
      <c r="W396" s="37" t="n"/>
      <c r="X396" s="37" t="n"/>
      <c r="Y396" s="37" t="n"/>
      <c r="Z396" s="37" t="n"/>
    </row>
    <row customHeight="1" ht="15.75" r="397" s="369">
      <c r="A397" s="83">
        <f>#REF!</f>
        <v/>
      </c>
      <c r="B397" s="83">
        <f>IF(#REF!&lt;&gt;"",1,"")</f>
        <v/>
      </c>
      <c r="C397" s="83">
        <f>IF(#REF!&lt;&gt;"",LEFT(#REF!,1),"")</f>
        <v/>
      </c>
      <c r="D397" s="83">
        <f>IF(#REF!&lt;&gt;"",1,"")</f>
        <v/>
      </c>
      <c r="E397" s="83">
        <f>IF(#REF!&lt;&gt;"",1,"")</f>
        <v/>
      </c>
      <c r="F397" s="83">
        <f>IF(#REF!&lt;&gt;"",1,"")</f>
        <v/>
      </c>
      <c r="G397" s="83">
        <f>IF(#REF!&lt;&gt;"",1,"")</f>
        <v/>
      </c>
      <c r="H397" s="83">
        <f>IF(#REF!&lt;&gt;"",1,"")</f>
        <v/>
      </c>
      <c r="I397" s="83">
        <f>IF(#REF!&lt;&gt;"",1,"")</f>
        <v/>
      </c>
      <c r="J397" s="83">
        <f>CONCATENATE(L397,M397,N397,O397,P397,Q397)</f>
        <v/>
      </c>
      <c r="K397" s="83" t="n"/>
      <c r="L397" s="83">
        <f>IF(B397&lt;&gt;"",IF(C397="",$L$6,""),"")</f>
        <v/>
      </c>
      <c r="M397" s="83">
        <f>IF(C397&lt;&gt;"",IF(B397="",$M$6,""),"")</f>
        <v/>
      </c>
      <c r="N397" s="83">
        <f>IF(B397&lt;&gt;"",IF(E397="",$N$6,""),"")</f>
        <v/>
      </c>
      <c r="O397" s="83">
        <f>IF(B397&lt;&gt;"",IF(G397="",$O$6,""),"")</f>
        <v/>
      </c>
      <c r="P397" s="83">
        <f>IF(C397="A",IF(I397&lt;&gt;"",$P$6,""),"")</f>
        <v/>
      </c>
      <c r="Q397" s="83">
        <f>IF(C397="C",IF(I397="",$Q$6,""),"")</f>
        <v/>
      </c>
      <c r="R397" s="37" t="n"/>
      <c r="S397" s="37" t="n"/>
      <c r="T397" s="37" t="n"/>
      <c r="U397" s="37" t="n"/>
      <c r="V397" s="37" t="n"/>
      <c r="W397" s="37" t="n"/>
      <c r="X397" s="37" t="n"/>
      <c r="Y397" s="37" t="n"/>
      <c r="Z397" s="37" t="n"/>
    </row>
    <row customHeight="1" ht="15.75" r="398" s="369">
      <c r="A398" s="83">
        <f>#REF!</f>
        <v/>
      </c>
      <c r="B398" s="83">
        <f>IF(#REF!&lt;&gt;"",1,"")</f>
        <v/>
      </c>
      <c r="C398" s="83">
        <f>IF(#REF!&lt;&gt;"",LEFT(#REF!,1),"")</f>
        <v/>
      </c>
      <c r="D398" s="83">
        <f>IF(#REF!&lt;&gt;"",1,"")</f>
        <v/>
      </c>
      <c r="E398" s="83">
        <f>IF(#REF!&lt;&gt;"",1,"")</f>
        <v/>
      </c>
      <c r="F398" s="83">
        <f>IF(#REF!&lt;&gt;"",1,"")</f>
        <v/>
      </c>
      <c r="G398" s="83">
        <f>IF(#REF!&lt;&gt;"",1,"")</f>
        <v/>
      </c>
      <c r="H398" s="83">
        <f>IF(#REF!&lt;&gt;"",1,"")</f>
        <v/>
      </c>
      <c r="I398" s="83">
        <f>IF(#REF!&lt;&gt;"",1,"")</f>
        <v/>
      </c>
      <c r="J398" s="83">
        <f>CONCATENATE(L398,M398,N398,O398,P398,Q398)</f>
        <v/>
      </c>
      <c r="K398" s="83" t="n"/>
      <c r="L398" s="83">
        <f>IF(B398&lt;&gt;"",IF(C398="",$L$6,""),"")</f>
        <v/>
      </c>
      <c r="M398" s="83">
        <f>IF(C398&lt;&gt;"",IF(B398="",$M$6,""),"")</f>
        <v/>
      </c>
      <c r="N398" s="83">
        <f>IF(B398&lt;&gt;"",IF(E398="",$N$6,""),"")</f>
        <v/>
      </c>
      <c r="O398" s="83">
        <f>IF(B398&lt;&gt;"",IF(G398="",$O$6,""),"")</f>
        <v/>
      </c>
      <c r="P398" s="83">
        <f>IF(C398="A",IF(I398&lt;&gt;"",$P$6,""),"")</f>
        <v/>
      </c>
      <c r="Q398" s="83">
        <f>IF(C398="C",IF(I398="",$Q$6,""),"")</f>
        <v/>
      </c>
      <c r="R398" s="37" t="n"/>
      <c r="S398" s="37" t="n"/>
      <c r="T398" s="37" t="n"/>
      <c r="U398" s="37" t="n"/>
      <c r="V398" s="37" t="n"/>
      <c r="W398" s="37" t="n"/>
      <c r="X398" s="37" t="n"/>
      <c r="Y398" s="37" t="n"/>
      <c r="Z398" s="37" t="n"/>
    </row>
    <row customHeight="1" ht="15.75" r="399" s="369">
      <c r="A399" s="83">
        <f>#REF!</f>
        <v/>
      </c>
      <c r="B399" s="83">
        <f>IF(#REF!&lt;&gt;"",1,"")</f>
        <v/>
      </c>
      <c r="C399" s="83">
        <f>IF(#REF!&lt;&gt;"",LEFT(#REF!,1),"")</f>
        <v/>
      </c>
      <c r="D399" s="83">
        <f>IF(#REF!&lt;&gt;"",1,"")</f>
        <v/>
      </c>
      <c r="E399" s="83">
        <f>IF(#REF!&lt;&gt;"",1,"")</f>
        <v/>
      </c>
      <c r="F399" s="83">
        <f>IF(#REF!&lt;&gt;"",1,"")</f>
        <v/>
      </c>
      <c r="G399" s="83">
        <f>IF(#REF!&lt;&gt;"",1,"")</f>
        <v/>
      </c>
      <c r="H399" s="83">
        <f>IF(#REF!&lt;&gt;"",1,"")</f>
        <v/>
      </c>
      <c r="I399" s="83">
        <f>IF(#REF!&lt;&gt;"",1,"")</f>
        <v/>
      </c>
      <c r="J399" s="83">
        <f>CONCATENATE(L399,M399,N399,O399,P399,Q399)</f>
        <v/>
      </c>
      <c r="K399" s="83" t="n"/>
      <c r="L399" s="83">
        <f>IF(B399&lt;&gt;"",IF(C399="",$L$6,""),"")</f>
        <v/>
      </c>
      <c r="M399" s="83">
        <f>IF(C399&lt;&gt;"",IF(B399="",$M$6,""),"")</f>
        <v/>
      </c>
      <c r="N399" s="83">
        <f>IF(B399&lt;&gt;"",IF(E399="",$N$6,""),"")</f>
        <v/>
      </c>
      <c r="O399" s="83">
        <f>IF(B399&lt;&gt;"",IF(G399="",$O$6,""),"")</f>
        <v/>
      </c>
      <c r="P399" s="83">
        <f>IF(C399="A",IF(I399&lt;&gt;"",$P$6,""),"")</f>
        <v/>
      </c>
      <c r="Q399" s="83">
        <f>IF(C399="C",IF(I399="",$Q$6,""),"")</f>
        <v/>
      </c>
      <c r="R399" s="37" t="n"/>
      <c r="S399" s="37" t="n"/>
      <c r="T399" s="37" t="n"/>
      <c r="U399" s="37" t="n"/>
      <c r="V399" s="37" t="n"/>
      <c r="W399" s="37" t="n"/>
      <c r="X399" s="37" t="n"/>
      <c r="Y399" s="37" t="n"/>
      <c r="Z399" s="37" t="n"/>
    </row>
    <row customHeight="1" ht="15.75" r="400" s="369">
      <c r="A400" s="83">
        <f>#REF!</f>
        <v/>
      </c>
      <c r="B400" s="83">
        <f>IF(#REF!&lt;&gt;"",1,"")</f>
        <v/>
      </c>
      <c r="C400" s="83">
        <f>IF(#REF!&lt;&gt;"",LEFT(#REF!,1),"")</f>
        <v/>
      </c>
      <c r="D400" s="83">
        <f>IF(#REF!&lt;&gt;"",1,"")</f>
        <v/>
      </c>
      <c r="E400" s="83">
        <f>IF(#REF!&lt;&gt;"",1,"")</f>
        <v/>
      </c>
      <c r="F400" s="83">
        <f>IF(#REF!&lt;&gt;"",1,"")</f>
        <v/>
      </c>
      <c r="G400" s="83">
        <f>IF(#REF!&lt;&gt;"",1,"")</f>
        <v/>
      </c>
      <c r="H400" s="83">
        <f>IF(#REF!&lt;&gt;"",1,"")</f>
        <v/>
      </c>
      <c r="I400" s="83">
        <f>IF(#REF!&lt;&gt;"",1,"")</f>
        <v/>
      </c>
      <c r="J400" s="83">
        <f>CONCATENATE(L400,M400,N400,O400,P400,Q400)</f>
        <v/>
      </c>
      <c r="K400" s="83" t="n"/>
      <c r="L400" s="83">
        <f>IF(B400&lt;&gt;"",IF(C400="",$L$6,""),"")</f>
        <v/>
      </c>
      <c r="M400" s="83">
        <f>IF(C400&lt;&gt;"",IF(B400="",$M$6,""),"")</f>
        <v/>
      </c>
      <c r="N400" s="83">
        <f>IF(B400&lt;&gt;"",IF(E400="",$N$6,""),"")</f>
        <v/>
      </c>
      <c r="O400" s="83">
        <f>IF(B400&lt;&gt;"",IF(G400="",$O$6,""),"")</f>
        <v/>
      </c>
      <c r="P400" s="83">
        <f>IF(C400="A",IF(I400&lt;&gt;"",$P$6,""),"")</f>
        <v/>
      </c>
      <c r="Q400" s="83">
        <f>IF(C400="C",IF(I400="",$Q$6,""),"")</f>
        <v/>
      </c>
      <c r="R400" s="37" t="n"/>
      <c r="S400" s="37" t="n"/>
      <c r="T400" s="37" t="n"/>
      <c r="U400" s="37" t="n"/>
      <c r="V400" s="37" t="n"/>
      <c r="W400" s="37" t="n"/>
      <c r="X400" s="37" t="n"/>
      <c r="Y400" s="37" t="n"/>
      <c r="Z400" s="37" t="n"/>
    </row>
    <row customHeight="1" ht="15.75" r="401" s="369">
      <c r="A401" s="83">
        <f>#REF!</f>
        <v/>
      </c>
      <c r="B401" s="83">
        <f>IF(#REF!&lt;&gt;"",1,"")</f>
        <v/>
      </c>
      <c r="C401" s="83">
        <f>IF(#REF!&lt;&gt;"",LEFT(#REF!,1),"")</f>
        <v/>
      </c>
      <c r="D401" s="83">
        <f>IF(#REF!&lt;&gt;"",1,"")</f>
        <v/>
      </c>
      <c r="E401" s="83">
        <f>IF(#REF!&lt;&gt;"",1,"")</f>
        <v/>
      </c>
      <c r="F401" s="83">
        <f>IF(#REF!&lt;&gt;"",1,"")</f>
        <v/>
      </c>
      <c r="G401" s="83">
        <f>IF(#REF!&lt;&gt;"",1,"")</f>
        <v/>
      </c>
      <c r="H401" s="83">
        <f>IF(#REF!&lt;&gt;"",1,"")</f>
        <v/>
      </c>
      <c r="I401" s="83">
        <f>IF(#REF!&lt;&gt;"",1,"")</f>
        <v/>
      </c>
      <c r="J401" s="83">
        <f>CONCATENATE(L401,M401,N401,O401,P401,Q401)</f>
        <v/>
      </c>
      <c r="K401" s="83" t="n"/>
      <c r="L401" s="83">
        <f>IF(B401&lt;&gt;"",IF(C401="",$L$6,""),"")</f>
        <v/>
      </c>
      <c r="M401" s="83">
        <f>IF(C401&lt;&gt;"",IF(B401="",$M$6,""),"")</f>
        <v/>
      </c>
      <c r="N401" s="83">
        <f>IF(B401&lt;&gt;"",IF(E401="",$N$6,""),"")</f>
        <v/>
      </c>
      <c r="O401" s="83">
        <f>IF(B401&lt;&gt;"",IF(G401="",$O$6,""),"")</f>
        <v/>
      </c>
      <c r="P401" s="83">
        <f>IF(C401="A",IF(I401&lt;&gt;"",$P$6,""),"")</f>
        <v/>
      </c>
      <c r="Q401" s="83">
        <f>IF(C401="C",IF(I401="",$Q$6,""),"")</f>
        <v/>
      </c>
      <c r="R401" s="37" t="n"/>
      <c r="S401" s="37" t="n"/>
      <c r="T401" s="37" t="n"/>
      <c r="U401" s="37" t="n"/>
      <c r="V401" s="37" t="n"/>
      <c r="W401" s="37" t="n"/>
      <c r="X401" s="37" t="n"/>
      <c r="Y401" s="37" t="n"/>
      <c r="Z401" s="37" t="n"/>
    </row>
    <row customHeight="1" ht="15.75" r="402" s="369">
      <c r="A402" s="83">
        <f>#REF!</f>
        <v/>
      </c>
      <c r="B402" s="83">
        <f>IF(#REF!&lt;&gt;"",1,"")</f>
        <v/>
      </c>
      <c r="C402" s="83">
        <f>IF(#REF!&lt;&gt;"",LEFT(#REF!,1),"")</f>
        <v/>
      </c>
      <c r="D402" s="83">
        <f>IF(#REF!&lt;&gt;"",1,"")</f>
        <v/>
      </c>
      <c r="E402" s="83">
        <f>IF(#REF!&lt;&gt;"",1,"")</f>
        <v/>
      </c>
      <c r="F402" s="83">
        <f>IF(#REF!&lt;&gt;"",1,"")</f>
        <v/>
      </c>
      <c r="G402" s="83">
        <f>IF(#REF!&lt;&gt;"",1,"")</f>
        <v/>
      </c>
      <c r="H402" s="83">
        <f>IF(#REF!&lt;&gt;"",1,"")</f>
        <v/>
      </c>
      <c r="I402" s="83">
        <f>IF(#REF!&lt;&gt;"",1,"")</f>
        <v/>
      </c>
      <c r="J402" s="83">
        <f>CONCATENATE(L402,M402,N402,O402,P402,Q402)</f>
        <v/>
      </c>
      <c r="K402" s="83" t="n"/>
      <c r="L402" s="83">
        <f>IF(B402&lt;&gt;"",IF(C402="",$L$6,""),"")</f>
        <v/>
      </c>
      <c r="M402" s="83">
        <f>IF(C402&lt;&gt;"",IF(B402="",$M$6,""),"")</f>
        <v/>
      </c>
      <c r="N402" s="83">
        <f>IF(B402&lt;&gt;"",IF(E402="",$N$6,""),"")</f>
        <v/>
      </c>
      <c r="O402" s="83">
        <f>IF(B402&lt;&gt;"",IF(G402="",$O$6,""),"")</f>
        <v/>
      </c>
      <c r="P402" s="83">
        <f>IF(C402="A",IF(I402&lt;&gt;"",$P$6,""),"")</f>
        <v/>
      </c>
      <c r="Q402" s="83">
        <f>IF(C402="C",IF(I402="",$Q$6,""),"")</f>
        <v/>
      </c>
      <c r="R402" s="37" t="n"/>
      <c r="S402" s="37" t="n"/>
      <c r="T402" s="37" t="n"/>
      <c r="U402" s="37" t="n"/>
      <c r="V402" s="37" t="n"/>
      <c r="W402" s="37" t="n"/>
      <c r="X402" s="37" t="n"/>
      <c r="Y402" s="37" t="n"/>
      <c r="Z402" s="37" t="n"/>
    </row>
    <row customHeight="1" ht="15.75" r="403" s="369">
      <c r="A403" s="83">
        <f>#REF!</f>
        <v/>
      </c>
      <c r="B403" s="83">
        <f>IF(#REF!&lt;&gt;"",1,"")</f>
        <v/>
      </c>
      <c r="C403" s="83">
        <f>IF(#REF!&lt;&gt;"",LEFT(#REF!,1),"")</f>
        <v/>
      </c>
      <c r="D403" s="83">
        <f>IF(#REF!&lt;&gt;"",1,"")</f>
        <v/>
      </c>
      <c r="E403" s="83">
        <f>IF(#REF!&lt;&gt;"",1,"")</f>
        <v/>
      </c>
      <c r="F403" s="83">
        <f>IF(#REF!&lt;&gt;"",1,"")</f>
        <v/>
      </c>
      <c r="G403" s="83">
        <f>IF(#REF!&lt;&gt;"",1,"")</f>
        <v/>
      </c>
      <c r="H403" s="83">
        <f>IF(#REF!&lt;&gt;"",1,"")</f>
        <v/>
      </c>
      <c r="I403" s="83">
        <f>IF(#REF!&lt;&gt;"",1,"")</f>
        <v/>
      </c>
      <c r="J403" s="83">
        <f>CONCATENATE(L403,M403,N403,O403,P403,Q403)</f>
        <v/>
      </c>
      <c r="K403" s="83" t="n"/>
      <c r="L403" s="83">
        <f>IF(B403&lt;&gt;"",IF(C403="",$L$6,""),"")</f>
        <v/>
      </c>
      <c r="M403" s="83">
        <f>IF(C403&lt;&gt;"",IF(B403="",$M$6,""),"")</f>
        <v/>
      </c>
      <c r="N403" s="83">
        <f>IF(B403&lt;&gt;"",IF(E403="",$N$6,""),"")</f>
        <v/>
      </c>
      <c r="O403" s="83">
        <f>IF(B403&lt;&gt;"",IF(G403="",$O$6,""),"")</f>
        <v/>
      </c>
      <c r="P403" s="83">
        <f>IF(C403="A",IF(I403&lt;&gt;"",$P$6,""),"")</f>
        <v/>
      </c>
      <c r="Q403" s="83">
        <f>IF(C403="C",IF(I403="",$Q$6,""),"")</f>
        <v/>
      </c>
      <c r="R403" s="37" t="n"/>
      <c r="S403" s="37" t="n"/>
      <c r="T403" s="37" t="n"/>
      <c r="U403" s="37" t="n"/>
      <c r="V403" s="37" t="n"/>
      <c r="W403" s="37" t="n"/>
      <c r="X403" s="37" t="n"/>
      <c r="Y403" s="37" t="n"/>
      <c r="Z403" s="37" t="n"/>
    </row>
    <row customHeight="1" ht="15.75" r="404" s="369">
      <c r="A404" s="83">
        <f>#REF!</f>
        <v/>
      </c>
      <c r="B404" s="83">
        <f>IF(#REF!&lt;&gt;"",1,"")</f>
        <v/>
      </c>
      <c r="C404" s="83">
        <f>IF(#REF!&lt;&gt;"",LEFT(#REF!,1),"")</f>
        <v/>
      </c>
      <c r="D404" s="83">
        <f>IF(#REF!&lt;&gt;"",1,"")</f>
        <v/>
      </c>
      <c r="E404" s="83">
        <f>IF(#REF!&lt;&gt;"",1,"")</f>
        <v/>
      </c>
      <c r="F404" s="83">
        <f>IF(#REF!&lt;&gt;"",1,"")</f>
        <v/>
      </c>
      <c r="G404" s="83">
        <f>IF(#REF!&lt;&gt;"",1,"")</f>
        <v/>
      </c>
      <c r="H404" s="83">
        <f>IF(#REF!&lt;&gt;"",1,"")</f>
        <v/>
      </c>
      <c r="I404" s="83">
        <f>IF(#REF!&lt;&gt;"",1,"")</f>
        <v/>
      </c>
      <c r="J404" s="83">
        <f>CONCATENATE(L404,M404,N404,O404,P404,Q404)</f>
        <v/>
      </c>
      <c r="K404" s="83" t="n"/>
      <c r="L404" s="83">
        <f>IF(B404&lt;&gt;"",IF(C404="",$L$6,""),"")</f>
        <v/>
      </c>
      <c r="M404" s="83">
        <f>IF(C404&lt;&gt;"",IF(B404="",$M$6,""),"")</f>
        <v/>
      </c>
      <c r="N404" s="83">
        <f>IF(B404&lt;&gt;"",IF(E404="",$N$6,""),"")</f>
        <v/>
      </c>
      <c r="O404" s="83">
        <f>IF(B404&lt;&gt;"",IF(G404="",$O$6,""),"")</f>
        <v/>
      </c>
      <c r="P404" s="83">
        <f>IF(C404="A",IF(I404&lt;&gt;"",$P$6,""),"")</f>
        <v/>
      </c>
      <c r="Q404" s="83">
        <f>IF(C404="C",IF(I404="",$Q$6,""),"")</f>
        <v/>
      </c>
      <c r="R404" s="37" t="n"/>
      <c r="S404" s="37" t="n"/>
      <c r="T404" s="37" t="n"/>
      <c r="U404" s="37" t="n"/>
      <c r="V404" s="37" t="n"/>
      <c r="W404" s="37" t="n"/>
      <c r="X404" s="37" t="n"/>
      <c r="Y404" s="37" t="n"/>
      <c r="Z404" s="37" t="n"/>
    </row>
    <row customHeight="1" ht="15.75" r="405" s="369">
      <c r="A405" s="83">
        <f>#REF!</f>
        <v/>
      </c>
      <c r="B405" s="83">
        <f>IF(#REF!&lt;&gt;"",1,"")</f>
        <v/>
      </c>
      <c r="C405" s="83">
        <f>IF(#REF!&lt;&gt;"",LEFT(#REF!,1),"")</f>
        <v/>
      </c>
      <c r="D405" s="83">
        <f>IF(#REF!&lt;&gt;"",1,"")</f>
        <v/>
      </c>
      <c r="E405" s="83">
        <f>IF(#REF!&lt;&gt;"",1,"")</f>
        <v/>
      </c>
      <c r="F405" s="83">
        <f>IF(#REF!&lt;&gt;"",1,"")</f>
        <v/>
      </c>
      <c r="G405" s="83">
        <f>IF(#REF!&lt;&gt;"",1,"")</f>
        <v/>
      </c>
      <c r="H405" s="83">
        <f>IF(#REF!&lt;&gt;"",1,"")</f>
        <v/>
      </c>
      <c r="I405" s="83">
        <f>IF(#REF!&lt;&gt;"",1,"")</f>
        <v/>
      </c>
      <c r="J405" s="83">
        <f>CONCATENATE(L405,M405,N405,O405,P405,Q405)</f>
        <v/>
      </c>
      <c r="K405" s="83" t="n"/>
      <c r="L405" s="83">
        <f>IF(B405&lt;&gt;"",IF(C405="",$L$6,""),"")</f>
        <v/>
      </c>
      <c r="M405" s="83">
        <f>IF(C405&lt;&gt;"",IF(B405="",$M$6,""),"")</f>
        <v/>
      </c>
      <c r="N405" s="83">
        <f>IF(B405&lt;&gt;"",IF(E405="",$N$6,""),"")</f>
        <v/>
      </c>
      <c r="O405" s="83">
        <f>IF(B405&lt;&gt;"",IF(G405="",$O$6,""),"")</f>
        <v/>
      </c>
      <c r="P405" s="83">
        <f>IF(C405="A",IF(I405&lt;&gt;"",$P$6,""),"")</f>
        <v/>
      </c>
      <c r="Q405" s="83">
        <f>IF(C405="C",IF(I405="",$Q$6,""),"")</f>
        <v/>
      </c>
      <c r="R405" s="37" t="n"/>
      <c r="S405" s="37" t="n"/>
      <c r="T405" s="37" t="n"/>
      <c r="U405" s="37" t="n"/>
      <c r="V405" s="37" t="n"/>
      <c r="W405" s="37" t="n"/>
      <c r="X405" s="37" t="n"/>
      <c r="Y405" s="37" t="n"/>
      <c r="Z405" s="37" t="n"/>
    </row>
    <row customHeight="1" ht="15.75" r="406" s="369">
      <c r="A406" s="83">
        <f>#REF!</f>
        <v/>
      </c>
      <c r="B406" s="83">
        <f>IF(#REF!&lt;&gt;"",1,"")</f>
        <v/>
      </c>
      <c r="C406" s="83">
        <f>IF(#REF!&lt;&gt;"",LEFT(#REF!,1),"")</f>
        <v/>
      </c>
      <c r="D406" s="83">
        <f>IF(#REF!&lt;&gt;"",1,"")</f>
        <v/>
      </c>
      <c r="E406" s="83">
        <f>IF(#REF!&lt;&gt;"",1,"")</f>
        <v/>
      </c>
      <c r="F406" s="83">
        <f>IF(#REF!&lt;&gt;"",1,"")</f>
        <v/>
      </c>
      <c r="G406" s="83">
        <f>IF(#REF!&lt;&gt;"",1,"")</f>
        <v/>
      </c>
      <c r="H406" s="83">
        <f>IF(#REF!&lt;&gt;"",1,"")</f>
        <v/>
      </c>
      <c r="I406" s="83">
        <f>IF(#REF!&lt;&gt;"",1,"")</f>
        <v/>
      </c>
      <c r="J406" s="83">
        <f>CONCATENATE(L406,M406,N406,O406,P406,Q406)</f>
        <v/>
      </c>
      <c r="K406" s="83" t="n"/>
      <c r="L406" s="83">
        <f>IF(B406&lt;&gt;"",IF(C406="",$L$6,""),"")</f>
        <v/>
      </c>
      <c r="M406" s="83">
        <f>IF(C406&lt;&gt;"",IF(B406="",$M$6,""),"")</f>
        <v/>
      </c>
      <c r="N406" s="83">
        <f>IF(B406&lt;&gt;"",IF(E406="",$N$6,""),"")</f>
        <v/>
      </c>
      <c r="O406" s="83">
        <f>IF(B406&lt;&gt;"",IF(G406="",$O$6,""),"")</f>
        <v/>
      </c>
      <c r="P406" s="83">
        <f>IF(C406="A",IF(I406&lt;&gt;"",$P$6,""),"")</f>
        <v/>
      </c>
      <c r="Q406" s="83">
        <f>IF(C406="C",IF(I406="",$Q$6,""),"")</f>
        <v/>
      </c>
      <c r="R406" s="37" t="n"/>
      <c r="S406" s="37" t="n"/>
      <c r="T406" s="37" t="n"/>
      <c r="U406" s="37" t="n"/>
      <c r="V406" s="37" t="n"/>
      <c r="W406" s="37" t="n"/>
      <c r="X406" s="37" t="n"/>
      <c r="Y406" s="37" t="n"/>
      <c r="Z406" s="37" t="n"/>
    </row>
    <row customHeight="1" ht="15.75" r="407" s="369">
      <c r="A407" s="83">
        <f>#REF!</f>
        <v/>
      </c>
      <c r="B407" s="83">
        <f>IF(#REF!&lt;&gt;"",1,"")</f>
        <v/>
      </c>
      <c r="C407" s="83">
        <f>IF(#REF!&lt;&gt;"",LEFT(#REF!,1),"")</f>
        <v/>
      </c>
      <c r="D407" s="83">
        <f>IF(#REF!&lt;&gt;"",1,"")</f>
        <v/>
      </c>
      <c r="E407" s="83">
        <f>IF(#REF!&lt;&gt;"",1,"")</f>
        <v/>
      </c>
      <c r="F407" s="83">
        <f>IF(#REF!&lt;&gt;"",1,"")</f>
        <v/>
      </c>
      <c r="G407" s="83">
        <f>IF(#REF!&lt;&gt;"",1,"")</f>
        <v/>
      </c>
      <c r="H407" s="83">
        <f>IF(#REF!&lt;&gt;"",1,"")</f>
        <v/>
      </c>
      <c r="I407" s="83">
        <f>IF(#REF!&lt;&gt;"",1,"")</f>
        <v/>
      </c>
      <c r="J407" s="83">
        <f>CONCATENATE(L407,M407,N407,O407,P407,Q407)</f>
        <v/>
      </c>
      <c r="K407" s="83" t="n"/>
      <c r="L407" s="83">
        <f>IF(B407&lt;&gt;"",IF(C407="",$L$6,""),"")</f>
        <v/>
      </c>
      <c r="M407" s="83">
        <f>IF(C407&lt;&gt;"",IF(B407="",$M$6,""),"")</f>
        <v/>
      </c>
      <c r="N407" s="83">
        <f>IF(B407&lt;&gt;"",IF(E407="",$N$6,""),"")</f>
        <v/>
      </c>
      <c r="O407" s="83">
        <f>IF(B407&lt;&gt;"",IF(G407="",$O$6,""),"")</f>
        <v/>
      </c>
      <c r="P407" s="83">
        <f>IF(C407="A",IF(I407&lt;&gt;"",$P$6,""),"")</f>
        <v/>
      </c>
      <c r="Q407" s="83">
        <f>IF(C407="C",IF(I407="",$Q$6,""),"")</f>
        <v/>
      </c>
      <c r="R407" s="37" t="n"/>
      <c r="S407" s="37" t="n"/>
      <c r="T407" s="37" t="n"/>
      <c r="U407" s="37" t="n"/>
      <c r="V407" s="37" t="n"/>
      <c r="W407" s="37" t="n"/>
      <c r="X407" s="37" t="n"/>
      <c r="Y407" s="37" t="n"/>
      <c r="Z407" s="37" t="n"/>
    </row>
    <row customHeight="1" ht="15.75" r="408" s="369">
      <c r="A408" s="83">
        <f>#REF!</f>
        <v/>
      </c>
      <c r="B408" s="83">
        <f>IF(#REF!&lt;&gt;"",1,"")</f>
        <v/>
      </c>
      <c r="C408" s="83">
        <f>IF(#REF!&lt;&gt;"",LEFT(#REF!,1),"")</f>
        <v/>
      </c>
      <c r="D408" s="83">
        <f>IF(#REF!&lt;&gt;"",1,"")</f>
        <v/>
      </c>
      <c r="E408" s="83">
        <f>IF(#REF!&lt;&gt;"",1,"")</f>
        <v/>
      </c>
      <c r="F408" s="83">
        <f>IF(#REF!&lt;&gt;"",1,"")</f>
        <v/>
      </c>
      <c r="G408" s="83">
        <f>IF(#REF!&lt;&gt;"",1,"")</f>
        <v/>
      </c>
      <c r="H408" s="83">
        <f>IF(#REF!&lt;&gt;"",1,"")</f>
        <v/>
      </c>
      <c r="I408" s="83">
        <f>IF(#REF!&lt;&gt;"",1,"")</f>
        <v/>
      </c>
      <c r="J408" s="83">
        <f>CONCATENATE(L408,M408,N408,O408,P408,Q408)</f>
        <v/>
      </c>
      <c r="K408" s="83" t="n"/>
      <c r="L408" s="83">
        <f>IF(B408&lt;&gt;"",IF(C408="",$L$6,""),"")</f>
        <v/>
      </c>
      <c r="M408" s="83">
        <f>IF(C408&lt;&gt;"",IF(B408="",$M$6,""),"")</f>
        <v/>
      </c>
      <c r="N408" s="83">
        <f>IF(B408&lt;&gt;"",IF(E408="",$N$6,""),"")</f>
        <v/>
      </c>
      <c r="O408" s="83">
        <f>IF(B408&lt;&gt;"",IF(G408="",$O$6,""),"")</f>
        <v/>
      </c>
      <c r="P408" s="83">
        <f>IF(C408="A",IF(I408&lt;&gt;"",$P$6,""),"")</f>
        <v/>
      </c>
      <c r="Q408" s="83">
        <f>IF(C408="C",IF(I408="",$Q$6,""),"")</f>
        <v/>
      </c>
      <c r="R408" s="37" t="n"/>
      <c r="S408" s="37" t="n"/>
      <c r="T408" s="37" t="n"/>
      <c r="U408" s="37" t="n"/>
      <c r="V408" s="37" t="n"/>
      <c r="W408" s="37" t="n"/>
      <c r="X408" s="37" t="n"/>
      <c r="Y408" s="37" t="n"/>
      <c r="Z408" s="37" t="n"/>
    </row>
    <row customHeight="1" ht="15.75" r="409" s="369">
      <c r="A409" s="83">
        <f>#REF!</f>
        <v/>
      </c>
      <c r="B409" s="83">
        <f>IF(#REF!&lt;&gt;"",1,"")</f>
        <v/>
      </c>
      <c r="C409" s="83">
        <f>IF(#REF!&lt;&gt;"",LEFT(#REF!,1),"")</f>
        <v/>
      </c>
      <c r="D409" s="83">
        <f>IF(#REF!&lt;&gt;"",1,"")</f>
        <v/>
      </c>
      <c r="E409" s="83">
        <f>IF(#REF!&lt;&gt;"",1,"")</f>
        <v/>
      </c>
      <c r="F409" s="83">
        <f>IF(#REF!&lt;&gt;"",1,"")</f>
        <v/>
      </c>
      <c r="G409" s="83">
        <f>IF(#REF!&lt;&gt;"",1,"")</f>
        <v/>
      </c>
      <c r="H409" s="83">
        <f>IF(#REF!&lt;&gt;"",1,"")</f>
        <v/>
      </c>
      <c r="I409" s="83">
        <f>IF(#REF!&lt;&gt;"",1,"")</f>
        <v/>
      </c>
      <c r="J409" s="83">
        <f>CONCATENATE(L409,M409,N409,O409,P409,Q409)</f>
        <v/>
      </c>
      <c r="K409" s="83" t="n"/>
      <c r="L409" s="83">
        <f>IF(B409&lt;&gt;"",IF(C409="",$L$6,""),"")</f>
        <v/>
      </c>
      <c r="M409" s="83">
        <f>IF(C409&lt;&gt;"",IF(B409="",$M$6,""),"")</f>
        <v/>
      </c>
      <c r="N409" s="83">
        <f>IF(B409&lt;&gt;"",IF(E409="",$N$6,""),"")</f>
        <v/>
      </c>
      <c r="O409" s="83">
        <f>IF(B409&lt;&gt;"",IF(G409="",$O$6,""),"")</f>
        <v/>
      </c>
      <c r="P409" s="83">
        <f>IF(C409="A",IF(I409&lt;&gt;"",$P$6,""),"")</f>
        <v/>
      </c>
      <c r="Q409" s="83">
        <f>IF(C409="C",IF(I409="",$Q$6,""),"")</f>
        <v/>
      </c>
      <c r="R409" s="37" t="n"/>
      <c r="S409" s="37" t="n"/>
      <c r="T409" s="37" t="n"/>
      <c r="U409" s="37" t="n"/>
      <c r="V409" s="37" t="n"/>
      <c r="W409" s="37" t="n"/>
      <c r="X409" s="37" t="n"/>
      <c r="Y409" s="37" t="n"/>
      <c r="Z409" s="37" t="n"/>
    </row>
    <row customHeight="1" ht="15.75" r="410" s="369">
      <c r="A410" s="83">
        <f>#REF!</f>
        <v/>
      </c>
      <c r="B410" s="83">
        <f>IF(#REF!&lt;&gt;"",1,"")</f>
        <v/>
      </c>
      <c r="C410" s="83">
        <f>IF(#REF!&lt;&gt;"",LEFT(#REF!,1),"")</f>
        <v/>
      </c>
      <c r="D410" s="83">
        <f>IF(#REF!&lt;&gt;"",1,"")</f>
        <v/>
      </c>
      <c r="E410" s="83">
        <f>IF(#REF!&lt;&gt;"",1,"")</f>
        <v/>
      </c>
      <c r="F410" s="83">
        <f>IF(#REF!&lt;&gt;"",1,"")</f>
        <v/>
      </c>
      <c r="G410" s="83">
        <f>IF(#REF!&lt;&gt;"",1,"")</f>
        <v/>
      </c>
      <c r="H410" s="83">
        <f>IF(#REF!&lt;&gt;"",1,"")</f>
        <v/>
      </c>
      <c r="I410" s="83">
        <f>IF(#REF!&lt;&gt;"",1,"")</f>
        <v/>
      </c>
      <c r="J410" s="83">
        <f>CONCATENATE(L410,M410,N410,O410,P410,Q410)</f>
        <v/>
      </c>
      <c r="K410" s="83" t="n"/>
      <c r="L410" s="83">
        <f>IF(B410&lt;&gt;"",IF(C410="",$L$6,""),"")</f>
        <v/>
      </c>
      <c r="M410" s="83">
        <f>IF(C410&lt;&gt;"",IF(B410="",$M$6,""),"")</f>
        <v/>
      </c>
      <c r="N410" s="83">
        <f>IF(B410&lt;&gt;"",IF(E410="",$N$6,""),"")</f>
        <v/>
      </c>
      <c r="O410" s="83">
        <f>IF(B410&lt;&gt;"",IF(G410="",$O$6,""),"")</f>
        <v/>
      </c>
      <c r="P410" s="83">
        <f>IF(C410="A",IF(I410&lt;&gt;"",$P$6,""),"")</f>
        <v/>
      </c>
      <c r="Q410" s="83">
        <f>IF(C410="C",IF(I410="",$Q$6,""),"")</f>
        <v/>
      </c>
      <c r="R410" s="37" t="n"/>
      <c r="S410" s="37" t="n"/>
      <c r="T410" s="37" t="n"/>
      <c r="U410" s="37" t="n"/>
      <c r="V410" s="37" t="n"/>
      <c r="W410" s="37" t="n"/>
      <c r="X410" s="37" t="n"/>
      <c r="Y410" s="37" t="n"/>
      <c r="Z410" s="37" t="n"/>
    </row>
    <row customHeight="1" ht="15.75" r="411" s="369">
      <c r="A411" s="83">
        <f>#REF!</f>
        <v/>
      </c>
      <c r="B411" s="83">
        <f>IF(#REF!&lt;&gt;"",1,"")</f>
        <v/>
      </c>
      <c r="C411" s="83">
        <f>IF(#REF!&lt;&gt;"",LEFT(#REF!,1),"")</f>
        <v/>
      </c>
      <c r="D411" s="83">
        <f>IF(#REF!&lt;&gt;"",1,"")</f>
        <v/>
      </c>
      <c r="E411" s="83">
        <f>IF(#REF!&lt;&gt;"",1,"")</f>
        <v/>
      </c>
      <c r="F411" s="83">
        <f>IF(#REF!&lt;&gt;"",1,"")</f>
        <v/>
      </c>
      <c r="G411" s="83">
        <f>IF(#REF!&lt;&gt;"",1,"")</f>
        <v/>
      </c>
      <c r="H411" s="83">
        <f>IF(#REF!&lt;&gt;"",1,"")</f>
        <v/>
      </c>
      <c r="I411" s="83">
        <f>IF(#REF!&lt;&gt;"",1,"")</f>
        <v/>
      </c>
      <c r="J411" s="83">
        <f>CONCATENATE(L411,M411,N411,O411,P411,Q411)</f>
        <v/>
      </c>
      <c r="K411" s="83" t="n"/>
      <c r="L411" s="83">
        <f>IF(B411&lt;&gt;"",IF(C411="",$L$6,""),"")</f>
        <v/>
      </c>
      <c r="M411" s="83">
        <f>IF(C411&lt;&gt;"",IF(B411="",$M$6,""),"")</f>
        <v/>
      </c>
      <c r="N411" s="83">
        <f>IF(B411&lt;&gt;"",IF(E411="",$N$6,""),"")</f>
        <v/>
      </c>
      <c r="O411" s="83">
        <f>IF(B411&lt;&gt;"",IF(G411="",$O$6,""),"")</f>
        <v/>
      </c>
      <c r="P411" s="83">
        <f>IF(C411="A",IF(I411&lt;&gt;"",$P$6,""),"")</f>
        <v/>
      </c>
      <c r="Q411" s="83">
        <f>IF(C411="C",IF(I411="",$Q$6,""),"")</f>
        <v/>
      </c>
      <c r="R411" s="37" t="n"/>
      <c r="S411" s="37" t="n"/>
      <c r="T411" s="37" t="n"/>
      <c r="U411" s="37" t="n"/>
      <c r="V411" s="37" t="n"/>
      <c r="W411" s="37" t="n"/>
      <c r="X411" s="37" t="n"/>
      <c r="Y411" s="37" t="n"/>
      <c r="Z411" s="37" t="n"/>
    </row>
    <row customHeight="1" ht="15.75" r="412" s="369">
      <c r="A412" s="83">
        <f>#REF!</f>
        <v/>
      </c>
      <c r="B412" s="83">
        <f>IF(#REF!&lt;&gt;"",1,"")</f>
        <v/>
      </c>
      <c r="C412" s="83">
        <f>IF(#REF!&lt;&gt;"",LEFT(#REF!,1),"")</f>
        <v/>
      </c>
      <c r="D412" s="83">
        <f>IF(#REF!&lt;&gt;"",1,"")</f>
        <v/>
      </c>
      <c r="E412" s="83">
        <f>IF(#REF!&lt;&gt;"",1,"")</f>
        <v/>
      </c>
      <c r="F412" s="83">
        <f>IF(#REF!&lt;&gt;"",1,"")</f>
        <v/>
      </c>
      <c r="G412" s="83">
        <f>IF(#REF!&lt;&gt;"",1,"")</f>
        <v/>
      </c>
      <c r="H412" s="83">
        <f>IF(#REF!&lt;&gt;"",1,"")</f>
        <v/>
      </c>
      <c r="I412" s="83">
        <f>IF(#REF!&lt;&gt;"",1,"")</f>
        <v/>
      </c>
      <c r="J412" s="83">
        <f>CONCATENATE(L412,M412,N412,O412,P412,Q412)</f>
        <v/>
      </c>
      <c r="K412" s="83" t="n"/>
      <c r="L412" s="83">
        <f>IF(B412&lt;&gt;"",IF(C412="",$L$6,""),"")</f>
        <v/>
      </c>
      <c r="M412" s="83">
        <f>IF(C412&lt;&gt;"",IF(B412="",$M$6,""),"")</f>
        <v/>
      </c>
      <c r="N412" s="83">
        <f>IF(B412&lt;&gt;"",IF(E412="",$N$6,""),"")</f>
        <v/>
      </c>
      <c r="O412" s="83">
        <f>IF(B412&lt;&gt;"",IF(G412="",$O$6,""),"")</f>
        <v/>
      </c>
      <c r="P412" s="83">
        <f>IF(C412="A",IF(I412&lt;&gt;"",$P$6,""),"")</f>
        <v/>
      </c>
      <c r="Q412" s="83">
        <f>IF(C412="C",IF(I412="",$Q$6,""),"")</f>
        <v/>
      </c>
      <c r="R412" s="37" t="n"/>
      <c r="S412" s="37" t="n"/>
      <c r="T412" s="37" t="n"/>
      <c r="U412" s="37" t="n"/>
      <c r="V412" s="37" t="n"/>
      <c r="W412" s="37" t="n"/>
      <c r="X412" s="37" t="n"/>
      <c r="Y412" s="37" t="n"/>
      <c r="Z412" s="37" t="n"/>
    </row>
    <row customHeight="1" ht="15.75" r="413" s="369">
      <c r="A413" s="83">
        <f>#REF!</f>
        <v/>
      </c>
      <c r="B413" s="83">
        <f>IF(#REF!&lt;&gt;"",1,"")</f>
        <v/>
      </c>
      <c r="C413" s="83">
        <f>IF(#REF!&lt;&gt;"",LEFT(#REF!,1),"")</f>
        <v/>
      </c>
      <c r="D413" s="83">
        <f>IF(#REF!&lt;&gt;"",1,"")</f>
        <v/>
      </c>
      <c r="E413" s="83">
        <f>IF(#REF!&lt;&gt;"",1,"")</f>
        <v/>
      </c>
      <c r="F413" s="83">
        <f>IF(#REF!&lt;&gt;"",1,"")</f>
        <v/>
      </c>
      <c r="G413" s="83">
        <f>IF(#REF!&lt;&gt;"",1,"")</f>
        <v/>
      </c>
      <c r="H413" s="83">
        <f>IF(#REF!&lt;&gt;"",1,"")</f>
        <v/>
      </c>
      <c r="I413" s="83">
        <f>IF(#REF!&lt;&gt;"",1,"")</f>
        <v/>
      </c>
      <c r="J413" s="83">
        <f>CONCATENATE(L413,M413,N413,O413,P413,Q413)</f>
        <v/>
      </c>
      <c r="K413" s="83" t="n"/>
      <c r="L413" s="83">
        <f>IF(B413&lt;&gt;"",IF(C413="",$L$6,""),"")</f>
        <v/>
      </c>
      <c r="M413" s="83">
        <f>IF(C413&lt;&gt;"",IF(B413="",$M$6,""),"")</f>
        <v/>
      </c>
      <c r="N413" s="83">
        <f>IF(B413&lt;&gt;"",IF(E413="",$N$6,""),"")</f>
        <v/>
      </c>
      <c r="O413" s="83">
        <f>IF(B413&lt;&gt;"",IF(G413="",$O$6,""),"")</f>
        <v/>
      </c>
      <c r="P413" s="83">
        <f>IF(C413="A",IF(I413&lt;&gt;"",$P$6,""),"")</f>
        <v/>
      </c>
      <c r="Q413" s="83">
        <f>IF(C413="C",IF(I413="",$Q$6,""),"")</f>
        <v/>
      </c>
      <c r="R413" s="37" t="n"/>
      <c r="S413" s="37" t="n"/>
      <c r="T413" s="37" t="n"/>
      <c r="U413" s="37" t="n"/>
      <c r="V413" s="37" t="n"/>
      <c r="W413" s="37" t="n"/>
      <c r="X413" s="37" t="n"/>
      <c r="Y413" s="37" t="n"/>
      <c r="Z413" s="37" t="n"/>
    </row>
    <row customHeight="1" ht="15.75" r="414" s="369">
      <c r="A414" s="83">
        <f>#REF!</f>
        <v/>
      </c>
      <c r="B414" s="83">
        <f>IF(#REF!&lt;&gt;"",1,"")</f>
        <v/>
      </c>
      <c r="C414" s="83">
        <f>IF(#REF!&lt;&gt;"",LEFT(#REF!,1),"")</f>
        <v/>
      </c>
      <c r="D414" s="83">
        <f>IF(#REF!&lt;&gt;"",1,"")</f>
        <v/>
      </c>
      <c r="E414" s="83">
        <f>IF(#REF!&lt;&gt;"",1,"")</f>
        <v/>
      </c>
      <c r="F414" s="83">
        <f>IF(#REF!&lt;&gt;"",1,"")</f>
        <v/>
      </c>
      <c r="G414" s="83">
        <f>IF(#REF!&lt;&gt;"",1,"")</f>
        <v/>
      </c>
      <c r="H414" s="83">
        <f>IF(#REF!&lt;&gt;"",1,"")</f>
        <v/>
      </c>
      <c r="I414" s="83">
        <f>IF(#REF!&lt;&gt;"",1,"")</f>
        <v/>
      </c>
      <c r="J414" s="83">
        <f>CONCATENATE(L414,M414,N414,O414,P414,Q414)</f>
        <v/>
      </c>
      <c r="K414" s="83" t="n"/>
      <c r="L414" s="83">
        <f>IF(B414&lt;&gt;"",IF(C414="",$L$6,""),"")</f>
        <v/>
      </c>
      <c r="M414" s="83">
        <f>IF(C414&lt;&gt;"",IF(B414="",$M$6,""),"")</f>
        <v/>
      </c>
      <c r="N414" s="83">
        <f>IF(B414&lt;&gt;"",IF(E414="",$N$6,""),"")</f>
        <v/>
      </c>
      <c r="O414" s="83">
        <f>IF(B414&lt;&gt;"",IF(G414="",$O$6,""),"")</f>
        <v/>
      </c>
      <c r="P414" s="83">
        <f>IF(C414="A",IF(I414&lt;&gt;"",$P$6,""),"")</f>
        <v/>
      </c>
      <c r="Q414" s="83">
        <f>IF(C414="C",IF(I414="",$Q$6,""),"")</f>
        <v/>
      </c>
      <c r="R414" s="37" t="n"/>
      <c r="S414" s="37" t="n"/>
      <c r="T414" s="37" t="n"/>
      <c r="U414" s="37" t="n"/>
      <c r="V414" s="37" t="n"/>
      <c r="W414" s="37" t="n"/>
      <c r="X414" s="37" t="n"/>
      <c r="Y414" s="37" t="n"/>
      <c r="Z414" s="37" t="n"/>
    </row>
    <row customHeight="1" ht="15.75" r="415" s="369">
      <c r="A415" s="83">
        <f>#REF!</f>
        <v/>
      </c>
      <c r="B415" s="83">
        <f>IF(#REF!&lt;&gt;"",1,"")</f>
        <v/>
      </c>
      <c r="C415" s="83">
        <f>IF(#REF!&lt;&gt;"",LEFT(#REF!,1),"")</f>
        <v/>
      </c>
      <c r="D415" s="83">
        <f>IF(#REF!&lt;&gt;"",1,"")</f>
        <v/>
      </c>
      <c r="E415" s="83">
        <f>IF(#REF!&lt;&gt;"",1,"")</f>
        <v/>
      </c>
      <c r="F415" s="83">
        <f>IF(#REF!&lt;&gt;"",1,"")</f>
        <v/>
      </c>
      <c r="G415" s="83">
        <f>IF(#REF!&lt;&gt;"",1,"")</f>
        <v/>
      </c>
      <c r="H415" s="83">
        <f>IF(#REF!&lt;&gt;"",1,"")</f>
        <v/>
      </c>
      <c r="I415" s="83">
        <f>IF(#REF!&lt;&gt;"",1,"")</f>
        <v/>
      </c>
      <c r="J415" s="83">
        <f>CONCATENATE(L415,M415,N415,O415,P415,Q415)</f>
        <v/>
      </c>
      <c r="K415" s="83" t="n"/>
      <c r="L415" s="83">
        <f>IF(B415&lt;&gt;"",IF(C415="",$L$6,""),"")</f>
        <v/>
      </c>
      <c r="M415" s="83">
        <f>IF(C415&lt;&gt;"",IF(B415="",$M$6,""),"")</f>
        <v/>
      </c>
      <c r="N415" s="83">
        <f>IF(B415&lt;&gt;"",IF(E415="",$N$6,""),"")</f>
        <v/>
      </c>
      <c r="O415" s="83">
        <f>IF(B415&lt;&gt;"",IF(G415="",$O$6,""),"")</f>
        <v/>
      </c>
      <c r="P415" s="83">
        <f>IF(C415="A",IF(I415&lt;&gt;"",$P$6,""),"")</f>
        <v/>
      </c>
      <c r="Q415" s="83">
        <f>IF(C415="C",IF(I415="",$Q$6,""),"")</f>
        <v/>
      </c>
      <c r="R415" s="37" t="n"/>
      <c r="S415" s="37" t="n"/>
      <c r="T415" s="37" t="n"/>
      <c r="U415" s="37" t="n"/>
      <c r="V415" s="37" t="n"/>
      <c r="W415" s="37" t="n"/>
      <c r="X415" s="37" t="n"/>
      <c r="Y415" s="37" t="n"/>
      <c r="Z415" s="37" t="n"/>
    </row>
    <row customHeight="1" ht="15.75" r="416" s="369">
      <c r="A416" s="83">
        <f>#REF!</f>
        <v/>
      </c>
      <c r="B416" s="83">
        <f>IF(#REF!&lt;&gt;"",1,"")</f>
        <v/>
      </c>
      <c r="C416" s="83">
        <f>IF(#REF!&lt;&gt;"",LEFT(#REF!,1),"")</f>
        <v/>
      </c>
      <c r="D416" s="83">
        <f>IF(#REF!&lt;&gt;"",1,"")</f>
        <v/>
      </c>
      <c r="E416" s="83">
        <f>IF(#REF!&lt;&gt;"",1,"")</f>
        <v/>
      </c>
      <c r="F416" s="83">
        <f>IF(#REF!&lt;&gt;"",1,"")</f>
        <v/>
      </c>
      <c r="G416" s="83">
        <f>IF(#REF!&lt;&gt;"",1,"")</f>
        <v/>
      </c>
      <c r="H416" s="83">
        <f>IF(#REF!&lt;&gt;"",1,"")</f>
        <v/>
      </c>
      <c r="I416" s="83">
        <f>IF(#REF!&lt;&gt;"",1,"")</f>
        <v/>
      </c>
      <c r="J416" s="83">
        <f>CONCATENATE(L416,M416,N416,O416,P416,Q416)</f>
        <v/>
      </c>
      <c r="K416" s="83" t="n"/>
      <c r="L416" s="83">
        <f>IF(B416&lt;&gt;"",IF(C416="",$L$6,""),"")</f>
        <v/>
      </c>
      <c r="M416" s="83">
        <f>IF(C416&lt;&gt;"",IF(B416="",$M$6,""),"")</f>
        <v/>
      </c>
      <c r="N416" s="83">
        <f>IF(B416&lt;&gt;"",IF(E416="",$N$6,""),"")</f>
        <v/>
      </c>
      <c r="O416" s="83">
        <f>IF(B416&lt;&gt;"",IF(G416="",$O$6,""),"")</f>
        <v/>
      </c>
      <c r="P416" s="83">
        <f>IF(C416="A",IF(I416&lt;&gt;"",$P$6,""),"")</f>
        <v/>
      </c>
      <c r="Q416" s="83">
        <f>IF(C416="C",IF(I416="",$Q$6,""),"")</f>
        <v/>
      </c>
      <c r="R416" s="37" t="n"/>
      <c r="S416" s="37" t="n"/>
      <c r="T416" s="37" t="n"/>
      <c r="U416" s="37" t="n"/>
      <c r="V416" s="37" t="n"/>
      <c r="W416" s="37" t="n"/>
      <c r="X416" s="37" t="n"/>
      <c r="Y416" s="37" t="n"/>
      <c r="Z416" s="37" t="n"/>
    </row>
    <row customHeight="1" ht="15.75" r="417" s="369">
      <c r="A417" s="83">
        <f>#REF!</f>
        <v/>
      </c>
      <c r="B417" s="83">
        <f>IF(#REF!&lt;&gt;"",1,"")</f>
        <v/>
      </c>
      <c r="C417" s="83">
        <f>IF(#REF!&lt;&gt;"",LEFT(#REF!,1),"")</f>
        <v/>
      </c>
      <c r="D417" s="83">
        <f>IF(#REF!&lt;&gt;"",1,"")</f>
        <v/>
      </c>
      <c r="E417" s="83">
        <f>IF(#REF!&lt;&gt;"",1,"")</f>
        <v/>
      </c>
      <c r="F417" s="83">
        <f>IF(#REF!&lt;&gt;"",1,"")</f>
        <v/>
      </c>
      <c r="G417" s="83">
        <f>IF(#REF!&lt;&gt;"",1,"")</f>
        <v/>
      </c>
      <c r="H417" s="83">
        <f>IF(#REF!&lt;&gt;"",1,"")</f>
        <v/>
      </c>
      <c r="I417" s="83">
        <f>IF(#REF!&lt;&gt;"",1,"")</f>
        <v/>
      </c>
      <c r="J417" s="83">
        <f>CONCATENATE(L417,M417,N417,O417,P417,Q417)</f>
        <v/>
      </c>
      <c r="K417" s="83" t="n"/>
      <c r="L417" s="83">
        <f>IF(B417&lt;&gt;"",IF(C417="",$L$6,""),"")</f>
        <v/>
      </c>
      <c r="M417" s="83">
        <f>IF(C417&lt;&gt;"",IF(B417="",$M$6,""),"")</f>
        <v/>
      </c>
      <c r="N417" s="83">
        <f>IF(B417&lt;&gt;"",IF(E417="",$N$6,""),"")</f>
        <v/>
      </c>
      <c r="O417" s="83">
        <f>IF(B417&lt;&gt;"",IF(G417="",$O$6,""),"")</f>
        <v/>
      </c>
      <c r="P417" s="83">
        <f>IF(C417="A",IF(I417&lt;&gt;"",$P$6,""),"")</f>
        <v/>
      </c>
      <c r="Q417" s="83">
        <f>IF(C417="C",IF(I417="",$Q$6,""),"")</f>
        <v/>
      </c>
      <c r="R417" s="37" t="n"/>
      <c r="S417" s="37" t="n"/>
      <c r="T417" s="37" t="n"/>
      <c r="U417" s="37" t="n"/>
      <c r="V417" s="37" t="n"/>
      <c r="W417" s="37" t="n"/>
      <c r="X417" s="37" t="n"/>
      <c r="Y417" s="37" t="n"/>
      <c r="Z417" s="37" t="n"/>
    </row>
    <row customHeight="1" ht="15.75" r="418" s="369">
      <c r="A418" s="83">
        <f>#REF!</f>
        <v/>
      </c>
      <c r="B418" s="83">
        <f>IF(#REF!&lt;&gt;"",1,"")</f>
        <v/>
      </c>
      <c r="C418" s="83">
        <f>IF(#REF!&lt;&gt;"",LEFT(#REF!,1),"")</f>
        <v/>
      </c>
      <c r="D418" s="83">
        <f>IF(#REF!&lt;&gt;"",1,"")</f>
        <v/>
      </c>
      <c r="E418" s="83">
        <f>IF(#REF!&lt;&gt;"",1,"")</f>
        <v/>
      </c>
      <c r="F418" s="83">
        <f>IF(#REF!&lt;&gt;"",1,"")</f>
        <v/>
      </c>
      <c r="G418" s="83">
        <f>IF(#REF!&lt;&gt;"",1,"")</f>
        <v/>
      </c>
      <c r="H418" s="83">
        <f>IF(#REF!&lt;&gt;"",1,"")</f>
        <v/>
      </c>
      <c r="I418" s="83">
        <f>IF(#REF!&lt;&gt;"",1,"")</f>
        <v/>
      </c>
      <c r="J418" s="83">
        <f>CONCATENATE(L418,M418,N418,O418,P418,Q418)</f>
        <v/>
      </c>
      <c r="K418" s="83" t="n"/>
      <c r="L418" s="83">
        <f>IF(B418&lt;&gt;"",IF(C418="",$L$6,""),"")</f>
        <v/>
      </c>
      <c r="M418" s="83">
        <f>IF(C418&lt;&gt;"",IF(B418="",$M$6,""),"")</f>
        <v/>
      </c>
      <c r="N418" s="83">
        <f>IF(B418&lt;&gt;"",IF(E418="",$N$6,""),"")</f>
        <v/>
      </c>
      <c r="O418" s="83">
        <f>IF(B418&lt;&gt;"",IF(G418="",$O$6,""),"")</f>
        <v/>
      </c>
      <c r="P418" s="83">
        <f>IF(C418="A",IF(I418&lt;&gt;"",$P$6,""),"")</f>
        <v/>
      </c>
      <c r="Q418" s="83">
        <f>IF(C418="C",IF(I418="",$Q$6,""),"")</f>
        <v/>
      </c>
      <c r="R418" s="37" t="n"/>
      <c r="S418" s="37" t="n"/>
      <c r="T418" s="37" t="n"/>
      <c r="U418" s="37" t="n"/>
      <c r="V418" s="37" t="n"/>
      <c r="W418" s="37" t="n"/>
      <c r="X418" s="37" t="n"/>
      <c r="Y418" s="37" t="n"/>
      <c r="Z418" s="37" t="n"/>
    </row>
    <row customHeight="1" ht="15.75" r="419" s="369">
      <c r="A419" s="83">
        <f>#REF!</f>
        <v/>
      </c>
      <c r="B419" s="83">
        <f>IF(#REF!&lt;&gt;"",1,"")</f>
        <v/>
      </c>
      <c r="C419" s="83">
        <f>IF(#REF!&lt;&gt;"",LEFT(#REF!,1),"")</f>
        <v/>
      </c>
      <c r="D419" s="83">
        <f>IF(#REF!&lt;&gt;"",1,"")</f>
        <v/>
      </c>
      <c r="E419" s="83">
        <f>IF(#REF!&lt;&gt;"",1,"")</f>
        <v/>
      </c>
      <c r="F419" s="83">
        <f>IF(#REF!&lt;&gt;"",1,"")</f>
        <v/>
      </c>
      <c r="G419" s="83">
        <f>IF(#REF!&lt;&gt;"",1,"")</f>
        <v/>
      </c>
      <c r="H419" s="83">
        <f>IF(#REF!&lt;&gt;"",1,"")</f>
        <v/>
      </c>
      <c r="I419" s="83">
        <f>IF(#REF!&lt;&gt;"",1,"")</f>
        <v/>
      </c>
      <c r="J419" s="83">
        <f>CONCATENATE(L419,M419,N419,O419,P419,Q419)</f>
        <v/>
      </c>
      <c r="K419" s="83" t="n"/>
      <c r="L419" s="83">
        <f>IF(B419&lt;&gt;"",IF(C419="",$L$6,""),"")</f>
        <v/>
      </c>
      <c r="M419" s="83">
        <f>IF(C419&lt;&gt;"",IF(B419="",$M$6,""),"")</f>
        <v/>
      </c>
      <c r="N419" s="83">
        <f>IF(B419&lt;&gt;"",IF(E419="",$N$6,""),"")</f>
        <v/>
      </c>
      <c r="O419" s="83">
        <f>IF(B419&lt;&gt;"",IF(G419="",$O$6,""),"")</f>
        <v/>
      </c>
      <c r="P419" s="83">
        <f>IF(C419="A",IF(I419&lt;&gt;"",$P$6,""),"")</f>
        <v/>
      </c>
      <c r="Q419" s="83">
        <f>IF(C419="C",IF(I419="",$Q$6,""),"")</f>
        <v/>
      </c>
      <c r="R419" s="37" t="n"/>
      <c r="S419" s="37" t="n"/>
      <c r="T419" s="37" t="n"/>
      <c r="U419" s="37" t="n"/>
      <c r="V419" s="37" t="n"/>
      <c r="W419" s="37" t="n"/>
      <c r="X419" s="37" t="n"/>
      <c r="Y419" s="37" t="n"/>
      <c r="Z419" s="37" t="n"/>
    </row>
    <row customHeight="1" ht="15.75" r="420" s="369">
      <c r="A420" s="83">
        <f>#REF!</f>
        <v/>
      </c>
      <c r="B420" s="83">
        <f>IF(#REF!&lt;&gt;"",1,"")</f>
        <v/>
      </c>
      <c r="C420" s="83">
        <f>IF(#REF!&lt;&gt;"",LEFT(#REF!,1),"")</f>
        <v/>
      </c>
      <c r="D420" s="83">
        <f>IF(#REF!&lt;&gt;"",1,"")</f>
        <v/>
      </c>
      <c r="E420" s="83">
        <f>IF(#REF!&lt;&gt;"",1,"")</f>
        <v/>
      </c>
      <c r="F420" s="83">
        <f>IF(#REF!&lt;&gt;"",1,"")</f>
        <v/>
      </c>
      <c r="G420" s="83">
        <f>IF(#REF!&lt;&gt;"",1,"")</f>
        <v/>
      </c>
      <c r="H420" s="83">
        <f>IF(#REF!&lt;&gt;"",1,"")</f>
        <v/>
      </c>
      <c r="I420" s="83">
        <f>IF(#REF!&lt;&gt;"",1,"")</f>
        <v/>
      </c>
      <c r="J420" s="83">
        <f>CONCATENATE(L420,M420,N420,O420,P420,Q420)</f>
        <v/>
      </c>
      <c r="K420" s="83" t="n"/>
      <c r="L420" s="83">
        <f>IF(B420&lt;&gt;"",IF(C420="",$L$6,""),"")</f>
        <v/>
      </c>
      <c r="M420" s="83">
        <f>IF(C420&lt;&gt;"",IF(B420="",$M$6,""),"")</f>
        <v/>
      </c>
      <c r="N420" s="83">
        <f>IF(B420&lt;&gt;"",IF(E420="",$N$6,""),"")</f>
        <v/>
      </c>
      <c r="O420" s="83">
        <f>IF(B420&lt;&gt;"",IF(G420="",$O$6,""),"")</f>
        <v/>
      </c>
      <c r="P420" s="83">
        <f>IF(C420="A",IF(I420&lt;&gt;"",$P$6,""),"")</f>
        <v/>
      </c>
      <c r="Q420" s="83">
        <f>IF(C420="C",IF(I420="",$Q$6,""),"")</f>
        <v/>
      </c>
      <c r="R420" s="37" t="n"/>
      <c r="S420" s="37" t="n"/>
      <c r="T420" s="37" t="n"/>
      <c r="U420" s="37" t="n"/>
      <c r="V420" s="37" t="n"/>
      <c r="W420" s="37" t="n"/>
      <c r="X420" s="37" t="n"/>
      <c r="Y420" s="37" t="n"/>
      <c r="Z420" s="37" t="n"/>
    </row>
    <row customHeight="1" ht="15.75" r="421" s="369">
      <c r="A421" s="83">
        <f>#REF!</f>
        <v/>
      </c>
      <c r="B421" s="83">
        <f>IF(#REF!&lt;&gt;"",1,"")</f>
        <v/>
      </c>
      <c r="C421" s="83">
        <f>IF(#REF!&lt;&gt;"",LEFT(#REF!,1),"")</f>
        <v/>
      </c>
      <c r="D421" s="83">
        <f>IF(#REF!&lt;&gt;"",1,"")</f>
        <v/>
      </c>
      <c r="E421" s="83">
        <f>IF(#REF!&lt;&gt;"",1,"")</f>
        <v/>
      </c>
      <c r="F421" s="83">
        <f>IF(#REF!&lt;&gt;"",1,"")</f>
        <v/>
      </c>
      <c r="G421" s="83">
        <f>IF(#REF!&lt;&gt;"",1,"")</f>
        <v/>
      </c>
      <c r="H421" s="83">
        <f>IF(#REF!&lt;&gt;"",1,"")</f>
        <v/>
      </c>
      <c r="I421" s="83">
        <f>IF(#REF!&lt;&gt;"",1,"")</f>
        <v/>
      </c>
      <c r="J421" s="83">
        <f>CONCATENATE(L421,M421,N421,O421,P421,Q421)</f>
        <v/>
      </c>
      <c r="K421" s="83" t="n"/>
      <c r="L421" s="83">
        <f>IF(B421&lt;&gt;"",IF(C421="",$L$6,""),"")</f>
        <v/>
      </c>
      <c r="M421" s="83">
        <f>IF(C421&lt;&gt;"",IF(B421="",$M$6,""),"")</f>
        <v/>
      </c>
      <c r="N421" s="83">
        <f>IF(B421&lt;&gt;"",IF(E421="",$N$6,""),"")</f>
        <v/>
      </c>
      <c r="O421" s="83">
        <f>IF(B421&lt;&gt;"",IF(G421="",$O$6,""),"")</f>
        <v/>
      </c>
      <c r="P421" s="83">
        <f>IF(C421="A",IF(I421&lt;&gt;"",$P$6,""),"")</f>
        <v/>
      </c>
      <c r="Q421" s="83">
        <f>IF(C421="C",IF(I421="",$Q$6,""),"")</f>
        <v/>
      </c>
      <c r="R421" s="37" t="n"/>
      <c r="S421" s="37" t="n"/>
      <c r="T421" s="37" t="n"/>
      <c r="U421" s="37" t="n"/>
      <c r="V421" s="37" t="n"/>
      <c r="W421" s="37" t="n"/>
      <c r="X421" s="37" t="n"/>
      <c r="Y421" s="37" t="n"/>
      <c r="Z421" s="37" t="n"/>
    </row>
    <row customHeight="1" ht="15.75" r="422" s="369">
      <c r="A422" s="83">
        <f>#REF!</f>
        <v/>
      </c>
      <c r="B422" s="83">
        <f>IF(#REF!&lt;&gt;"",1,"")</f>
        <v/>
      </c>
      <c r="C422" s="83">
        <f>IF(#REF!&lt;&gt;"",LEFT(#REF!,1),"")</f>
        <v/>
      </c>
      <c r="D422" s="83">
        <f>IF(#REF!&lt;&gt;"",1,"")</f>
        <v/>
      </c>
      <c r="E422" s="83">
        <f>IF(#REF!&lt;&gt;"",1,"")</f>
        <v/>
      </c>
      <c r="F422" s="83">
        <f>IF(#REF!&lt;&gt;"",1,"")</f>
        <v/>
      </c>
      <c r="G422" s="83">
        <f>IF(#REF!&lt;&gt;"",1,"")</f>
        <v/>
      </c>
      <c r="H422" s="83">
        <f>IF(#REF!&lt;&gt;"",1,"")</f>
        <v/>
      </c>
      <c r="I422" s="83">
        <f>IF(#REF!&lt;&gt;"",1,"")</f>
        <v/>
      </c>
      <c r="J422" s="83">
        <f>CONCATENATE(L422,M422,N422,O422,P422,Q422)</f>
        <v/>
      </c>
      <c r="K422" s="83" t="n"/>
      <c r="L422" s="83">
        <f>IF(B422&lt;&gt;"",IF(C422="",$L$6,""),"")</f>
        <v/>
      </c>
      <c r="M422" s="83">
        <f>IF(C422&lt;&gt;"",IF(B422="",$M$6,""),"")</f>
        <v/>
      </c>
      <c r="N422" s="83">
        <f>IF(B422&lt;&gt;"",IF(E422="",$N$6,""),"")</f>
        <v/>
      </c>
      <c r="O422" s="83">
        <f>IF(B422&lt;&gt;"",IF(G422="",$O$6,""),"")</f>
        <v/>
      </c>
      <c r="P422" s="83">
        <f>IF(C422="A",IF(I422&lt;&gt;"",$P$6,""),"")</f>
        <v/>
      </c>
      <c r="Q422" s="83">
        <f>IF(C422="C",IF(I422="",$Q$6,""),"")</f>
        <v/>
      </c>
      <c r="R422" s="37" t="n"/>
      <c r="S422" s="37" t="n"/>
      <c r="T422" s="37" t="n"/>
      <c r="U422" s="37" t="n"/>
      <c r="V422" s="37" t="n"/>
      <c r="W422" s="37" t="n"/>
      <c r="X422" s="37" t="n"/>
      <c r="Y422" s="37" t="n"/>
      <c r="Z422" s="37" t="n"/>
    </row>
    <row customHeight="1" ht="15.75" r="423" s="369">
      <c r="A423" s="83">
        <f>#REF!</f>
        <v/>
      </c>
      <c r="B423" s="83">
        <f>IF(#REF!&lt;&gt;"",1,"")</f>
        <v/>
      </c>
      <c r="C423" s="83">
        <f>IF(#REF!&lt;&gt;"",LEFT(#REF!,1),"")</f>
        <v/>
      </c>
      <c r="D423" s="83">
        <f>IF(#REF!&lt;&gt;"",1,"")</f>
        <v/>
      </c>
      <c r="E423" s="83">
        <f>IF(#REF!&lt;&gt;"",1,"")</f>
        <v/>
      </c>
      <c r="F423" s="83">
        <f>IF(#REF!&lt;&gt;"",1,"")</f>
        <v/>
      </c>
      <c r="G423" s="83">
        <f>IF(#REF!&lt;&gt;"",1,"")</f>
        <v/>
      </c>
      <c r="H423" s="83">
        <f>IF(#REF!&lt;&gt;"",1,"")</f>
        <v/>
      </c>
      <c r="I423" s="83">
        <f>IF(#REF!&lt;&gt;"",1,"")</f>
        <v/>
      </c>
      <c r="J423" s="83">
        <f>CONCATENATE(L423,M423,N423,O423,P423,Q423)</f>
        <v/>
      </c>
      <c r="K423" s="83" t="n"/>
      <c r="L423" s="83">
        <f>IF(B423&lt;&gt;"",IF(C423="",$L$6,""),"")</f>
        <v/>
      </c>
      <c r="M423" s="83">
        <f>IF(C423&lt;&gt;"",IF(B423="",$M$6,""),"")</f>
        <v/>
      </c>
      <c r="N423" s="83">
        <f>IF(B423&lt;&gt;"",IF(E423="",$N$6,""),"")</f>
        <v/>
      </c>
      <c r="O423" s="83">
        <f>IF(B423&lt;&gt;"",IF(G423="",$O$6,""),"")</f>
        <v/>
      </c>
      <c r="P423" s="83">
        <f>IF(C423="A",IF(I423&lt;&gt;"",$P$6,""),"")</f>
        <v/>
      </c>
      <c r="Q423" s="83">
        <f>IF(C423="C",IF(I423="",$Q$6,""),"")</f>
        <v/>
      </c>
      <c r="R423" s="37" t="n"/>
      <c r="S423" s="37" t="n"/>
      <c r="T423" s="37" t="n"/>
      <c r="U423" s="37" t="n"/>
      <c r="V423" s="37" t="n"/>
      <c r="W423" s="37" t="n"/>
      <c r="X423" s="37" t="n"/>
      <c r="Y423" s="37" t="n"/>
      <c r="Z423" s="37" t="n"/>
    </row>
    <row customHeight="1" ht="15.75" r="424" s="369">
      <c r="A424" s="83">
        <f>#REF!</f>
        <v/>
      </c>
      <c r="B424" s="83">
        <f>IF(#REF!&lt;&gt;"",1,"")</f>
        <v/>
      </c>
      <c r="C424" s="83">
        <f>IF(#REF!&lt;&gt;"",LEFT(#REF!,1),"")</f>
        <v/>
      </c>
      <c r="D424" s="83">
        <f>IF(#REF!&lt;&gt;"",1,"")</f>
        <v/>
      </c>
      <c r="E424" s="83">
        <f>IF(#REF!&lt;&gt;"",1,"")</f>
        <v/>
      </c>
      <c r="F424" s="83">
        <f>IF(#REF!&lt;&gt;"",1,"")</f>
        <v/>
      </c>
      <c r="G424" s="83">
        <f>IF(#REF!&lt;&gt;"",1,"")</f>
        <v/>
      </c>
      <c r="H424" s="83">
        <f>IF(#REF!&lt;&gt;"",1,"")</f>
        <v/>
      </c>
      <c r="I424" s="83">
        <f>IF(#REF!&lt;&gt;"",1,"")</f>
        <v/>
      </c>
      <c r="J424" s="83">
        <f>CONCATENATE(L424,M424,N424,O424,P424,Q424)</f>
        <v/>
      </c>
      <c r="K424" s="83" t="n"/>
      <c r="L424" s="83">
        <f>IF(B424&lt;&gt;"",IF(C424="",$L$6,""),"")</f>
        <v/>
      </c>
      <c r="M424" s="83">
        <f>IF(C424&lt;&gt;"",IF(B424="",$M$6,""),"")</f>
        <v/>
      </c>
      <c r="N424" s="83">
        <f>IF(B424&lt;&gt;"",IF(E424="",$N$6,""),"")</f>
        <v/>
      </c>
      <c r="O424" s="83">
        <f>IF(B424&lt;&gt;"",IF(G424="",$O$6,""),"")</f>
        <v/>
      </c>
      <c r="P424" s="83">
        <f>IF(C424="A",IF(I424&lt;&gt;"",$P$6,""),"")</f>
        <v/>
      </c>
      <c r="Q424" s="83">
        <f>IF(C424="C",IF(I424="",$Q$6,""),"")</f>
        <v/>
      </c>
      <c r="R424" s="37" t="n"/>
      <c r="S424" s="37" t="n"/>
      <c r="T424" s="37" t="n"/>
      <c r="U424" s="37" t="n"/>
      <c r="V424" s="37" t="n"/>
      <c r="W424" s="37" t="n"/>
      <c r="X424" s="37" t="n"/>
      <c r="Y424" s="37" t="n"/>
      <c r="Z424" s="37" t="n"/>
    </row>
    <row customHeight="1" ht="15.75" r="425" s="369">
      <c r="A425" s="83">
        <f>#REF!</f>
        <v/>
      </c>
      <c r="B425" s="83">
        <f>IF(#REF!&lt;&gt;"",1,"")</f>
        <v/>
      </c>
      <c r="C425" s="83">
        <f>IF(#REF!&lt;&gt;"",LEFT(#REF!,1),"")</f>
        <v/>
      </c>
      <c r="D425" s="83">
        <f>IF(#REF!&lt;&gt;"",1,"")</f>
        <v/>
      </c>
      <c r="E425" s="83">
        <f>IF(#REF!&lt;&gt;"",1,"")</f>
        <v/>
      </c>
      <c r="F425" s="83">
        <f>IF(#REF!&lt;&gt;"",1,"")</f>
        <v/>
      </c>
      <c r="G425" s="83">
        <f>IF(#REF!&lt;&gt;"",1,"")</f>
        <v/>
      </c>
      <c r="H425" s="83">
        <f>IF(#REF!&lt;&gt;"",1,"")</f>
        <v/>
      </c>
      <c r="I425" s="83">
        <f>IF(#REF!&lt;&gt;"",1,"")</f>
        <v/>
      </c>
      <c r="J425" s="83">
        <f>CONCATENATE(L425,M425,N425,O425,P425,Q425)</f>
        <v/>
      </c>
      <c r="K425" s="83" t="n"/>
      <c r="L425" s="83">
        <f>IF(B425&lt;&gt;"",IF(C425="",$L$6,""),"")</f>
        <v/>
      </c>
      <c r="M425" s="83">
        <f>IF(C425&lt;&gt;"",IF(B425="",$M$6,""),"")</f>
        <v/>
      </c>
      <c r="N425" s="83">
        <f>IF(B425&lt;&gt;"",IF(E425="",$N$6,""),"")</f>
        <v/>
      </c>
      <c r="O425" s="83">
        <f>IF(B425&lt;&gt;"",IF(G425="",$O$6,""),"")</f>
        <v/>
      </c>
      <c r="P425" s="83">
        <f>IF(C425="A",IF(I425&lt;&gt;"",$P$6,""),"")</f>
        <v/>
      </c>
      <c r="Q425" s="83">
        <f>IF(C425="C",IF(I425="",$Q$6,""),"")</f>
        <v/>
      </c>
      <c r="R425" s="37" t="n"/>
      <c r="S425" s="37" t="n"/>
      <c r="T425" s="37" t="n"/>
      <c r="U425" s="37" t="n"/>
      <c r="V425" s="37" t="n"/>
      <c r="W425" s="37" t="n"/>
      <c r="X425" s="37" t="n"/>
      <c r="Y425" s="37" t="n"/>
      <c r="Z425" s="37" t="n"/>
    </row>
    <row customHeight="1" ht="15.75" r="426" s="369">
      <c r="A426" s="83">
        <f>#REF!</f>
        <v/>
      </c>
      <c r="B426" s="83">
        <f>IF(#REF!&lt;&gt;"",1,"")</f>
        <v/>
      </c>
      <c r="C426" s="83">
        <f>IF(#REF!&lt;&gt;"",LEFT(#REF!,1),"")</f>
        <v/>
      </c>
      <c r="D426" s="83">
        <f>IF(#REF!&lt;&gt;"",1,"")</f>
        <v/>
      </c>
      <c r="E426" s="83">
        <f>IF(#REF!&lt;&gt;"",1,"")</f>
        <v/>
      </c>
      <c r="F426" s="83">
        <f>IF(#REF!&lt;&gt;"",1,"")</f>
        <v/>
      </c>
      <c r="G426" s="83">
        <f>IF(#REF!&lt;&gt;"",1,"")</f>
        <v/>
      </c>
      <c r="H426" s="83">
        <f>IF(#REF!&lt;&gt;"",1,"")</f>
        <v/>
      </c>
      <c r="I426" s="83">
        <f>IF(#REF!&lt;&gt;"",1,"")</f>
        <v/>
      </c>
      <c r="J426" s="83">
        <f>CONCATENATE(L426,M426,N426,O426,P426,Q426)</f>
        <v/>
      </c>
      <c r="K426" s="83" t="n"/>
      <c r="L426" s="83">
        <f>IF(B426&lt;&gt;"",IF(C426="",$L$6,""),"")</f>
        <v/>
      </c>
      <c r="M426" s="83">
        <f>IF(C426&lt;&gt;"",IF(B426="",$M$6,""),"")</f>
        <v/>
      </c>
      <c r="N426" s="83">
        <f>IF(B426&lt;&gt;"",IF(E426="",$N$6,""),"")</f>
        <v/>
      </c>
      <c r="O426" s="83">
        <f>IF(B426&lt;&gt;"",IF(G426="",$O$6,""),"")</f>
        <v/>
      </c>
      <c r="P426" s="83">
        <f>IF(C426="A",IF(I426&lt;&gt;"",$P$6,""),"")</f>
        <v/>
      </c>
      <c r="Q426" s="83">
        <f>IF(C426="C",IF(I426="",$Q$6,""),"")</f>
        <v/>
      </c>
      <c r="R426" s="37" t="n"/>
      <c r="S426" s="37" t="n"/>
      <c r="T426" s="37" t="n"/>
      <c r="U426" s="37" t="n"/>
      <c r="V426" s="37" t="n"/>
      <c r="W426" s="37" t="n"/>
      <c r="X426" s="37" t="n"/>
      <c r="Y426" s="37" t="n"/>
      <c r="Z426" s="37" t="n"/>
    </row>
    <row customHeight="1" ht="15.75" r="427" s="369">
      <c r="A427" s="83">
        <f>#REF!</f>
        <v/>
      </c>
      <c r="B427" s="83">
        <f>IF(#REF!&lt;&gt;"",1,"")</f>
        <v/>
      </c>
      <c r="C427" s="83">
        <f>IF(#REF!&lt;&gt;"",LEFT(#REF!,1),"")</f>
        <v/>
      </c>
      <c r="D427" s="83">
        <f>IF(#REF!&lt;&gt;"",1,"")</f>
        <v/>
      </c>
      <c r="E427" s="83">
        <f>IF(#REF!&lt;&gt;"",1,"")</f>
        <v/>
      </c>
      <c r="F427" s="83">
        <f>IF(#REF!&lt;&gt;"",1,"")</f>
        <v/>
      </c>
      <c r="G427" s="83">
        <f>IF(#REF!&lt;&gt;"",1,"")</f>
        <v/>
      </c>
      <c r="H427" s="83">
        <f>IF(#REF!&lt;&gt;"",1,"")</f>
        <v/>
      </c>
      <c r="I427" s="83">
        <f>IF(#REF!&lt;&gt;"",1,"")</f>
        <v/>
      </c>
      <c r="J427" s="83">
        <f>CONCATENATE(L427,M427,N427,O427,P427,Q427)</f>
        <v/>
      </c>
      <c r="K427" s="83" t="n"/>
      <c r="L427" s="83">
        <f>IF(B427&lt;&gt;"",IF(C427="",$L$6,""),"")</f>
        <v/>
      </c>
      <c r="M427" s="83">
        <f>IF(C427&lt;&gt;"",IF(B427="",$M$6,""),"")</f>
        <v/>
      </c>
      <c r="N427" s="83">
        <f>IF(B427&lt;&gt;"",IF(E427="",$N$6,""),"")</f>
        <v/>
      </c>
      <c r="O427" s="83">
        <f>IF(B427&lt;&gt;"",IF(G427="",$O$6,""),"")</f>
        <v/>
      </c>
      <c r="P427" s="83">
        <f>IF(C427="A",IF(I427&lt;&gt;"",$P$6,""),"")</f>
        <v/>
      </c>
      <c r="Q427" s="83">
        <f>IF(C427="C",IF(I427="",$Q$6,""),"")</f>
        <v/>
      </c>
      <c r="R427" s="37" t="n"/>
      <c r="S427" s="37" t="n"/>
      <c r="T427" s="37" t="n"/>
      <c r="U427" s="37" t="n"/>
      <c r="V427" s="37" t="n"/>
      <c r="W427" s="37" t="n"/>
      <c r="X427" s="37" t="n"/>
      <c r="Y427" s="37" t="n"/>
      <c r="Z427" s="37" t="n"/>
    </row>
    <row customHeight="1" ht="15.75" r="428" s="369">
      <c r="A428" s="83">
        <f>#REF!</f>
        <v/>
      </c>
      <c r="B428" s="83">
        <f>IF(#REF!&lt;&gt;"",1,"")</f>
        <v/>
      </c>
      <c r="C428" s="83">
        <f>IF(#REF!&lt;&gt;"",LEFT(#REF!,1),"")</f>
        <v/>
      </c>
      <c r="D428" s="83">
        <f>IF(#REF!&lt;&gt;"",1,"")</f>
        <v/>
      </c>
      <c r="E428" s="83">
        <f>IF(#REF!&lt;&gt;"",1,"")</f>
        <v/>
      </c>
      <c r="F428" s="83">
        <f>IF(#REF!&lt;&gt;"",1,"")</f>
        <v/>
      </c>
      <c r="G428" s="83">
        <f>IF(#REF!&lt;&gt;"",1,"")</f>
        <v/>
      </c>
      <c r="H428" s="83">
        <f>IF(#REF!&lt;&gt;"",1,"")</f>
        <v/>
      </c>
      <c r="I428" s="83">
        <f>IF(#REF!&lt;&gt;"",1,"")</f>
        <v/>
      </c>
      <c r="J428" s="83">
        <f>CONCATENATE(L428,M428,N428,O428,P428,Q428)</f>
        <v/>
      </c>
      <c r="K428" s="83" t="n"/>
      <c r="L428" s="83">
        <f>IF(B428&lt;&gt;"",IF(C428="",$L$6,""),"")</f>
        <v/>
      </c>
      <c r="M428" s="83">
        <f>IF(C428&lt;&gt;"",IF(B428="",$M$6,""),"")</f>
        <v/>
      </c>
      <c r="N428" s="83">
        <f>IF(B428&lt;&gt;"",IF(E428="",$N$6,""),"")</f>
        <v/>
      </c>
      <c r="O428" s="83">
        <f>IF(B428&lt;&gt;"",IF(G428="",$O$6,""),"")</f>
        <v/>
      </c>
      <c r="P428" s="83">
        <f>IF(C428="A",IF(I428&lt;&gt;"",$P$6,""),"")</f>
        <v/>
      </c>
      <c r="Q428" s="83">
        <f>IF(C428="C",IF(I428="",$Q$6,""),"")</f>
        <v/>
      </c>
      <c r="R428" s="37" t="n"/>
      <c r="S428" s="37" t="n"/>
      <c r="T428" s="37" t="n"/>
      <c r="U428" s="37" t="n"/>
      <c r="V428" s="37" t="n"/>
      <c r="W428" s="37" t="n"/>
      <c r="X428" s="37" t="n"/>
      <c r="Y428" s="37" t="n"/>
      <c r="Z428" s="37" t="n"/>
    </row>
    <row customHeight="1" ht="15.75" r="429" s="369">
      <c r="A429" s="83">
        <f>#REF!</f>
        <v/>
      </c>
      <c r="B429" s="83">
        <f>IF(#REF!&lt;&gt;"",1,"")</f>
        <v/>
      </c>
      <c r="C429" s="83">
        <f>IF(#REF!&lt;&gt;"",LEFT(#REF!,1),"")</f>
        <v/>
      </c>
      <c r="D429" s="83">
        <f>IF(#REF!&lt;&gt;"",1,"")</f>
        <v/>
      </c>
      <c r="E429" s="83">
        <f>IF(#REF!&lt;&gt;"",1,"")</f>
        <v/>
      </c>
      <c r="F429" s="83">
        <f>IF(#REF!&lt;&gt;"",1,"")</f>
        <v/>
      </c>
      <c r="G429" s="83">
        <f>IF(#REF!&lt;&gt;"",1,"")</f>
        <v/>
      </c>
      <c r="H429" s="83">
        <f>IF(#REF!&lt;&gt;"",1,"")</f>
        <v/>
      </c>
      <c r="I429" s="83">
        <f>IF(#REF!&lt;&gt;"",1,"")</f>
        <v/>
      </c>
      <c r="J429" s="83">
        <f>CONCATENATE(L429,M429,N429,O429,P429,Q429)</f>
        <v/>
      </c>
      <c r="K429" s="83" t="n"/>
      <c r="L429" s="83">
        <f>IF(B429&lt;&gt;"",IF(C429="",$L$6,""),"")</f>
        <v/>
      </c>
      <c r="M429" s="83">
        <f>IF(C429&lt;&gt;"",IF(B429="",$M$6,""),"")</f>
        <v/>
      </c>
      <c r="N429" s="83">
        <f>IF(B429&lt;&gt;"",IF(E429="",$N$6,""),"")</f>
        <v/>
      </c>
      <c r="O429" s="83">
        <f>IF(B429&lt;&gt;"",IF(G429="",$O$6,""),"")</f>
        <v/>
      </c>
      <c r="P429" s="83">
        <f>IF(C429="A",IF(I429&lt;&gt;"",$P$6,""),"")</f>
        <v/>
      </c>
      <c r="Q429" s="83">
        <f>IF(C429="C",IF(I429="",$Q$6,""),"")</f>
        <v/>
      </c>
      <c r="R429" s="37" t="n"/>
      <c r="S429" s="37" t="n"/>
      <c r="T429" s="37" t="n"/>
      <c r="U429" s="37" t="n"/>
      <c r="V429" s="37" t="n"/>
      <c r="W429" s="37" t="n"/>
      <c r="X429" s="37" t="n"/>
      <c r="Y429" s="37" t="n"/>
      <c r="Z429" s="37" t="n"/>
    </row>
    <row customHeight="1" ht="15.75" r="430" s="369">
      <c r="A430" s="83">
        <f>#REF!</f>
        <v/>
      </c>
      <c r="B430" s="83">
        <f>IF(#REF!&lt;&gt;"",1,"")</f>
        <v/>
      </c>
      <c r="C430" s="83">
        <f>IF(#REF!&lt;&gt;"",LEFT(#REF!,1),"")</f>
        <v/>
      </c>
      <c r="D430" s="83">
        <f>IF(#REF!&lt;&gt;"",1,"")</f>
        <v/>
      </c>
      <c r="E430" s="83">
        <f>IF(#REF!&lt;&gt;"",1,"")</f>
        <v/>
      </c>
      <c r="F430" s="83">
        <f>IF(#REF!&lt;&gt;"",1,"")</f>
        <v/>
      </c>
      <c r="G430" s="83">
        <f>IF(#REF!&lt;&gt;"",1,"")</f>
        <v/>
      </c>
      <c r="H430" s="83">
        <f>IF(#REF!&lt;&gt;"",1,"")</f>
        <v/>
      </c>
      <c r="I430" s="83">
        <f>IF(#REF!&lt;&gt;"",1,"")</f>
        <v/>
      </c>
      <c r="J430" s="83">
        <f>CONCATENATE(L430,M430,N430,O430,P430,Q430)</f>
        <v/>
      </c>
      <c r="K430" s="83" t="n"/>
      <c r="L430" s="83">
        <f>IF(B430&lt;&gt;"",IF(C430="",$L$6,""),"")</f>
        <v/>
      </c>
      <c r="M430" s="83">
        <f>IF(C430&lt;&gt;"",IF(B430="",$M$6,""),"")</f>
        <v/>
      </c>
      <c r="N430" s="83">
        <f>IF(B430&lt;&gt;"",IF(E430="",$N$6,""),"")</f>
        <v/>
      </c>
      <c r="O430" s="83">
        <f>IF(B430&lt;&gt;"",IF(G430="",$O$6,""),"")</f>
        <v/>
      </c>
      <c r="P430" s="83">
        <f>IF(C430="A",IF(I430&lt;&gt;"",$P$6,""),"")</f>
        <v/>
      </c>
      <c r="Q430" s="83">
        <f>IF(C430="C",IF(I430="",$Q$6,""),"")</f>
        <v/>
      </c>
      <c r="R430" s="37" t="n"/>
      <c r="S430" s="37" t="n"/>
      <c r="T430" s="37" t="n"/>
      <c r="U430" s="37" t="n"/>
      <c r="V430" s="37" t="n"/>
      <c r="W430" s="37" t="n"/>
      <c r="X430" s="37" t="n"/>
      <c r="Y430" s="37" t="n"/>
      <c r="Z430" s="37" t="n"/>
    </row>
    <row customHeight="1" ht="15.75" r="431" s="369">
      <c r="A431" s="83">
        <f>#REF!</f>
        <v/>
      </c>
      <c r="B431" s="83">
        <f>IF(#REF!&lt;&gt;"",1,"")</f>
        <v/>
      </c>
      <c r="C431" s="83">
        <f>IF(#REF!&lt;&gt;"",LEFT(#REF!,1),"")</f>
        <v/>
      </c>
      <c r="D431" s="83">
        <f>IF(#REF!&lt;&gt;"",1,"")</f>
        <v/>
      </c>
      <c r="E431" s="83">
        <f>IF(#REF!&lt;&gt;"",1,"")</f>
        <v/>
      </c>
      <c r="F431" s="83">
        <f>IF(#REF!&lt;&gt;"",1,"")</f>
        <v/>
      </c>
      <c r="G431" s="83">
        <f>IF(#REF!&lt;&gt;"",1,"")</f>
        <v/>
      </c>
      <c r="H431" s="83">
        <f>IF(#REF!&lt;&gt;"",1,"")</f>
        <v/>
      </c>
      <c r="I431" s="83">
        <f>IF(#REF!&lt;&gt;"",1,"")</f>
        <v/>
      </c>
      <c r="J431" s="83">
        <f>CONCATENATE(L431,M431,N431,O431,P431,Q431)</f>
        <v/>
      </c>
      <c r="K431" s="83" t="n"/>
      <c r="L431" s="83">
        <f>IF(B431&lt;&gt;"",IF(C431="",$L$6,""),"")</f>
        <v/>
      </c>
      <c r="M431" s="83">
        <f>IF(C431&lt;&gt;"",IF(B431="",$M$6,""),"")</f>
        <v/>
      </c>
      <c r="N431" s="83">
        <f>IF(B431&lt;&gt;"",IF(E431="",$N$6,""),"")</f>
        <v/>
      </c>
      <c r="O431" s="83">
        <f>IF(B431&lt;&gt;"",IF(G431="",$O$6,""),"")</f>
        <v/>
      </c>
      <c r="P431" s="83">
        <f>IF(C431="A",IF(I431&lt;&gt;"",$P$6,""),"")</f>
        <v/>
      </c>
      <c r="Q431" s="83">
        <f>IF(C431="C",IF(I431="",$Q$6,""),"")</f>
        <v/>
      </c>
      <c r="R431" s="37" t="n"/>
      <c r="S431" s="37" t="n"/>
      <c r="T431" s="37" t="n"/>
      <c r="U431" s="37" t="n"/>
      <c r="V431" s="37" t="n"/>
      <c r="W431" s="37" t="n"/>
      <c r="X431" s="37" t="n"/>
      <c r="Y431" s="37" t="n"/>
      <c r="Z431" s="37" t="n"/>
    </row>
    <row customHeight="1" ht="15.75" r="432" s="369">
      <c r="A432" s="83">
        <f>#REF!</f>
        <v/>
      </c>
      <c r="B432" s="83">
        <f>IF(#REF!&lt;&gt;"",1,"")</f>
        <v/>
      </c>
      <c r="C432" s="83">
        <f>IF(#REF!&lt;&gt;"",LEFT(#REF!,1),"")</f>
        <v/>
      </c>
      <c r="D432" s="83">
        <f>IF(#REF!&lt;&gt;"",1,"")</f>
        <v/>
      </c>
      <c r="E432" s="83">
        <f>IF(#REF!&lt;&gt;"",1,"")</f>
        <v/>
      </c>
      <c r="F432" s="83">
        <f>IF(#REF!&lt;&gt;"",1,"")</f>
        <v/>
      </c>
      <c r="G432" s="83">
        <f>IF(#REF!&lt;&gt;"",1,"")</f>
        <v/>
      </c>
      <c r="H432" s="83">
        <f>IF(#REF!&lt;&gt;"",1,"")</f>
        <v/>
      </c>
      <c r="I432" s="83">
        <f>IF(#REF!&lt;&gt;"",1,"")</f>
        <v/>
      </c>
      <c r="J432" s="83">
        <f>CONCATENATE(L432,M432,N432,O432,P432,Q432)</f>
        <v/>
      </c>
      <c r="K432" s="83" t="n"/>
      <c r="L432" s="83">
        <f>IF(B432&lt;&gt;"",IF(C432="",$L$6,""),"")</f>
        <v/>
      </c>
      <c r="M432" s="83">
        <f>IF(C432&lt;&gt;"",IF(B432="",$M$6,""),"")</f>
        <v/>
      </c>
      <c r="N432" s="83">
        <f>IF(B432&lt;&gt;"",IF(E432="",$N$6,""),"")</f>
        <v/>
      </c>
      <c r="O432" s="83">
        <f>IF(B432&lt;&gt;"",IF(G432="",$O$6,""),"")</f>
        <v/>
      </c>
      <c r="P432" s="83">
        <f>IF(C432="A",IF(I432&lt;&gt;"",$P$6,""),"")</f>
        <v/>
      </c>
      <c r="Q432" s="83">
        <f>IF(C432="C",IF(I432="",$Q$6,""),"")</f>
        <v/>
      </c>
      <c r="R432" s="37" t="n"/>
      <c r="S432" s="37" t="n"/>
      <c r="T432" s="37" t="n"/>
      <c r="U432" s="37" t="n"/>
      <c r="V432" s="37" t="n"/>
      <c r="W432" s="37" t="n"/>
      <c r="X432" s="37" t="n"/>
      <c r="Y432" s="37" t="n"/>
      <c r="Z432" s="37" t="n"/>
    </row>
    <row customHeight="1" ht="15.75" r="433" s="369">
      <c r="A433" s="83">
        <f>#REF!</f>
        <v/>
      </c>
      <c r="B433" s="83">
        <f>IF(#REF!&lt;&gt;"",1,"")</f>
        <v/>
      </c>
      <c r="C433" s="83">
        <f>IF(#REF!&lt;&gt;"",LEFT(#REF!,1),"")</f>
        <v/>
      </c>
      <c r="D433" s="83">
        <f>IF(#REF!&lt;&gt;"",1,"")</f>
        <v/>
      </c>
      <c r="E433" s="83">
        <f>IF(#REF!&lt;&gt;"",1,"")</f>
        <v/>
      </c>
      <c r="F433" s="83">
        <f>IF(#REF!&lt;&gt;"",1,"")</f>
        <v/>
      </c>
      <c r="G433" s="83">
        <f>IF(#REF!&lt;&gt;"",1,"")</f>
        <v/>
      </c>
      <c r="H433" s="83">
        <f>IF(#REF!&lt;&gt;"",1,"")</f>
        <v/>
      </c>
      <c r="I433" s="83">
        <f>IF(#REF!&lt;&gt;"",1,"")</f>
        <v/>
      </c>
      <c r="J433" s="83">
        <f>CONCATENATE(L433,M433,N433,O433,P433,Q433)</f>
        <v/>
      </c>
      <c r="K433" s="83" t="n"/>
      <c r="L433" s="83">
        <f>IF(B433&lt;&gt;"",IF(C433="",$L$6,""),"")</f>
        <v/>
      </c>
      <c r="M433" s="83">
        <f>IF(C433&lt;&gt;"",IF(B433="",$M$6,""),"")</f>
        <v/>
      </c>
      <c r="N433" s="83">
        <f>IF(B433&lt;&gt;"",IF(E433="",$N$6,""),"")</f>
        <v/>
      </c>
      <c r="O433" s="83">
        <f>IF(B433&lt;&gt;"",IF(G433="",$O$6,""),"")</f>
        <v/>
      </c>
      <c r="P433" s="83">
        <f>IF(C433="A",IF(I433&lt;&gt;"",$P$6,""),"")</f>
        <v/>
      </c>
      <c r="Q433" s="83">
        <f>IF(C433="C",IF(I433="",$Q$6,""),"")</f>
        <v/>
      </c>
      <c r="R433" s="37" t="n"/>
      <c r="S433" s="37" t="n"/>
      <c r="T433" s="37" t="n"/>
      <c r="U433" s="37" t="n"/>
      <c r="V433" s="37" t="n"/>
      <c r="W433" s="37" t="n"/>
      <c r="X433" s="37" t="n"/>
      <c r="Y433" s="37" t="n"/>
      <c r="Z433" s="37" t="n"/>
    </row>
    <row customHeight="1" ht="15.75" r="434" s="369">
      <c r="A434" s="83">
        <f>#REF!</f>
        <v/>
      </c>
      <c r="B434" s="83">
        <f>IF(#REF!&lt;&gt;"",1,"")</f>
        <v/>
      </c>
      <c r="C434" s="83">
        <f>IF(#REF!&lt;&gt;"",LEFT(#REF!,1),"")</f>
        <v/>
      </c>
      <c r="D434" s="83">
        <f>IF(#REF!&lt;&gt;"",1,"")</f>
        <v/>
      </c>
      <c r="E434" s="83">
        <f>IF(#REF!&lt;&gt;"",1,"")</f>
        <v/>
      </c>
      <c r="F434" s="83">
        <f>IF(#REF!&lt;&gt;"",1,"")</f>
        <v/>
      </c>
      <c r="G434" s="83">
        <f>IF(#REF!&lt;&gt;"",1,"")</f>
        <v/>
      </c>
      <c r="H434" s="83">
        <f>IF(#REF!&lt;&gt;"",1,"")</f>
        <v/>
      </c>
      <c r="I434" s="83">
        <f>IF(#REF!&lt;&gt;"",1,"")</f>
        <v/>
      </c>
      <c r="J434" s="83">
        <f>CONCATENATE(L434,M434,N434,O434,P434,Q434)</f>
        <v/>
      </c>
      <c r="K434" s="83" t="n"/>
      <c r="L434" s="83">
        <f>IF(B434&lt;&gt;"",IF(C434="",$L$6,""),"")</f>
        <v/>
      </c>
      <c r="M434" s="83">
        <f>IF(C434&lt;&gt;"",IF(B434="",$M$6,""),"")</f>
        <v/>
      </c>
      <c r="N434" s="83">
        <f>IF(B434&lt;&gt;"",IF(E434="",$N$6,""),"")</f>
        <v/>
      </c>
      <c r="O434" s="83">
        <f>IF(B434&lt;&gt;"",IF(G434="",$O$6,""),"")</f>
        <v/>
      </c>
      <c r="P434" s="83">
        <f>IF(C434="A",IF(I434&lt;&gt;"",$P$6,""),"")</f>
        <v/>
      </c>
      <c r="Q434" s="83">
        <f>IF(C434="C",IF(I434="",$Q$6,""),"")</f>
        <v/>
      </c>
      <c r="R434" s="37" t="n"/>
      <c r="S434" s="37" t="n"/>
      <c r="T434" s="37" t="n"/>
      <c r="U434" s="37" t="n"/>
      <c r="V434" s="37" t="n"/>
      <c r="W434" s="37" t="n"/>
      <c r="X434" s="37" t="n"/>
      <c r="Y434" s="37" t="n"/>
      <c r="Z434" s="37" t="n"/>
    </row>
    <row customHeight="1" ht="15.75" r="435" s="369">
      <c r="A435" s="83">
        <f>#REF!</f>
        <v/>
      </c>
      <c r="B435" s="83">
        <f>IF(#REF!&lt;&gt;"",1,"")</f>
        <v/>
      </c>
      <c r="C435" s="83">
        <f>IF(#REF!&lt;&gt;"",LEFT(#REF!,1),"")</f>
        <v/>
      </c>
      <c r="D435" s="83">
        <f>IF(#REF!&lt;&gt;"",1,"")</f>
        <v/>
      </c>
      <c r="E435" s="83">
        <f>IF(#REF!&lt;&gt;"",1,"")</f>
        <v/>
      </c>
      <c r="F435" s="83">
        <f>IF(#REF!&lt;&gt;"",1,"")</f>
        <v/>
      </c>
      <c r="G435" s="83">
        <f>IF(#REF!&lt;&gt;"",1,"")</f>
        <v/>
      </c>
      <c r="H435" s="83">
        <f>IF(#REF!&lt;&gt;"",1,"")</f>
        <v/>
      </c>
      <c r="I435" s="83">
        <f>IF(#REF!&lt;&gt;"",1,"")</f>
        <v/>
      </c>
      <c r="J435" s="83">
        <f>CONCATENATE(L435,M435,N435,O435,P435,Q435)</f>
        <v/>
      </c>
      <c r="K435" s="83" t="n"/>
      <c r="L435" s="83">
        <f>IF(B435&lt;&gt;"",IF(C435="",$L$6,""),"")</f>
        <v/>
      </c>
      <c r="M435" s="83">
        <f>IF(C435&lt;&gt;"",IF(B435="",$M$6,""),"")</f>
        <v/>
      </c>
      <c r="N435" s="83">
        <f>IF(B435&lt;&gt;"",IF(E435="",$N$6,""),"")</f>
        <v/>
      </c>
      <c r="O435" s="83">
        <f>IF(B435&lt;&gt;"",IF(G435="",$O$6,""),"")</f>
        <v/>
      </c>
      <c r="P435" s="83">
        <f>IF(C435="A",IF(I435&lt;&gt;"",$P$6,""),"")</f>
        <v/>
      </c>
      <c r="Q435" s="83">
        <f>IF(C435="C",IF(I435="",$Q$6,""),"")</f>
        <v/>
      </c>
      <c r="R435" s="37" t="n"/>
      <c r="S435" s="37" t="n"/>
      <c r="T435" s="37" t="n"/>
      <c r="U435" s="37" t="n"/>
      <c r="V435" s="37" t="n"/>
      <c r="W435" s="37" t="n"/>
      <c r="X435" s="37" t="n"/>
      <c r="Y435" s="37" t="n"/>
      <c r="Z435" s="37" t="n"/>
    </row>
    <row customHeight="1" ht="15.75" r="436" s="369">
      <c r="A436" s="83">
        <f>#REF!</f>
        <v/>
      </c>
      <c r="B436" s="83">
        <f>IF(#REF!&lt;&gt;"",1,"")</f>
        <v/>
      </c>
      <c r="C436" s="83">
        <f>IF(#REF!&lt;&gt;"",LEFT(#REF!,1),"")</f>
        <v/>
      </c>
      <c r="D436" s="83">
        <f>IF(#REF!&lt;&gt;"",1,"")</f>
        <v/>
      </c>
      <c r="E436" s="83">
        <f>IF(#REF!&lt;&gt;"",1,"")</f>
        <v/>
      </c>
      <c r="F436" s="83">
        <f>IF(#REF!&lt;&gt;"",1,"")</f>
        <v/>
      </c>
      <c r="G436" s="83">
        <f>IF(#REF!&lt;&gt;"",1,"")</f>
        <v/>
      </c>
      <c r="H436" s="83">
        <f>IF(#REF!&lt;&gt;"",1,"")</f>
        <v/>
      </c>
      <c r="I436" s="83">
        <f>IF(#REF!&lt;&gt;"",1,"")</f>
        <v/>
      </c>
      <c r="J436" s="83">
        <f>CONCATENATE(L436,M436,N436,O436,P436,Q436)</f>
        <v/>
      </c>
      <c r="K436" s="83" t="n"/>
      <c r="L436" s="83">
        <f>IF(B436&lt;&gt;"",IF(C436="",$L$6,""),"")</f>
        <v/>
      </c>
      <c r="M436" s="83">
        <f>IF(C436&lt;&gt;"",IF(B436="",$M$6,""),"")</f>
        <v/>
      </c>
      <c r="N436" s="83">
        <f>IF(B436&lt;&gt;"",IF(E436="",$N$6,""),"")</f>
        <v/>
      </c>
      <c r="O436" s="83">
        <f>IF(B436&lt;&gt;"",IF(G436="",$O$6,""),"")</f>
        <v/>
      </c>
      <c r="P436" s="83">
        <f>IF(C436="A",IF(I436&lt;&gt;"",$P$6,""),"")</f>
        <v/>
      </c>
      <c r="Q436" s="83">
        <f>IF(C436="C",IF(I436="",$Q$6,""),"")</f>
        <v/>
      </c>
      <c r="R436" s="37" t="n"/>
      <c r="S436" s="37" t="n"/>
      <c r="T436" s="37" t="n"/>
      <c r="U436" s="37" t="n"/>
      <c r="V436" s="37" t="n"/>
      <c r="W436" s="37" t="n"/>
      <c r="X436" s="37" t="n"/>
      <c r="Y436" s="37" t="n"/>
      <c r="Z436" s="37" t="n"/>
    </row>
    <row customHeight="1" ht="15.75" r="437" s="369">
      <c r="A437" s="83">
        <f>#REF!</f>
        <v/>
      </c>
      <c r="B437" s="83">
        <f>IF(#REF!&lt;&gt;"",1,"")</f>
        <v/>
      </c>
      <c r="C437" s="83">
        <f>IF(#REF!&lt;&gt;"",LEFT(#REF!,1),"")</f>
        <v/>
      </c>
      <c r="D437" s="83">
        <f>IF(#REF!&lt;&gt;"",1,"")</f>
        <v/>
      </c>
      <c r="E437" s="83">
        <f>IF(#REF!&lt;&gt;"",1,"")</f>
        <v/>
      </c>
      <c r="F437" s="83">
        <f>IF(#REF!&lt;&gt;"",1,"")</f>
        <v/>
      </c>
      <c r="G437" s="83">
        <f>IF(#REF!&lt;&gt;"",1,"")</f>
        <v/>
      </c>
      <c r="H437" s="83">
        <f>IF(#REF!&lt;&gt;"",1,"")</f>
        <v/>
      </c>
      <c r="I437" s="83">
        <f>IF(#REF!&lt;&gt;"",1,"")</f>
        <v/>
      </c>
      <c r="J437" s="83">
        <f>CONCATENATE(L437,M437,N437,O437,P437,Q437)</f>
        <v/>
      </c>
      <c r="K437" s="83" t="n"/>
      <c r="L437" s="83">
        <f>IF(B437&lt;&gt;"",IF(C437="",$L$6,""),"")</f>
        <v/>
      </c>
      <c r="M437" s="83">
        <f>IF(C437&lt;&gt;"",IF(B437="",$M$6,""),"")</f>
        <v/>
      </c>
      <c r="N437" s="83">
        <f>IF(B437&lt;&gt;"",IF(E437="",$N$6,""),"")</f>
        <v/>
      </c>
      <c r="O437" s="83">
        <f>IF(B437&lt;&gt;"",IF(G437="",$O$6,""),"")</f>
        <v/>
      </c>
      <c r="P437" s="83">
        <f>IF(C437="A",IF(I437&lt;&gt;"",$P$6,""),"")</f>
        <v/>
      </c>
      <c r="Q437" s="83">
        <f>IF(C437="C",IF(I437="",$Q$6,""),"")</f>
        <v/>
      </c>
      <c r="R437" s="37" t="n"/>
      <c r="S437" s="37" t="n"/>
      <c r="T437" s="37" t="n"/>
      <c r="U437" s="37" t="n"/>
      <c r="V437" s="37" t="n"/>
      <c r="W437" s="37" t="n"/>
      <c r="X437" s="37" t="n"/>
      <c r="Y437" s="37" t="n"/>
      <c r="Z437" s="37" t="n"/>
    </row>
    <row customHeight="1" ht="15.75" r="438" s="369">
      <c r="A438" s="83">
        <f>#REF!</f>
        <v/>
      </c>
      <c r="B438" s="83">
        <f>IF(#REF!&lt;&gt;"",1,"")</f>
        <v/>
      </c>
      <c r="C438" s="83">
        <f>IF(#REF!&lt;&gt;"",LEFT(#REF!,1),"")</f>
        <v/>
      </c>
      <c r="D438" s="83">
        <f>IF(#REF!&lt;&gt;"",1,"")</f>
        <v/>
      </c>
      <c r="E438" s="83">
        <f>IF(#REF!&lt;&gt;"",1,"")</f>
        <v/>
      </c>
      <c r="F438" s="83">
        <f>IF(#REF!&lt;&gt;"",1,"")</f>
        <v/>
      </c>
      <c r="G438" s="83">
        <f>IF(#REF!&lt;&gt;"",1,"")</f>
        <v/>
      </c>
      <c r="H438" s="83">
        <f>IF(#REF!&lt;&gt;"",1,"")</f>
        <v/>
      </c>
      <c r="I438" s="83">
        <f>IF(#REF!&lt;&gt;"",1,"")</f>
        <v/>
      </c>
      <c r="J438" s="83">
        <f>CONCATENATE(L438,M438,N438,O438,P438,Q438)</f>
        <v/>
      </c>
      <c r="K438" s="83" t="n"/>
      <c r="L438" s="83">
        <f>IF(B438&lt;&gt;"",IF(C438="",$L$6,""),"")</f>
        <v/>
      </c>
      <c r="M438" s="83">
        <f>IF(C438&lt;&gt;"",IF(B438="",$M$6,""),"")</f>
        <v/>
      </c>
      <c r="N438" s="83">
        <f>IF(B438&lt;&gt;"",IF(E438="",$N$6,""),"")</f>
        <v/>
      </c>
      <c r="O438" s="83">
        <f>IF(B438&lt;&gt;"",IF(G438="",$O$6,""),"")</f>
        <v/>
      </c>
      <c r="P438" s="83">
        <f>IF(C438="A",IF(I438&lt;&gt;"",$P$6,""),"")</f>
        <v/>
      </c>
      <c r="Q438" s="83">
        <f>IF(C438="C",IF(I438="",$Q$6,""),"")</f>
        <v/>
      </c>
      <c r="R438" s="37" t="n"/>
      <c r="S438" s="37" t="n"/>
      <c r="T438" s="37" t="n"/>
      <c r="U438" s="37" t="n"/>
      <c r="V438" s="37" t="n"/>
      <c r="W438" s="37" t="n"/>
      <c r="X438" s="37" t="n"/>
      <c r="Y438" s="37" t="n"/>
      <c r="Z438" s="37" t="n"/>
    </row>
    <row customHeight="1" ht="15.75" r="439" s="369">
      <c r="A439" s="83">
        <f>#REF!</f>
        <v/>
      </c>
      <c r="B439" s="83">
        <f>IF(#REF!&lt;&gt;"",1,"")</f>
        <v/>
      </c>
      <c r="C439" s="83">
        <f>IF(#REF!&lt;&gt;"",LEFT(#REF!,1),"")</f>
        <v/>
      </c>
      <c r="D439" s="83">
        <f>IF(#REF!&lt;&gt;"",1,"")</f>
        <v/>
      </c>
      <c r="E439" s="83">
        <f>IF(#REF!&lt;&gt;"",1,"")</f>
        <v/>
      </c>
      <c r="F439" s="83">
        <f>IF(#REF!&lt;&gt;"",1,"")</f>
        <v/>
      </c>
      <c r="G439" s="83">
        <f>IF(#REF!&lt;&gt;"",1,"")</f>
        <v/>
      </c>
      <c r="H439" s="83">
        <f>IF(#REF!&lt;&gt;"",1,"")</f>
        <v/>
      </c>
      <c r="I439" s="83">
        <f>IF(#REF!&lt;&gt;"",1,"")</f>
        <v/>
      </c>
      <c r="J439" s="83">
        <f>CONCATENATE(L439,M439,N439,O439,P439,Q439)</f>
        <v/>
      </c>
      <c r="K439" s="83" t="n"/>
      <c r="L439" s="83">
        <f>IF(B439&lt;&gt;"",IF(C439="",$L$6,""),"")</f>
        <v/>
      </c>
      <c r="M439" s="83">
        <f>IF(C439&lt;&gt;"",IF(B439="",$M$6,""),"")</f>
        <v/>
      </c>
      <c r="N439" s="83">
        <f>IF(B439&lt;&gt;"",IF(E439="",$N$6,""),"")</f>
        <v/>
      </c>
      <c r="O439" s="83">
        <f>IF(B439&lt;&gt;"",IF(G439="",$O$6,""),"")</f>
        <v/>
      </c>
      <c r="P439" s="83">
        <f>IF(C439="A",IF(I439&lt;&gt;"",$P$6,""),"")</f>
        <v/>
      </c>
      <c r="Q439" s="83">
        <f>IF(C439="C",IF(I439="",$Q$6,""),"")</f>
        <v/>
      </c>
      <c r="R439" s="37" t="n"/>
      <c r="S439" s="37" t="n"/>
      <c r="T439" s="37" t="n"/>
      <c r="U439" s="37" t="n"/>
      <c r="V439" s="37" t="n"/>
      <c r="W439" s="37" t="n"/>
      <c r="X439" s="37" t="n"/>
      <c r="Y439" s="37" t="n"/>
      <c r="Z439" s="37" t="n"/>
    </row>
    <row customHeight="1" ht="15.75" r="440" s="369">
      <c r="A440" s="83">
        <f>#REF!</f>
        <v/>
      </c>
      <c r="B440" s="83">
        <f>IF(#REF!&lt;&gt;"",1,"")</f>
        <v/>
      </c>
      <c r="C440" s="83">
        <f>IF(#REF!&lt;&gt;"",LEFT(#REF!,1),"")</f>
        <v/>
      </c>
      <c r="D440" s="83">
        <f>IF(#REF!&lt;&gt;"",1,"")</f>
        <v/>
      </c>
      <c r="E440" s="83">
        <f>IF(#REF!&lt;&gt;"",1,"")</f>
        <v/>
      </c>
      <c r="F440" s="83">
        <f>IF(#REF!&lt;&gt;"",1,"")</f>
        <v/>
      </c>
      <c r="G440" s="83">
        <f>IF(#REF!&lt;&gt;"",1,"")</f>
        <v/>
      </c>
      <c r="H440" s="83">
        <f>IF(#REF!&lt;&gt;"",1,"")</f>
        <v/>
      </c>
      <c r="I440" s="83">
        <f>IF(#REF!&lt;&gt;"",1,"")</f>
        <v/>
      </c>
      <c r="J440" s="83">
        <f>CONCATENATE(L440,M440,N440,O440,P440,Q440)</f>
        <v/>
      </c>
      <c r="K440" s="83" t="n"/>
      <c r="L440" s="83">
        <f>IF(B440&lt;&gt;"",IF(C440="",$L$6,""),"")</f>
        <v/>
      </c>
      <c r="M440" s="83">
        <f>IF(C440&lt;&gt;"",IF(B440="",$M$6,""),"")</f>
        <v/>
      </c>
      <c r="N440" s="83">
        <f>IF(B440&lt;&gt;"",IF(E440="",$N$6,""),"")</f>
        <v/>
      </c>
      <c r="O440" s="83">
        <f>IF(B440&lt;&gt;"",IF(G440="",$O$6,""),"")</f>
        <v/>
      </c>
      <c r="P440" s="83">
        <f>IF(C440="A",IF(I440&lt;&gt;"",$P$6,""),"")</f>
        <v/>
      </c>
      <c r="Q440" s="83">
        <f>IF(C440="C",IF(I440="",$Q$6,""),"")</f>
        <v/>
      </c>
      <c r="R440" s="37" t="n"/>
      <c r="S440" s="37" t="n"/>
      <c r="T440" s="37" t="n"/>
      <c r="U440" s="37" t="n"/>
      <c r="V440" s="37" t="n"/>
      <c r="W440" s="37" t="n"/>
      <c r="X440" s="37" t="n"/>
      <c r="Y440" s="37" t="n"/>
      <c r="Z440" s="37" t="n"/>
    </row>
    <row customHeight="1" ht="15.75" r="441" s="369">
      <c r="A441" s="83">
        <f>#REF!</f>
        <v/>
      </c>
      <c r="B441" s="83">
        <f>IF(#REF!&lt;&gt;"",1,"")</f>
        <v/>
      </c>
      <c r="C441" s="83">
        <f>IF(#REF!&lt;&gt;"",LEFT(#REF!,1),"")</f>
        <v/>
      </c>
      <c r="D441" s="83">
        <f>IF(#REF!&lt;&gt;"",1,"")</f>
        <v/>
      </c>
      <c r="E441" s="83">
        <f>IF(#REF!&lt;&gt;"",1,"")</f>
        <v/>
      </c>
      <c r="F441" s="83">
        <f>IF(#REF!&lt;&gt;"",1,"")</f>
        <v/>
      </c>
      <c r="G441" s="83">
        <f>IF(#REF!&lt;&gt;"",1,"")</f>
        <v/>
      </c>
      <c r="H441" s="83">
        <f>IF(#REF!&lt;&gt;"",1,"")</f>
        <v/>
      </c>
      <c r="I441" s="83">
        <f>IF(#REF!&lt;&gt;"",1,"")</f>
        <v/>
      </c>
      <c r="J441" s="83">
        <f>CONCATENATE(L441,M441,N441,O441,P441,Q441)</f>
        <v/>
      </c>
      <c r="K441" s="83" t="n"/>
      <c r="L441" s="83">
        <f>IF(B441&lt;&gt;"",IF(C441="",$L$6,""),"")</f>
        <v/>
      </c>
      <c r="M441" s="83">
        <f>IF(C441&lt;&gt;"",IF(B441="",$M$6,""),"")</f>
        <v/>
      </c>
      <c r="N441" s="83">
        <f>IF(B441&lt;&gt;"",IF(E441="",$N$6,""),"")</f>
        <v/>
      </c>
      <c r="O441" s="83">
        <f>IF(B441&lt;&gt;"",IF(G441="",$O$6,""),"")</f>
        <v/>
      </c>
      <c r="P441" s="83">
        <f>IF(C441="A",IF(I441&lt;&gt;"",$P$6,""),"")</f>
        <v/>
      </c>
      <c r="Q441" s="83">
        <f>IF(C441="C",IF(I441="",$Q$6,""),"")</f>
        <v/>
      </c>
      <c r="R441" s="37" t="n"/>
      <c r="S441" s="37" t="n"/>
      <c r="T441" s="37" t="n"/>
      <c r="U441" s="37" t="n"/>
      <c r="V441" s="37" t="n"/>
      <c r="W441" s="37" t="n"/>
      <c r="X441" s="37" t="n"/>
      <c r="Y441" s="37" t="n"/>
      <c r="Z441" s="37" t="n"/>
    </row>
    <row customHeight="1" ht="15.75" r="442" s="369">
      <c r="A442" s="83">
        <f>#REF!</f>
        <v/>
      </c>
      <c r="B442" s="83">
        <f>IF(#REF!&lt;&gt;"",1,"")</f>
        <v/>
      </c>
      <c r="C442" s="83">
        <f>IF(#REF!&lt;&gt;"",LEFT(#REF!,1),"")</f>
        <v/>
      </c>
      <c r="D442" s="83">
        <f>IF(#REF!&lt;&gt;"",1,"")</f>
        <v/>
      </c>
      <c r="E442" s="83">
        <f>IF(#REF!&lt;&gt;"",1,"")</f>
        <v/>
      </c>
      <c r="F442" s="83">
        <f>IF(#REF!&lt;&gt;"",1,"")</f>
        <v/>
      </c>
      <c r="G442" s="83">
        <f>IF(#REF!&lt;&gt;"",1,"")</f>
        <v/>
      </c>
      <c r="H442" s="83">
        <f>IF(#REF!&lt;&gt;"",1,"")</f>
        <v/>
      </c>
      <c r="I442" s="83">
        <f>IF(#REF!&lt;&gt;"",1,"")</f>
        <v/>
      </c>
      <c r="J442" s="83">
        <f>CONCATENATE(L442,M442,N442,O442,P442,Q442)</f>
        <v/>
      </c>
      <c r="K442" s="83" t="n"/>
      <c r="L442" s="83">
        <f>IF(B442&lt;&gt;"",IF(C442="",$L$6,""),"")</f>
        <v/>
      </c>
      <c r="M442" s="83">
        <f>IF(C442&lt;&gt;"",IF(B442="",$M$6,""),"")</f>
        <v/>
      </c>
      <c r="N442" s="83">
        <f>IF(B442&lt;&gt;"",IF(E442="",$N$6,""),"")</f>
        <v/>
      </c>
      <c r="O442" s="83">
        <f>IF(B442&lt;&gt;"",IF(G442="",$O$6,""),"")</f>
        <v/>
      </c>
      <c r="P442" s="83">
        <f>IF(C442="A",IF(I442&lt;&gt;"",$P$6,""),"")</f>
        <v/>
      </c>
      <c r="Q442" s="83">
        <f>IF(C442="C",IF(I442="",$Q$6,""),"")</f>
        <v/>
      </c>
      <c r="R442" s="37" t="n"/>
      <c r="S442" s="37" t="n"/>
      <c r="T442" s="37" t="n"/>
      <c r="U442" s="37" t="n"/>
      <c r="V442" s="37" t="n"/>
      <c r="W442" s="37" t="n"/>
      <c r="X442" s="37" t="n"/>
      <c r="Y442" s="37" t="n"/>
      <c r="Z442" s="37" t="n"/>
    </row>
    <row customHeight="1" ht="15.75" r="443" s="369">
      <c r="A443" s="83">
        <f>#REF!</f>
        <v/>
      </c>
      <c r="B443" s="83">
        <f>IF(#REF!&lt;&gt;"",1,"")</f>
        <v/>
      </c>
      <c r="C443" s="83">
        <f>IF(#REF!&lt;&gt;"",LEFT(#REF!,1),"")</f>
        <v/>
      </c>
      <c r="D443" s="83">
        <f>IF(#REF!&lt;&gt;"",1,"")</f>
        <v/>
      </c>
      <c r="E443" s="83">
        <f>IF(#REF!&lt;&gt;"",1,"")</f>
        <v/>
      </c>
      <c r="F443" s="83">
        <f>IF(#REF!&lt;&gt;"",1,"")</f>
        <v/>
      </c>
      <c r="G443" s="83">
        <f>IF(#REF!&lt;&gt;"",1,"")</f>
        <v/>
      </c>
      <c r="H443" s="83">
        <f>IF(#REF!&lt;&gt;"",1,"")</f>
        <v/>
      </c>
      <c r="I443" s="83">
        <f>IF(#REF!&lt;&gt;"",1,"")</f>
        <v/>
      </c>
      <c r="J443" s="83">
        <f>CONCATENATE(L443,M443,N443,O443,P443,Q443)</f>
        <v/>
      </c>
      <c r="K443" s="83" t="n"/>
      <c r="L443" s="83">
        <f>IF(B443&lt;&gt;"",IF(C443="",$L$6,""),"")</f>
        <v/>
      </c>
      <c r="M443" s="83">
        <f>IF(C443&lt;&gt;"",IF(B443="",$M$6,""),"")</f>
        <v/>
      </c>
      <c r="N443" s="83">
        <f>IF(B443&lt;&gt;"",IF(E443="",$N$6,""),"")</f>
        <v/>
      </c>
      <c r="O443" s="83">
        <f>IF(B443&lt;&gt;"",IF(G443="",$O$6,""),"")</f>
        <v/>
      </c>
      <c r="P443" s="83">
        <f>IF(C443="A",IF(I443&lt;&gt;"",$P$6,""),"")</f>
        <v/>
      </c>
      <c r="Q443" s="83">
        <f>IF(C443="C",IF(I443="",$Q$6,""),"")</f>
        <v/>
      </c>
      <c r="R443" s="37" t="n"/>
      <c r="S443" s="37" t="n"/>
      <c r="T443" s="37" t="n"/>
      <c r="U443" s="37" t="n"/>
      <c r="V443" s="37" t="n"/>
      <c r="W443" s="37" t="n"/>
      <c r="X443" s="37" t="n"/>
      <c r="Y443" s="37" t="n"/>
      <c r="Z443" s="37" t="n"/>
    </row>
    <row customHeight="1" ht="15.75" r="444" s="369">
      <c r="A444" s="83">
        <f>#REF!</f>
        <v/>
      </c>
      <c r="B444" s="83">
        <f>IF(#REF!&lt;&gt;"",1,"")</f>
        <v/>
      </c>
      <c r="C444" s="83">
        <f>IF(#REF!&lt;&gt;"",LEFT(#REF!,1),"")</f>
        <v/>
      </c>
      <c r="D444" s="83">
        <f>IF(#REF!&lt;&gt;"",1,"")</f>
        <v/>
      </c>
      <c r="E444" s="83">
        <f>IF(#REF!&lt;&gt;"",1,"")</f>
        <v/>
      </c>
      <c r="F444" s="83">
        <f>IF(#REF!&lt;&gt;"",1,"")</f>
        <v/>
      </c>
      <c r="G444" s="83">
        <f>IF(#REF!&lt;&gt;"",1,"")</f>
        <v/>
      </c>
      <c r="H444" s="83">
        <f>IF(#REF!&lt;&gt;"",1,"")</f>
        <v/>
      </c>
      <c r="I444" s="83">
        <f>IF(#REF!&lt;&gt;"",1,"")</f>
        <v/>
      </c>
      <c r="J444" s="83">
        <f>CONCATENATE(L444,M444,N444,O444,P444,Q444)</f>
        <v/>
      </c>
      <c r="K444" s="83" t="n"/>
      <c r="L444" s="83">
        <f>IF(B444&lt;&gt;"",IF(C444="",$L$6,""),"")</f>
        <v/>
      </c>
      <c r="M444" s="83">
        <f>IF(C444&lt;&gt;"",IF(B444="",$M$6,""),"")</f>
        <v/>
      </c>
      <c r="N444" s="83">
        <f>IF(B444&lt;&gt;"",IF(E444="",$N$6,""),"")</f>
        <v/>
      </c>
      <c r="O444" s="83">
        <f>IF(B444&lt;&gt;"",IF(G444="",$O$6,""),"")</f>
        <v/>
      </c>
      <c r="P444" s="83">
        <f>IF(C444="A",IF(I444&lt;&gt;"",$P$6,""),"")</f>
        <v/>
      </c>
      <c r="Q444" s="83">
        <f>IF(C444="C",IF(I444="",$Q$6,""),"")</f>
        <v/>
      </c>
      <c r="R444" s="37" t="n"/>
      <c r="S444" s="37" t="n"/>
      <c r="T444" s="37" t="n"/>
      <c r="U444" s="37" t="n"/>
      <c r="V444" s="37" t="n"/>
      <c r="W444" s="37" t="n"/>
      <c r="X444" s="37" t="n"/>
      <c r="Y444" s="37" t="n"/>
      <c r="Z444" s="37" t="n"/>
    </row>
    <row customHeight="1" ht="15.75" r="445" s="369">
      <c r="A445" s="83">
        <f>#REF!</f>
        <v/>
      </c>
      <c r="B445" s="83">
        <f>IF(#REF!&lt;&gt;"",1,"")</f>
        <v/>
      </c>
      <c r="C445" s="83">
        <f>IF(#REF!&lt;&gt;"",LEFT(#REF!,1),"")</f>
        <v/>
      </c>
      <c r="D445" s="83">
        <f>IF(#REF!&lt;&gt;"",1,"")</f>
        <v/>
      </c>
      <c r="E445" s="83">
        <f>IF(#REF!&lt;&gt;"",1,"")</f>
        <v/>
      </c>
      <c r="F445" s="83">
        <f>IF(#REF!&lt;&gt;"",1,"")</f>
        <v/>
      </c>
      <c r="G445" s="83">
        <f>IF(#REF!&lt;&gt;"",1,"")</f>
        <v/>
      </c>
      <c r="H445" s="83">
        <f>IF(#REF!&lt;&gt;"",1,"")</f>
        <v/>
      </c>
      <c r="I445" s="83">
        <f>IF(#REF!&lt;&gt;"",1,"")</f>
        <v/>
      </c>
      <c r="J445" s="83">
        <f>CONCATENATE(L445,M445,N445,O445,P445,Q445)</f>
        <v/>
      </c>
      <c r="K445" s="83" t="n"/>
      <c r="L445" s="83">
        <f>IF(B445&lt;&gt;"",IF(C445="",$L$6,""),"")</f>
        <v/>
      </c>
      <c r="M445" s="83">
        <f>IF(C445&lt;&gt;"",IF(B445="",$M$6,""),"")</f>
        <v/>
      </c>
      <c r="N445" s="83">
        <f>IF(B445&lt;&gt;"",IF(E445="",$N$6,""),"")</f>
        <v/>
      </c>
      <c r="O445" s="83">
        <f>IF(B445&lt;&gt;"",IF(G445="",$O$6,""),"")</f>
        <v/>
      </c>
      <c r="P445" s="83">
        <f>IF(C445="A",IF(I445&lt;&gt;"",$P$6,""),"")</f>
        <v/>
      </c>
      <c r="Q445" s="83">
        <f>IF(C445="C",IF(I445="",$Q$6,""),"")</f>
        <v/>
      </c>
      <c r="R445" s="37" t="n"/>
      <c r="S445" s="37" t="n"/>
      <c r="T445" s="37" t="n"/>
      <c r="U445" s="37" t="n"/>
      <c r="V445" s="37" t="n"/>
      <c r="W445" s="37" t="n"/>
      <c r="X445" s="37" t="n"/>
      <c r="Y445" s="37" t="n"/>
      <c r="Z445" s="37" t="n"/>
    </row>
    <row customHeight="1" ht="15.75" r="446" s="369">
      <c r="A446" s="83">
        <f>#REF!</f>
        <v/>
      </c>
      <c r="B446" s="83">
        <f>IF(#REF!&lt;&gt;"",1,"")</f>
        <v/>
      </c>
      <c r="C446" s="83">
        <f>IF(#REF!&lt;&gt;"",LEFT(#REF!,1),"")</f>
        <v/>
      </c>
      <c r="D446" s="83">
        <f>IF(#REF!&lt;&gt;"",1,"")</f>
        <v/>
      </c>
      <c r="E446" s="83">
        <f>IF(#REF!&lt;&gt;"",1,"")</f>
        <v/>
      </c>
      <c r="F446" s="83">
        <f>IF(#REF!&lt;&gt;"",1,"")</f>
        <v/>
      </c>
      <c r="G446" s="83">
        <f>IF(#REF!&lt;&gt;"",1,"")</f>
        <v/>
      </c>
      <c r="H446" s="83">
        <f>IF(#REF!&lt;&gt;"",1,"")</f>
        <v/>
      </c>
      <c r="I446" s="83">
        <f>IF(#REF!&lt;&gt;"",1,"")</f>
        <v/>
      </c>
      <c r="J446" s="83">
        <f>CONCATENATE(L446,M446,N446,O446,P446,Q446)</f>
        <v/>
      </c>
      <c r="K446" s="83" t="n"/>
      <c r="L446" s="83">
        <f>IF(B446&lt;&gt;"",IF(C446="",$L$6,""),"")</f>
        <v/>
      </c>
      <c r="M446" s="83">
        <f>IF(C446&lt;&gt;"",IF(B446="",$M$6,""),"")</f>
        <v/>
      </c>
      <c r="N446" s="83">
        <f>IF(B446&lt;&gt;"",IF(E446="",$N$6,""),"")</f>
        <v/>
      </c>
      <c r="O446" s="83">
        <f>IF(B446&lt;&gt;"",IF(G446="",$O$6,""),"")</f>
        <v/>
      </c>
      <c r="P446" s="83">
        <f>IF(C446="A",IF(I446&lt;&gt;"",$P$6,""),"")</f>
        <v/>
      </c>
      <c r="Q446" s="83">
        <f>IF(C446="C",IF(I446="",$Q$6,""),"")</f>
        <v/>
      </c>
      <c r="R446" s="37" t="n"/>
      <c r="S446" s="37" t="n"/>
      <c r="T446" s="37" t="n"/>
      <c r="U446" s="37" t="n"/>
      <c r="V446" s="37" t="n"/>
      <c r="W446" s="37" t="n"/>
      <c r="X446" s="37" t="n"/>
      <c r="Y446" s="37" t="n"/>
      <c r="Z446" s="37" t="n"/>
    </row>
    <row customHeight="1" ht="15.75" r="447" s="369">
      <c r="A447" s="83">
        <f>#REF!</f>
        <v/>
      </c>
      <c r="B447" s="83">
        <f>IF(#REF!&lt;&gt;"",1,"")</f>
        <v/>
      </c>
      <c r="C447" s="83">
        <f>IF(#REF!&lt;&gt;"",LEFT(#REF!,1),"")</f>
        <v/>
      </c>
      <c r="D447" s="83">
        <f>IF(#REF!&lt;&gt;"",1,"")</f>
        <v/>
      </c>
      <c r="E447" s="83">
        <f>IF(#REF!&lt;&gt;"",1,"")</f>
        <v/>
      </c>
      <c r="F447" s="83">
        <f>IF(#REF!&lt;&gt;"",1,"")</f>
        <v/>
      </c>
      <c r="G447" s="83">
        <f>IF(#REF!&lt;&gt;"",1,"")</f>
        <v/>
      </c>
      <c r="H447" s="83">
        <f>IF(#REF!&lt;&gt;"",1,"")</f>
        <v/>
      </c>
      <c r="I447" s="83">
        <f>IF(#REF!&lt;&gt;"",1,"")</f>
        <v/>
      </c>
      <c r="J447" s="83">
        <f>CONCATENATE(L447,M447,N447,O447,P447,Q447)</f>
        <v/>
      </c>
      <c r="K447" s="83" t="n"/>
      <c r="L447" s="83">
        <f>IF(B447&lt;&gt;"",IF(C447="",$L$6,""),"")</f>
        <v/>
      </c>
      <c r="M447" s="83">
        <f>IF(C447&lt;&gt;"",IF(B447="",$M$6,""),"")</f>
        <v/>
      </c>
      <c r="N447" s="83">
        <f>IF(B447&lt;&gt;"",IF(E447="",$N$6,""),"")</f>
        <v/>
      </c>
      <c r="O447" s="83">
        <f>IF(B447&lt;&gt;"",IF(G447="",$O$6,""),"")</f>
        <v/>
      </c>
      <c r="P447" s="83">
        <f>IF(C447="A",IF(I447&lt;&gt;"",$P$6,""),"")</f>
        <v/>
      </c>
      <c r="Q447" s="83">
        <f>IF(C447="C",IF(I447="",$Q$6,""),"")</f>
        <v/>
      </c>
      <c r="R447" s="37" t="n"/>
      <c r="S447" s="37" t="n"/>
      <c r="T447" s="37" t="n"/>
      <c r="U447" s="37" t="n"/>
      <c r="V447" s="37" t="n"/>
      <c r="W447" s="37" t="n"/>
      <c r="X447" s="37" t="n"/>
      <c r="Y447" s="37" t="n"/>
      <c r="Z447" s="37" t="n"/>
    </row>
    <row customHeight="1" ht="15.75" r="448" s="369">
      <c r="A448" s="83">
        <f>#REF!</f>
        <v/>
      </c>
      <c r="B448" s="83">
        <f>IF(#REF!&lt;&gt;"",1,"")</f>
        <v/>
      </c>
      <c r="C448" s="83">
        <f>IF(#REF!&lt;&gt;"",LEFT(#REF!,1),"")</f>
        <v/>
      </c>
      <c r="D448" s="83">
        <f>IF(#REF!&lt;&gt;"",1,"")</f>
        <v/>
      </c>
      <c r="E448" s="83">
        <f>IF(#REF!&lt;&gt;"",1,"")</f>
        <v/>
      </c>
      <c r="F448" s="83">
        <f>IF(#REF!&lt;&gt;"",1,"")</f>
        <v/>
      </c>
      <c r="G448" s="83">
        <f>IF(#REF!&lt;&gt;"",1,"")</f>
        <v/>
      </c>
      <c r="H448" s="83">
        <f>IF(#REF!&lt;&gt;"",1,"")</f>
        <v/>
      </c>
      <c r="I448" s="83">
        <f>IF(#REF!&lt;&gt;"",1,"")</f>
        <v/>
      </c>
      <c r="J448" s="83">
        <f>CONCATENATE(L448,M448,N448,O448,P448,Q448)</f>
        <v/>
      </c>
      <c r="K448" s="83" t="n"/>
      <c r="L448" s="83">
        <f>IF(B448&lt;&gt;"",IF(C448="",$L$6,""),"")</f>
        <v/>
      </c>
      <c r="M448" s="83">
        <f>IF(C448&lt;&gt;"",IF(B448="",$M$6,""),"")</f>
        <v/>
      </c>
      <c r="N448" s="83">
        <f>IF(B448&lt;&gt;"",IF(E448="",$N$6,""),"")</f>
        <v/>
      </c>
      <c r="O448" s="83">
        <f>IF(B448&lt;&gt;"",IF(G448="",$O$6,""),"")</f>
        <v/>
      </c>
      <c r="P448" s="83">
        <f>IF(C448="A",IF(I448&lt;&gt;"",$P$6,""),"")</f>
        <v/>
      </c>
      <c r="Q448" s="83">
        <f>IF(C448="C",IF(I448="",$Q$6,""),"")</f>
        <v/>
      </c>
      <c r="R448" s="37" t="n"/>
      <c r="S448" s="37" t="n"/>
      <c r="T448" s="37" t="n"/>
      <c r="U448" s="37" t="n"/>
      <c r="V448" s="37" t="n"/>
      <c r="W448" s="37" t="n"/>
      <c r="X448" s="37" t="n"/>
      <c r="Y448" s="37" t="n"/>
      <c r="Z448" s="37" t="n"/>
    </row>
    <row customHeight="1" ht="15.75" r="449" s="369">
      <c r="A449" s="83">
        <f>#REF!</f>
        <v/>
      </c>
      <c r="B449" s="83">
        <f>IF(#REF!&lt;&gt;"",1,"")</f>
        <v/>
      </c>
      <c r="C449" s="83">
        <f>IF(#REF!&lt;&gt;"",LEFT(#REF!,1),"")</f>
        <v/>
      </c>
      <c r="D449" s="83">
        <f>IF(#REF!&lt;&gt;"",1,"")</f>
        <v/>
      </c>
      <c r="E449" s="83">
        <f>IF(#REF!&lt;&gt;"",1,"")</f>
        <v/>
      </c>
      <c r="F449" s="83">
        <f>IF(#REF!&lt;&gt;"",1,"")</f>
        <v/>
      </c>
      <c r="G449" s="83">
        <f>IF(#REF!&lt;&gt;"",1,"")</f>
        <v/>
      </c>
      <c r="H449" s="83">
        <f>IF(#REF!&lt;&gt;"",1,"")</f>
        <v/>
      </c>
      <c r="I449" s="83">
        <f>IF(#REF!&lt;&gt;"",1,"")</f>
        <v/>
      </c>
      <c r="J449" s="83">
        <f>CONCATENATE(L449,M449,N449,O449,P449,Q449)</f>
        <v/>
      </c>
      <c r="K449" s="83" t="n"/>
      <c r="L449" s="83">
        <f>IF(B449&lt;&gt;"",IF(C449="",$L$6,""),"")</f>
        <v/>
      </c>
      <c r="M449" s="83">
        <f>IF(C449&lt;&gt;"",IF(B449="",$M$6,""),"")</f>
        <v/>
      </c>
      <c r="N449" s="83">
        <f>IF(B449&lt;&gt;"",IF(E449="",$N$6,""),"")</f>
        <v/>
      </c>
      <c r="O449" s="83">
        <f>IF(B449&lt;&gt;"",IF(G449="",$O$6,""),"")</f>
        <v/>
      </c>
      <c r="P449" s="83">
        <f>IF(C449="A",IF(I449&lt;&gt;"",$P$6,""),"")</f>
        <v/>
      </c>
      <c r="Q449" s="83">
        <f>IF(C449="C",IF(I449="",$Q$6,""),"")</f>
        <v/>
      </c>
      <c r="R449" s="37" t="n"/>
      <c r="S449" s="37" t="n"/>
      <c r="T449" s="37" t="n"/>
      <c r="U449" s="37" t="n"/>
      <c r="V449" s="37" t="n"/>
      <c r="W449" s="37" t="n"/>
      <c r="X449" s="37" t="n"/>
      <c r="Y449" s="37" t="n"/>
      <c r="Z449" s="37" t="n"/>
    </row>
    <row customHeight="1" ht="15.75" r="450" s="369">
      <c r="A450" s="83">
        <f>#REF!</f>
        <v/>
      </c>
      <c r="B450" s="83">
        <f>IF(#REF!&lt;&gt;"",1,"")</f>
        <v/>
      </c>
      <c r="C450" s="83">
        <f>IF(#REF!&lt;&gt;"",LEFT(#REF!,1),"")</f>
        <v/>
      </c>
      <c r="D450" s="83">
        <f>IF(#REF!&lt;&gt;"",1,"")</f>
        <v/>
      </c>
      <c r="E450" s="83">
        <f>IF(#REF!&lt;&gt;"",1,"")</f>
        <v/>
      </c>
      <c r="F450" s="83">
        <f>IF(#REF!&lt;&gt;"",1,"")</f>
        <v/>
      </c>
      <c r="G450" s="83">
        <f>IF(#REF!&lt;&gt;"",1,"")</f>
        <v/>
      </c>
      <c r="H450" s="83">
        <f>IF(#REF!&lt;&gt;"",1,"")</f>
        <v/>
      </c>
      <c r="I450" s="83">
        <f>IF(#REF!&lt;&gt;"",1,"")</f>
        <v/>
      </c>
      <c r="J450" s="83">
        <f>CONCATENATE(L450,M450,N450,O450,P450,Q450)</f>
        <v/>
      </c>
      <c r="K450" s="83" t="n"/>
      <c r="L450" s="83">
        <f>IF(B450&lt;&gt;"",IF(C450="",$L$6,""),"")</f>
        <v/>
      </c>
      <c r="M450" s="83">
        <f>IF(C450&lt;&gt;"",IF(B450="",$M$6,""),"")</f>
        <v/>
      </c>
      <c r="N450" s="83">
        <f>IF(B450&lt;&gt;"",IF(E450="",$N$6,""),"")</f>
        <v/>
      </c>
      <c r="O450" s="83">
        <f>IF(B450&lt;&gt;"",IF(G450="",$O$6,""),"")</f>
        <v/>
      </c>
      <c r="P450" s="83">
        <f>IF(C450="A",IF(I450&lt;&gt;"",$P$6,""),"")</f>
        <v/>
      </c>
      <c r="Q450" s="83">
        <f>IF(C450="C",IF(I450="",$Q$6,""),"")</f>
        <v/>
      </c>
      <c r="R450" s="37" t="n"/>
      <c r="S450" s="37" t="n"/>
      <c r="T450" s="37" t="n"/>
      <c r="U450" s="37" t="n"/>
      <c r="V450" s="37" t="n"/>
      <c r="W450" s="37" t="n"/>
      <c r="X450" s="37" t="n"/>
      <c r="Y450" s="37" t="n"/>
      <c r="Z450" s="37" t="n"/>
    </row>
    <row customHeight="1" ht="15.75" r="451" s="369">
      <c r="A451" s="83">
        <f>#REF!</f>
        <v/>
      </c>
      <c r="B451" s="83">
        <f>IF(#REF!&lt;&gt;"",1,"")</f>
        <v/>
      </c>
      <c r="C451" s="83">
        <f>IF(#REF!&lt;&gt;"",LEFT(#REF!,1),"")</f>
        <v/>
      </c>
      <c r="D451" s="83">
        <f>IF(#REF!&lt;&gt;"",1,"")</f>
        <v/>
      </c>
      <c r="E451" s="83">
        <f>IF(#REF!&lt;&gt;"",1,"")</f>
        <v/>
      </c>
      <c r="F451" s="83">
        <f>IF(#REF!&lt;&gt;"",1,"")</f>
        <v/>
      </c>
      <c r="G451" s="83">
        <f>IF(#REF!&lt;&gt;"",1,"")</f>
        <v/>
      </c>
      <c r="H451" s="83">
        <f>IF(#REF!&lt;&gt;"",1,"")</f>
        <v/>
      </c>
      <c r="I451" s="83">
        <f>IF(#REF!&lt;&gt;"",1,"")</f>
        <v/>
      </c>
      <c r="J451" s="83">
        <f>CONCATENATE(L451,M451,N451,O451,P451,Q451)</f>
        <v/>
      </c>
      <c r="K451" s="83" t="n"/>
      <c r="L451" s="83">
        <f>IF(B451&lt;&gt;"",IF(C451="",$L$6,""),"")</f>
        <v/>
      </c>
      <c r="M451" s="83">
        <f>IF(C451&lt;&gt;"",IF(B451="",$M$6,""),"")</f>
        <v/>
      </c>
      <c r="N451" s="83">
        <f>IF(B451&lt;&gt;"",IF(E451="",$N$6,""),"")</f>
        <v/>
      </c>
      <c r="O451" s="83">
        <f>IF(B451&lt;&gt;"",IF(G451="",$O$6,""),"")</f>
        <v/>
      </c>
      <c r="P451" s="83">
        <f>IF(C451="A",IF(I451&lt;&gt;"",$P$6,""),"")</f>
        <v/>
      </c>
      <c r="Q451" s="83">
        <f>IF(C451="C",IF(I451="",$Q$6,""),"")</f>
        <v/>
      </c>
      <c r="R451" s="37" t="n"/>
      <c r="S451" s="37" t="n"/>
      <c r="T451" s="37" t="n"/>
      <c r="U451" s="37" t="n"/>
      <c r="V451" s="37" t="n"/>
      <c r="W451" s="37" t="n"/>
      <c r="X451" s="37" t="n"/>
      <c r="Y451" s="37" t="n"/>
      <c r="Z451" s="37" t="n"/>
    </row>
    <row customHeight="1" ht="15.75" r="452" s="369">
      <c r="A452" s="83">
        <f>#REF!</f>
        <v/>
      </c>
      <c r="B452" s="83">
        <f>IF(#REF!&lt;&gt;"",1,"")</f>
        <v/>
      </c>
      <c r="C452" s="83">
        <f>IF(#REF!&lt;&gt;"",LEFT(#REF!,1),"")</f>
        <v/>
      </c>
      <c r="D452" s="83">
        <f>IF(#REF!&lt;&gt;"",1,"")</f>
        <v/>
      </c>
      <c r="E452" s="83">
        <f>IF(#REF!&lt;&gt;"",1,"")</f>
        <v/>
      </c>
      <c r="F452" s="83">
        <f>IF(#REF!&lt;&gt;"",1,"")</f>
        <v/>
      </c>
      <c r="G452" s="83">
        <f>IF(#REF!&lt;&gt;"",1,"")</f>
        <v/>
      </c>
      <c r="H452" s="83">
        <f>IF(#REF!&lt;&gt;"",1,"")</f>
        <v/>
      </c>
      <c r="I452" s="83">
        <f>IF(#REF!&lt;&gt;"",1,"")</f>
        <v/>
      </c>
      <c r="J452" s="83">
        <f>CONCATENATE(L452,M452,N452,O452,P452,Q452)</f>
        <v/>
      </c>
      <c r="K452" s="83" t="n"/>
      <c r="L452" s="83">
        <f>IF(B452&lt;&gt;"",IF(C452="",$L$6,""),"")</f>
        <v/>
      </c>
      <c r="M452" s="83">
        <f>IF(C452&lt;&gt;"",IF(B452="",$M$6,""),"")</f>
        <v/>
      </c>
      <c r="N452" s="83">
        <f>IF(B452&lt;&gt;"",IF(E452="",$N$6,""),"")</f>
        <v/>
      </c>
      <c r="O452" s="83">
        <f>IF(B452&lt;&gt;"",IF(G452="",$O$6,""),"")</f>
        <v/>
      </c>
      <c r="P452" s="83">
        <f>IF(C452="A",IF(I452&lt;&gt;"",$P$6,""),"")</f>
        <v/>
      </c>
      <c r="Q452" s="83">
        <f>IF(C452="C",IF(I452="",$Q$6,""),"")</f>
        <v/>
      </c>
      <c r="R452" s="37" t="n"/>
      <c r="S452" s="37" t="n"/>
      <c r="T452" s="37" t="n"/>
      <c r="U452" s="37" t="n"/>
      <c r="V452" s="37" t="n"/>
      <c r="W452" s="37" t="n"/>
      <c r="X452" s="37" t="n"/>
      <c r="Y452" s="37" t="n"/>
      <c r="Z452" s="37" t="n"/>
    </row>
    <row customHeight="1" ht="15.75" r="453" s="369">
      <c r="A453" s="83">
        <f>#REF!</f>
        <v/>
      </c>
      <c r="B453" s="83">
        <f>IF(#REF!&lt;&gt;"",1,"")</f>
        <v/>
      </c>
      <c r="C453" s="83">
        <f>IF(#REF!&lt;&gt;"",LEFT(#REF!,1),"")</f>
        <v/>
      </c>
      <c r="D453" s="83">
        <f>IF(#REF!&lt;&gt;"",1,"")</f>
        <v/>
      </c>
      <c r="E453" s="83">
        <f>IF(#REF!&lt;&gt;"",1,"")</f>
        <v/>
      </c>
      <c r="F453" s="83">
        <f>IF(#REF!&lt;&gt;"",1,"")</f>
        <v/>
      </c>
      <c r="G453" s="83">
        <f>IF(#REF!&lt;&gt;"",1,"")</f>
        <v/>
      </c>
      <c r="H453" s="83">
        <f>IF(#REF!&lt;&gt;"",1,"")</f>
        <v/>
      </c>
      <c r="I453" s="83">
        <f>IF(#REF!&lt;&gt;"",1,"")</f>
        <v/>
      </c>
      <c r="J453" s="83">
        <f>CONCATENATE(L453,M453,N453,O453,P453,Q453)</f>
        <v/>
      </c>
      <c r="K453" s="83" t="n"/>
      <c r="L453" s="83">
        <f>IF(B453&lt;&gt;"",IF(C453="",$L$6,""),"")</f>
        <v/>
      </c>
      <c r="M453" s="83">
        <f>IF(C453&lt;&gt;"",IF(B453="",$M$6,""),"")</f>
        <v/>
      </c>
      <c r="N453" s="83">
        <f>IF(B453&lt;&gt;"",IF(E453="",$N$6,""),"")</f>
        <v/>
      </c>
      <c r="O453" s="83">
        <f>IF(B453&lt;&gt;"",IF(G453="",$O$6,""),"")</f>
        <v/>
      </c>
      <c r="P453" s="83">
        <f>IF(C453="A",IF(I453&lt;&gt;"",$P$6,""),"")</f>
        <v/>
      </c>
      <c r="Q453" s="83">
        <f>IF(C453="C",IF(I453="",$Q$6,""),"")</f>
        <v/>
      </c>
      <c r="R453" s="37" t="n"/>
      <c r="S453" s="37" t="n"/>
      <c r="T453" s="37" t="n"/>
      <c r="U453" s="37" t="n"/>
      <c r="V453" s="37" t="n"/>
      <c r="W453" s="37" t="n"/>
      <c r="X453" s="37" t="n"/>
      <c r="Y453" s="37" t="n"/>
      <c r="Z453" s="37" t="n"/>
    </row>
    <row customHeight="1" ht="15.75" r="454" s="369">
      <c r="A454" s="83">
        <f>#REF!</f>
        <v/>
      </c>
      <c r="B454" s="83">
        <f>IF(#REF!&lt;&gt;"",1,"")</f>
        <v/>
      </c>
      <c r="C454" s="83">
        <f>IF(#REF!&lt;&gt;"",LEFT(#REF!,1),"")</f>
        <v/>
      </c>
      <c r="D454" s="83">
        <f>IF(#REF!&lt;&gt;"",1,"")</f>
        <v/>
      </c>
      <c r="E454" s="83">
        <f>IF(#REF!&lt;&gt;"",1,"")</f>
        <v/>
      </c>
      <c r="F454" s="83">
        <f>IF(#REF!&lt;&gt;"",1,"")</f>
        <v/>
      </c>
      <c r="G454" s="83">
        <f>IF(#REF!&lt;&gt;"",1,"")</f>
        <v/>
      </c>
      <c r="H454" s="83">
        <f>IF(#REF!&lt;&gt;"",1,"")</f>
        <v/>
      </c>
      <c r="I454" s="83">
        <f>IF(#REF!&lt;&gt;"",1,"")</f>
        <v/>
      </c>
      <c r="J454" s="83">
        <f>CONCATENATE(L454,M454,N454,O454,P454,Q454)</f>
        <v/>
      </c>
      <c r="K454" s="83" t="n"/>
      <c r="L454" s="83">
        <f>IF(B454&lt;&gt;"",IF(C454="",$L$6,""),"")</f>
        <v/>
      </c>
      <c r="M454" s="83">
        <f>IF(C454&lt;&gt;"",IF(B454="",$M$6,""),"")</f>
        <v/>
      </c>
      <c r="N454" s="83">
        <f>IF(B454&lt;&gt;"",IF(E454="",$N$6,""),"")</f>
        <v/>
      </c>
      <c r="O454" s="83">
        <f>IF(B454&lt;&gt;"",IF(G454="",$O$6,""),"")</f>
        <v/>
      </c>
      <c r="P454" s="83">
        <f>IF(C454="A",IF(I454&lt;&gt;"",$P$6,""),"")</f>
        <v/>
      </c>
      <c r="Q454" s="83">
        <f>IF(C454="C",IF(I454="",$Q$6,""),"")</f>
        <v/>
      </c>
      <c r="R454" s="37" t="n"/>
      <c r="S454" s="37" t="n"/>
      <c r="T454" s="37" t="n"/>
      <c r="U454" s="37" t="n"/>
      <c r="V454" s="37" t="n"/>
      <c r="W454" s="37" t="n"/>
      <c r="X454" s="37" t="n"/>
      <c r="Y454" s="37" t="n"/>
      <c r="Z454" s="37" t="n"/>
    </row>
    <row customHeight="1" ht="15.75" r="455" s="369">
      <c r="A455" s="83">
        <f>#REF!</f>
        <v/>
      </c>
      <c r="B455" s="83">
        <f>IF(#REF!&lt;&gt;"",1,"")</f>
        <v/>
      </c>
      <c r="C455" s="83">
        <f>IF(#REF!&lt;&gt;"",LEFT(#REF!,1),"")</f>
        <v/>
      </c>
      <c r="D455" s="83">
        <f>IF(#REF!&lt;&gt;"",1,"")</f>
        <v/>
      </c>
      <c r="E455" s="83">
        <f>IF(#REF!&lt;&gt;"",1,"")</f>
        <v/>
      </c>
      <c r="F455" s="83">
        <f>IF(#REF!&lt;&gt;"",1,"")</f>
        <v/>
      </c>
      <c r="G455" s="83">
        <f>IF(#REF!&lt;&gt;"",1,"")</f>
        <v/>
      </c>
      <c r="H455" s="83">
        <f>IF(#REF!&lt;&gt;"",1,"")</f>
        <v/>
      </c>
      <c r="I455" s="83">
        <f>IF(#REF!&lt;&gt;"",1,"")</f>
        <v/>
      </c>
      <c r="J455" s="83">
        <f>CONCATENATE(L455,M455,N455,O455,P455,Q455)</f>
        <v/>
      </c>
      <c r="K455" s="83" t="n"/>
      <c r="L455" s="83">
        <f>IF(B455&lt;&gt;"",IF(C455="",$L$6,""),"")</f>
        <v/>
      </c>
      <c r="M455" s="83">
        <f>IF(C455&lt;&gt;"",IF(B455="",$M$6,""),"")</f>
        <v/>
      </c>
      <c r="N455" s="83">
        <f>IF(B455&lt;&gt;"",IF(E455="",$N$6,""),"")</f>
        <v/>
      </c>
      <c r="O455" s="83">
        <f>IF(B455&lt;&gt;"",IF(G455="",$O$6,""),"")</f>
        <v/>
      </c>
      <c r="P455" s="83">
        <f>IF(C455="A",IF(I455&lt;&gt;"",$P$6,""),"")</f>
        <v/>
      </c>
      <c r="Q455" s="83">
        <f>IF(C455="C",IF(I455="",$Q$6,""),"")</f>
        <v/>
      </c>
      <c r="R455" s="37" t="n"/>
      <c r="S455" s="37" t="n"/>
      <c r="T455" s="37" t="n"/>
      <c r="U455" s="37" t="n"/>
      <c r="V455" s="37" t="n"/>
      <c r="W455" s="37" t="n"/>
      <c r="X455" s="37" t="n"/>
      <c r="Y455" s="37" t="n"/>
      <c r="Z455" s="37" t="n"/>
    </row>
    <row customHeight="1" ht="15.75" r="456" s="369">
      <c r="A456" s="83">
        <f>#REF!</f>
        <v/>
      </c>
      <c r="B456" s="83">
        <f>IF(#REF!&lt;&gt;"",1,"")</f>
        <v/>
      </c>
      <c r="C456" s="83">
        <f>IF(#REF!&lt;&gt;"",LEFT(#REF!,1),"")</f>
        <v/>
      </c>
      <c r="D456" s="83">
        <f>IF(#REF!&lt;&gt;"",1,"")</f>
        <v/>
      </c>
      <c r="E456" s="83">
        <f>IF(#REF!&lt;&gt;"",1,"")</f>
        <v/>
      </c>
      <c r="F456" s="83">
        <f>IF(#REF!&lt;&gt;"",1,"")</f>
        <v/>
      </c>
      <c r="G456" s="83">
        <f>IF(#REF!&lt;&gt;"",1,"")</f>
        <v/>
      </c>
      <c r="H456" s="83">
        <f>IF(#REF!&lt;&gt;"",1,"")</f>
        <v/>
      </c>
      <c r="I456" s="83">
        <f>IF(#REF!&lt;&gt;"",1,"")</f>
        <v/>
      </c>
      <c r="J456" s="83">
        <f>CONCATENATE(L456,M456,N456,O456,P456,Q456)</f>
        <v/>
      </c>
      <c r="K456" s="83" t="n"/>
      <c r="L456" s="83">
        <f>IF(B456&lt;&gt;"",IF(C456="",$L$6,""),"")</f>
        <v/>
      </c>
      <c r="M456" s="83">
        <f>IF(C456&lt;&gt;"",IF(B456="",$M$6,""),"")</f>
        <v/>
      </c>
      <c r="N456" s="83">
        <f>IF(B456&lt;&gt;"",IF(E456="",$N$6,""),"")</f>
        <v/>
      </c>
      <c r="O456" s="83">
        <f>IF(B456&lt;&gt;"",IF(G456="",$O$6,""),"")</f>
        <v/>
      </c>
      <c r="P456" s="83">
        <f>IF(C456="A",IF(I456&lt;&gt;"",$P$6,""),"")</f>
        <v/>
      </c>
      <c r="Q456" s="83">
        <f>IF(C456="C",IF(I456="",$Q$6,""),"")</f>
        <v/>
      </c>
      <c r="R456" s="37" t="n"/>
      <c r="S456" s="37" t="n"/>
      <c r="T456" s="37" t="n"/>
      <c r="U456" s="37" t="n"/>
      <c r="V456" s="37" t="n"/>
      <c r="W456" s="37" t="n"/>
      <c r="X456" s="37" t="n"/>
      <c r="Y456" s="37" t="n"/>
      <c r="Z456" s="37" t="n"/>
    </row>
    <row customHeight="1" ht="15.75" r="457" s="369">
      <c r="A457" s="83">
        <f>#REF!</f>
        <v/>
      </c>
      <c r="B457" s="83">
        <f>IF(#REF!&lt;&gt;"",1,"")</f>
        <v/>
      </c>
      <c r="C457" s="83">
        <f>IF(#REF!&lt;&gt;"",LEFT(#REF!,1),"")</f>
        <v/>
      </c>
      <c r="D457" s="83">
        <f>IF(#REF!&lt;&gt;"",1,"")</f>
        <v/>
      </c>
      <c r="E457" s="83">
        <f>IF(#REF!&lt;&gt;"",1,"")</f>
        <v/>
      </c>
      <c r="F457" s="83">
        <f>IF(#REF!&lt;&gt;"",1,"")</f>
        <v/>
      </c>
      <c r="G457" s="83">
        <f>IF(#REF!&lt;&gt;"",1,"")</f>
        <v/>
      </c>
      <c r="H457" s="83">
        <f>IF(#REF!&lt;&gt;"",1,"")</f>
        <v/>
      </c>
      <c r="I457" s="83">
        <f>IF(#REF!&lt;&gt;"",1,"")</f>
        <v/>
      </c>
      <c r="J457" s="83">
        <f>CONCATENATE(L457,M457,N457,O457,P457,Q457)</f>
        <v/>
      </c>
      <c r="K457" s="83" t="n"/>
      <c r="L457" s="83">
        <f>IF(B457&lt;&gt;"",IF(C457="",$L$6,""),"")</f>
        <v/>
      </c>
      <c r="M457" s="83">
        <f>IF(C457&lt;&gt;"",IF(B457="",$M$6,""),"")</f>
        <v/>
      </c>
      <c r="N457" s="83">
        <f>IF(B457&lt;&gt;"",IF(E457="",$N$6,""),"")</f>
        <v/>
      </c>
      <c r="O457" s="83">
        <f>IF(B457&lt;&gt;"",IF(G457="",$O$6,""),"")</f>
        <v/>
      </c>
      <c r="P457" s="83">
        <f>IF(C457="A",IF(I457&lt;&gt;"",$P$6,""),"")</f>
        <v/>
      </c>
      <c r="Q457" s="83">
        <f>IF(C457="C",IF(I457="",$Q$6,""),"")</f>
        <v/>
      </c>
      <c r="R457" s="37" t="n"/>
      <c r="S457" s="37" t="n"/>
      <c r="T457" s="37" t="n"/>
      <c r="U457" s="37" t="n"/>
      <c r="V457" s="37" t="n"/>
      <c r="W457" s="37" t="n"/>
      <c r="X457" s="37" t="n"/>
      <c r="Y457" s="37" t="n"/>
      <c r="Z457" s="37" t="n"/>
    </row>
    <row customHeight="1" ht="15.75" r="458" s="369">
      <c r="A458" s="83">
        <f>#REF!</f>
        <v/>
      </c>
      <c r="B458" s="83">
        <f>IF(#REF!&lt;&gt;"",1,"")</f>
        <v/>
      </c>
      <c r="C458" s="83">
        <f>IF(#REF!&lt;&gt;"",LEFT(#REF!,1),"")</f>
        <v/>
      </c>
      <c r="D458" s="83">
        <f>IF(#REF!&lt;&gt;"",1,"")</f>
        <v/>
      </c>
      <c r="E458" s="83">
        <f>IF(#REF!&lt;&gt;"",1,"")</f>
        <v/>
      </c>
      <c r="F458" s="83">
        <f>IF(#REF!&lt;&gt;"",1,"")</f>
        <v/>
      </c>
      <c r="G458" s="83">
        <f>IF(#REF!&lt;&gt;"",1,"")</f>
        <v/>
      </c>
      <c r="H458" s="83">
        <f>IF(#REF!&lt;&gt;"",1,"")</f>
        <v/>
      </c>
      <c r="I458" s="83">
        <f>IF(#REF!&lt;&gt;"",1,"")</f>
        <v/>
      </c>
      <c r="J458" s="83">
        <f>CONCATENATE(L458,M458,N458,O458,P458,Q458)</f>
        <v/>
      </c>
      <c r="K458" s="83" t="n"/>
      <c r="L458" s="83">
        <f>IF(B458&lt;&gt;"",IF(C458="",$L$6,""),"")</f>
        <v/>
      </c>
      <c r="M458" s="83">
        <f>IF(C458&lt;&gt;"",IF(B458="",$M$6,""),"")</f>
        <v/>
      </c>
      <c r="N458" s="83">
        <f>IF(B458&lt;&gt;"",IF(E458="",$N$6,""),"")</f>
        <v/>
      </c>
      <c r="O458" s="83">
        <f>IF(B458&lt;&gt;"",IF(G458="",$O$6,""),"")</f>
        <v/>
      </c>
      <c r="P458" s="83">
        <f>IF(C458="A",IF(I458&lt;&gt;"",$P$6,""),"")</f>
        <v/>
      </c>
      <c r="Q458" s="83">
        <f>IF(C458="C",IF(I458="",$Q$6,""),"")</f>
        <v/>
      </c>
      <c r="R458" s="37" t="n"/>
      <c r="S458" s="37" t="n"/>
      <c r="T458" s="37" t="n"/>
      <c r="U458" s="37" t="n"/>
      <c r="V458" s="37" t="n"/>
      <c r="W458" s="37" t="n"/>
      <c r="X458" s="37" t="n"/>
      <c r="Y458" s="37" t="n"/>
      <c r="Z458" s="37" t="n"/>
    </row>
    <row customHeight="1" ht="15.75" r="459" s="369">
      <c r="A459" s="83">
        <f>#REF!</f>
        <v/>
      </c>
      <c r="B459" s="83">
        <f>IF(#REF!&lt;&gt;"",1,"")</f>
        <v/>
      </c>
      <c r="C459" s="83">
        <f>IF(#REF!&lt;&gt;"",LEFT(#REF!,1),"")</f>
        <v/>
      </c>
      <c r="D459" s="83">
        <f>IF(#REF!&lt;&gt;"",1,"")</f>
        <v/>
      </c>
      <c r="E459" s="83">
        <f>IF(#REF!&lt;&gt;"",1,"")</f>
        <v/>
      </c>
      <c r="F459" s="83">
        <f>IF(#REF!&lt;&gt;"",1,"")</f>
        <v/>
      </c>
      <c r="G459" s="83">
        <f>IF(#REF!&lt;&gt;"",1,"")</f>
        <v/>
      </c>
      <c r="H459" s="83">
        <f>IF(#REF!&lt;&gt;"",1,"")</f>
        <v/>
      </c>
      <c r="I459" s="83">
        <f>IF(#REF!&lt;&gt;"",1,"")</f>
        <v/>
      </c>
      <c r="J459" s="83">
        <f>CONCATENATE(L459,M459,N459,O459,P459,Q459)</f>
        <v/>
      </c>
      <c r="K459" s="83" t="n"/>
      <c r="L459" s="83">
        <f>IF(B459&lt;&gt;"",IF(C459="",$L$6,""),"")</f>
        <v/>
      </c>
      <c r="M459" s="83">
        <f>IF(C459&lt;&gt;"",IF(B459="",$M$6,""),"")</f>
        <v/>
      </c>
      <c r="N459" s="83">
        <f>IF(B459&lt;&gt;"",IF(E459="",$N$6,""),"")</f>
        <v/>
      </c>
      <c r="O459" s="83">
        <f>IF(B459&lt;&gt;"",IF(G459="",$O$6,""),"")</f>
        <v/>
      </c>
      <c r="P459" s="83">
        <f>IF(C459="A",IF(I459&lt;&gt;"",$P$6,""),"")</f>
        <v/>
      </c>
      <c r="Q459" s="83">
        <f>IF(C459="C",IF(I459="",$Q$6,""),"")</f>
        <v/>
      </c>
      <c r="R459" s="37" t="n"/>
      <c r="S459" s="37" t="n"/>
      <c r="T459" s="37" t="n"/>
      <c r="U459" s="37" t="n"/>
      <c r="V459" s="37" t="n"/>
      <c r="W459" s="37" t="n"/>
      <c r="X459" s="37" t="n"/>
      <c r="Y459" s="37" t="n"/>
      <c r="Z459" s="37" t="n"/>
    </row>
    <row customHeight="1" ht="15.75" r="460" s="369">
      <c r="A460" s="83">
        <f>#REF!</f>
        <v/>
      </c>
      <c r="B460" s="83">
        <f>IF(#REF!&lt;&gt;"",1,"")</f>
        <v/>
      </c>
      <c r="C460" s="83">
        <f>IF(#REF!&lt;&gt;"",LEFT(#REF!,1),"")</f>
        <v/>
      </c>
      <c r="D460" s="83">
        <f>IF(#REF!&lt;&gt;"",1,"")</f>
        <v/>
      </c>
      <c r="E460" s="83">
        <f>IF(#REF!&lt;&gt;"",1,"")</f>
        <v/>
      </c>
      <c r="F460" s="83">
        <f>IF(#REF!&lt;&gt;"",1,"")</f>
        <v/>
      </c>
      <c r="G460" s="83">
        <f>IF(#REF!&lt;&gt;"",1,"")</f>
        <v/>
      </c>
      <c r="H460" s="83">
        <f>IF(#REF!&lt;&gt;"",1,"")</f>
        <v/>
      </c>
      <c r="I460" s="83">
        <f>IF(#REF!&lt;&gt;"",1,"")</f>
        <v/>
      </c>
      <c r="J460" s="83">
        <f>CONCATENATE(L460,M460,N460,O460,P460,Q460)</f>
        <v/>
      </c>
      <c r="K460" s="83" t="n"/>
      <c r="L460" s="83">
        <f>IF(B460&lt;&gt;"",IF(C460="",$L$6,""),"")</f>
        <v/>
      </c>
      <c r="M460" s="83">
        <f>IF(C460&lt;&gt;"",IF(B460="",$M$6,""),"")</f>
        <v/>
      </c>
      <c r="N460" s="83">
        <f>IF(B460&lt;&gt;"",IF(E460="",$N$6,""),"")</f>
        <v/>
      </c>
      <c r="O460" s="83">
        <f>IF(B460&lt;&gt;"",IF(G460="",$O$6,""),"")</f>
        <v/>
      </c>
      <c r="P460" s="83">
        <f>IF(C460="A",IF(I460&lt;&gt;"",$P$6,""),"")</f>
        <v/>
      </c>
      <c r="Q460" s="83">
        <f>IF(C460="C",IF(I460="",$Q$6,""),"")</f>
        <v/>
      </c>
      <c r="R460" s="37" t="n"/>
      <c r="S460" s="37" t="n"/>
      <c r="T460" s="37" t="n"/>
      <c r="U460" s="37" t="n"/>
      <c r="V460" s="37" t="n"/>
      <c r="W460" s="37" t="n"/>
      <c r="X460" s="37" t="n"/>
      <c r="Y460" s="37" t="n"/>
      <c r="Z460" s="37" t="n"/>
    </row>
    <row customHeight="1" ht="15.75" r="461" s="369">
      <c r="A461" s="83">
        <f>#REF!</f>
        <v/>
      </c>
      <c r="B461" s="83">
        <f>IF(#REF!&lt;&gt;"",1,"")</f>
        <v/>
      </c>
      <c r="C461" s="83">
        <f>IF(#REF!&lt;&gt;"",LEFT(#REF!,1),"")</f>
        <v/>
      </c>
      <c r="D461" s="83">
        <f>IF(#REF!&lt;&gt;"",1,"")</f>
        <v/>
      </c>
      <c r="E461" s="83">
        <f>IF(#REF!&lt;&gt;"",1,"")</f>
        <v/>
      </c>
      <c r="F461" s="83">
        <f>IF(#REF!&lt;&gt;"",1,"")</f>
        <v/>
      </c>
      <c r="G461" s="83">
        <f>IF(#REF!&lt;&gt;"",1,"")</f>
        <v/>
      </c>
      <c r="H461" s="83">
        <f>IF(#REF!&lt;&gt;"",1,"")</f>
        <v/>
      </c>
      <c r="I461" s="83">
        <f>IF(#REF!&lt;&gt;"",1,"")</f>
        <v/>
      </c>
      <c r="J461" s="83">
        <f>CONCATENATE(L461,M461,N461,O461,P461,Q461)</f>
        <v/>
      </c>
      <c r="K461" s="83" t="n"/>
      <c r="L461" s="83">
        <f>IF(B461&lt;&gt;"",IF(C461="",$L$6,""),"")</f>
        <v/>
      </c>
      <c r="M461" s="83">
        <f>IF(C461&lt;&gt;"",IF(B461="",$M$6,""),"")</f>
        <v/>
      </c>
      <c r="N461" s="83">
        <f>IF(B461&lt;&gt;"",IF(E461="",$N$6,""),"")</f>
        <v/>
      </c>
      <c r="O461" s="83">
        <f>IF(B461&lt;&gt;"",IF(G461="",$O$6,""),"")</f>
        <v/>
      </c>
      <c r="P461" s="83">
        <f>IF(C461="A",IF(I461&lt;&gt;"",$P$6,""),"")</f>
        <v/>
      </c>
      <c r="Q461" s="83">
        <f>IF(C461="C",IF(I461="",$Q$6,""),"")</f>
        <v/>
      </c>
      <c r="R461" s="37" t="n"/>
      <c r="S461" s="37" t="n"/>
      <c r="T461" s="37" t="n"/>
      <c r="U461" s="37" t="n"/>
      <c r="V461" s="37" t="n"/>
      <c r="W461" s="37" t="n"/>
      <c r="X461" s="37" t="n"/>
      <c r="Y461" s="37" t="n"/>
      <c r="Z461" s="37" t="n"/>
    </row>
    <row customHeight="1" ht="15.75" r="462" s="369">
      <c r="A462" s="83">
        <f>#REF!</f>
        <v/>
      </c>
      <c r="B462" s="83">
        <f>IF(#REF!&lt;&gt;"",1,"")</f>
        <v/>
      </c>
      <c r="C462" s="83">
        <f>IF(#REF!&lt;&gt;"",LEFT(#REF!,1),"")</f>
        <v/>
      </c>
      <c r="D462" s="83">
        <f>IF(#REF!&lt;&gt;"",1,"")</f>
        <v/>
      </c>
      <c r="E462" s="83">
        <f>IF(#REF!&lt;&gt;"",1,"")</f>
        <v/>
      </c>
      <c r="F462" s="83">
        <f>IF(#REF!&lt;&gt;"",1,"")</f>
        <v/>
      </c>
      <c r="G462" s="83">
        <f>IF(#REF!&lt;&gt;"",1,"")</f>
        <v/>
      </c>
      <c r="H462" s="83">
        <f>IF(#REF!&lt;&gt;"",1,"")</f>
        <v/>
      </c>
      <c r="I462" s="83">
        <f>IF(#REF!&lt;&gt;"",1,"")</f>
        <v/>
      </c>
      <c r="J462" s="83">
        <f>CONCATENATE(L462,M462,N462,O462,P462,Q462)</f>
        <v/>
      </c>
      <c r="K462" s="83" t="n"/>
      <c r="L462" s="83">
        <f>IF(B462&lt;&gt;"",IF(C462="",$L$6,""),"")</f>
        <v/>
      </c>
      <c r="M462" s="83">
        <f>IF(C462&lt;&gt;"",IF(B462="",$M$6,""),"")</f>
        <v/>
      </c>
      <c r="N462" s="83">
        <f>IF(B462&lt;&gt;"",IF(E462="",$N$6,""),"")</f>
        <v/>
      </c>
      <c r="O462" s="83">
        <f>IF(B462&lt;&gt;"",IF(G462="",$O$6,""),"")</f>
        <v/>
      </c>
      <c r="P462" s="83">
        <f>IF(C462="A",IF(I462&lt;&gt;"",$P$6,""),"")</f>
        <v/>
      </c>
      <c r="Q462" s="83">
        <f>IF(C462="C",IF(I462="",$Q$6,""),"")</f>
        <v/>
      </c>
      <c r="R462" s="37" t="n"/>
      <c r="S462" s="37" t="n"/>
      <c r="T462" s="37" t="n"/>
      <c r="U462" s="37" t="n"/>
      <c r="V462" s="37" t="n"/>
      <c r="W462" s="37" t="n"/>
      <c r="X462" s="37" t="n"/>
      <c r="Y462" s="37" t="n"/>
      <c r="Z462" s="37" t="n"/>
    </row>
    <row customHeight="1" ht="15.75" r="463" s="369">
      <c r="A463" s="83">
        <f>#REF!</f>
        <v/>
      </c>
      <c r="B463" s="83">
        <f>IF(#REF!&lt;&gt;"",1,"")</f>
        <v/>
      </c>
      <c r="C463" s="83">
        <f>IF(#REF!&lt;&gt;"",LEFT(#REF!,1),"")</f>
        <v/>
      </c>
      <c r="D463" s="83">
        <f>IF(#REF!&lt;&gt;"",1,"")</f>
        <v/>
      </c>
      <c r="E463" s="83">
        <f>IF(#REF!&lt;&gt;"",1,"")</f>
        <v/>
      </c>
      <c r="F463" s="83">
        <f>IF(#REF!&lt;&gt;"",1,"")</f>
        <v/>
      </c>
      <c r="G463" s="83">
        <f>IF(#REF!&lt;&gt;"",1,"")</f>
        <v/>
      </c>
      <c r="H463" s="83">
        <f>IF(#REF!&lt;&gt;"",1,"")</f>
        <v/>
      </c>
      <c r="I463" s="83">
        <f>IF(#REF!&lt;&gt;"",1,"")</f>
        <v/>
      </c>
      <c r="J463" s="83">
        <f>CONCATENATE(L463,M463,N463,O463,P463,Q463)</f>
        <v/>
      </c>
      <c r="K463" s="83" t="n"/>
      <c r="L463" s="83">
        <f>IF(B463&lt;&gt;"",IF(C463="",$L$6,""),"")</f>
        <v/>
      </c>
      <c r="M463" s="83">
        <f>IF(C463&lt;&gt;"",IF(B463="",$M$6,""),"")</f>
        <v/>
      </c>
      <c r="N463" s="83">
        <f>IF(B463&lt;&gt;"",IF(E463="",$N$6,""),"")</f>
        <v/>
      </c>
      <c r="O463" s="83">
        <f>IF(B463&lt;&gt;"",IF(G463="",$O$6,""),"")</f>
        <v/>
      </c>
      <c r="P463" s="83">
        <f>IF(C463="A",IF(I463&lt;&gt;"",$P$6,""),"")</f>
        <v/>
      </c>
      <c r="Q463" s="83">
        <f>IF(C463="C",IF(I463="",$Q$6,""),"")</f>
        <v/>
      </c>
      <c r="R463" s="37" t="n"/>
      <c r="S463" s="37" t="n"/>
      <c r="T463" s="37" t="n"/>
      <c r="U463" s="37" t="n"/>
      <c r="V463" s="37" t="n"/>
      <c r="W463" s="37" t="n"/>
      <c r="X463" s="37" t="n"/>
      <c r="Y463" s="37" t="n"/>
      <c r="Z463" s="37" t="n"/>
    </row>
    <row customHeight="1" ht="15.75" r="464" s="369">
      <c r="A464" s="83">
        <f>#REF!</f>
        <v/>
      </c>
      <c r="B464" s="83">
        <f>IF(#REF!&lt;&gt;"",1,"")</f>
        <v/>
      </c>
      <c r="C464" s="83">
        <f>IF(#REF!&lt;&gt;"",LEFT(#REF!,1),"")</f>
        <v/>
      </c>
      <c r="D464" s="83">
        <f>IF(#REF!&lt;&gt;"",1,"")</f>
        <v/>
      </c>
      <c r="E464" s="83">
        <f>IF(#REF!&lt;&gt;"",1,"")</f>
        <v/>
      </c>
      <c r="F464" s="83">
        <f>IF(#REF!&lt;&gt;"",1,"")</f>
        <v/>
      </c>
      <c r="G464" s="83">
        <f>IF(#REF!&lt;&gt;"",1,"")</f>
        <v/>
      </c>
      <c r="H464" s="83">
        <f>IF(#REF!&lt;&gt;"",1,"")</f>
        <v/>
      </c>
      <c r="I464" s="83">
        <f>IF(#REF!&lt;&gt;"",1,"")</f>
        <v/>
      </c>
      <c r="J464" s="83">
        <f>CONCATENATE(L464,M464,N464,O464,P464,Q464)</f>
        <v/>
      </c>
      <c r="K464" s="83" t="n"/>
      <c r="L464" s="83">
        <f>IF(B464&lt;&gt;"",IF(C464="",$L$6,""),"")</f>
        <v/>
      </c>
      <c r="M464" s="83">
        <f>IF(C464&lt;&gt;"",IF(B464="",$M$6,""),"")</f>
        <v/>
      </c>
      <c r="N464" s="83">
        <f>IF(B464&lt;&gt;"",IF(E464="",$N$6,""),"")</f>
        <v/>
      </c>
      <c r="O464" s="83">
        <f>IF(B464&lt;&gt;"",IF(G464="",$O$6,""),"")</f>
        <v/>
      </c>
      <c r="P464" s="83">
        <f>IF(C464="A",IF(I464&lt;&gt;"",$P$6,""),"")</f>
        <v/>
      </c>
      <c r="Q464" s="83">
        <f>IF(C464="C",IF(I464="",$Q$6,""),"")</f>
        <v/>
      </c>
      <c r="R464" s="37" t="n"/>
      <c r="S464" s="37" t="n"/>
      <c r="T464" s="37" t="n"/>
      <c r="U464" s="37" t="n"/>
      <c r="V464" s="37" t="n"/>
      <c r="W464" s="37" t="n"/>
      <c r="X464" s="37" t="n"/>
      <c r="Y464" s="37" t="n"/>
      <c r="Z464" s="37" t="n"/>
    </row>
    <row customHeight="1" ht="15.75" r="465" s="369">
      <c r="A465" s="83">
        <f>#REF!</f>
        <v/>
      </c>
      <c r="B465" s="83">
        <f>IF(#REF!&lt;&gt;"",1,"")</f>
        <v/>
      </c>
      <c r="C465" s="83">
        <f>IF(#REF!&lt;&gt;"",LEFT(#REF!,1),"")</f>
        <v/>
      </c>
      <c r="D465" s="83">
        <f>IF(#REF!&lt;&gt;"",1,"")</f>
        <v/>
      </c>
      <c r="E465" s="83">
        <f>IF(#REF!&lt;&gt;"",1,"")</f>
        <v/>
      </c>
      <c r="F465" s="83">
        <f>IF(#REF!&lt;&gt;"",1,"")</f>
        <v/>
      </c>
      <c r="G465" s="83">
        <f>IF(#REF!&lt;&gt;"",1,"")</f>
        <v/>
      </c>
      <c r="H465" s="83">
        <f>IF(#REF!&lt;&gt;"",1,"")</f>
        <v/>
      </c>
      <c r="I465" s="83">
        <f>IF(#REF!&lt;&gt;"",1,"")</f>
        <v/>
      </c>
      <c r="J465" s="83">
        <f>CONCATENATE(L465,M465,N465,O465,P465,Q465)</f>
        <v/>
      </c>
      <c r="K465" s="83" t="n"/>
      <c r="L465" s="83">
        <f>IF(B465&lt;&gt;"",IF(C465="",$L$6,""),"")</f>
        <v/>
      </c>
      <c r="M465" s="83">
        <f>IF(C465&lt;&gt;"",IF(B465="",$M$6,""),"")</f>
        <v/>
      </c>
      <c r="N465" s="83">
        <f>IF(B465&lt;&gt;"",IF(E465="",$N$6,""),"")</f>
        <v/>
      </c>
      <c r="O465" s="83">
        <f>IF(B465&lt;&gt;"",IF(G465="",$O$6,""),"")</f>
        <v/>
      </c>
      <c r="P465" s="83">
        <f>IF(C465="A",IF(I465&lt;&gt;"",$P$6,""),"")</f>
        <v/>
      </c>
      <c r="Q465" s="83">
        <f>IF(C465="C",IF(I465="",$Q$6,""),"")</f>
        <v/>
      </c>
      <c r="R465" s="37" t="n"/>
      <c r="S465" s="37" t="n"/>
      <c r="T465" s="37" t="n"/>
      <c r="U465" s="37" t="n"/>
      <c r="V465" s="37" t="n"/>
      <c r="W465" s="37" t="n"/>
      <c r="X465" s="37" t="n"/>
      <c r="Y465" s="37" t="n"/>
      <c r="Z465" s="37" t="n"/>
    </row>
    <row customHeight="1" ht="15.75" r="466" s="369">
      <c r="A466" s="83">
        <f>#REF!</f>
        <v/>
      </c>
      <c r="B466" s="83">
        <f>IF(#REF!&lt;&gt;"",1,"")</f>
        <v/>
      </c>
      <c r="C466" s="83">
        <f>IF(#REF!&lt;&gt;"",LEFT(#REF!,1),"")</f>
        <v/>
      </c>
      <c r="D466" s="83">
        <f>IF(#REF!&lt;&gt;"",1,"")</f>
        <v/>
      </c>
      <c r="E466" s="83">
        <f>IF(#REF!&lt;&gt;"",1,"")</f>
        <v/>
      </c>
      <c r="F466" s="83">
        <f>IF(#REF!&lt;&gt;"",1,"")</f>
        <v/>
      </c>
      <c r="G466" s="83">
        <f>IF(#REF!&lt;&gt;"",1,"")</f>
        <v/>
      </c>
      <c r="H466" s="83">
        <f>IF(#REF!&lt;&gt;"",1,"")</f>
        <v/>
      </c>
      <c r="I466" s="83">
        <f>IF(#REF!&lt;&gt;"",1,"")</f>
        <v/>
      </c>
      <c r="J466" s="83">
        <f>CONCATENATE(L466,M466,N466,O466,P466,Q466)</f>
        <v/>
      </c>
      <c r="K466" s="83" t="n"/>
      <c r="L466" s="83">
        <f>IF(B466&lt;&gt;"",IF(C466="",$L$6,""),"")</f>
        <v/>
      </c>
      <c r="M466" s="83">
        <f>IF(C466&lt;&gt;"",IF(B466="",$M$6,""),"")</f>
        <v/>
      </c>
      <c r="N466" s="83">
        <f>IF(B466&lt;&gt;"",IF(E466="",$N$6,""),"")</f>
        <v/>
      </c>
      <c r="O466" s="83">
        <f>IF(B466&lt;&gt;"",IF(G466="",$O$6,""),"")</f>
        <v/>
      </c>
      <c r="P466" s="83">
        <f>IF(C466="A",IF(I466&lt;&gt;"",$P$6,""),"")</f>
        <v/>
      </c>
      <c r="Q466" s="83">
        <f>IF(C466="C",IF(I466="",$Q$6,""),"")</f>
        <v/>
      </c>
      <c r="R466" s="37" t="n"/>
      <c r="S466" s="37" t="n"/>
      <c r="T466" s="37" t="n"/>
      <c r="U466" s="37" t="n"/>
      <c r="V466" s="37" t="n"/>
      <c r="W466" s="37" t="n"/>
      <c r="X466" s="37" t="n"/>
      <c r="Y466" s="37" t="n"/>
      <c r="Z466" s="37" t="n"/>
    </row>
    <row customHeight="1" ht="15.75" r="467" s="369">
      <c r="A467" s="83">
        <f>#REF!</f>
        <v/>
      </c>
      <c r="B467" s="83">
        <f>IF(#REF!&lt;&gt;"",1,"")</f>
        <v/>
      </c>
      <c r="C467" s="83">
        <f>IF(#REF!&lt;&gt;"",LEFT(#REF!,1),"")</f>
        <v/>
      </c>
      <c r="D467" s="83">
        <f>IF(#REF!&lt;&gt;"",1,"")</f>
        <v/>
      </c>
      <c r="E467" s="83">
        <f>IF(#REF!&lt;&gt;"",1,"")</f>
        <v/>
      </c>
      <c r="F467" s="83">
        <f>IF(#REF!&lt;&gt;"",1,"")</f>
        <v/>
      </c>
      <c r="G467" s="83">
        <f>IF(#REF!&lt;&gt;"",1,"")</f>
        <v/>
      </c>
      <c r="H467" s="83">
        <f>IF(#REF!&lt;&gt;"",1,"")</f>
        <v/>
      </c>
      <c r="I467" s="83">
        <f>IF(#REF!&lt;&gt;"",1,"")</f>
        <v/>
      </c>
      <c r="J467" s="83">
        <f>CONCATENATE(L467,M467,N467,O467,P467,Q467)</f>
        <v/>
      </c>
      <c r="K467" s="83" t="n"/>
      <c r="L467" s="83">
        <f>IF(B467&lt;&gt;"",IF(C467="",$L$6,""),"")</f>
        <v/>
      </c>
      <c r="M467" s="83">
        <f>IF(C467&lt;&gt;"",IF(B467="",$M$6,""),"")</f>
        <v/>
      </c>
      <c r="N467" s="83">
        <f>IF(B467&lt;&gt;"",IF(E467="",$N$6,""),"")</f>
        <v/>
      </c>
      <c r="O467" s="83">
        <f>IF(B467&lt;&gt;"",IF(G467="",$O$6,""),"")</f>
        <v/>
      </c>
      <c r="P467" s="83">
        <f>IF(C467="A",IF(I467&lt;&gt;"",$P$6,""),"")</f>
        <v/>
      </c>
      <c r="Q467" s="83">
        <f>IF(C467="C",IF(I467="",$Q$6,""),"")</f>
        <v/>
      </c>
      <c r="R467" s="37" t="n"/>
      <c r="S467" s="37" t="n"/>
      <c r="T467" s="37" t="n"/>
      <c r="U467" s="37" t="n"/>
      <c r="V467" s="37" t="n"/>
      <c r="W467" s="37" t="n"/>
      <c r="X467" s="37" t="n"/>
      <c r="Y467" s="37" t="n"/>
      <c r="Z467" s="37" t="n"/>
    </row>
    <row customHeight="1" ht="15.75" r="468" s="369">
      <c r="A468" s="83">
        <f>#REF!</f>
        <v/>
      </c>
      <c r="B468" s="83">
        <f>IF(#REF!&lt;&gt;"",1,"")</f>
        <v/>
      </c>
      <c r="C468" s="83">
        <f>IF(#REF!&lt;&gt;"",LEFT(#REF!,1),"")</f>
        <v/>
      </c>
      <c r="D468" s="83">
        <f>IF(#REF!&lt;&gt;"",1,"")</f>
        <v/>
      </c>
      <c r="E468" s="83">
        <f>IF(#REF!&lt;&gt;"",1,"")</f>
        <v/>
      </c>
      <c r="F468" s="83">
        <f>IF(#REF!&lt;&gt;"",1,"")</f>
        <v/>
      </c>
      <c r="G468" s="83">
        <f>IF(#REF!&lt;&gt;"",1,"")</f>
        <v/>
      </c>
      <c r="H468" s="83">
        <f>IF(#REF!&lt;&gt;"",1,"")</f>
        <v/>
      </c>
      <c r="I468" s="83">
        <f>IF(#REF!&lt;&gt;"",1,"")</f>
        <v/>
      </c>
      <c r="J468" s="83">
        <f>CONCATENATE(L468,M468,N468,O468,P468,Q468)</f>
        <v/>
      </c>
      <c r="K468" s="83" t="n"/>
      <c r="L468" s="83">
        <f>IF(B468&lt;&gt;"",IF(C468="",$L$6,""),"")</f>
        <v/>
      </c>
      <c r="M468" s="83">
        <f>IF(C468&lt;&gt;"",IF(B468="",$M$6,""),"")</f>
        <v/>
      </c>
      <c r="N468" s="83">
        <f>IF(B468&lt;&gt;"",IF(E468="",$N$6,""),"")</f>
        <v/>
      </c>
      <c r="O468" s="83">
        <f>IF(B468&lt;&gt;"",IF(G468="",$O$6,""),"")</f>
        <v/>
      </c>
      <c r="P468" s="83">
        <f>IF(C468="A",IF(I468&lt;&gt;"",$P$6,""),"")</f>
        <v/>
      </c>
      <c r="Q468" s="83">
        <f>IF(C468="C",IF(I468="",$Q$6,""),"")</f>
        <v/>
      </c>
      <c r="R468" s="37" t="n"/>
      <c r="S468" s="37" t="n"/>
      <c r="T468" s="37" t="n"/>
      <c r="U468" s="37" t="n"/>
      <c r="V468" s="37" t="n"/>
      <c r="W468" s="37" t="n"/>
      <c r="X468" s="37" t="n"/>
      <c r="Y468" s="37" t="n"/>
      <c r="Z468" s="37" t="n"/>
    </row>
    <row customHeight="1" ht="15.75" r="469" s="369">
      <c r="A469" s="83">
        <f>#REF!</f>
        <v/>
      </c>
      <c r="B469" s="83">
        <f>IF(#REF!&lt;&gt;"",1,"")</f>
        <v/>
      </c>
      <c r="C469" s="83">
        <f>IF(#REF!&lt;&gt;"",LEFT(#REF!,1),"")</f>
        <v/>
      </c>
      <c r="D469" s="83">
        <f>IF(#REF!&lt;&gt;"",1,"")</f>
        <v/>
      </c>
      <c r="E469" s="83">
        <f>IF(#REF!&lt;&gt;"",1,"")</f>
        <v/>
      </c>
      <c r="F469" s="83">
        <f>IF(#REF!&lt;&gt;"",1,"")</f>
        <v/>
      </c>
      <c r="G469" s="83">
        <f>IF(#REF!&lt;&gt;"",1,"")</f>
        <v/>
      </c>
      <c r="H469" s="83">
        <f>IF(#REF!&lt;&gt;"",1,"")</f>
        <v/>
      </c>
      <c r="I469" s="83">
        <f>IF(#REF!&lt;&gt;"",1,"")</f>
        <v/>
      </c>
      <c r="J469" s="83">
        <f>CONCATENATE(L469,M469,N469,O469,P469,Q469)</f>
        <v/>
      </c>
      <c r="K469" s="83" t="n"/>
      <c r="L469" s="83">
        <f>IF(B469&lt;&gt;"",IF(C469="",$L$6,""),"")</f>
        <v/>
      </c>
      <c r="M469" s="83">
        <f>IF(C469&lt;&gt;"",IF(B469="",$M$6,""),"")</f>
        <v/>
      </c>
      <c r="N469" s="83">
        <f>IF(B469&lt;&gt;"",IF(E469="",$N$6,""),"")</f>
        <v/>
      </c>
      <c r="O469" s="83">
        <f>IF(B469&lt;&gt;"",IF(G469="",$O$6,""),"")</f>
        <v/>
      </c>
      <c r="P469" s="83">
        <f>IF(C469="A",IF(I469&lt;&gt;"",$P$6,""),"")</f>
        <v/>
      </c>
      <c r="Q469" s="83">
        <f>IF(C469="C",IF(I469="",$Q$6,""),"")</f>
        <v/>
      </c>
      <c r="R469" s="37" t="n"/>
      <c r="S469" s="37" t="n"/>
      <c r="T469" s="37" t="n"/>
      <c r="U469" s="37" t="n"/>
      <c r="V469" s="37" t="n"/>
      <c r="W469" s="37" t="n"/>
      <c r="X469" s="37" t="n"/>
      <c r="Y469" s="37" t="n"/>
      <c r="Z469" s="37" t="n"/>
    </row>
    <row customHeight="1" ht="15.75" r="470" s="369">
      <c r="A470" s="83">
        <f>#REF!</f>
        <v/>
      </c>
      <c r="B470" s="83">
        <f>IF(#REF!&lt;&gt;"",1,"")</f>
        <v/>
      </c>
      <c r="C470" s="83">
        <f>IF(#REF!&lt;&gt;"",LEFT(#REF!,1),"")</f>
        <v/>
      </c>
      <c r="D470" s="83">
        <f>IF(#REF!&lt;&gt;"",1,"")</f>
        <v/>
      </c>
      <c r="E470" s="83">
        <f>IF(#REF!&lt;&gt;"",1,"")</f>
        <v/>
      </c>
      <c r="F470" s="83">
        <f>IF(#REF!&lt;&gt;"",1,"")</f>
        <v/>
      </c>
      <c r="G470" s="83">
        <f>IF(#REF!&lt;&gt;"",1,"")</f>
        <v/>
      </c>
      <c r="H470" s="83">
        <f>IF(#REF!&lt;&gt;"",1,"")</f>
        <v/>
      </c>
      <c r="I470" s="83">
        <f>IF(#REF!&lt;&gt;"",1,"")</f>
        <v/>
      </c>
      <c r="J470" s="83">
        <f>CONCATENATE(L470,M470,N470,O470,P470,Q470)</f>
        <v/>
      </c>
      <c r="K470" s="83" t="n"/>
      <c r="L470" s="83">
        <f>IF(B470&lt;&gt;"",IF(C470="",$L$6,""),"")</f>
        <v/>
      </c>
      <c r="M470" s="83">
        <f>IF(C470&lt;&gt;"",IF(B470="",$M$6,""),"")</f>
        <v/>
      </c>
      <c r="N470" s="83">
        <f>IF(B470&lt;&gt;"",IF(E470="",$N$6,""),"")</f>
        <v/>
      </c>
      <c r="O470" s="83">
        <f>IF(B470&lt;&gt;"",IF(G470="",$O$6,""),"")</f>
        <v/>
      </c>
      <c r="P470" s="83">
        <f>IF(C470="A",IF(I470&lt;&gt;"",$P$6,""),"")</f>
        <v/>
      </c>
      <c r="Q470" s="83">
        <f>IF(C470="C",IF(I470="",$Q$6,""),"")</f>
        <v/>
      </c>
      <c r="R470" s="37" t="n"/>
      <c r="S470" s="37" t="n"/>
      <c r="T470" s="37" t="n"/>
      <c r="U470" s="37" t="n"/>
      <c r="V470" s="37" t="n"/>
      <c r="W470" s="37" t="n"/>
      <c r="X470" s="37" t="n"/>
      <c r="Y470" s="37" t="n"/>
      <c r="Z470" s="37" t="n"/>
    </row>
    <row customHeight="1" ht="15.75" r="471" s="369">
      <c r="A471" s="83">
        <f>#REF!</f>
        <v/>
      </c>
      <c r="B471" s="83">
        <f>IF(#REF!&lt;&gt;"",1,"")</f>
        <v/>
      </c>
      <c r="C471" s="83">
        <f>IF(#REF!&lt;&gt;"",LEFT(#REF!,1),"")</f>
        <v/>
      </c>
      <c r="D471" s="83">
        <f>IF(#REF!&lt;&gt;"",1,"")</f>
        <v/>
      </c>
      <c r="E471" s="83">
        <f>IF(#REF!&lt;&gt;"",1,"")</f>
        <v/>
      </c>
      <c r="F471" s="83">
        <f>IF(#REF!&lt;&gt;"",1,"")</f>
        <v/>
      </c>
      <c r="G471" s="83">
        <f>IF(#REF!&lt;&gt;"",1,"")</f>
        <v/>
      </c>
      <c r="H471" s="83">
        <f>IF(#REF!&lt;&gt;"",1,"")</f>
        <v/>
      </c>
      <c r="I471" s="83">
        <f>IF(#REF!&lt;&gt;"",1,"")</f>
        <v/>
      </c>
      <c r="J471" s="83">
        <f>CONCATENATE(L471,M471,N471,O471,P471,Q471)</f>
        <v/>
      </c>
      <c r="K471" s="83" t="n"/>
      <c r="L471" s="83">
        <f>IF(B471&lt;&gt;"",IF(C471="",$L$6,""),"")</f>
        <v/>
      </c>
      <c r="M471" s="83">
        <f>IF(C471&lt;&gt;"",IF(B471="",$M$6,""),"")</f>
        <v/>
      </c>
      <c r="N471" s="83">
        <f>IF(B471&lt;&gt;"",IF(E471="",$N$6,""),"")</f>
        <v/>
      </c>
      <c r="O471" s="83">
        <f>IF(B471&lt;&gt;"",IF(G471="",$O$6,""),"")</f>
        <v/>
      </c>
      <c r="P471" s="83">
        <f>IF(C471="A",IF(I471&lt;&gt;"",$P$6,""),"")</f>
        <v/>
      </c>
      <c r="Q471" s="83">
        <f>IF(C471="C",IF(I471="",$Q$6,""),"")</f>
        <v/>
      </c>
      <c r="R471" s="37" t="n"/>
      <c r="S471" s="37" t="n"/>
      <c r="T471" s="37" t="n"/>
      <c r="U471" s="37" t="n"/>
      <c r="V471" s="37" t="n"/>
      <c r="W471" s="37" t="n"/>
      <c r="X471" s="37" t="n"/>
      <c r="Y471" s="37" t="n"/>
      <c r="Z471" s="37" t="n"/>
    </row>
    <row customHeight="1" ht="15.75" r="472" s="369">
      <c r="A472" s="83">
        <f>#REF!</f>
        <v/>
      </c>
      <c r="B472" s="83">
        <f>IF(#REF!&lt;&gt;"",1,"")</f>
        <v/>
      </c>
      <c r="C472" s="83">
        <f>IF(#REF!&lt;&gt;"",LEFT(#REF!,1),"")</f>
        <v/>
      </c>
      <c r="D472" s="83">
        <f>IF(#REF!&lt;&gt;"",1,"")</f>
        <v/>
      </c>
      <c r="E472" s="83">
        <f>IF(#REF!&lt;&gt;"",1,"")</f>
        <v/>
      </c>
      <c r="F472" s="83">
        <f>IF(#REF!&lt;&gt;"",1,"")</f>
        <v/>
      </c>
      <c r="G472" s="83">
        <f>IF(#REF!&lt;&gt;"",1,"")</f>
        <v/>
      </c>
      <c r="H472" s="83">
        <f>IF(#REF!&lt;&gt;"",1,"")</f>
        <v/>
      </c>
      <c r="I472" s="83">
        <f>IF(#REF!&lt;&gt;"",1,"")</f>
        <v/>
      </c>
      <c r="J472" s="83">
        <f>CONCATENATE(L472,M472,N472,O472,P472,Q472)</f>
        <v/>
      </c>
      <c r="K472" s="83" t="n"/>
      <c r="L472" s="83">
        <f>IF(B472&lt;&gt;"",IF(C472="",$L$6,""),"")</f>
        <v/>
      </c>
      <c r="M472" s="83">
        <f>IF(C472&lt;&gt;"",IF(B472="",$M$6,""),"")</f>
        <v/>
      </c>
      <c r="N472" s="83">
        <f>IF(B472&lt;&gt;"",IF(E472="",$N$6,""),"")</f>
        <v/>
      </c>
      <c r="O472" s="83">
        <f>IF(B472&lt;&gt;"",IF(G472="",$O$6,""),"")</f>
        <v/>
      </c>
      <c r="P472" s="83">
        <f>IF(C472="A",IF(I472&lt;&gt;"",$P$6,""),"")</f>
        <v/>
      </c>
      <c r="Q472" s="83">
        <f>IF(C472="C",IF(I472="",$Q$6,""),"")</f>
        <v/>
      </c>
      <c r="R472" s="37" t="n"/>
      <c r="S472" s="37" t="n"/>
      <c r="T472" s="37" t="n"/>
      <c r="U472" s="37" t="n"/>
      <c r="V472" s="37" t="n"/>
      <c r="W472" s="37" t="n"/>
      <c r="X472" s="37" t="n"/>
      <c r="Y472" s="37" t="n"/>
      <c r="Z472" s="37" t="n"/>
    </row>
    <row customHeight="1" ht="15.75" r="473" s="369">
      <c r="A473" s="83">
        <f>#REF!</f>
        <v/>
      </c>
      <c r="B473" s="83">
        <f>IF(#REF!&lt;&gt;"",1,"")</f>
        <v/>
      </c>
      <c r="C473" s="83">
        <f>IF(#REF!&lt;&gt;"",LEFT(#REF!,1),"")</f>
        <v/>
      </c>
      <c r="D473" s="83">
        <f>IF(#REF!&lt;&gt;"",1,"")</f>
        <v/>
      </c>
      <c r="E473" s="83">
        <f>IF(#REF!&lt;&gt;"",1,"")</f>
        <v/>
      </c>
      <c r="F473" s="83">
        <f>IF(#REF!&lt;&gt;"",1,"")</f>
        <v/>
      </c>
      <c r="G473" s="83">
        <f>IF(#REF!&lt;&gt;"",1,"")</f>
        <v/>
      </c>
      <c r="H473" s="83">
        <f>IF(#REF!&lt;&gt;"",1,"")</f>
        <v/>
      </c>
      <c r="I473" s="83">
        <f>IF(#REF!&lt;&gt;"",1,"")</f>
        <v/>
      </c>
      <c r="J473" s="83">
        <f>CONCATENATE(L473,M473,N473,O473,P473,Q473)</f>
        <v/>
      </c>
      <c r="K473" s="83" t="n"/>
      <c r="L473" s="83">
        <f>IF(B473&lt;&gt;"",IF(C473="",$L$6,""),"")</f>
        <v/>
      </c>
      <c r="M473" s="83">
        <f>IF(C473&lt;&gt;"",IF(B473="",$M$6,""),"")</f>
        <v/>
      </c>
      <c r="N473" s="83">
        <f>IF(B473&lt;&gt;"",IF(E473="",$N$6,""),"")</f>
        <v/>
      </c>
      <c r="O473" s="83">
        <f>IF(B473&lt;&gt;"",IF(G473="",$O$6,""),"")</f>
        <v/>
      </c>
      <c r="P473" s="83">
        <f>IF(C473="A",IF(I473&lt;&gt;"",$P$6,""),"")</f>
        <v/>
      </c>
      <c r="Q473" s="83">
        <f>IF(C473="C",IF(I473="",$Q$6,""),"")</f>
        <v/>
      </c>
      <c r="R473" s="37" t="n"/>
      <c r="S473" s="37" t="n"/>
      <c r="T473" s="37" t="n"/>
      <c r="U473" s="37" t="n"/>
      <c r="V473" s="37" t="n"/>
      <c r="W473" s="37" t="n"/>
      <c r="X473" s="37" t="n"/>
      <c r="Y473" s="37" t="n"/>
      <c r="Z473" s="37" t="n"/>
    </row>
    <row customHeight="1" ht="15.75" r="474" s="369">
      <c r="A474" s="83">
        <f>#REF!</f>
        <v/>
      </c>
      <c r="B474" s="83">
        <f>IF(#REF!&lt;&gt;"",1,"")</f>
        <v/>
      </c>
      <c r="C474" s="83">
        <f>IF(#REF!&lt;&gt;"",LEFT(#REF!,1),"")</f>
        <v/>
      </c>
      <c r="D474" s="83">
        <f>IF(#REF!&lt;&gt;"",1,"")</f>
        <v/>
      </c>
      <c r="E474" s="83">
        <f>IF(#REF!&lt;&gt;"",1,"")</f>
        <v/>
      </c>
      <c r="F474" s="83">
        <f>IF(#REF!&lt;&gt;"",1,"")</f>
        <v/>
      </c>
      <c r="G474" s="83">
        <f>IF(#REF!&lt;&gt;"",1,"")</f>
        <v/>
      </c>
      <c r="H474" s="83">
        <f>IF(#REF!&lt;&gt;"",1,"")</f>
        <v/>
      </c>
      <c r="I474" s="83">
        <f>IF(#REF!&lt;&gt;"",1,"")</f>
        <v/>
      </c>
      <c r="J474" s="83">
        <f>CONCATENATE(L474,M474,N474,O474,P474,Q474)</f>
        <v/>
      </c>
      <c r="K474" s="83" t="n"/>
      <c r="L474" s="83">
        <f>IF(B474&lt;&gt;"",IF(C474="",$L$6,""),"")</f>
        <v/>
      </c>
      <c r="M474" s="83">
        <f>IF(C474&lt;&gt;"",IF(B474="",$M$6,""),"")</f>
        <v/>
      </c>
      <c r="N474" s="83">
        <f>IF(B474&lt;&gt;"",IF(E474="",$N$6,""),"")</f>
        <v/>
      </c>
      <c r="O474" s="83">
        <f>IF(B474&lt;&gt;"",IF(G474="",$O$6,""),"")</f>
        <v/>
      </c>
      <c r="P474" s="83">
        <f>IF(C474="A",IF(I474&lt;&gt;"",$P$6,""),"")</f>
        <v/>
      </c>
      <c r="Q474" s="83">
        <f>IF(C474="C",IF(I474="",$Q$6,""),"")</f>
        <v/>
      </c>
      <c r="R474" s="37" t="n"/>
      <c r="S474" s="37" t="n"/>
      <c r="T474" s="37" t="n"/>
      <c r="U474" s="37" t="n"/>
      <c r="V474" s="37" t="n"/>
      <c r="W474" s="37" t="n"/>
      <c r="X474" s="37" t="n"/>
      <c r="Y474" s="37" t="n"/>
      <c r="Z474" s="37" t="n"/>
    </row>
    <row customHeight="1" ht="15.75" r="475" s="369">
      <c r="A475" s="83">
        <f>#REF!</f>
        <v/>
      </c>
      <c r="B475" s="83">
        <f>IF(#REF!&lt;&gt;"",1,"")</f>
        <v/>
      </c>
      <c r="C475" s="83">
        <f>IF(#REF!&lt;&gt;"",LEFT(#REF!,1),"")</f>
        <v/>
      </c>
      <c r="D475" s="83">
        <f>IF(#REF!&lt;&gt;"",1,"")</f>
        <v/>
      </c>
      <c r="E475" s="83">
        <f>IF(#REF!&lt;&gt;"",1,"")</f>
        <v/>
      </c>
      <c r="F475" s="83">
        <f>IF(#REF!&lt;&gt;"",1,"")</f>
        <v/>
      </c>
      <c r="G475" s="83">
        <f>IF(#REF!&lt;&gt;"",1,"")</f>
        <v/>
      </c>
      <c r="H475" s="83">
        <f>IF(#REF!&lt;&gt;"",1,"")</f>
        <v/>
      </c>
      <c r="I475" s="83">
        <f>IF(#REF!&lt;&gt;"",1,"")</f>
        <v/>
      </c>
      <c r="J475" s="83">
        <f>CONCATENATE(L475,M475,N475,O475,P475,Q475)</f>
        <v/>
      </c>
      <c r="K475" s="83" t="n"/>
      <c r="L475" s="83">
        <f>IF(B475&lt;&gt;"",IF(C475="",$L$6,""),"")</f>
        <v/>
      </c>
      <c r="M475" s="83">
        <f>IF(C475&lt;&gt;"",IF(B475="",$M$6,""),"")</f>
        <v/>
      </c>
      <c r="N475" s="83">
        <f>IF(B475&lt;&gt;"",IF(E475="",$N$6,""),"")</f>
        <v/>
      </c>
      <c r="O475" s="83">
        <f>IF(B475&lt;&gt;"",IF(G475="",$O$6,""),"")</f>
        <v/>
      </c>
      <c r="P475" s="83">
        <f>IF(C475="A",IF(I475&lt;&gt;"",$P$6,""),"")</f>
        <v/>
      </c>
      <c r="Q475" s="83">
        <f>IF(C475="C",IF(I475="",$Q$6,""),"")</f>
        <v/>
      </c>
      <c r="R475" s="37" t="n"/>
      <c r="S475" s="37" t="n"/>
      <c r="T475" s="37" t="n"/>
      <c r="U475" s="37" t="n"/>
      <c r="V475" s="37" t="n"/>
      <c r="W475" s="37" t="n"/>
      <c r="X475" s="37" t="n"/>
      <c r="Y475" s="37" t="n"/>
      <c r="Z475" s="37" t="n"/>
    </row>
    <row customHeight="1" ht="15.75" r="476" s="369">
      <c r="A476" s="83">
        <f>#REF!</f>
        <v/>
      </c>
      <c r="B476" s="83">
        <f>IF(#REF!&lt;&gt;"",1,"")</f>
        <v/>
      </c>
      <c r="C476" s="83">
        <f>IF(#REF!&lt;&gt;"",LEFT(#REF!,1),"")</f>
        <v/>
      </c>
      <c r="D476" s="83">
        <f>IF(#REF!&lt;&gt;"",1,"")</f>
        <v/>
      </c>
      <c r="E476" s="83">
        <f>IF(#REF!&lt;&gt;"",1,"")</f>
        <v/>
      </c>
      <c r="F476" s="83">
        <f>IF(#REF!&lt;&gt;"",1,"")</f>
        <v/>
      </c>
      <c r="G476" s="83">
        <f>IF(#REF!&lt;&gt;"",1,"")</f>
        <v/>
      </c>
      <c r="H476" s="83">
        <f>IF(#REF!&lt;&gt;"",1,"")</f>
        <v/>
      </c>
      <c r="I476" s="83">
        <f>IF(#REF!&lt;&gt;"",1,"")</f>
        <v/>
      </c>
      <c r="J476" s="83">
        <f>CONCATENATE(L476,M476,N476,O476,P476,Q476)</f>
        <v/>
      </c>
      <c r="K476" s="83" t="n"/>
      <c r="L476" s="83">
        <f>IF(B476&lt;&gt;"",IF(C476="",$L$6,""),"")</f>
        <v/>
      </c>
      <c r="M476" s="83">
        <f>IF(C476&lt;&gt;"",IF(B476="",$M$6,""),"")</f>
        <v/>
      </c>
      <c r="N476" s="83">
        <f>IF(B476&lt;&gt;"",IF(E476="",$N$6,""),"")</f>
        <v/>
      </c>
      <c r="O476" s="83">
        <f>IF(B476&lt;&gt;"",IF(G476="",$O$6,""),"")</f>
        <v/>
      </c>
      <c r="P476" s="83">
        <f>IF(C476="A",IF(I476&lt;&gt;"",$P$6,""),"")</f>
        <v/>
      </c>
      <c r="Q476" s="83">
        <f>IF(C476="C",IF(I476="",$Q$6,""),"")</f>
        <v/>
      </c>
      <c r="R476" s="37" t="n"/>
      <c r="S476" s="37" t="n"/>
      <c r="T476" s="37" t="n"/>
      <c r="U476" s="37" t="n"/>
      <c r="V476" s="37" t="n"/>
      <c r="W476" s="37" t="n"/>
      <c r="X476" s="37" t="n"/>
      <c r="Y476" s="37" t="n"/>
      <c r="Z476" s="37" t="n"/>
    </row>
    <row customHeight="1" ht="15.75" r="477" s="369">
      <c r="A477" s="83">
        <f>#REF!</f>
        <v/>
      </c>
      <c r="B477" s="83">
        <f>IF(#REF!&lt;&gt;"",1,"")</f>
        <v/>
      </c>
      <c r="C477" s="83">
        <f>IF(#REF!&lt;&gt;"",LEFT(#REF!,1),"")</f>
        <v/>
      </c>
      <c r="D477" s="83">
        <f>IF(#REF!&lt;&gt;"",1,"")</f>
        <v/>
      </c>
      <c r="E477" s="83">
        <f>IF(#REF!&lt;&gt;"",1,"")</f>
        <v/>
      </c>
      <c r="F477" s="83">
        <f>IF(#REF!&lt;&gt;"",1,"")</f>
        <v/>
      </c>
      <c r="G477" s="83">
        <f>IF(#REF!&lt;&gt;"",1,"")</f>
        <v/>
      </c>
      <c r="H477" s="83">
        <f>IF(#REF!&lt;&gt;"",1,"")</f>
        <v/>
      </c>
      <c r="I477" s="83">
        <f>IF(#REF!&lt;&gt;"",1,"")</f>
        <v/>
      </c>
      <c r="J477" s="83">
        <f>CONCATENATE(L477,M477,N477,O477,P477,Q477)</f>
        <v/>
      </c>
      <c r="K477" s="83" t="n"/>
      <c r="L477" s="83">
        <f>IF(B477&lt;&gt;"",IF(C477="",$L$6,""),"")</f>
        <v/>
      </c>
      <c r="M477" s="83">
        <f>IF(C477&lt;&gt;"",IF(B477="",$M$6,""),"")</f>
        <v/>
      </c>
      <c r="N477" s="83">
        <f>IF(B477&lt;&gt;"",IF(E477="",$N$6,""),"")</f>
        <v/>
      </c>
      <c r="O477" s="83">
        <f>IF(B477&lt;&gt;"",IF(G477="",$O$6,""),"")</f>
        <v/>
      </c>
      <c r="P477" s="83">
        <f>IF(C477="A",IF(I477&lt;&gt;"",$P$6,""),"")</f>
        <v/>
      </c>
      <c r="Q477" s="83">
        <f>IF(C477="C",IF(I477="",$Q$6,""),"")</f>
        <v/>
      </c>
      <c r="R477" s="37" t="n"/>
      <c r="S477" s="37" t="n"/>
      <c r="T477" s="37" t="n"/>
      <c r="U477" s="37" t="n"/>
      <c r="V477" s="37" t="n"/>
      <c r="W477" s="37" t="n"/>
      <c r="X477" s="37" t="n"/>
      <c r="Y477" s="37" t="n"/>
      <c r="Z477" s="37" t="n"/>
    </row>
    <row customHeight="1" ht="15.75" r="478" s="369">
      <c r="A478" s="83">
        <f>#REF!</f>
        <v/>
      </c>
      <c r="B478" s="83">
        <f>IF(#REF!&lt;&gt;"",1,"")</f>
        <v/>
      </c>
      <c r="C478" s="83">
        <f>IF(#REF!&lt;&gt;"",LEFT(#REF!,1),"")</f>
        <v/>
      </c>
      <c r="D478" s="83">
        <f>IF(#REF!&lt;&gt;"",1,"")</f>
        <v/>
      </c>
      <c r="E478" s="83">
        <f>IF(#REF!&lt;&gt;"",1,"")</f>
        <v/>
      </c>
      <c r="F478" s="83">
        <f>IF(#REF!&lt;&gt;"",1,"")</f>
        <v/>
      </c>
      <c r="G478" s="83">
        <f>IF(#REF!&lt;&gt;"",1,"")</f>
        <v/>
      </c>
      <c r="H478" s="83">
        <f>IF(#REF!&lt;&gt;"",1,"")</f>
        <v/>
      </c>
      <c r="I478" s="83">
        <f>IF(#REF!&lt;&gt;"",1,"")</f>
        <v/>
      </c>
      <c r="J478" s="83">
        <f>CONCATENATE(L478,M478,N478,O478,P478,Q478)</f>
        <v/>
      </c>
      <c r="K478" s="83" t="n"/>
      <c r="L478" s="83">
        <f>IF(B478&lt;&gt;"",IF(C478="",$L$6,""),"")</f>
        <v/>
      </c>
      <c r="M478" s="83">
        <f>IF(C478&lt;&gt;"",IF(B478="",$M$6,""),"")</f>
        <v/>
      </c>
      <c r="N478" s="83">
        <f>IF(B478&lt;&gt;"",IF(E478="",$N$6,""),"")</f>
        <v/>
      </c>
      <c r="O478" s="83">
        <f>IF(B478&lt;&gt;"",IF(G478="",$O$6,""),"")</f>
        <v/>
      </c>
      <c r="P478" s="83">
        <f>IF(C478="A",IF(I478&lt;&gt;"",$P$6,""),"")</f>
        <v/>
      </c>
      <c r="Q478" s="83">
        <f>IF(C478="C",IF(I478="",$Q$6,""),"")</f>
        <v/>
      </c>
      <c r="R478" s="37" t="n"/>
      <c r="S478" s="37" t="n"/>
      <c r="T478" s="37" t="n"/>
      <c r="U478" s="37" t="n"/>
      <c r="V478" s="37" t="n"/>
      <c r="W478" s="37" t="n"/>
      <c r="X478" s="37" t="n"/>
      <c r="Y478" s="37" t="n"/>
      <c r="Z478" s="37" t="n"/>
    </row>
    <row customHeight="1" ht="15.75" r="479" s="369">
      <c r="A479" s="83">
        <f>#REF!</f>
        <v/>
      </c>
      <c r="B479" s="83">
        <f>IF(#REF!&lt;&gt;"",1,"")</f>
        <v/>
      </c>
      <c r="C479" s="83">
        <f>IF(#REF!&lt;&gt;"",LEFT(#REF!,1),"")</f>
        <v/>
      </c>
      <c r="D479" s="83">
        <f>IF(#REF!&lt;&gt;"",1,"")</f>
        <v/>
      </c>
      <c r="E479" s="83">
        <f>IF(#REF!&lt;&gt;"",1,"")</f>
        <v/>
      </c>
      <c r="F479" s="83">
        <f>IF(#REF!&lt;&gt;"",1,"")</f>
        <v/>
      </c>
      <c r="G479" s="83">
        <f>IF(#REF!&lt;&gt;"",1,"")</f>
        <v/>
      </c>
      <c r="H479" s="83">
        <f>IF(#REF!&lt;&gt;"",1,"")</f>
        <v/>
      </c>
      <c r="I479" s="83">
        <f>IF(#REF!&lt;&gt;"",1,"")</f>
        <v/>
      </c>
      <c r="J479" s="83">
        <f>CONCATENATE(L479,M479,N479,O479,P479,Q479)</f>
        <v/>
      </c>
      <c r="K479" s="83" t="n"/>
      <c r="L479" s="83">
        <f>IF(B479&lt;&gt;"",IF(C479="",$L$6,""),"")</f>
        <v/>
      </c>
      <c r="M479" s="83">
        <f>IF(C479&lt;&gt;"",IF(B479="",$M$6,""),"")</f>
        <v/>
      </c>
      <c r="N479" s="83">
        <f>IF(B479&lt;&gt;"",IF(E479="",$N$6,""),"")</f>
        <v/>
      </c>
      <c r="O479" s="83">
        <f>IF(B479&lt;&gt;"",IF(G479="",$O$6,""),"")</f>
        <v/>
      </c>
      <c r="P479" s="83">
        <f>IF(C479="A",IF(I479&lt;&gt;"",$P$6,""),"")</f>
        <v/>
      </c>
      <c r="Q479" s="83">
        <f>IF(C479="C",IF(I479="",$Q$6,""),"")</f>
        <v/>
      </c>
      <c r="R479" s="37" t="n"/>
      <c r="S479" s="37" t="n"/>
      <c r="T479" s="37" t="n"/>
      <c r="U479" s="37" t="n"/>
      <c r="V479" s="37" t="n"/>
      <c r="W479" s="37" t="n"/>
      <c r="X479" s="37" t="n"/>
      <c r="Y479" s="37" t="n"/>
      <c r="Z479" s="37" t="n"/>
    </row>
    <row customHeight="1" ht="15.75" r="480" s="369">
      <c r="A480" s="83">
        <f>#REF!</f>
        <v/>
      </c>
      <c r="B480" s="83">
        <f>IF(#REF!&lt;&gt;"",1,"")</f>
        <v/>
      </c>
      <c r="C480" s="83">
        <f>IF(#REF!&lt;&gt;"",LEFT(#REF!,1),"")</f>
        <v/>
      </c>
      <c r="D480" s="83">
        <f>IF(#REF!&lt;&gt;"",1,"")</f>
        <v/>
      </c>
      <c r="E480" s="83">
        <f>IF(#REF!&lt;&gt;"",1,"")</f>
        <v/>
      </c>
      <c r="F480" s="83">
        <f>IF(#REF!&lt;&gt;"",1,"")</f>
        <v/>
      </c>
      <c r="G480" s="83">
        <f>IF(#REF!&lt;&gt;"",1,"")</f>
        <v/>
      </c>
      <c r="H480" s="83">
        <f>IF(#REF!&lt;&gt;"",1,"")</f>
        <v/>
      </c>
      <c r="I480" s="83">
        <f>IF(#REF!&lt;&gt;"",1,"")</f>
        <v/>
      </c>
      <c r="J480" s="83">
        <f>CONCATENATE(L480,M480,N480,O480,P480,Q480)</f>
        <v/>
      </c>
      <c r="K480" s="83" t="n"/>
      <c r="L480" s="83">
        <f>IF(B480&lt;&gt;"",IF(C480="",$L$6,""),"")</f>
        <v/>
      </c>
      <c r="M480" s="83">
        <f>IF(C480&lt;&gt;"",IF(B480="",$M$6,""),"")</f>
        <v/>
      </c>
      <c r="N480" s="83">
        <f>IF(B480&lt;&gt;"",IF(E480="",$N$6,""),"")</f>
        <v/>
      </c>
      <c r="O480" s="83">
        <f>IF(B480&lt;&gt;"",IF(G480="",$O$6,""),"")</f>
        <v/>
      </c>
      <c r="P480" s="83">
        <f>IF(C480="A",IF(I480&lt;&gt;"",$P$6,""),"")</f>
        <v/>
      </c>
      <c r="Q480" s="83">
        <f>IF(C480="C",IF(I480="",$Q$6,""),"")</f>
        <v/>
      </c>
      <c r="R480" s="37" t="n"/>
      <c r="S480" s="37" t="n"/>
      <c r="T480" s="37" t="n"/>
      <c r="U480" s="37" t="n"/>
      <c r="V480" s="37" t="n"/>
      <c r="W480" s="37" t="n"/>
      <c r="X480" s="37" t="n"/>
      <c r="Y480" s="37" t="n"/>
      <c r="Z480" s="37" t="n"/>
    </row>
    <row customHeight="1" ht="15.75" r="481" s="369">
      <c r="A481" s="83">
        <f>#REF!</f>
        <v/>
      </c>
      <c r="B481" s="83">
        <f>IF(#REF!&lt;&gt;"",1,"")</f>
        <v/>
      </c>
      <c r="C481" s="83">
        <f>IF(#REF!&lt;&gt;"",LEFT(#REF!,1),"")</f>
        <v/>
      </c>
      <c r="D481" s="83">
        <f>IF(#REF!&lt;&gt;"",1,"")</f>
        <v/>
      </c>
      <c r="E481" s="83">
        <f>IF(#REF!&lt;&gt;"",1,"")</f>
        <v/>
      </c>
      <c r="F481" s="83">
        <f>IF(#REF!&lt;&gt;"",1,"")</f>
        <v/>
      </c>
      <c r="G481" s="83">
        <f>IF(#REF!&lt;&gt;"",1,"")</f>
        <v/>
      </c>
      <c r="H481" s="83">
        <f>IF(#REF!&lt;&gt;"",1,"")</f>
        <v/>
      </c>
      <c r="I481" s="83">
        <f>IF(#REF!&lt;&gt;"",1,"")</f>
        <v/>
      </c>
      <c r="J481" s="83">
        <f>CONCATENATE(L481,M481,N481,O481,P481,Q481)</f>
        <v/>
      </c>
      <c r="K481" s="83" t="n"/>
      <c r="L481" s="83">
        <f>IF(B481&lt;&gt;"",IF(C481="",$L$6,""),"")</f>
        <v/>
      </c>
      <c r="M481" s="83">
        <f>IF(C481&lt;&gt;"",IF(B481="",$M$6,""),"")</f>
        <v/>
      </c>
      <c r="N481" s="83">
        <f>IF(B481&lt;&gt;"",IF(E481="",$N$6,""),"")</f>
        <v/>
      </c>
      <c r="O481" s="83">
        <f>IF(B481&lt;&gt;"",IF(G481="",$O$6,""),"")</f>
        <v/>
      </c>
      <c r="P481" s="83">
        <f>IF(C481="A",IF(I481&lt;&gt;"",$P$6,""),"")</f>
        <v/>
      </c>
      <c r="Q481" s="83">
        <f>IF(C481="C",IF(I481="",$Q$6,""),"")</f>
        <v/>
      </c>
      <c r="R481" s="37" t="n"/>
      <c r="S481" s="37" t="n"/>
      <c r="T481" s="37" t="n"/>
      <c r="U481" s="37" t="n"/>
      <c r="V481" s="37" t="n"/>
      <c r="W481" s="37" t="n"/>
      <c r="X481" s="37" t="n"/>
      <c r="Y481" s="37" t="n"/>
      <c r="Z481" s="37" t="n"/>
    </row>
    <row customHeight="1" ht="15.75" r="482" s="369">
      <c r="A482" s="83">
        <f>#REF!</f>
        <v/>
      </c>
      <c r="B482" s="83">
        <f>IF(#REF!&lt;&gt;"",1,"")</f>
        <v/>
      </c>
      <c r="C482" s="83">
        <f>IF(#REF!&lt;&gt;"",LEFT(#REF!,1),"")</f>
        <v/>
      </c>
      <c r="D482" s="83">
        <f>IF(#REF!&lt;&gt;"",1,"")</f>
        <v/>
      </c>
      <c r="E482" s="83">
        <f>IF(#REF!&lt;&gt;"",1,"")</f>
        <v/>
      </c>
      <c r="F482" s="83">
        <f>IF(#REF!&lt;&gt;"",1,"")</f>
        <v/>
      </c>
      <c r="G482" s="83">
        <f>IF(#REF!&lt;&gt;"",1,"")</f>
        <v/>
      </c>
      <c r="H482" s="83">
        <f>IF(#REF!&lt;&gt;"",1,"")</f>
        <v/>
      </c>
      <c r="I482" s="83">
        <f>IF(#REF!&lt;&gt;"",1,"")</f>
        <v/>
      </c>
      <c r="J482" s="83">
        <f>CONCATENATE(L482,M482,N482,O482,P482,Q482)</f>
        <v/>
      </c>
      <c r="K482" s="83" t="n"/>
      <c r="L482" s="83">
        <f>IF(B482&lt;&gt;"",IF(C482="",$L$6,""),"")</f>
        <v/>
      </c>
      <c r="M482" s="83">
        <f>IF(C482&lt;&gt;"",IF(B482="",$M$6,""),"")</f>
        <v/>
      </c>
      <c r="N482" s="83">
        <f>IF(B482&lt;&gt;"",IF(E482="",$N$6,""),"")</f>
        <v/>
      </c>
      <c r="O482" s="83">
        <f>IF(B482&lt;&gt;"",IF(G482="",$O$6,""),"")</f>
        <v/>
      </c>
      <c r="P482" s="83">
        <f>IF(C482="A",IF(I482&lt;&gt;"",$P$6,""),"")</f>
        <v/>
      </c>
      <c r="Q482" s="83">
        <f>IF(C482="C",IF(I482="",$Q$6,""),"")</f>
        <v/>
      </c>
      <c r="R482" s="37" t="n"/>
      <c r="S482" s="37" t="n"/>
      <c r="T482" s="37" t="n"/>
      <c r="U482" s="37" t="n"/>
      <c r="V482" s="37" t="n"/>
      <c r="W482" s="37" t="n"/>
      <c r="X482" s="37" t="n"/>
      <c r="Y482" s="37" t="n"/>
      <c r="Z482" s="37" t="n"/>
    </row>
    <row customHeight="1" ht="15.75" r="483" s="369">
      <c r="A483" s="83">
        <f>#REF!</f>
        <v/>
      </c>
      <c r="B483" s="83">
        <f>IF(#REF!&lt;&gt;"",1,"")</f>
        <v/>
      </c>
      <c r="C483" s="83">
        <f>IF(#REF!&lt;&gt;"",LEFT(#REF!,1),"")</f>
        <v/>
      </c>
      <c r="D483" s="83">
        <f>IF(#REF!&lt;&gt;"",1,"")</f>
        <v/>
      </c>
      <c r="E483" s="83">
        <f>IF(#REF!&lt;&gt;"",1,"")</f>
        <v/>
      </c>
      <c r="F483" s="83">
        <f>IF(#REF!&lt;&gt;"",1,"")</f>
        <v/>
      </c>
      <c r="G483" s="83">
        <f>IF(#REF!&lt;&gt;"",1,"")</f>
        <v/>
      </c>
      <c r="H483" s="83">
        <f>IF(#REF!&lt;&gt;"",1,"")</f>
        <v/>
      </c>
      <c r="I483" s="83">
        <f>IF(#REF!&lt;&gt;"",1,"")</f>
        <v/>
      </c>
      <c r="J483" s="83">
        <f>CONCATENATE(L483,M483,N483,O483,P483,Q483)</f>
        <v/>
      </c>
      <c r="K483" s="83" t="n"/>
      <c r="L483" s="83">
        <f>IF(B483&lt;&gt;"",IF(C483="",$L$6,""),"")</f>
        <v/>
      </c>
      <c r="M483" s="83">
        <f>IF(C483&lt;&gt;"",IF(B483="",$M$6,""),"")</f>
        <v/>
      </c>
      <c r="N483" s="83">
        <f>IF(B483&lt;&gt;"",IF(E483="",$N$6,""),"")</f>
        <v/>
      </c>
      <c r="O483" s="83">
        <f>IF(B483&lt;&gt;"",IF(G483="",$O$6,""),"")</f>
        <v/>
      </c>
      <c r="P483" s="83">
        <f>IF(C483="A",IF(I483&lt;&gt;"",$P$6,""),"")</f>
        <v/>
      </c>
      <c r="Q483" s="83">
        <f>IF(C483="C",IF(I483="",$Q$6,""),"")</f>
        <v/>
      </c>
      <c r="R483" s="37" t="n"/>
      <c r="S483" s="37" t="n"/>
      <c r="T483" s="37" t="n"/>
      <c r="U483" s="37" t="n"/>
      <c r="V483" s="37" t="n"/>
      <c r="W483" s="37" t="n"/>
      <c r="X483" s="37" t="n"/>
      <c r="Y483" s="37" t="n"/>
      <c r="Z483" s="37" t="n"/>
    </row>
    <row customHeight="1" ht="15.75" r="484" s="369">
      <c r="A484" s="83">
        <f>#REF!</f>
        <v/>
      </c>
      <c r="B484" s="83">
        <f>IF(#REF!&lt;&gt;"",1,"")</f>
        <v/>
      </c>
      <c r="C484" s="83">
        <f>IF(#REF!&lt;&gt;"",LEFT(#REF!,1),"")</f>
        <v/>
      </c>
      <c r="D484" s="83">
        <f>IF(#REF!&lt;&gt;"",1,"")</f>
        <v/>
      </c>
      <c r="E484" s="83">
        <f>IF(#REF!&lt;&gt;"",1,"")</f>
        <v/>
      </c>
      <c r="F484" s="83">
        <f>IF(#REF!&lt;&gt;"",1,"")</f>
        <v/>
      </c>
      <c r="G484" s="83">
        <f>IF(#REF!&lt;&gt;"",1,"")</f>
        <v/>
      </c>
      <c r="H484" s="83">
        <f>IF(#REF!&lt;&gt;"",1,"")</f>
        <v/>
      </c>
      <c r="I484" s="83">
        <f>IF(#REF!&lt;&gt;"",1,"")</f>
        <v/>
      </c>
      <c r="J484" s="83">
        <f>CONCATENATE(L484,M484,N484,O484,P484,Q484)</f>
        <v/>
      </c>
      <c r="K484" s="83" t="n"/>
      <c r="L484" s="83">
        <f>IF(B484&lt;&gt;"",IF(C484="",$L$6,""),"")</f>
        <v/>
      </c>
      <c r="M484" s="83">
        <f>IF(C484&lt;&gt;"",IF(B484="",$M$6,""),"")</f>
        <v/>
      </c>
      <c r="N484" s="83">
        <f>IF(B484&lt;&gt;"",IF(E484="",$N$6,""),"")</f>
        <v/>
      </c>
      <c r="O484" s="83">
        <f>IF(B484&lt;&gt;"",IF(G484="",$O$6,""),"")</f>
        <v/>
      </c>
      <c r="P484" s="83">
        <f>IF(C484="A",IF(I484&lt;&gt;"",$P$6,""),"")</f>
        <v/>
      </c>
      <c r="Q484" s="83">
        <f>IF(C484="C",IF(I484="",$Q$6,""),"")</f>
        <v/>
      </c>
      <c r="R484" s="37" t="n"/>
      <c r="S484" s="37" t="n"/>
      <c r="T484" s="37" t="n"/>
      <c r="U484" s="37" t="n"/>
      <c r="V484" s="37" t="n"/>
      <c r="W484" s="37" t="n"/>
      <c r="X484" s="37" t="n"/>
      <c r="Y484" s="37" t="n"/>
      <c r="Z484" s="37" t="n"/>
    </row>
    <row customHeight="1" ht="15.75" r="485" s="369">
      <c r="A485" s="83">
        <f>#REF!</f>
        <v/>
      </c>
      <c r="B485" s="83">
        <f>IF(#REF!&lt;&gt;"",1,"")</f>
        <v/>
      </c>
      <c r="C485" s="83">
        <f>IF(#REF!&lt;&gt;"",LEFT(#REF!,1),"")</f>
        <v/>
      </c>
      <c r="D485" s="83">
        <f>IF(#REF!&lt;&gt;"",1,"")</f>
        <v/>
      </c>
      <c r="E485" s="83">
        <f>IF(#REF!&lt;&gt;"",1,"")</f>
        <v/>
      </c>
      <c r="F485" s="83">
        <f>IF(#REF!&lt;&gt;"",1,"")</f>
        <v/>
      </c>
      <c r="G485" s="83">
        <f>IF(#REF!&lt;&gt;"",1,"")</f>
        <v/>
      </c>
      <c r="H485" s="83">
        <f>IF(#REF!&lt;&gt;"",1,"")</f>
        <v/>
      </c>
      <c r="I485" s="83">
        <f>IF(#REF!&lt;&gt;"",1,"")</f>
        <v/>
      </c>
      <c r="J485" s="83">
        <f>CONCATENATE(L485,M485,N485,O485,P485,Q485)</f>
        <v/>
      </c>
      <c r="K485" s="83" t="n"/>
      <c r="L485" s="83">
        <f>IF(B485&lt;&gt;"",IF(C485="",$L$6,""),"")</f>
        <v/>
      </c>
      <c r="M485" s="83">
        <f>IF(C485&lt;&gt;"",IF(B485="",$M$6,""),"")</f>
        <v/>
      </c>
      <c r="N485" s="83">
        <f>IF(B485&lt;&gt;"",IF(E485="",$N$6,""),"")</f>
        <v/>
      </c>
      <c r="O485" s="83">
        <f>IF(B485&lt;&gt;"",IF(G485="",$O$6,""),"")</f>
        <v/>
      </c>
      <c r="P485" s="83">
        <f>IF(C485="A",IF(I485&lt;&gt;"",$P$6,""),"")</f>
        <v/>
      </c>
      <c r="Q485" s="83">
        <f>IF(C485="C",IF(I485="",$Q$6,""),"")</f>
        <v/>
      </c>
      <c r="R485" s="37" t="n"/>
      <c r="S485" s="37" t="n"/>
      <c r="T485" s="37" t="n"/>
      <c r="U485" s="37" t="n"/>
      <c r="V485" s="37" t="n"/>
      <c r="W485" s="37" t="n"/>
      <c r="X485" s="37" t="n"/>
      <c r="Y485" s="37" t="n"/>
      <c r="Z485" s="37" t="n"/>
    </row>
    <row customHeight="1" ht="15.75" r="486" s="369">
      <c r="A486" s="83">
        <f>#REF!</f>
        <v/>
      </c>
      <c r="B486" s="83">
        <f>IF(#REF!&lt;&gt;"",1,"")</f>
        <v/>
      </c>
      <c r="C486" s="83">
        <f>IF(#REF!&lt;&gt;"",LEFT(#REF!,1),"")</f>
        <v/>
      </c>
      <c r="D486" s="83">
        <f>IF(#REF!&lt;&gt;"",1,"")</f>
        <v/>
      </c>
      <c r="E486" s="83">
        <f>IF(#REF!&lt;&gt;"",1,"")</f>
        <v/>
      </c>
      <c r="F486" s="83">
        <f>IF(#REF!&lt;&gt;"",1,"")</f>
        <v/>
      </c>
      <c r="G486" s="83">
        <f>IF(#REF!&lt;&gt;"",1,"")</f>
        <v/>
      </c>
      <c r="H486" s="83">
        <f>IF(#REF!&lt;&gt;"",1,"")</f>
        <v/>
      </c>
      <c r="I486" s="83">
        <f>IF(#REF!&lt;&gt;"",1,"")</f>
        <v/>
      </c>
      <c r="J486" s="83">
        <f>CONCATENATE(L486,M486,N486,O486,P486,Q486)</f>
        <v/>
      </c>
      <c r="K486" s="83" t="n"/>
      <c r="L486" s="83">
        <f>IF(B486&lt;&gt;"",IF(C486="",$L$6,""),"")</f>
        <v/>
      </c>
      <c r="M486" s="83">
        <f>IF(C486&lt;&gt;"",IF(B486="",$M$6,""),"")</f>
        <v/>
      </c>
      <c r="N486" s="83">
        <f>IF(B486&lt;&gt;"",IF(E486="",$N$6,""),"")</f>
        <v/>
      </c>
      <c r="O486" s="83">
        <f>IF(B486&lt;&gt;"",IF(G486="",$O$6,""),"")</f>
        <v/>
      </c>
      <c r="P486" s="83">
        <f>IF(C486="A",IF(I486&lt;&gt;"",$P$6,""),"")</f>
        <v/>
      </c>
      <c r="Q486" s="83">
        <f>IF(C486="C",IF(I486="",$Q$6,""),"")</f>
        <v/>
      </c>
      <c r="R486" s="37" t="n"/>
      <c r="S486" s="37" t="n"/>
      <c r="T486" s="37" t="n"/>
      <c r="U486" s="37" t="n"/>
      <c r="V486" s="37" t="n"/>
      <c r="W486" s="37" t="n"/>
      <c r="X486" s="37" t="n"/>
      <c r="Y486" s="37" t="n"/>
      <c r="Z486" s="37" t="n"/>
    </row>
    <row customHeight="1" ht="15.75" r="487" s="369">
      <c r="A487" s="83">
        <f>#REF!</f>
        <v/>
      </c>
      <c r="B487" s="83">
        <f>IF(#REF!&lt;&gt;"",1,"")</f>
        <v/>
      </c>
      <c r="C487" s="83">
        <f>IF(#REF!&lt;&gt;"",LEFT(#REF!,1),"")</f>
        <v/>
      </c>
      <c r="D487" s="83">
        <f>IF(#REF!&lt;&gt;"",1,"")</f>
        <v/>
      </c>
      <c r="E487" s="83">
        <f>IF(#REF!&lt;&gt;"",1,"")</f>
        <v/>
      </c>
      <c r="F487" s="83">
        <f>IF(#REF!&lt;&gt;"",1,"")</f>
        <v/>
      </c>
      <c r="G487" s="83">
        <f>IF(#REF!&lt;&gt;"",1,"")</f>
        <v/>
      </c>
      <c r="H487" s="83">
        <f>IF(#REF!&lt;&gt;"",1,"")</f>
        <v/>
      </c>
      <c r="I487" s="83">
        <f>IF(#REF!&lt;&gt;"",1,"")</f>
        <v/>
      </c>
      <c r="J487" s="83">
        <f>CONCATENATE(L487,M487,N487,O487,P487,Q487)</f>
        <v/>
      </c>
      <c r="K487" s="83" t="n"/>
      <c r="L487" s="83">
        <f>IF(B487&lt;&gt;"",IF(C487="",$L$6,""),"")</f>
        <v/>
      </c>
      <c r="M487" s="83">
        <f>IF(C487&lt;&gt;"",IF(B487="",$M$6,""),"")</f>
        <v/>
      </c>
      <c r="N487" s="83">
        <f>IF(B487&lt;&gt;"",IF(E487="",$N$6,""),"")</f>
        <v/>
      </c>
      <c r="O487" s="83">
        <f>IF(B487&lt;&gt;"",IF(G487="",$O$6,""),"")</f>
        <v/>
      </c>
      <c r="P487" s="83">
        <f>IF(C487="A",IF(I487&lt;&gt;"",$P$6,""),"")</f>
        <v/>
      </c>
      <c r="Q487" s="83">
        <f>IF(C487="C",IF(I487="",$Q$6,""),"")</f>
        <v/>
      </c>
      <c r="R487" s="37" t="n"/>
      <c r="S487" s="37" t="n"/>
      <c r="T487" s="37" t="n"/>
      <c r="U487" s="37" t="n"/>
      <c r="V487" s="37" t="n"/>
      <c r="W487" s="37" t="n"/>
      <c r="X487" s="37" t="n"/>
      <c r="Y487" s="37" t="n"/>
      <c r="Z487" s="37" t="n"/>
    </row>
    <row customHeight="1" ht="15.75" r="488" s="369">
      <c r="A488" s="83">
        <f>#REF!</f>
        <v/>
      </c>
      <c r="B488" s="83">
        <f>IF(#REF!&lt;&gt;"",1,"")</f>
        <v/>
      </c>
      <c r="C488" s="83">
        <f>IF(#REF!&lt;&gt;"",LEFT(#REF!,1),"")</f>
        <v/>
      </c>
      <c r="D488" s="83">
        <f>IF(#REF!&lt;&gt;"",1,"")</f>
        <v/>
      </c>
      <c r="E488" s="83">
        <f>IF(#REF!&lt;&gt;"",1,"")</f>
        <v/>
      </c>
      <c r="F488" s="83">
        <f>IF(#REF!&lt;&gt;"",1,"")</f>
        <v/>
      </c>
      <c r="G488" s="83">
        <f>IF(#REF!&lt;&gt;"",1,"")</f>
        <v/>
      </c>
      <c r="H488" s="83">
        <f>IF(#REF!&lt;&gt;"",1,"")</f>
        <v/>
      </c>
      <c r="I488" s="83">
        <f>IF(#REF!&lt;&gt;"",1,"")</f>
        <v/>
      </c>
      <c r="J488" s="83">
        <f>CONCATENATE(L488,M488,N488,O488,P488,Q488)</f>
        <v/>
      </c>
      <c r="K488" s="83" t="n"/>
      <c r="L488" s="83">
        <f>IF(B488&lt;&gt;"",IF(C488="",$L$6,""),"")</f>
        <v/>
      </c>
      <c r="M488" s="83">
        <f>IF(C488&lt;&gt;"",IF(B488="",$M$6,""),"")</f>
        <v/>
      </c>
      <c r="N488" s="83">
        <f>IF(B488&lt;&gt;"",IF(E488="",$N$6,""),"")</f>
        <v/>
      </c>
      <c r="O488" s="83">
        <f>IF(B488&lt;&gt;"",IF(G488="",$O$6,""),"")</f>
        <v/>
      </c>
      <c r="P488" s="83">
        <f>IF(C488="A",IF(I488&lt;&gt;"",$P$6,""),"")</f>
        <v/>
      </c>
      <c r="Q488" s="83">
        <f>IF(C488="C",IF(I488="",$Q$6,""),"")</f>
        <v/>
      </c>
      <c r="R488" s="37" t="n"/>
      <c r="S488" s="37" t="n"/>
      <c r="T488" s="37" t="n"/>
      <c r="U488" s="37" t="n"/>
      <c r="V488" s="37" t="n"/>
      <c r="W488" s="37" t="n"/>
      <c r="X488" s="37" t="n"/>
      <c r="Y488" s="37" t="n"/>
      <c r="Z488" s="37" t="n"/>
    </row>
    <row customHeight="1" ht="15.75" r="489" s="369">
      <c r="A489" s="83">
        <f>#REF!</f>
        <v/>
      </c>
      <c r="B489" s="83">
        <f>IF(#REF!&lt;&gt;"",1,"")</f>
        <v/>
      </c>
      <c r="C489" s="83">
        <f>IF(#REF!&lt;&gt;"",LEFT(#REF!,1),"")</f>
        <v/>
      </c>
      <c r="D489" s="83">
        <f>IF(#REF!&lt;&gt;"",1,"")</f>
        <v/>
      </c>
      <c r="E489" s="83">
        <f>IF(#REF!&lt;&gt;"",1,"")</f>
        <v/>
      </c>
      <c r="F489" s="83">
        <f>IF(#REF!&lt;&gt;"",1,"")</f>
        <v/>
      </c>
      <c r="G489" s="83">
        <f>IF(#REF!&lt;&gt;"",1,"")</f>
        <v/>
      </c>
      <c r="H489" s="83">
        <f>IF(#REF!&lt;&gt;"",1,"")</f>
        <v/>
      </c>
      <c r="I489" s="83">
        <f>IF(#REF!&lt;&gt;"",1,"")</f>
        <v/>
      </c>
      <c r="J489" s="83">
        <f>CONCATENATE(L489,M489,N489,O489,P489,Q489)</f>
        <v/>
      </c>
      <c r="K489" s="83" t="n"/>
      <c r="L489" s="83">
        <f>IF(B489&lt;&gt;"",IF(C489="",$L$6,""),"")</f>
        <v/>
      </c>
      <c r="M489" s="83">
        <f>IF(C489&lt;&gt;"",IF(B489="",$M$6,""),"")</f>
        <v/>
      </c>
      <c r="N489" s="83">
        <f>IF(B489&lt;&gt;"",IF(E489="",$N$6,""),"")</f>
        <v/>
      </c>
      <c r="O489" s="83">
        <f>IF(B489&lt;&gt;"",IF(G489="",$O$6,""),"")</f>
        <v/>
      </c>
      <c r="P489" s="83">
        <f>IF(C489="A",IF(I489&lt;&gt;"",$P$6,""),"")</f>
        <v/>
      </c>
      <c r="Q489" s="83">
        <f>IF(C489="C",IF(I489="",$Q$6,""),"")</f>
        <v/>
      </c>
      <c r="R489" s="37" t="n"/>
      <c r="S489" s="37" t="n"/>
      <c r="T489" s="37" t="n"/>
      <c r="U489" s="37" t="n"/>
      <c r="V489" s="37" t="n"/>
      <c r="W489" s="37" t="n"/>
      <c r="X489" s="37" t="n"/>
      <c r="Y489" s="37" t="n"/>
      <c r="Z489" s="37" t="n"/>
    </row>
    <row customHeight="1" ht="15.75" r="490" s="369">
      <c r="A490" s="83">
        <f>#REF!</f>
        <v/>
      </c>
      <c r="B490" s="83">
        <f>IF(#REF!&lt;&gt;"",1,"")</f>
        <v/>
      </c>
      <c r="C490" s="83">
        <f>IF(#REF!&lt;&gt;"",LEFT(#REF!,1),"")</f>
        <v/>
      </c>
      <c r="D490" s="83">
        <f>IF(#REF!&lt;&gt;"",1,"")</f>
        <v/>
      </c>
      <c r="E490" s="83">
        <f>IF(#REF!&lt;&gt;"",1,"")</f>
        <v/>
      </c>
      <c r="F490" s="83">
        <f>IF(#REF!&lt;&gt;"",1,"")</f>
        <v/>
      </c>
      <c r="G490" s="83">
        <f>IF(#REF!&lt;&gt;"",1,"")</f>
        <v/>
      </c>
      <c r="H490" s="83">
        <f>IF(#REF!&lt;&gt;"",1,"")</f>
        <v/>
      </c>
      <c r="I490" s="83">
        <f>IF(#REF!&lt;&gt;"",1,"")</f>
        <v/>
      </c>
      <c r="J490" s="83">
        <f>CONCATENATE(L490,M490,N490,O490,P490,Q490)</f>
        <v/>
      </c>
      <c r="K490" s="83" t="n"/>
      <c r="L490" s="83">
        <f>IF(B490&lt;&gt;"",IF(C490="",$L$6,""),"")</f>
        <v/>
      </c>
      <c r="M490" s="83">
        <f>IF(C490&lt;&gt;"",IF(B490="",$M$6,""),"")</f>
        <v/>
      </c>
      <c r="N490" s="83">
        <f>IF(B490&lt;&gt;"",IF(E490="",$N$6,""),"")</f>
        <v/>
      </c>
      <c r="O490" s="83">
        <f>IF(B490&lt;&gt;"",IF(G490="",$O$6,""),"")</f>
        <v/>
      </c>
      <c r="P490" s="83">
        <f>IF(C490="A",IF(I490&lt;&gt;"",$P$6,""),"")</f>
        <v/>
      </c>
      <c r="Q490" s="83">
        <f>IF(C490="C",IF(I490="",$Q$6,""),"")</f>
        <v/>
      </c>
      <c r="R490" s="37" t="n"/>
      <c r="S490" s="37" t="n"/>
      <c r="T490" s="37" t="n"/>
      <c r="U490" s="37" t="n"/>
      <c r="V490" s="37" t="n"/>
      <c r="W490" s="37" t="n"/>
      <c r="X490" s="37" t="n"/>
      <c r="Y490" s="37" t="n"/>
      <c r="Z490" s="37" t="n"/>
    </row>
    <row customHeight="1" ht="15.75" r="491" s="369">
      <c r="A491" s="83">
        <f>#REF!</f>
        <v/>
      </c>
      <c r="B491" s="83">
        <f>IF(#REF!&lt;&gt;"",1,"")</f>
        <v/>
      </c>
      <c r="C491" s="83">
        <f>IF(#REF!&lt;&gt;"",LEFT(#REF!,1),"")</f>
        <v/>
      </c>
      <c r="D491" s="83">
        <f>IF(#REF!&lt;&gt;"",1,"")</f>
        <v/>
      </c>
      <c r="E491" s="83">
        <f>IF(#REF!&lt;&gt;"",1,"")</f>
        <v/>
      </c>
      <c r="F491" s="83">
        <f>IF(#REF!&lt;&gt;"",1,"")</f>
        <v/>
      </c>
      <c r="G491" s="83">
        <f>IF(#REF!&lt;&gt;"",1,"")</f>
        <v/>
      </c>
      <c r="H491" s="83">
        <f>IF(#REF!&lt;&gt;"",1,"")</f>
        <v/>
      </c>
      <c r="I491" s="83">
        <f>IF(#REF!&lt;&gt;"",1,"")</f>
        <v/>
      </c>
      <c r="J491" s="83">
        <f>CONCATENATE(L491,M491,N491,O491,P491,Q491)</f>
        <v/>
      </c>
      <c r="K491" s="83" t="n"/>
      <c r="L491" s="83">
        <f>IF(B491&lt;&gt;"",IF(C491="",$L$6,""),"")</f>
        <v/>
      </c>
      <c r="M491" s="83">
        <f>IF(C491&lt;&gt;"",IF(B491="",$M$6,""),"")</f>
        <v/>
      </c>
      <c r="N491" s="83">
        <f>IF(B491&lt;&gt;"",IF(E491="",$N$6,""),"")</f>
        <v/>
      </c>
      <c r="O491" s="83">
        <f>IF(B491&lt;&gt;"",IF(G491="",$O$6,""),"")</f>
        <v/>
      </c>
      <c r="P491" s="83">
        <f>IF(C491="A",IF(I491&lt;&gt;"",$P$6,""),"")</f>
        <v/>
      </c>
      <c r="Q491" s="83">
        <f>IF(C491="C",IF(I491="",$Q$6,""),"")</f>
        <v/>
      </c>
      <c r="R491" s="37" t="n"/>
      <c r="S491" s="37" t="n"/>
      <c r="T491" s="37" t="n"/>
      <c r="U491" s="37" t="n"/>
      <c r="V491" s="37" t="n"/>
      <c r="W491" s="37" t="n"/>
      <c r="X491" s="37" t="n"/>
      <c r="Y491" s="37" t="n"/>
      <c r="Z491" s="37" t="n"/>
    </row>
    <row customHeight="1" ht="15.75" r="492" s="369">
      <c r="A492" s="83">
        <f>#REF!</f>
        <v/>
      </c>
      <c r="B492" s="83">
        <f>IF(#REF!&lt;&gt;"",1,"")</f>
        <v/>
      </c>
      <c r="C492" s="83">
        <f>IF(#REF!&lt;&gt;"",LEFT(#REF!,1),"")</f>
        <v/>
      </c>
      <c r="D492" s="83">
        <f>IF(#REF!&lt;&gt;"",1,"")</f>
        <v/>
      </c>
      <c r="E492" s="83">
        <f>IF(#REF!&lt;&gt;"",1,"")</f>
        <v/>
      </c>
      <c r="F492" s="83">
        <f>IF(#REF!&lt;&gt;"",1,"")</f>
        <v/>
      </c>
      <c r="G492" s="83">
        <f>IF(#REF!&lt;&gt;"",1,"")</f>
        <v/>
      </c>
      <c r="H492" s="83">
        <f>IF(#REF!&lt;&gt;"",1,"")</f>
        <v/>
      </c>
      <c r="I492" s="83">
        <f>IF(#REF!&lt;&gt;"",1,"")</f>
        <v/>
      </c>
      <c r="J492" s="83">
        <f>CONCATENATE(L492,M492,N492,O492,P492,Q492)</f>
        <v/>
      </c>
      <c r="K492" s="83" t="n"/>
      <c r="L492" s="83">
        <f>IF(B492&lt;&gt;"",IF(C492="",$L$6,""),"")</f>
        <v/>
      </c>
      <c r="M492" s="83">
        <f>IF(C492&lt;&gt;"",IF(B492="",$M$6,""),"")</f>
        <v/>
      </c>
      <c r="N492" s="83">
        <f>IF(B492&lt;&gt;"",IF(E492="",$N$6,""),"")</f>
        <v/>
      </c>
      <c r="O492" s="83">
        <f>IF(B492&lt;&gt;"",IF(G492="",$O$6,""),"")</f>
        <v/>
      </c>
      <c r="P492" s="83">
        <f>IF(C492="A",IF(I492&lt;&gt;"",$P$6,""),"")</f>
        <v/>
      </c>
      <c r="Q492" s="83">
        <f>IF(C492="C",IF(I492="",$Q$6,""),"")</f>
        <v/>
      </c>
      <c r="R492" s="37" t="n"/>
      <c r="S492" s="37" t="n"/>
      <c r="T492" s="37" t="n"/>
      <c r="U492" s="37" t="n"/>
      <c r="V492" s="37" t="n"/>
      <c r="W492" s="37" t="n"/>
      <c r="X492" s="37" t="n"/>
      <c r="Y492" s="37" t="n"/>
      <c r="Z492" s="37" t="n"/>
    </row>
    <row customHeight="1" ht="15.75" r="493" s="369">
      <c r="A493" s="83">
        <f>#REF!</f>
        <v/>
      </c>
      <c r="B493" s="83">
        <f>IF(#REF!&lt;&gt;"",1,"")</f>
        <v/>
      </c>
      <c r="C493" s="83">
        <f>IF(#REF!&lt;&gt;"",LEFT(#REF!,1),"")</f>
        <v/>
      </c>
      <c r="D493" s="83">
        <f>IF(#REF!&lt;&gt;"",1,"")</f>
        <v/>
      </c>
      <c r="E493" s="83">
        <f>IF(#REF!&lt;&gt;"",1,"")</f>
        <v/>
      </c>
      <c r="F493" s="83">
        <f>IF(#REF!&lt;&gt;"",1,"")</f>
        <v/>
      </c>
      <c r="G493" s="83">
        <f>IF(#REF!&lt;&gt;"",1,"")</f>
        <v/>
      </c>
      <c r="H493" s="83">
        <f>IF(#REF!&lt;&gt;"",1,"")</f>
        <v/>
      </c>
      <c r="I493" s="83">
        <f>IF(#REF!&lt;&gt;"",1,"")</f>
        <v/>
      </c>
      <c r="J493" s="83">
        <f>CONCATENATE(L493,M493,N493,O493,P493,Q493)</f>
        <v/>
      </c>
      <c r="K493" s="83" t="n"/>
      <c r="L493" s="83">
        <f>IF(B493&lt;&gt;"",IF(C493="",$L$6,""),"")</f>
        <v/>
      </c>
      <c r="M493" s="83">
        <f>IF(C493&lt;&gt;"",IF(B493="",$M$6,""),"")</f>
        <v/>
      </c>
      <c r="N493" s="83">
        <f>IF(B493&lt;&gt;"",IF(E493="",$N$6,""),"")</f>
        <v/>
      </c>
      <c r="O493" s="83">
        <f>IF(B493&lt;&gt;"",IF(G493="",$O$6,""),"")</f>
        <v/>
      </c>
      <c r="P493" s="83">
        <f>IF(C493="A",IF(I493&lt;&gt;"",$P$6,""),"")</f>
        <v/>
      </c>
      <c r="Q493" s="83">
        <f>IF(C493="C",IF(I493="",$Q$6,""),"")</f>
        <v/>
      </c>
      <c r="R493" s="37" t="n"/>
      <c r="S493" s="37" t="n"/>
      <c r="T493" s="37" t="n"/>
      <c r="U493" s="37" t="n"/>
      <c r="V493" s="37" t="n"/>
      <c r="W493" s="37" t="n"/>
      <c r="X493" s="37" t="n"/>
      <c r="Y493" s="37" t="n"/>
      <c r="Z493" s="37" t="n"/>
    </row>
    <row customHeight="1" ht="15.75" r="494" s="369">
      <c r="A494" s="83">
        <f>#REF!</f>
        <v/>
      </c>
      <c r="B494" s="83">
        <f>IF(#REF!&lt;&gt;"",1,"")</f>
        <v/>
      </c>
      <c r="C494" s="83">
        <f>IF(#REF!&lt;&gt;"",LEFT(#REF!,1),"")</f>
        <v/>
      </c>
      <c r="D494" s="83">
        <f>IF(#REF!&lt;&gt;"",1,"")</f>
        <v/>
      </c>
      <c r="E494" s="83">
        <f>IF(#REF!&lt;&gt;"",1,"")</f>
        <v/>
      </c>
      <c r="F494" s="83">
        <f>IF(#REF!&lt;&gt;"",1,"")</f>
        <v/>
      </c>
      <c r="G494" s="83">
        <f>IF(#REF!&lt;&gt;"",1,"")</f>
        <v/>
      </c>
      <c r="H494" s="83">
        <f>IF(#REF!&lt;&gt;"",1,"")</f>
        <v/>
      </c>
      <c r="I494" s="83">
        <f>IF(#REF!&lt;&gt;"",1,"")</f>
        <v/>
      </c>
      <c r="J494" s="83">
        <f>CONCATENATE(L494,M494,N494,O494,P494,Q494)</f>
        <v/>
      </c>
      <c r="K494" s="83" t="n"/>
      <c r="L494" s="83">
        <f>IF(B494&lt;&gt;"",IF(C494="",$L$6,""),"")</f>
        <v/>
      </c>
      <c r="M494" s="83">
        <f>IF(C494&lt;&gt;"",IF(B494="",$M$6,""),"")</f>
        <v/>
      </c>
      <c r="N494" s="83">
        <f>IF(B494&lt;&gt;"",IF(E494="",$N$6,""),"")</f>
        <v/>
      </c>
      <c r="O494" s="83">
        <f>IF(B494&lt;&gt;"",IF(G494="",$O$6,""),"")</f>
        <v/>
      </c>
      <c r="P494" s="83">
        <f>IF(C494="A",IF(I494&lt;&gt;"",$P$6,""),"")</f>
        <v/>
      </c>
      <c r="Q494" s="83">
        <f>IF(C494="C",IF(I494="",$Q$6,""),"")</f>
        <v/>
      </c>
      <c r="R494" s="37" t="n"/>
      <c r="S494" s="37" t="n"/>
      <c r="T494" s="37" t="n"/>
      <c r="U494" s="37" t="n"/>
      <c r="V494" s="37" t="n"/>
      <c r="W494" s="37" t="n"/>
      <c r="X494" s="37" t="n"/>
      <c r="Y494" s="37" t="n"/>
      <c r="Z494" s="37" t="n"/>
    </row>
    <row customHeight="1" ht="15.75" r="495" s="369">
      <c r="A495" s="83">
        <f>#REF!</f>
        <v/>
      </c>
      <c r="B495" s="83">
        <f>IF(#REF!&lt;&gt;"",1,"")</f>
        <v/>
      </c>
      <c r="C495" s="83">
        <f>IF(#REF!&lt;&gt;"",LEFT(#REF!,1),"")</f>
        <v/>
      </c>
      <c r="D495" s="83">
        <f>IF(#REF!&lt;&gt;"",1,"")</f>
        <v/>
      </c>
      <c r="E495" s="83">
        <f>IF(#REF!&lt;&gt;"",1,"")</f>
        <v/>
      </c>
      <c r="F495" s="83">
        <f>IF(#REF!&lt;&gt;"",1,"")</f>
        <v/>
      </c>
      <c r="G495" s="83">
        <f>IF(#REF!&lt;&gt;"",1,"")</f>
        <v/>
      </c>
      <c r="H495" s="83">
        <f>IF(#REF!&lt;&gt;"",1,"")</f>
        <v/>
      </c>
      <c r="I495" s="83">
        <f>IF(#REF!&lt;&gt;"",1,"")</f>
        <v/>
      </c>
      <c r="J495" s="83">
        <f>CONCATENATE(L495,M495,N495,O495,P495,Q495)</f>
        <v/>
      </c>
      <c r="K495" s="83" t="n"/>
      <c r="L495" s="83">
        <f>IF(B495&lt;&gt;"",IF(C495="",$L$6,""),"")</f>
        <v/>
      </c>
      <c r="M495" s="83">
        <f>IF(C495&lt;&gt;"",IF(B495="",$M$6,""),"")</f>
        <v/>
      </c>
      <c r="N495" s="83">
        <f>IF(B495&lt;&gt;"",IF(E495="",$N$6,""),"")</f>
        <v/>
      </c>
      <c r="O495" s="83">
        <f>IF(B495&lt;&gt;"",IF(G495="",$O$6,""),"")</f>
        <v/>
      </c>
      <c r="P495" s="83">
        <f>IF(C495="A",IF(I495&lt;&gt;"",$P$6,""),"")</f>
        <v/>
      </c>
      <c r="Q495" s="83">
        <f>IF(C495="C",IF(I495="",$Q$6,""),"")</f>
        <v/>
      </c>
      <c r="R495" s="37" t="n"/>
      <c r="S495" s="37" t="n"/>
      <c r="T495" s="37" t="n"/>
      <c r="U495" s="37" t="n"/>
      <c r="V495" s="37" t="n"/>
      <c r="W495" s="37" t="n"/>
      <c r="X495" s="37" t="n"/>
      <c r="Y495" s="37" t="n"/>
      <c r="Z495" s="37" t="n"/>
    </row>
    <row customHeight="1" ht="15.75" r="496" s="369">
      <c r="A496" s="83">
        <f>#REF!</f>
        <v/>
      </c>
      <c r="B496" s="83">
        <f>IF(#REF!&lt;&gt;"",1,"")</f>
        <v/>
      </c>
      <c r="C496" s="83">
        <f>IF(#REF!&lt;&gt;"",LEFT(#REF!,1),"")</f>
        <v/>
      </c>
      <c r="D496" s="83">
        <f>IF(#REF!&lt;&gt;"",1,"")</f>
        <v/>
      </c>
      <c r="E496" s="83">
        <f>IF(#REF!&lt;&gt;"",1,"")</f>
        <v/>
      </c>
      <c r="F496" s="83">
        <f>IF(#REF!&lt;&gt;"",1,"")</f>
        <v/>
      </c>
      <c r="G496" s="83">
        <f>IF(#REF!&lt;&gt;"",1,"")</f>
        <v/>
      </c>
      <c r="H496" s="83">
        <f>IF(#REF!&lt;&gt;"",1,"")</f>
        <v/>
      </c>
      <c r="I496" s="83">
        <f>IF(#REF!&lt;&gt;"",1,"")</f>
        <v/>
      </c>
      <c r="J496" s="83">
        <f>CONCATENATE(L496,M496,N496,O496,P496,Q496)</f>
        <v/>
      </c>
      <c r="K496" s="83" t="n"/>
      <c r="L496" s="83">
        <f>IF(B496&lt;&gt;"",IF(C496="",$L$6,""),"")</f>
        <v/>
      </c>
      <c r="M496" s="83">
        <f>IF(C496&lt;&gt;"",IF(B496="",$M$6,""),"")</f>
        <v/>
      </c>
      <c r="N496" s="83">
        <f>IF(B496&lt;&gt;"",IF(E496="",$N$6,""),"")</f>
        <v/>
      </c>
      <c r="O496" s="83">
        <f>IF(B496&lt;&gt;"",IF(G496="",$O$6,""),"")</f>
        <v/>
      </c>
      <c r="P496" s="83">
        <f>IF(C496="A",IF(I496&lt;&gt;"",$P$6,""),"")</f>
        <v/>
      </c>
      <c r="Q496" s="83">
        <f>IF(C496="C",IF(I496="",$Q$6,""),"")</f>
        <v/>
      </c>
      <c r="R496" s="37" t="n"/>
      <c r="S496" s="37" t="n"/>
      <c r="T496" s="37" t="n"/>
      <c r="U496" s="37" t="n"/>
      <c r="V496" s="37" t="n"/>
      <c r="W496" s="37" t="n"/>
      <c r="X496" s="37" t="n"/>
      <c r="Y496" s="37" t="n"/>
      <c r="Z496" s="37" t="n"/>
    </row>
    <row customHeight="1" ht="15.75" r="497" s="369">
      <c r="A497" s="83">
        <f>#REF!</f>
        <v/>
      </c>
      <c r="B497" s="83">
        <f>IF(#REF!&lt;&gt;"",1,"")</f>
        <v/>
      </c>
      <c r="C497" s="83">
        <f>IF(#REF!&lt;&gt;"",LEFT(#REF!,1),"")</f>
        <v/>
      </c>
      <c r="D497" s="83">
        <f>IF(#REF!&lt;&gt;"",1,"")</f>
        <v/>
      </c>
      <c r="E497" s="83">
        <f>IF(#REF!&lt;&gt;"",1,"")</f>
        <v/>
      </c>
      <c r="F497" s="83">
        <f>IF(#REF!&lt;&gt;"",1,"")</f>
        <v/>
      </c>
      <c r="G497" s="83">
        <f>IF(#REF!&lt;&gt;"",1,"")</f>
        <v/>
      </c>
      <c r="H497" s="83">
        <f>IF(#REF!&lt;&gt;"",1,"")</f>
        <v/>
      </c>
      <c r="I497" s="83">
        <f>IF(#REF!&lt;&gt;"",1,"")</f>
        <v/>
      </c>
      <c r="J497" s="83">
        <f>CONCATENATE(L497,M497,N497,O497,P497,Q497)</f>
        <v/>
      </c>
      <c r="K497" s="83" t="n"/>
      <c r="L497" s="83">
        <f>IF(B497&lt;&gt;"",IF(C497="",$L$6,""),"")</f>
        <v/>
      </c>
      <c r="M497" s="83">
        <f>IF(C497&lt;&gt;"",IF(B497="",$M$6,""),"")</f>
        <v/>
      </c>
      <c r="N497" s="83">
        <f>IF(B497&lt;&gt;"",IF(E497="",$N$6,""),"")</f>
        <v/>
      </c>
      <c r="O497" s="83">
        <f>IF(B497&lt;&gt;"",IF(G497="",$O$6,""),"")</f>
        <v/>
      </c>
      <c r="P497" s="83">
        <f>IF(C497="A",IF(I497&lt;&gt;"",$P$6,""),"")</f>
        <v/>
      </c>
      <c r="Q497" s="83">
        <f>IF(C497="C",IF(I497="",$Q$6,""),"")</f>
        <v/>
      </c>
      <c r="R497" s="37" t="n"/>
      <c r="S497" s="37" t="n"/>
      <c r="T497" s="37" t="n"/>
      <c r="U497" s="37" t="n"/>
      <c r="V497" s="37" t="n"/>
      <c r="W497" s="37" t="n"/>
      <c r="X497" s="37" t="n"/>
      <c r="Y497" s="37" t="n"/>
      <c r="Z497" s="37" t="n"/>
    </row>
    <row customHeight="1" ht="15.75" r="498" s="369">
      <c r="A498" s="83">
        <f>#REF!</f>
        <v/>
      </c>
      <c r="B498" s="83">
        <f>IF(#REF!&lt;&gt;"",1,"")</f>
        <v/>
      </c>
      <c r="C498" s="83">
        <f>IF(#REF!&lt;&gt;"",LEFT(#REF!,1),"")</f>
        <v/>
      </c>
      <c r="D498" s="83">
        <f>IF(#REF!&lt;&gt;"",1,"")</f>
        <v/>
      </c>
      <c r="E498" s="83">
        <f>IF(#REF!&lt;&gt;"",1,"")</f>
        <v/>
      </c>
      <c r="F498" s="83">
        <f>IF(#REF!&lt;&gt;"",1,"")</f>
        <v/>
      </c>
      <c r="G498" s="83">
        <f>IF(#REF!&lt;&gt;"",1,"")</f>
        <v/>
      </c>
      <c r="H498" s="83">
        <f>IF(#REF!&lt;&gt;"",1,"")</f>
        <v/>
      </c>
      <c r="I498" s="83">
        <f>IF(#REF!&lt;&gt;"",1,"")</f>
        <v/>
      </c>
      <c r="J498" s="83">
        <f>CONCATENATE(L498,M498,N498,O498,P498,Q498)</f>
        <v/>
      </c>
      <c r="K498" s="83" t="n"/>
      <c r="L498" s="83">
        <f>IF(B498&lt;&gt;"",IF(C498="",$L$6,""),"")</f>
        <v/>
      </c>
      <c r="M498" s="83">
        <f>IF(C498&lt;&gt;"",IF(B498="",$M$6,""),"")</f>
        <v/>
      </c>
      <c r="N498" s="83">
        <f>IF(B498&lt;&gt;"",IF(E498="",$N$6,""),"")</f>
        <v/>
      </c>
      <c r="O498" s="83">
        <f>IF(B498&lt;&gt;"",IF(G498="",$O$6,""),"")</f>
        <v/>
      </c>
      <c r="P498" s="83">
        <f>IF(C498="A",IF(I498&lt;&gt;"",$P$6,""),"")</f>
        <v/>
      </c>
      <c r="Q498" s="83">
        <f>IF(C498="C",IF(I498="",$Q$6,""),"")</f>
        <v/>
      </c>
      <c r="R498" s="37" t="n"/>
      <c r="S498" s="37" t="n"/>
      <c r="T498" s="37" t="n"/>
      <c r="U498" s="37" t="n"/>
      <c r="V498" s="37" t="n"/>
      <c r="W498" s="37" t="n"/>
      <c r="X498" s="37" t="n"/>
      <c r="Y498" s="37" t="n"/>
      <c r="Z498" s="37" t="n"/>
    </row>
    <row customHeight="1" ht="15.75" r="499" s="369">
      <c r="A499" s="83">
        <f>#REF!</f>
        <v/>
      </c>
      <c r="B499" s="83">
        <f>IF(#REF!&lt;&gt;"",1,"")</f>
        <v/>
      </c>
      <c r="C499" s="83">
        <f>IF(#REF!&lt;&gt;"",LEFT(#REF!,1),"")</f>
        <v/>
      </c>
      <c r="D499" s="83">
        <f>IF(#REF!&lt;&gt;"",1,"")</f>
        <v/>
      </c>
      <c r="E499" s="83">
        <f>IF(#REF!&lt;&gt;"",1,"")</f>
        <v/>
      </c>
      <c r="F499" s="83">
        <f>IF(#REF!&lt;&gt;"",1,"")</f>
        <v/>
      </c>
      <c r="G499" s="83">
        <f>IF(#REF!&lt;&gt;"",1,"")</f>
        <v/>
      </c>
      <c r="H499" s="83">
        <f>IF(#REF!&lt;&gt;"",1,"")</f>
        <v/>
      </c>
      <c r="I499" s="83">
        <f>IF(#REF!&lt;&gt;"",1,"")</f>
        <v/>
      </c>
      <c r="J499" s="83">
        <f>CONCATENATE(L499,M499,N499,O499,P499,Q499)</f>
        <v/>
      </c>
      <c r="K499" s="83" t="n"/>
      <c r="L499" s="83">
        <f>IF(B499&lt;&gt;"",IF(C499="",$L$6,""),"")</f>
        <v/>
      </c>
      <c r="M499" s="83">
        <f>IF(C499&lt;&gt;"",IF(B499="",$M$6,""),"")</f>
        <v/>
      </c>
      <c r="N499" s="83">
        <f>IF(B499&lt;&gt;"",IF(E499="",$N$6,""),"")</f>
        <v/>
      </c>
      <c r="O499" s="83">
        <f>IF(B499&lt;&gt;"",IF(G499="",$O$6,""),"")</f>
        <v/>
      </c>
      <c r="P499" s="83">
        <f>IF(C499="A",IF(I499&lt;&gt;"",$P$6,""),"")</f>
        <v/>
      </c>
      <c r="Q499" s="83">
        <f>IF(C499="C",IF(I499="",$Q$6,""),"")</f>
        <v/>
      </c>
      <c r="R499" s="37" t="n"/>
      <c r="S499" s="37" t="n"/>
      <c r="T499" s="37" t="n"/>
      <c r="U499" s="37" t="n"/>
      <c r="V499" s="37" t="n"/>
      <c r="W499" s="37" t="n"/>
      <c r="X499" s="37" t="n"/>
      <c r="Y499" s="37" t="n"/>
      <c r="Z499" s="37" t="n"/>
    </row>
    <row customHeight="1" ht="15.75" r="500" s="369">
      <c r="A500" s="83">
        <f>#REF!</f>
        <v/>
      </c>
      <c r="B500" s="83">
        <f>IF(#REF!&lt;&gt;"",1,"")</f>
        <v/>
      </c>
      <c r="C500" s="83">
        <f>IF(#REF!&lt;&gt;"",LEFT(#REF!,1),"")</f>
        <v/>
      </c>
      <c r="D500" s="83">
        <f>IF(#REF!&lt;&gt;"",1,"")</f>
        <v/>
      </c>
      <c r="E500" s="83">
        <f>IF(#REF!&lt;&gt;"",1,"")</f>
        <v/>
      </c>
      <c r="F500" s="83">
        <f>IF(#REF!&lt;&gt;"",1,"")</f>
        <v/>
      </c>
      <c r="G500" s="83">
        <f>IF(#REF!&lt;&gt;"",1,"")</f>
        <v/>
      </c>
      <c r="H500" s="83">
        <f>IF(#REF!&lt;&gt;"",1,"")</f>
        <v/>
      </c>
      <c r="I500" s="83">
        <f>IF(#REF!&lt;&gt;"",1,"")</f>
        <v/>
      </c>
      <c r="J500" s="83">
        <f>CONCATENATE(L500,M500,N500,O500,P500,Q500)</f>
        <v/>
      </c>
      <c r="K500" s="83" t="n"/>
      <c r="L500" s="83">
        <f>IF(B500&lt;&gt;"",IF(C500="",$L$6,""),"")</f>
        <v/>
      </c>
      <c r="M500" s="83">
        <f>IF(C500&lt;&gt;"",IF(B500="",$M$6,""),"")</f>
        <v/>
      </c>
      <c r="N500" s="83">
        <f>IF(B500&lt;&gt;"",IF(E500="",$N$6,""),"")</f>
        <v/>
      </c>
      <c r="O500" s="83">
        <f>IF(B500&lt;&gt;"",IF(G500="",$O$6,""),"")</f>
        <v/>
      </c>
      <c r="P500" s="83">
        <f>IF(C500="A",IF(I500&lt;&gt;"",$P$6,""),"")</f>
        <v/>
      </c>
      <c r="Q500" s="83">
        <f>IF(C500="C",IF(I500="",$Q$6,""),"")</f>
        <v/>
      </c>
      <c r="R500" s="37" t="n"/>
      <c r="S500" s="37" t="n"/>
      <c r="T500" s="37" t="n"/>
      <c r="U500" s="37" t="n"/>
      <c r="V500" s="37" t="n"/>
      <c r="W500" s="37" t="n"/>
      <c r="X500" s="37" t="n"/>
      <c r="Y500" s="37" t="n"/>
      <c r="Z500" s="37" t="n"/>
    </row>
    <row customHeight="1" ht="15.75" r="501" s="369">
      <c r="A501" s="83">
        <f>#REF!</f>
        <v/>
      </c>
      <c r="B501" s="83">
        <f>IF(#REF!&lt;&gt;"",1,"")</f>
        <v/>
      </c>
      <c r="C501" s="83">
        <f>IF(#REF!&lt;&gt;"",LEFT(#REF!,1),"")</f>
        <v/>
      </c>
      <c r="D501" s="83">
        <f>IF(#REF!&lt;&gt;"",1,"")</f>
        <v/>
      </c>
      <c r="E501" s="83">
        <f>IF(#REF!&lt;&gt;"",1,"")</f>
        <v/>
      </c>
      <c r="F501" s="83">
        <f>IF(#REF!&lt;&gt;"",1,"")</f>
        <v/>
      </c>
      <c r="G501" s="83">
        <f>IF(#REF!&lt;&gt;"",1,"")</f>
        <v/>
      </c>
      <c r="H501" s="83">
        <f>IF(#REF!&lt;&gt;"",1,"")</f>
        <v/>
      </c>
      <c r="I501" s="83">
        <f>IF(#REF!&lt;&gt;"",1,"")</f>
        <v/>
      </c>
      <c r="J501" s="83">
        <f>CONCATENATE(L501,M501,N501,O501,P501,Q501)</f>
        <v/>
      </c>
      <c r="K501" s="83" t="n"/>
      <c r="L501" s="83">
        <f>IF(B501&lt;&gt;"",IF(C501="",$L$6,""),"")</f>
        <v/>
      </c>
      <c r="M501" s="83">
        <f>IF(C501&lt;&gt;"",IF(B501="",$M$6,""),"")</f>
        <v/>
      </c>
      <c r="N501" s="83">
        <f>IF(B501&lt;&gt;"",IF(E501="",$N$6,""),"")</f>
        <v/>
      </c>
      <c r="O501" s="83">
        <f>IF(B501&lt;&gt;"",IF(G501="",$O$6,""),"")</f>
        <v/>
      </c>
      <c r="P501" s="83">
        <f>IF(C501="A",IF(I501&lt;&gt;"",$P$6,""),"")</f>
        <v/>
      </c>
      <c r="Q501" s="83">
        <f>IF(C501="C",IF(I501="",$Q$6,""),"")</f>
        <v/>
      </c>
      <c r="R501" s="37" t="n"/>
      <c r="S501" s="37" t="n"/>
      <c r="T501" s="37" t="n"/>
      <c r="U501" s="37" t="n"/>
      <c r="V501" s="37" t="n"/>
      <c r="W501" s="37" t="n"/>
      <c r="X501" s="37" t="n"/>
      <c r="Y501" s="37" t="n"/>
      <c r="Z501" s="37" t="n"/>
    </row>
    <row customHeight="1" ht="15.75" r="502" s="369">
      <c r="A502" s="83">
        <f>#REF!</f>
        <v/>
      </c>
      <c r="B502" s="83">
        <f>IF(#REF!&lt;&gt;"",1,"")</f>
        <v/>
      </c>
      <c r="C502" s="83">
        <f>IF(#REF!&lt;&gt;"",LEFT(#REF!,1),"")</f>
        <v/>
      </c>
      <c r="D502" s="83">
        <f>IF(#REF!&lt;&gt;"",1,"")</f>
        <v/>
      </c>
      <c r="E502" s="83">
        <f>IF(#REF!&lt;&gt;"",1,"")</f>
        <v/>
      </c>
      <c r="F502" s="83">
        <f>IF(#REF!&lt;&gt;"",1,"")</f>
        <v/>
      </c>
      <c r="G502" s="83">
        <f>IF(#REF!&lt;&gt;"",1,"")</f>
        <v/>
      </c>
      <c r="H502" s="83">
        <f>IF(#REF!&lt;&gt;"",1,"")</f>
        <v/>
      </c>
      <c r="I502" s="83">
        <f>IF(#REF!&lt;&gt;"",1,"")</f>
        <v/>
      </c>
      <c r="J502" s="83">
        <f>CONCATENATE(L502,M502,N502,O502,P502,Q502)</f>
        <v/>
      </c>
      <c r="K502" s="83" t="n"/>
      <c r="L502" s="83">
        <f>IF(B502&lt;&gt;"",IF(C502="",$L$6,""),"")</f>
        <v/>
      </c>
      <c r="M502" s="83">
        <f>IF(C502&lt;&gt;"",IF(B502="",$M$6,""),"")</f>
        <v/>
      </c>
      <c r="N502" s="83">
        <f>IF(B502&lt;&gt;"",IF(E502="",$N$6,""),"")</f>
        <v/>
      </c>
      <c r="O502" s="83">
        <f>IF(B502&lt;&gt;"",IF(G502="",$O$6,""),"")</f>
        <v/>
      </c>
      <c r="P502" s="83">
        <f>IF(C502="A",IF(I502&lt;&gt;"",$P$6,""),"")</f>
        <v/>
      </c>
      <c r="Q502" s="83">
        <f>IF(C502="C",IF(I502="",$Q$6,""),"")</f>
        <v/>
      </c>
      <c r="R502" s="37" t="n"/>
      <c r="S502" s="37" t="n"/>
      <c r="T502" s="37" t="n"/>
      <c r="U502" s="37" t="n"/>
      <c r="V502" s="37" t="n"/>
      <c r="W502" s="37" t="n"/>
      <c r="X502" s="37" t="n"/>
      <c r="Y502" s="37" t="n"/>
      <c r="Z502" s="37" t="n"/>
    </row>
    <row customHeight="1" ht="15.75" r="503" s="369">
      <c r="A503" s="83">
        <f>#REF!</f>
        <v/>
      </c>
      <c r="B503" s="83">
        <f>IF(#REF!&lt;&gt;"",1,"")</f>
        <v/>
      </c>
      <c r="C503" s="83">
        <f>IF(#REF!&lt;&gt;"",LEFT(#REF!,1),"")</f>
        <v/>
      </c>
      <c r="D503" s="83">
        <f>IF(#REF!&lt;&gt;"",1,"")</f>
        <v/>
      </c>
      <c r="E503" s="83">
        <f>IF(#REF!&lt;&gt;"",1,"")</f>
        <v/>
      </c>
      <c r="F503" s="83">
        <f>IF(#REF!&lt;&gt;"",1,"")</f>
        <v/>
      </c>
      <c r="G503" s="83">
        <f>IF(#REF!&lt;&gt;"",1,"")</f>
        <v/>
      </c>
      <c r="H503" s="83">
        <f>IF(#REF!&lt;&gt;"",1,"")</f>
        <v/>
      </c>
      <c r="I503" s="83">
        <f>IF(#REF!&lt;&gt;"",1,"")</f>
        <v/>
      </c>
      <c r="J503" s="83">
        <f>CONCATENATE(L503,M503,N503,O503,P503,Q503)</f>
        <v/>
      </c>
      <c r="K503" s="83" t="n"/>
      <c r="L503" s="83">
        <f>IF(B503&lt;&gt;"",IF(C503="",$L$6,""),"")</f>
        <v/>
      </c>
      <c r="M503" s="83">
        <f>IF(C503&lt;&gt;"",IF(B503="",$M$6,""),"")</f>
        <v/>
      </c>
      <c r="N503" s="83">
        <f>IF(B503&lt;&gt;"",IF(E503="",$N$6,""),"")</f>
        <v/>
      </c>
      <c r="O503" s="83">
        <f>IF(B503&lt;&gt;"",IF(G503="",$O$6,""),"")</f>
        <v/>
      </c>
      <c r="P503" s="83">
        <f>IF(C503="A",IF(I503&lt;&gt;"",$P$6,""),"")</f>
        <v/>
      </c>
      <c r="Q503" s="83">
        <f>IF(C503="C",IF(I503="",$Q$6,""),"")</f>
        <v/>
      </c>
      <c r="R503" s="37" t="n"/>
      <c r="S503" s="37" t="n"/>
      <c r="T503" s="37" t="n"/>
      <c r="U503" s="37" t="n"/>
      <c r="V503" s="37" t="n"/>
      <c r="W503" s="37" t="n"/>
      <c r="X503" s="37" t="n"/>
      <c r="Y503" s="37" t="n"/>
      <c r="Z503" s="37" t="n"/>
    </row>
    <row customHeight="1" ht="15.75" r="504" s="369">
      <c r="A504" s="83">
        <f>#REF!</f>
        <v/>
      </c>
      <c r="B504" s="83">
        <f>IF(#REF!&lt;&gt;"",1,"")</f>
        <v/>
      </c>
      <c r="C504" s="83">
        <f>IF(#REF!&lt;&gt;"",LEFT(#REF!,1),"")</f>
        <v/>
      </c>
      <c r="D504" s="83">
        <f>IF(#REF!&lt;&gt;"",1,"")</f>
        <v/>
      </c>
      <c r="E504" s="83">
        <f>IF(#REF!&lt;&gt;"",1,"")</f>
        <v/>
      </c>
      <c r="F504" s="83">
        <f>IF(#REF!&lt;&gt;"",1,"")</f>
        <v/>
      </c>
      <c r="G504" s="83">
        <f>IF(#REF!&lt;&gt;"",1,"")</f>
        <v/>
      </c>
      <c r="H504" s="83">
        <f>IF(#REF!&lt;&gt;"",1,"")</f>
        <v/>
      </c>
      <c r="I504" s="83">
        <f>IF(#REF!&lt;&gt;"",1,"")</f>
        <v/>
      </c>
      <c r="J504" s="83">
        <f>CONCATENATE(L504,M504,N504,O504,P504,Q504)</f>
        <v/>
      </c>
      <c r="K504" s="83" t="n"/>
      <c r="L504" s="83">
        <f>IF(B504&lt;&gt;"",IF(C504="",$L$6,""),"")</f>
        <v/>
      </c>
      <c r="M504" s="83">
        <f>IF(C504&lt;&gt;"",IF(B504="",$M$6,""),"")</f>
        <v/>
      </c>
      <c r="N504" s="83">
        <f>IF(B504&lt;&gt;"",IF(E504="",$N$6,""),"")</f>
        <v/>
      </c>
      <c r="O504" s="83">
        <f>IF(B504&lt;&gt;"",IF(G504="",$O$6,""),"")</f>
        <v/>
      </c>
      <c r="P504" s="83">
        <f>IF(C504="A",IF(I504&lt;&gt;"",$P$6,""),"")</f>
        <v/>
      </c>
      <c r="Q504" s="83">
        <f>IF(C504="C",IF(I504="",$Q$6,""),"")</f>
        <v/>
      </c>
      <c r="R504" s="37" t="n"/>
      <c r="S504" s="37" t="n"/>
      <c r="T504" s="37" t="n"/>
      <c r="U504" s="37" t="n"/>
      <c r="V504" s="37" t="n"/>
      <c r="W504" s="37" t="n"/>
      <c r="X504" s="37" t="n"/>
      <c r="Y504" s="37" t="n"/>
      <c r="Z504" s="37" t="n"/>
    </row>
    <row customHeight="1" ht="15.75" r="505" s="369">
      <c r="A505" s="83">
        <f>#REF!</f>
        <v/>
      </c>
      <c r="B505" s="83">
        <f>IF(#REF!&lt;&gt;"",1,"")</f>
        <v/>
      </c>
      <c r="C505" s="83">
        <f>IF(#REF!&lt;&gt;"",LEFT(#REF!,1),"")</f>
        <v/>
      </c>
      <c r="D505" s="83">
        <f>IF(#REF!&lt;&gt;"",1,"")</f>
        <v/>
      </c>
      <c r="E505" s="83">
        <f>IF(#REF!&lt;&gt;"",1,"")</f>
        <v/>
      </c>
      <c r="F505" s="83">
        <f>IF(#REF!&lt;&gt;"",1,"")</f>
        <v/>
      </c>
      <c r="G505" s="83">
        <f>IF(#REF!&lt;&gt;"",1,"")</f>
        <v/>
      </c>
      <c r="H505" s="83">
        <f>IF(#REF!&lt;&gt;"",1,"")</f>
        <v/>
      </c>
      <c r="I505" s="83">
        <f>IF(#REF!&lt;&gt;"",1,"")</f>
        <v/>
      </c>
      <c r="J505" s="83">
        <f>CONCATENATE(L505,M505,N505,O505,P505,Q505)</f>
        <v/>
      </c>
      <c r="K505" s="83" t="n"/>
      <c r="L505" s="83">
        <f>IF(B505&lt;&gt;"",IF(C505="",$L$6,""),"")</f>
        <v/>
      </c>
      <c r="M505" s="83">
        <f>IF(C505&lt;&gt;"",IF(B505="",$M$6,""),"")</f>
        <v/>
      </c>
      <c r="N505" s="83">
        <f>IF(B505&lt;&gt;"",IF(E505="",$N$6,""),"")</f>
        <v/>
      </c>
      <c r="O505" s="83">
        <f>IF(B505&lt;&gt;"",IF(G505="",$O$6,""),"")</f>
        <v/>
      </c>
      <c r="P505" s="83">
        <f>IF(C505="A",IF(I505&lt;&gt;"",$P$6,""),"")</f>
        <v/>
      </c>
      <c r="Q505" s="83">
        <f>IF(C505="C",IF(I505="",$Q$6,""),"")</f>
        <v/>
      </c>
      <c r="R505" s="37" t="n"/>
      <c r="S505" s="37" t="n"/>
      <c r="T505" s="37" t="n"/>
      <c r="U505" s="37" t="n"/>
      <c r="V505" s="37" t="n"/>
      <c r="W505" s="37" t="n"/>
      <c r="X505" s="37" t="n"/>
      <c r="Y505" s="37" t="n"/>
      <c r="Z505" s="37" t="n"/>
    </row>
    <row customHeight="1" ht="15.75" r="506" s="369">
      <c r="A506" s="83">
        <f>#REF!</f>
        <v/>
      </c>
      <c r="B506" s="83">
        <f>IF(#REF!&lt;&gt;"",1,"")</f>
        <v/>
      </c>
      <c r="C506" s="83">
        <f>IF(#REF!&lt;&gt;"",LEFT(#REF!,1),"")</f>
        <v/>
      </c>
      <c r="D506" s="83">
        <f>IF(#REF!&lt;&gt;"",1,"")</f>
        <v/>
      </c>
      <c r="E506" s="83">
        <f>IF(#REF!&lt;&gt;"",1,"")</f>
        <v/>
      </c>
      <c r="F506" s="83">
        <f>IF(#REF!&lt;&gt;"",1,"")</f>
        <v/>
      </c>
      <c r="G506" s="83">
        <f>IF(#REF!&lt;&gt;"",1,"")</f>
        <v/>
      </c>
      <c r="H506" s="83">
        <f>IF(#REF!&lt;&gt;"",1,"")</f>
        <v/>
      </c>
      <c r="I506" s="83">
        <f>IF(#REF!&lt;&gt;"",1,"")</f>
        <v/>
      </c>
      <c r="J506" s="83">
        <f>CONCATENATE(L506,M506,N506,O506,P506,Q506)</f>
        <v/>
      </c>
      <c r="K506" s="83" t="n"/>
      <c r="L506" s="83">
        <f>IF(B506&lt;&gt;"",IF(C506="",$L$6,""),"")</f>
        <v/>
      </c>
      <c r="M506" s="83">
        <f>IF(C506&lt;&gt;"",IF(B506="",$M$6,""),"")</f>
        <v/>
      </c>
      <c r="N506" s="83">
        <f>IF(B506&lt;&gt;"",IF(E506="",$N$6,""),"")</f>
        <v/>
      </c>
      <c r="O506" s="83">
        <f>IF(B506&lt;&gt;"",IF(G506="",$O$6,""),"")</f>
        <v/>
      </c>
      <c r="P506" s="83">
        <f>IF(C506="A",IF(I506&lt;&gt;"",$P$6,""),"")</f>
        <v/>
      </c>
      <c r="Q506" s="83">
        <f>IF(C506="C",IF(I506="",$Q$6,""),"")</f>
        <v/>
      </c>
      <c r="R506" s="37" t="n"/>
      <c r="S506" s="37" t="n"/>
      <c r="T506" s="37" t="n"/>
      <c r="U506" s="37" t="n"/>
      <c r="V506" s="37" t="n"/>
      <c r="W506" s="37" t="n"/>
      <c r="X506" s="37" t="n"/>
      <c r="Y506" s="37" t="n"/>
      <c r="Z506" s="37" t="n"/>
    </row>
    <row customHeight="1" ht="15.75" r="507" s="369">
      <c r="A507" s="83">
        <f>#REF!</f>
        <v/>
      </c>
      <c r="B507" s="83">
        <f>IF(#REF!&lt;&gt;"",1,"")</f>
        <v/>
      </c>
      <c r="C507" s="83">
        <f>IF(#REF!&lt;&gt;"",LEFT(#REF!,1),"")</f>
        <v/>
      </c>
      <c r="D507" s="83">
        <f>IF(#REF!&lt;&gt;"",1,"")</f>
        <v/>
      </c>
      <c r="E507" s="83">
        <f>IF(#REF!&lt;&gt;"",1,"")</f>
        <v/>
      </c>
      <c r="F507" s="83">
        <f>IF(#REF!&lt;&gt;"",1,"")</f>
        <v/>
      </c>
      <c r="G507" s="83">
        <f>IF(#REF!&lt;&gt;"",1,"")</f>
        <v/>
      </c>
      <c r="H507" s="83">
        <f>IF(#REF!&lt;&gt;"",1,"")</f>
        <v/>
      </c>
      <c r="I507" s="83">
        <f>IF(#REF!&lt;&gt;"",1,"")</f>
        <v/>
      </c>
      <c r="J507" s="83">
        <f>CONCATENATE(L507,M507,N507,O507,P507,Q507)</f>
        <v/>
      </c>
      <c r="K507" s="83" t="n"/>
      <c r="L507" s="83">
        <f>IF(B507&lt;&gt;"",IF(C507="",$L$6,""),"")</f>
        <v/>
      </c>
      <c r="M507" s="83">
        <f>IF(C507&lt;&gt;"",IF(B507="",$M$6,""),"")</f>
        <v/>
      </c>
      <c r="N507" s="83">
        <f>IF(B507&lt;&gt;"",IF(E507="",$N$6,""),"")</f>
        <v/>
      </c>
      <c r="O507" s="83">
        <f>IF(B507&lt;&gt;"",IF(G507="",$O$6,""),"")</f>
        <v/>
      </c>
      <c r="P507" s="83">
        <f>IF(C507="A",IF(I507&lt;&gt;"",$P$6,""),"")</f>
        <v/>
      </c>
      <c r="Q507" s="83">
        <f>IF(C507="C",IF(I507="",$Q$6,""),"")</f>
        <v/>
      </c>
      <c r="R507" s="37" t="n"/>
      <c r="S507" s="37" t="n"/>
      <c r="T507" s="37" t="n"/>
      <c r="U507" s="37" t="n"/>
      <c r="V507" s="37" t="n"/>
      <c r="W507" s="37" t="n"/>
      <c r="X507" s="37" t="n"/>
      <c r="Y507" s="37" t="n"/>
      <c r="Z507" s="37" t="n"/>
    </row>
    <row customHeight="1" ht="15.75" r="508" s="369">
      <c r="A508" s="83">
        <f>#REF!</f>
        <v/>
      </c>
      <c r="B508" s="83">
        <f>IF(#REF!&lt;&gt;"",1,"")</f>
        <v/>
      </c>
      <c r="C508" s="83">
        <f>IF(#REF!&lt;&gt;"",LEFT(#REF!,1),"")</f>
        <v/>
      </c>
      <c r="D508" s="83">
        <f>IF(#REF!&lt;&gt;"",1,"")</f>
        <v/>
      </c>
      <c r="E508" s="83">
        <f>IF(#REF!&lt;&gt;"",1,"")</f>
        <v/>
      </c>
      <c r="F508" s="83">
        <f>IF(#REF!&lt;&gt;"",1,"")</f>
        <v/>
      </c>
      <c r="G508" s="83">
        <f>IF(#REF!&lt;&gt;"",1,"")</f>
        <v/>
      </c>
      <c r="H508" s="83">
        <f>IF(#REF!&lt;&gt;"",1,"")</f>
        <v/>
      </c>
      <c r="I508" s="83">
        <f>IF(#REF!&lt;&gt;"",1,"")</f>
        <v/>
      </c>
      <c r="J508" s="83">
        <f>CONCATENATE(L508,M508,N508,O508,P508,Q508)</f>
        <v/>
      </c>
      <c r="K508" s="83" t="n"/>
      <c r="L508" s="83">
        <f>IF(B508&lt;&gt;"",IF(C508="",$L$6,""),"")</f>
        <v/>
      </c>
      <c r="M508" s="83">
        <f>IF(C508&lt;&gt;"",IF(B508="",$M$6,""),"")</f>
        <v/>
      </c>
      <c r="N508" s="83">
        <f>IF(B508&lt;&gt;"",IF(E508="",$N$6,""),"")</f>
        <v/>
      </c>
      <c r="O508" s="83">
        <f>IF(B508&lt;&gt;"",IF(G508="",$O$6,""),"")</f>
        <v/>
      </c>
      <c r="P508" s="83">
        <f>IF(C508="A",IF(I508&lt;&gt;"",$P$6,""),"")</f>
        <v/>
      </c>
      <c r="Q508" s="83">
        <f>IF(C508="C",IF(I508="",$Q$6,""),"")</f>
        <v/>
      </c>
      <c r="R508" s="37" t="n"/>
      <c r="S508" s="37" t="n"/>
      <c r="T508" s="37" t="n"/>
      <c r="U508" s="37" t="n"/>
      <c r="V508" s="37" t="n"/>
      <c r="W508" s="37" t="n"/>
      <c r="X508" s="37" t="n"/>
      <c r="Y508" s="37" t="n"/>
      <c r="Z508" s="37" t="n"/>
    </row>
    <row customHeight="1" ht="15.75" r="509" s="369">
      <c r="A509" s="83">
        <f>#REF!</f>
        <v/>
      </c>
      <c r="B509" s="83">
        <f>IF(#REF!&lt;&gt;"",1,"")</f>
        <v/>
      </c>
      <c r="C509" s="83">
        <f>IF(#REF!&lt;&gt;"",LEFT(#REF!,1),"")</f>
        <v/>
      </c>
      <c r="D509" s="83">
        <f>IF(#REF!&lt;&gt;"",1,"")</f>
        <v/>
      </c>
      <c r="E509" s="83">
        <f>IF(#REF!&lt;&gt;"",1,"")</f>
        <v/>
      </c>
      <c r="F509" s="83">
        <f>IF(#REF!&lt;&gt;"",1,"")</f>
        <v/>
      </c>
      <c r="G509" s="83">
        <f>IF(#REF!&lt;&gt;"",1,"")</f>
        <v/>
      </c>
      <c r="H509" s="83">
        <f>IF(#REF!&lt;&gt;"",1,"")</f>
        <v/>
      </c>
      <c r="I509" s="83">
        <f>IF(#REF!&lt;&gt;"",1,"")</f>
        <v/>
      </c>
      <c r="J509" s="83">
        <f>CONCATENATE(L509,M509,N509,O509,P509,Q509)</f>
        <v/>
      </c>
      <c r="K509" s="83" t="n"/>
      <c r="L509" s="83">
        <f>IF(B509&lt;&gt;"",IF(C509="",$L$6,""),"")</f>
        <v/>
      </c>
      <c r="M509" s="83">
        <f>IF(C509&lt;&gt;"",IF(B509="",$M$6,""),"")</f>
        <v/>
      </c>
      <c r="N509" s="83">
        <f>IF(B509&lt;&gt;"",IF(E509="",$N$6,""),"")</f>
        <v/>
      </c>
      <c r="O509" s="83">
        <f>IF(B509&lt;&gt;"",IF(G509="",$O$6,""),"")</f>
        <v/>
      </c>
      <c r="P509" s="83">
        <f>IF(C509="A",IF(I509&lt;&gt;"",$P$6,""),"")</f>
        <v/>
      </c>
      <c r="Q509" s="83">
        <f>IF(C509="C",IF(I509="",$Q$6,""),"")</f>
        <v/>
      </c>
      <c r="R509" s="37" t="n"/>
      <c r="S509" s="37" t="n"/>
      <c r="T509" s="37" t="n"/>
      <c r="U509" s="37" t="n"/>
      <c r="V509" s="37" t="n"/>
      <c r="W509" s="37" t="n"/>
      <c r="X509" s="37" t="n"/>
      <c r="Y509" s="37" t="n"/>
      <c r="Z509" s="37" t="n"/>
    </row>
    <row customHeight="1" ht="15.75" r="510" s="369">
      <c r="A510" s="83">
        <f>#REF!</f>
        <v/>
      </c>
      <c r="B510" s="83">
        <f>IF(#REF!&lt;&gt;"",1,"")</f>
        <v/>
      </c>
      <c r="C510" s="83">
        <f>IF(#REF!&lt;&gt;"",LEFT(#REF!,1),"")</f>
        <v/>
      </c>
      <c r="D510" s="83">
        <f>IF(#REF!&lt;&gt;"",1,"")</f>
        <v/>
      </c>
      <c r="E510" s="83">
        <f>IF(#REF!&lt;&gt;"",1,"")</f>
        <v/>
      </c>
      <c r="F510" s="83">
        <f>IF(#REF!&lt;&gt;"",1,"")</f>
        <v/>
      </c>
      <c r="G510" s="83">
        <f>IF(#REF!&lt;&gt;"",1,"")</f>
        <v/>
      </c>
      <c r="H510" s="83">
        <f>IF(#REF!&lt;&gt;"",1,"")</f>
        <v/>
      </c>
      <c r="I510" s="83">
        <f>IF(#REF!&lt;&gt;"",1,"")</f>
        <v/>
      </c>
      <c r="J510" s="83">
        <f>CONCATENATE(L510,M510,N510,O510,P510,Q510)</f>
        <v/>
      </c>
      <c r="K510" s="83" t="n"/>
      <c r="L510" s="83">
        <f>IF(B510&lt;&gt;"",IF(C510="",$L$6,""),"")</f>
        <v/>
      </c>
      <c r="M510" s="83">
        <f>IF(C510&lt;&gt;"",IF(B510="",$M$6,""),"")</f>
        <v/>
      </c>
      <c r="N510" s="83">
        <f>IF(B510&lt;&gt;"",IF(E510="",$N$6,""),"")</f>
        <v/>
      </c>
      <c r="O510" s="83">
        <f>IF(B510&lt;&gt;"",IF(G510="",$O$6,""),"")</f>
        <v/>
      </c>
      <c r="P510" s="83">
        <f>IF(C510="A",IF(I510&lt;&gt;"",$P$6,""),"")</f>
        <v/>
      </c>
      <c r="Q510" s="83">
        <f>IF(C510="C",IF(I510="",$Q$6,""),"")</f>
        <v/>
      </c>
      <c r="R510" s="37" t="n"/>
      <c r="S510" s="37" t="n"/>
      <c r="T510" s="37" t="n"/>
      <c r="U510" s="37" t="n"/>
      <c r="V510" s="37" t="n"/>
      <c r="W510" s="37" t="n"/>
      <c r="X510" s="37" t="n"/>
      <c r="Y510" s="37" t="n"/>
      <c r="Z510" s="37" t="n"/>
    </row>
    <row customHeight="1" ht="15.75" r="511" s="369">
      <c r="A511" s="83">
        <f>#REF!</f>
        <v/>
      </c>
      <c r="B511" s="83">
        <f>IF(#REF!&lt;&gt;"",1,"")</f>
        <v/>
      </c>
      <c r="C511" s="83">
        <f>IF(#REF!&lt;&gt;"",LEFT(#REF!,1),"")</f>
        <v/>
      </c>
      <c r="D511" s="83">
        <f>IF(#REF!&lt;&gt;"",1,"")</f>
        <v/>
      </c>
      <c r="E511" s="83">
        <f>IF(#REF!&lt;&gt;"",1,"")</f>
        <v/>
      </c>
      <c r="F511" s="83">
        <f>IF(#REF!&lt;&gt;"",1,"")</f>
        <v/>
      </c>
      <c r="G511" s="83">
        <f>IF(#REF!&lt;&gt;"",1,"")</f>
        <v/>
      </c>
      <c r="H511" s="83">
        <f>IF(#REF!&lt;&gt;"",1,"")</f>
        <v/>
      </c>
      <c r="I511" s="83">
        <f>IF(#REF!&lt;&gt;"",1,"")</f>
        <v/>
      </c>
      <c r="J511" s="83">
        <f>CONCATENATE(L511,M511,N511,O511,P511,Q511)</f>
        <v/>
      </c>
      <c r="K511" s="83" t="n"/>
      <c r="L511" s="83">
        <f>IF(B511&lt;&gt;"",IF(C511="",$L$6,""),"")</f>
        <v/>
      </c>
      <c r="M511" s="83">
        <f>IF(C511&lt;&gt;"",IF(B511="",$M$6,""),"")</f>
        <v/>
      </c>
      <c r="N511" s="83">
        <f>IF(B511&lt;&gt;"",IF(E511="",$N$6,""),"")</f>
        <v/>
      </c>
      <c r="O511" s="83">
        <f>IF(B511&lt;&gt;"",IF(G511="",$O$6,""),"")</f>
        <v/>
      </c>
      <c r="P511" s="83">
        <f>IF(C511="A",IF(I511&lt;&gt;"",$P$6,""),"")</f>
        <v/>
      </c>
      <c r="Q511" s="83">
        <f>IF(C511="C",IF(I511="",$Q$6,""),"")</f>
        <v/>
      </c>
      <c r="R511" s="37" t="n"/>
      <c r="S511" s="37" t="n"/>
      <c r="T511" s="37" t="n"/>
      <c r="U511" s="37" t="n"/>
      <c r="V511" s="37" t="n"/>
      <c r="W511" s="37" t="n"/>
      <c r="X511" s="37" t="n"/>
      <c r="Y511" s="37" t="n"/>
      <c r="Z511" s="37" t="n"/>
    </row>
    <row customHeight="1" ht="15.75" r="512" s="369">
      <c r="A512" s="83">
        <f>#REF!</f>
        <v/>
      </c>
      <c r="B512" s="83">
        <f>IF(#REF!&lt;&gt;"",1,"")</f>
        <v/>
      </c>
      <c r="C512" s="83">
        <f>IF(#REF!&lt;&gt;"",LEFT(#REF!,1),"")</f>
        <v/>
      </c>
      <c r="D512" s="83">
        <f>IF(#REF!&lt;&gt;"",1,"")</f>
        <v/>
      </c>
      <c r="E512" s="83">
        <f>IF(#REF!&lt;&gt;"",1,"")</f>
        <v/>
      </c>
      <c r="F512" s="83">
        <f>IF(#REF!&lt;&gt;"",1,"")</f>
        <v/>
      </c>
      <c r="G512" s="83">
        <f>IF(#REF!&lt;&gt;"",1,"")</f>
        <v/>
      </c>
      <c r="H512" s="83">
        <f>IF(#REF!&lt;&gt;"",1,"")</f>
        <v/>
      </c>
      <c r="I512" s="83">
        <f>IF(#REF!&lt;&gt;"",1,"")</f>
        <v/>
      </c>
      <c r="J512" s="83">
        <f>CONCATENATE(L512,M512,N512,O512,P512,Q512)</f>
        <v/>
      </c>
      <c r="K512" s="83" t="n"/>
      <c r="L512" s="83">
        <f>IF(B512&lt;&gt;"",IF(C512="",$L$6,""),"")</f>
        <v/>
      </c>
      <c r="M512" s="83">
        <f>IF(C512&lt;&gt;"",IF(B512="",$M$6,""),"")</f>
        <v/>
      </c>
      <c r="N512" s="83">
        <f>IF(B512&lt;&gt;"",IF(E512="",$N$6,""),"")</f>
        <v/>
      </c>
      <c r="O512" s="83">
        <f>IF(B512&lt;&gt;"",IF(G512="",$O$6,""),"")</f>
        <v/>
      </c>
      <c r="P512" s="83">
        <f>IF(C512="A",IF(I512&lt;&gt;"",$P$6,""),"")</f>
        <v/>
      </c>
      <c r="Q512" s="83">
        <f>IF(C512="C",IF(I512="",$Q$6,""),"")</f>
        <v/>
      </c>
      <c r="R512" s="37" t="n"/>
      <c r="S512" s="37" t="n"/>
      <c r="T512" s="37" t="n"/>
      <c r="U512" s="37" t="n"/>
      <c r="V512" s="37" t="n"/>
      <c r="W512" s="37" t="n"/>
      <c r="X512" s="37" t="n"/>
      <c r="Y512" s="37" t="n"/>
      <c r="Z512" s="37" t="n"/>
    </row>
    <row customHeight="1" ht="15.75" r="513" s="369">
      <c r="A513" s="83">
        <f>#REF!</f>
        <v/>
      </c>
      <c r="B513" s="83">
        <f>IF(#REF!&lt;&gt;"",1,"")</f>
        <v/>
      </c>
      <c r="C513" s="83">
        <f>IF(#REF!&lt;&gt;"",LEFT(#REF!,1),"")</f>
        <v/>
      </c>
      <c r="D513" s="83">
        <f>IF(#REF!&lt;&gt;"",1,"")</f>
        <v/>
      </c>
      <c r="E513" s="83">
        <f>IF(#REF!&lt;&gt;"",1,"")</f>
        <v/>
      </c>
      <c r="F513" s="83">
        <f>IF(#REF!&lt;&gt;"",1,"")</f>
        <v/>
      </c>
      <c r="G513" s="83">
        <f>IF(#REF!&lt;&gt;"",1,"")</f>
        <v/>
      </c>
      <c r="H513" s="83">
        <f>IF(#REF!&lt;&gt;"",1,"")</f>
        <v/>
      </c>
      <c r="I513" s="83">
        <f>IF(#REF!&lt;&gt;"",1,"")</f>
        <v/>
      </c>
      <c r="J513" s="83">
        <f>CONCATENATE(L513,M513,N513,O513,P513,Q513)</f>
        <v/>
      </c>
      <c r="K513" s="83" t="n"/>
      <c r="L513" s="83">
        <f>IF(B513&lt;&gt;"",IF(C513="",$L$6,""),"")</f>
        <v/>
      </c>
      <c r="M513" s="83">
        <f>IF(C513&lt;&gt;"",IF(B513="",$M$6,""),"")</f>
        <v/>
      </c>
      <c r="N513" s="83">
        <f>IF(B513&lt;&gt;"",IF(E513="",$N$6,""),"")</f>
        <v/>
      </c>
      <c r="O513" s="83">
        <f>IF(B513&lt;&gt;"",IF(G513="",$O$6,""),"")</f>
        <v/>
      </c>
      <c r="P513" s="83">
        <f>IF(C513="A",IF(I513&lt;&gt;"",$P$6,""),"")</f>
        <v/>
      </c>
      <c r="Q513" s="83">
        <f>IF(C513="C",IF(I513="",$Q$6,""),"")</f>
        <v/>
      </c>
      <c r="R513" s="37" t="n"/>
      <c r="S513" s="37" t="n"/>
      <c r="T513" s="37" t="n"/>
      <c r="U513" s="37" t="n"/>
      <c r="V513" s="37" t="n"/>
      <c r="W513" s="37" t="n"/>
      <c r="X513" s="37" t="n"/>
      <c r="Y513" s="37" t="n"/>
      <c r="Z513" s="37" t="n"/>
    </row>
    <row customHeight="1" ht="15.75" r="514" s="369">
      <c r="A514" s="83">
        <f>#REF!</f>
        <v/>
      </c>
      <c r="B514" s="83">
        <f>IF(#REF!&lt;&gt;"",1,"")</f>
        <v/>
      </c>
      <c r="C514" s="83">
        <f>IF(#REF!&lt;&gt;"",LEFT(#REF!,1),"")</f>
        <v/>
      </c>
      <c r="D514" s="83">
        <f>IF(#REF!&lt;&gt;"",1,"")</f>
        <v/>
      </c>
      <c r="E514" s="83">
        <f>IF(#REF!&lt;&gt;"",1,"")</f>
        <v/>
      </c>
      <c r="F514" s="83">
        <f>IF(#REF!&lt;&gt;"",1,"")</f>
        <v/>
      </c>
      <c r="G514" s="83">
        <f>IF(#REF!&lt;&gt;"",1,"")</f>
        <v/>
      </c>
      <c r="H514" s="83">
        <f>IF(#REF!&lt;&gt;"",1,"")</f>
        <v/>
      </c>
      <c r="I514" s="83">
        <f>IF(#REF!&lt;&gt;"",1,"")</f>
        <v/>
      </c>
      <c r="J514" s="83">
        <f>CONCATENATE(L514,M514,N514,O514,P514,Q514)</f>
        <v/>
      </c>
      <c r="K514" s="83" t="n"/>
      <c r="L514" s="83">
        <f>IF(B514&lt;&gt;"",IF(C514="",$L$6,""),"")</f>
        <v/>
      </c>
      <c r="M514" s="83">
        <f>IF(C514&lt;&gt;"",IF(B514="",$M$6,""),"")</f>
        <v/>
      </c>
      <c r="N514" s="83">
        <f>IF(B514&lt;&gt;"",IF(E514="",$N$6,""),"")</f>
        <v/>
      </c>
      <c r="O514" s="83">
        <f>IF(B514&lt;&gt;"",IF(G514="",$O$6,""),"")</f>
        <v/>
      </c>
      <c r="P514" s="83">
        <f>IF(C514="A",IF(I514&lt;&gt;"",$P$6,""),"")</f>
        <v/>
      </c>
      <c r="Q514" s="83">
        <f>IF(C514="C",IF(I514="",$Q$6,""),"")</f>
        <v/>
      </c>
      <c r="R514" s="37" t="n"/>
      <c r="S514" s="37" t="n"/>
      <c r="T514" s="37" t="n"/>
      <c r="U514" s="37" t="n"/>
      <c r="V514" s="37" t="n"/>
      <c r="W514" s="37" t="n"/>
      <c r="X514" s="37" t="n"/>
      <c r="Y514" s="37" t="n"/>
      <c r="Z514" s="37" t="n"/>
    </row>
    <row customHeight="1" ht="15.75" r="515" s="369">
      <c r="A515" s="83">
        <f>#REF!</f>
        <v/>
      </c>
      <c r="B515" s="83">
        <f>IF(#REF!&lt;&gt;"",1,"")</f>
        <v/>
      </c>
      <c r="C515" s="83">
        <f>IF(#REF!&lt;&gt;"",LEFT(#REF!,1),"")</f>
        <v/>
      </c>
      <c r="D515" s="83">
        <f>IF(#REF!&lt;&gt;"",1,"")</f>
        <v/>
      </c>
      <c r="E515" s="83">
        <f>IF(#REF!&lt;&gt;"",1,"")</f>
        <v/>
      </c>
      <c r="F515" s="83">
        <f>IF(#REF!&lt;&gt;"",1,"")</f>
        <v/>
      </c>
      <c r="G515" s="83">
        <f>IF(#REF!&lt;&gt;"",1,"")</f>
        <v/>
      </c>
      <c r="H515" s="83">
        <f>IF(#REF!&lt;&gt;"",1,"")</f>
        <v/>
      </c>
      <c r="I515" s="83">
        <f>IF(#REF!&lt;&gt;"",1,"")</f>
        <v/>
      </c>
      <c r="J515" s="83">
        <f>CONCATENATE(L515,M515,N515,O515,P515,Q515)</f>
        <v/>
      </c>
      <c r="K515" s="83" t="n"/>
      <c r="L515" s="83">
        <f>IF(B515&lt;&gt;"",IF(C515="",$L$6,""),"")</f>
        <v/>
      </c>
      <c r="M515" s="83">
        <f>IF(C515&lt;&gt;"",IF(B515="",$M$6,""),"")</f>
        <v/>
      </c>
      <c r="N515" s="83">
        <f>IF(B515&lt;&gt;"",IF(E515="",$N$6,""),"")</f>
        <v/>
      </c>
      <c r="O515" s="83">
        <f>IF(B515&lt;&gt;"",IF(G515="",$O$6,""),"")</f>
        <v/>
      </c>
      <c r="P515" s="83">
        <f>IF(C515="A",IF(I515&lt;&gt;"",$P$6,""),"")</f>
        <v/>
      </c>
      <c r="Q515" s="83">
        <f>IF(C515="C",IF(I515="",$Q$6,""),"")</f>
        <v/>
      </c>
      <c r="R515" s="37" t="n"/>
      <c r="S515" s="37" t="n"/>
      <c r="T515" s="37" t="n"/>
      <c r="U515" s="37" t="n"/>
      <c r="V515" s="37" t="n"/>
      <c r="W515" s="37" t="n"/>
      <c r="X515" s="37" t="n"/>
      <c r="Y515" s="37" t="n"/>
      <c r="Z515" s="37" t="n"/>
    </row>
    <row customHeight="1" ht="15.75" r="516" s="369">
      <c r="A516" s="83">
        <f>#REF!</f>
        <v/>
      </c>
      <c r="B516" s="83">
        <f>IF(#REF!&lt;&gt;"",1,"")</f>
        <v/>
      </c>
      <c r="C516" s="83">
        <f>IF(#REF!&lt;&gt;"",LEFT(#REF!,1),"")</f>
        <v/>
      </c>
      <c r="D516" s="83">
        <f>IF(#REF!&lt;&gt;"",1,"")</f>
        <v/>
      </c>
      <c r="E516" s="83">
        <f>IF(#REF!&lt;&gt;"",1,"")</f>
        <v/>
      </c>
      <c r="F516" s="83">
        <f>IF(#REF!&lt;&gt;"",1,"")</f>
        <v/>
      </c>
      <c r="G516" s="83">
        <f>IF(#REF!&lt;&gt;"",1,"")</f>
        <v/>
      </c>
      <c r="H516" s="83">
        <f>IF(#REF!&lt;&gt;"",1,"")</f>
        <v/>
      </c>
      <c r="I516" s="83">
        <f>IF(#REF!&lt;&gt;"",1,"")</f>
        <v/>
      </c>
      <c r="J516" s="83">
        <f>CONCATENATE(L516,M516,N516,O516,P516,Q516)</f>
        <v/>
      </c>
      <c r="K516" s="83" t="n"/>
      <c r="L516" s="83">
        <f>IF(B516&lt;&gt;"",IF(C516="",$L$6,""),"")</f>
        <v/>
      </c>
      <c r="M516" s="83">
        <f>IF(C516&lt;&gt;"",IF(B516="",$M$6,""),"")</f>
        <v/>
      </c>
      <c r="N516" s="83">
        <f>IF(B516&lt;&gt;"",IF(E516="",$N$6,""),"")</f>
        <v/>
      </c>
      <c r="O516" s="83">
        <f>IF(B516&lt;&gt;"",IF(G516="",$O$6,""),"")</f>
        <v/>
      </c>
      <c r="P516" s="83">
        <f>IF(C516="A",IF(I516&lt;&gt;"",$P$6,""),"")</f>
        <v/>
      </c>
      <c r="Q516" s="83">
        <f>IF(C516="C",IF(I516="",$Q$6,""),"")</f>
        <v/>
      </c>
      <c r="R516" s="37" t="n"/>
      <c r="S516" s="37" t="n"/>
      <c r="T516" s="37" t="n"/>
      <c r="U516" s="37" t="n"/>
      <c r="V516" s="37" t="n"/>
      <c r="W516" s="37" t="n"/>
      <c r="X516" s="37" t="n"/>
      <c r="Y516" s="37" t="n"/>
      <c r="Z516" s="37" t="n"/>
    </row>
    <row customHeight="1" ht="15.75" r="517" s="369">
      <c r="A517" s="83">
        <f>#REF!</f>
        <v/>
      </c>
      <c r="B517" s="83">
        <f>IF(#REF!&lt;&gt;"",1,"")</f>
        <v/>
      </c>
      <c r="C517" s="83">
        <f>IF(#REF!&lt;&gt;"",LEFT(#REF!,1),"")</f>
        <v/>
      </c>
      <c r="D517" s="83">
        <f>IF(#REF!&lt;&gt;"",1,"")</f>
        <v/>
      </c>
      <c r="E517" s="83">
        <f>IF(#REF!&lt;&gt;"",1,"")</f>
        <v/>
      </c>
      <c r="F517" s="83">
        <f>IF(#REF!&lt;&gt;"",1,"")</f>
        <v/>
      </c>
      <c r="G517" s="83">
        <f>IF(#REF!&lt;&gt;"",1,"")</f>
        <v/>
      </c>
      <c r="H517" s="83">
        <f>IF(#REF!&lt;&gt;"",1,"")</f>
        <v/>
      </c>
      <c r="I517" s="83">
        <f>IF(#REF!&lt;&gt;"",1,"")</f>
        <v/>
      </c>
      <c r="J517" s="83">
        <f>CONCATENATE(L517,M517,N517,O517,P517,Q517)</f>
        <v/>
      </c>
      <c r="K517" s="83" t="n"/>
      <c r="L517" s="83">
        <f>IF(B517&lt;&gt;"",IF(C517="",$L$6,""),"")</f>
        <v/>
      </c>
      <c r="M517" s="83">
        <f>IF(C517&lt;&gt;"",IF(B517="",$M$6,""),"")</f>
        <v/>
      </c>
      <c r="N517" s="83">
        <f>IF(B517&lt;&gt;"",IF(E517="",$N$6,""),"")</f>
        <v/>
      </c>
      <c r="O517" s="83">
        <f>IF(B517&lt;&gt;"",IF(G517="",$O$6,""),"")</f>
        <v/>
      </c>
      <c r="P517" s="83">
        <f>IF(C517="A",IF(I517&lt;&gt;"",$P$6,""),"")</f>
        <v/>
      </c>
      <c r="Q517" s="83">
        <f>IF(C517="C",IF(I517="",$Q$6,""),"")</f>
        <v/>
      </c>
      <c r="R517" s="37" t="n"/>
      <c r="S517" s="37" t="n"/>
      <c r="T517" s="37" t="n"/>
      <c r="U517" s="37" t="n"/>
      <c r="V517" s="37" t="n"/>
      <c r="W517" s="37" t="n"/>
      <c r="X517" s="37" t="n"/>
      <c r="Y517" s="37" t="n"/>
      <c r="Z517" s="37" t="n"/>
    </row>
    <row customHeight="1" ht="15.75" r="518" s="369">
      <c r="A518" s="83">
        <f>#REF!</f>
        <v/>
      </c>
      <c r="B518" s="83">
        <f>IF(#REF!&lt;&gt;"",1,"")</f>
        <v/>
      </c>
      <c r="C518" s="83">
        <f>IF(#REF!&lt;&gt;"",LEFT(#REF!,1),"")</f>
        <v/>
      </c>
      <c r="D518" s="83">
        <f>IF(#REF!&lt;&gt;"",1,"")</f>
        <v/>
      </c>
      <c r="E518" s="83">
        <f>IF(#REF!&lt;&gt;"",1,"")</f>
        <v/>
      </c>
      <c r="F518" s="83">
        <f>IF(#REF!&lt;&gt;"",1,"")</f>
        <v/>
      </c>
      <c r="G518" s="83">
        <f>IF(#REF!&lt;&gt;"",1,"")</f>
        <v/>
      </c>
      <c r="H518" s="83">
        <f>IF(#REF!&lt;&gt;"",1,"")</f>
        <v/>
      </c>
      <c r="I518" s="83">
        <f>IF(#REF!&lt;&gt;"",1,"")</f>
        <v/>
      </c>
      <c r="J518" s="83">
        <f>CONCATENATE(L518,M518,N518,O518,P518,Q518)</f>
        <v/>
      </c>
      <c r="K518" s="83" t="n"/>
      <c r="L518" s="83">
        <f>IF(B518&lt;&gt;"",IF(C518="",$L$6,""),"")</f>
        <v/>
      </c>
      <c r="M518" s="83">
        <f>IF(C518&lt;&gt;"",IF(B518="",$M$6,""),"")</f>
        <v/>
      </c>
      <c r="N518" s="83">
        <f>IF(B518&lt;&gt;"",IF(E518="",$N$6,""),"")</f>
        <v/>
      </c>
      <c r="O518" s="83">
        <f>IF(B518&lt;&gt;"",IF(G518="",$O$6,""),"")</f>
        <v/>
      </c>
      <c r="P518" s="83">
        <f>IF(C518="A",IF(I518&lt;&gt;"",$P$6,""),"")</f>
        <v/>
      </c>
      <c r="Q518" s="83">
        <f>IF(C518="C",IF(I518="",$Q$6,""),"")</f>
        <v/>
      </c>
      <c r="R518" s="37" t="n"/>
      <c r="S518" s="37" t="n"/>
      <c r="T518" s="37" t="n"/>
      <c r="U518" s="37" t="n"/>
      <c r="V518" s="37" t="n"/>
      <c r="W518" s="37" t="n"/>
      <c r="X518" s="37" t="n"/>
      <c r="Y518" s="37" t="n"/>
      <c r="Z518" s="37" t="n"/>
    </row>
    <row customHeight="1" ht="15.75" r="519" s="369">
      <c r="A519" s="83">
        <f>#REF!</f>
        <v/>
      </c>
      <c r="B519" s="83">
        <f>IF(#REF!&lt;&gt;"",1,"")</f>
        <v/>
      </c>
      <c r="C519" s="83">
        <f>IF(#REF!&lt;&gt;"",LEFT(#REF!,1),"")</f>
        <v/>
      </c>
      <c r="D519" s="83">
        <f>IF(#REF!&lt;&gt;"",1,"")</f>
        <v/>
      </c>
      <c r="E519" s="83">
        <f>IF(#REF!&lt;&gt;"",1,"")</f>
        <v/>
      </c>
      <c r="F519" s="83">
        <f>IF(#REF!&lt;&gt;"",1,"")</f>
        <v/>
      </c>
      <c r="G519" s="83">
        <f>IF(#REF!&lt;&gt;"",1,"")</f>
        <v/>
      </c>
      <c r="H519" s="83">
        <f>IF(#REF!&lt;&gt;"",1,"")</f>
        <v/>
      </c>
      <c r="I519" s="83">
        <f>IF(#REF!&lt;&gt;"",1,"")</f>
        <v/>
      </c>
      <c r="J519" s="83">
        <f>CONCATENATE(L519,M519,N519,O519,P519,Q519)</f>
        <v/>
      </c>
      <c r="K519" s="83" t="n"/>
      <c r="L519" s="83">
        <f>IF(B519&lt;&gt;"",IF(C519="",$L$6,""),"")</f>
        <v/>
      </c>
      <c r="M519" s="83">
        <f>IF(C519&lt;&gt;"",IF(B519="",$M$6,""),"")</f>
        <v/>
      </c>
      <c r="N519" s="83">
        <f>IF(B519&lt;&gt;"",IF(E519="",$N$6,""),"")</f>
        <v/>
      </c>
      <c r="O519" s="83">
        <f>IF(B519&lt;&gt;"",IF(G519="",$O$6,""),"")</f>
        <v/>
      </c>
      <c r="P519" s="83">
        <f>IF(C519="A",IF(I519&lt;&gt;"",$P$6,""),"")</f>
        <v/>
      </c>
      <c r="Q519" s="83">
        <f>IF(C519="C",IF(I519="",$Q$6,""),"")</f>
        <v/>
      </c>
      <c r="R519" s="37" t="n"/>
      <c r="S519" s="37" t="n"/>
      <c r="T519" s="37" t="n"/>
      <c r="U519" s="37" t="n"/>
      <c r="V519" s="37" t="n"/>
      <c r="W519" s="37" t="n"/>
      <c r="X519" s="37" t="n"/>
      <c r="Y519" s="37" t="n"/>
      <c r="Z519" s="37" t="n"/>
    </row>
    <row customHeight="1" ht="15.75" r="520" s="369">
      <c r="A520" s="83">
        <f>#REF!</f>
        <v/>
      </c>
      <c r="B520" s="83">
        <f>IF(#REF!&lt;&gt;"",1,"")</f>
        <v/>
      </c>
      <c r="C520" s="83">
        <f>IF(#REF!&lt;&gt;"",LEFT(#REF!,1),"")</f>
        <v/>
      </c>
      <c r="D520" s="83">
        <f>IF(#REF!&lt;&gt;"",1,"")</f>
        <v/>
      </c>
      <c r="E520" s="83">
        <f>IF(#REF!&lt;&gt;"",1,"")</f>
        <v/>
      </c>
      <c r="F520" s="83">
        <f>IF(#REF!&lt;&gt;"",1,"")</f>
        <v/>
      </c>
      <c r="G520" s="83">
        <f>IF(#REF!&lt;&gt;"",1,"")</f>
        <v/>
      </c>
      <c r="H520" s="83">
        <f>IF(#REF!&lt;&gt;"",1,"")</f>
        <v/>
      </c>
      <c r="I520" s="83">
        <f>IF(#REF!&lt;&gt;"",1,"")</f>
        <v/>
      </c>
      <c r="J520" s="83">
        <f>CONCATENATE(L520,M520,N520,O520,P520,Q520)</f>
        <v/>
      </c>
      <c r="K520" s="83" t="n"/>
      <c r="L520" s="83">
        <f>IF(B520&lt;&gt;"",IF(C520="",$L$6,""),"")</f>
        <v/>
      </c>
      <c r="M520" s="83">
        <f>IF(C520&lt;&gt;"",IF(B520="",$M$6,""),"")</f>
        <v/>
      </c>
      <c r="N520" s="83">
        <f>IF(B520&lt;&gt;"",IF(E520="",$N$6,""),"")</f>
        <v/>
      </c>
      <c r="O520" s="83">
        <f>IF(B520&lt;&gt;"",IF(G520="",$O$6,""),"")</f>
        <v/>
      </c>
      <c r="P520" s="83">
        <f>IF(C520="A",IF(I520&lt;&gt;"",$P$6,""),"")</f>
        <v/>
      </c>
      <c r="Q520" s="83">
        <f>IF(C520="C",IF(I520="",$Q$6,""),"")</f>
        <v/>
      </c>
      <c r="R520" s="37" t="n"/>
      <c r="S520" s="37" t="n"/>
      <c r="T520" s="37" t="n"/>
      <c r="U520" s="37" t="n"/>
      <c r="V520" s="37" t="n"/>
      <c r="W520" s="37" t="n"/>
      <c r="X520" s="37" t="n"/>
      <c r="Y520" s="37" t="n"/>
      <c r="Z520" s="37" t="n"/>
    </row>
    <row customHeight="1" ht="15.75" r="521" s="369">
      <c r="A521" s="83">
        <f>#REF!</f>
        <v/>
      </c>
      <c r="B521" s="83">
        <f>IF(#REF!&lt;&gt;"",1,"")</f>
        <v/>
      </c>
      <c r="C521" s="83">
        <f>IF(#REF!&lt;&gt;"",LEFT(#REF!,1),"")</f>
        <v/>
      </c>
      <c r="D521" s="83">
        <f>IF(#REF!&lt;&gt;"",1,"")</f>
        <v/>
      </c>
      <c r="E521" s="83">
        <f>IF(#REF!&lt;&gt;"",1,"")</f>
        <v/>
      </c>
      <c r="F521" s="83">
        <f>IF(#REF!&lt;&gt;"",1,"")</f>
        <v/>
      </c>
      <c r="G521" s="83">
        <f>IF(#REF!&lt;&gt;"",1,"")</f>
        <v/>
      </c>
      <c r="H521" s="83">
        <f>IF(#REF!&lt;&gt;"",1,"")</f>
        <v/>
      </c>
      <c r="I521" s="83">
        <f>IF(#REF!&lt;&gt;"",1,"")</f>
        <v/>
      </c>
      <c r="J521" s="83">
        <f>CONCATENATE(L521,M521,N521,O521,P521,Q521)</f>
        <v/>
      </c>
      <c r="K521" s="83" t="n"/>
      <c r="L521" s="83">
        <f>IF(B521&lt;&gt;"",IF(C521="",$L$6,""),"")</f>
        <v/>
      </c>
      <c r="M521" s="83">
        <f>IF(C521&lt;&gt;"",IF(B521="",$M$6,""),"")</f>
        <v/>
      </c>
      <c r="N521" s="83">
        <f>IF(B521&lt;&gt;"",IF(E521="",$N$6,""),"")</f>
        <v/>
      </c>
      <c r="O521" s="83">
        <f>IF(B521&lt;&gt;"",IF(G521="",$O$6,""),"")</f>
        <v/>
      </c>
      <c r="P521" s="83">
        <f>IF(C521="A",IF(I521&lt;&gt;"",$P$6,""),"")</f>
        <v/>
      </c>
      <c r="Q521" s="83">
        <f>IF(C521="C",IF(I521="",$Q$6,""),"")</f>
        <v/>
      </c>
      <c r="R521" s="37" t="n"/>
      <c r="S521" s="37" t="n"/>
      <c r="T521" s="37" t="n"/>
      <c r="U521" s="37" t="n"/>
      <c r="V521" s="37" t="n"/>
      <c r="W521" s="37" t="n"/>
      <c r="X521" s="37" t="n"/>
      <c r="Y521" s="37" t="n"/>
      <c r="Z521" s="37" t="n"/>
    </row>
    <row customHeight="1" ht="15.75" r="522" s="369">
      <c r="A522" s="83">
        <f>#REF!</f>
        <v/>
      </c>
      <c r="B522" s="83">
        <f>IF(#REF!&lt;&gt;"",1,"")</f>
        <v/>
      </c>
      <c r="C522" s="83">
        <f>IF(#REF!&lt;&gt;"",LEFT(#REF!,1),"")</f>
        <v/>
      </c>
      <c r="D522" s="83">
        <f>IF(#REF!&lt;&gt;"",1,"")</f>
        <v/>
      </c>
      <c r="E522" s="83">
        <f>IF(#REF!&lt;&gt;"",1,"")</f>
        <v/>
      </c>
      <c r="F522" s="83">
        <f>IF(#REF!&lt;&gt;"",1,"")</f>
        <v/>
      </c>
      <c r="G522" s="83">
        <f>IF(#REF!&lt;&gt;"",1,"")</f>
        <v/>
      </c>
      <c r="H522" s="83">
        <f>IF(#REF!&lt;&gt;"",1,"")</f>
        <v/>
      </c>
      <c r="I522" s="83">
        <f>IF(#REF!&lt;&gt;"",1,"")</f>
        <v/>
      </c>
      <c r="J522" s="83">
        <f>CONCATENATE(L522,M522,N522,O522,P522,Q522)</f>
        <v/>
      </c>
      <c r="K522" s="83" t="n"/>
      <c r="L522" s="83">
        <f>IF(B522&lt;&gt;"",IF(C522="",$L$6,""),"")</f>
        <v/>
      </c>
      <c r="M522" s="83">
        <f>IF(C522&lt;&gt;"",IF(B522="",$M$6,""),"")</f>
        <v/>
      </c>
      <c r="N522" s="83">
        <f>IF(B522&lt;&gt;"",IF(E522="",$N$6,""),"")</f>
        <v/>
      </c>
      <c r="O522" s="83">
        <f>IF(B522&lt;&gt;"",IF(G522="",$O$6,""),"")</f>
        <v/>
      </c>
      <c r="P522" s="83">
        <f>IF(C522="A",IF(I522&lt;&gt;"",$P$6,""),"")</f>
        <v/>
      </c>
      <c r="Q522" s="83">
        <f>IF(C522="C",IF(I522="",$Q$6,""),"")</f>
        <v/>
      </c>
      <c r="R522" s="37" t="n"/>
      <c r="S522" s="37" t="n"/>
      <c r="T522" s="37" t="n"/>
      <c r="U522" s="37" t="n"/>
      <c r="V522" s="37" t="n"/>
      <c r="W522" s="37" t="n"/>
      <c r="X522" s="37" t="n"/>
      <c r="Y522" s="37" t="n"/>
      <c r="Z522" s="37" t="n"/>
    </row>
    <row customHeight="1" ht="15.75" r="523" s="369">
      <c r="A523" s="83">
        <f>#REF!</f>
        <v/>
      </c>
      <c r="B523" s="83">
        <f>IF(#REF!&lt;&gt;"",1,"")</f>
        <v/>
      </c>
      <c r="C523" s="83">
        <f>IF(#REF!&lt;&gt;"",LEFT(#REF!,1),"")</f>
        <v/>
      </c>
      <c r="D523" s="83">
        <f>IF(#REF!&lt;&gt;"",1,"")</f>
        <v/>
      </c>
      <c r="E523" s="83">
        <f>IF(#REF!&lt;&gt;"",1,"")</f>
        <v/>
      </c>
      <c r="F523" s="83">
        <f>IF(#REF!&lt;&gt;"",1,"")</f>
        <v/>
      </c>
      <c r="G523" s="83">
        <f>IF(#REF!&lt;&gt;"",1,"")</f>
        <v/>
      </c>
      <c r="H523" s="83">
        <f>IF(#REF!&lt;&gt;"",1,"")</f>
        <v/>
      </c>
      <c r="I523" s="83">
        <f>IF(#REF!&lt;&gt;"",1,"")</f>
        <v/>
      </c>
      <c r="J523" s="83">
        <f>CONCATENATE(L523,M523,N523,O523,P523,Q523)</f>
        <v/>
      </c>
      <c r="K523" s="83" t="n"/>
      <c r="L523" s="83">
        <f>IF(B523&lt;&gt;"",IF(C523="",$L$6,""),"")</f>
        <v/>
      </c>
      <c r="M523" s="83">
        <f>IF(C523&lt;&gt;"",IF(B523="",$M$6,""),"")</f>
        <v/>
      </c>
      <c r="N523" s="83">
        <f>IF(B523&lt;&gt;"",IF(E523="",$N$6,""),"")</f>
        <v/>
      </c>
      <c r="O523" s="83">
        <f>IF(B523&lt;&gt;"",IF(G523="",$O$6,""),"")</f>
        <v/>
      </c>
      <c r="P523" s="83">
        <f>IF(C523="A",IF(I523&lt;&gt;"",$P$6,""),"")</f>
        <v/>
      </c>
      <c r="Q523" s="83">
        <f>IF(C523="C",IF(I523="",$Q$6,""),"")</f>
        <v/>
      </c>
      <c r="R523" s="37" t="n"/>
      <c r="S523" s="37" t="n"/>
      <c r="T523" s="37" t="n"/>
      <c r="U523" s="37" t="n"/>
      <c r="V523" s="37" t="n"/>
      <c r="W523" s="37" t="n"/>
      <c r="X523" s="37" t="n"/>
      <c r="Y523" s="37" t="n"/>
      <c r="Z523" s="37" t="n"/>
    </row>
    <row customHeight="1" ht="15.75" r="524" s="369">
      <c r="A524" s="83">
        <f>#REF!</f>
        <v/>
      </c>
      <c r="B524" s="83">
        <f>IF(#REF!&lt;&gt;"",1,"")</f>
        <v/>
      </c>
      <c r="C524" s="83">
        <f>IF(#REF!&lt;&gt;"",LEFT(#REF!,1),"")</f>
        <v/>
      </c>
      <c r="D524" s="83">
        <f>IF(#REF!&lt;&gt;"",1,"")</f>
        <v/>
      </c>
      <c r="E524" s="83">
        <f>IF(#REF!&lt;&gt;"",1,"")</f>
        <v/>
      </c>
      <c r="F524" s="83">
        <f>IF(#REF!&lt;&gt;"",1,"")</f>
        <v/>
      </c>
      <c r="G524" s="83">
        <f>IF(#REF!&lt;&gt;"",1,"")</f>
        <v/>
      </c>
      <c r="H524" s="83">
        <f>IF(#REF!&lt;&gt;"",1,"")</f>
        <v/>
      </c>
      <c r="I524" s="83">
        <f>IF(#REF!&lt;&gt;"",1,"")</f>
        <v/>
      </c>
      <c r="J524" s="83">
        <f>CONCATENATE(L524,M524,N524,O524,P524,Q524)</f>
        <v/>
      </c>
      <c r="K524" s="83" t="n"/>
      <c r="L524" s="83">
        <f>IF(B524&lt;&gt;"",IF(C524="",$L$6,""),"")</f>
        <v/>
      </c>
      <c r="M524" s="83">
        <f>IF(C524&lt;&gt;"",IF(B524="",$M$6,""),"")</f>
        <v/>
      </c>
      <c r="N524" s="83">
        <f>IF(B524&lt;&gt;"",IF(E524="",$N$6,""),"")</f>
        <v/>
      </c>
      <c r="O524" s="83">
        <f>IF(B524&lt;&gt;"",IF(G524="",$O$6,""),"")</f>
        <v/>
      </c>
      <c r="P524" s="83">
        <f>IF(C524="A",IF(I524&lt;&gt;"",$P$6,""),"")</f>
        <v/>
      </c>
      <c r="Q524" s="83">
        <f>IF(C524="C",IF(I524="",$Q$6,""),"")</f>
        <v/>
      </c>
      <c r="R524" s="37" t="n"/>
      <c r="S524" s="37" t="n"/>
      <c r="T524" s="37" t="n"/>
      <c r="U524" s="37" t="n"/>
      <c r="V524" s="37" t="n"/>
      <c r="W524" s="37" t="n"/>
      <c r="X524" s="37" t="n"/>
      <c r="Y524" s="37" t="n"/>
      <c r="Z524" s="37" t="n"/>
    </row>
    <row customHeight="1" ht="15.75" r="525" s="369">
      <c r="A525" s="83">
        <f>#REF!</f>
        <v/>
      </c>
      <c r="B525" s="83">
        <f>IF(#REF!&lt;&gt;"",1,"")</f>
        <v/>
      </c>
      <c r="C525" s="83">
        <f>IF(#REF!&lt;&gt;"",LEFT(#REF!,1),"")</f>
        <v/>
      </c>
      <c r="D525" s="83">
        <f>IF(#REF!&lt;&gt;"",1,"")</f>
        <v/>
      </c>
      <c r="E525" s="83">
        <f>IF(#REF!&lt;&gt;"",1,"")</f>
        <v/>
      </c>
      <c r="F525" s="83">
        <f>IF(#REF!&lt;&gt;"",1,"")</f>
        <v/>
      </c>
      <c r="G525" s="83">
        <f>IF(#REF!&lt;&gt;"",1,"")</f>
        <v/>
      </c>
      <c r="H525" s="83">
        <f>IF(#REF!&lt;&gt;"",1,"")</f>
        <v/>
      </c>
      <c r="I525" s="83">
        <f>IF(#REF!&lt;&gt;"",1,"")</f>
        <v/>
      </c>
      <c r="J525" s="83">
        <f>CONCATENATE(L525,M525,N525,O525,P525,Q525)</f>
        <v/>
      </c>
      <c r="K525" s="83" t="n"/>
      <c r="L525" s="83">
        <f>IF(B525&lt;&gt;"",IF(C525="",$L$6,""),"")</f>
        <v/>
      </c>
      <c r="M525" s="83">
        <f>IF(C525&lt;&gt;"",IF(B525="",$M$6,""),"")</f>
        <v/>
      </c>
      <c r="N525" s="83">
        <f>IF(B525&lt;&gt;"",IF(E525="",$N$6,""),"")</f>
        <v/>
      </c>
      <c r="O525" s="83">
        <f>IF(B525&lt;&gt;"",IF(G525="",$O$6,""),"")</f>
        <v/>
      </c>
      <c r="P525" s="83">
        <f>IF(C525="A",IF(I525&lt;&gt;"",$P$6,""),"")</f>
        <v/>
      </c>
      <c r="Q525" s="83">
        <f>IF(C525="C",IF(I525="",$Q$6,""),"")</f>
        <v/>
      </c>
      <c r="R525" s="37" t="n"/>
      <c r="S525" s="37" t="n"/>
      <c r="T525" s="37" t="n"/>
      <c r="U525" s="37" t="n"/>
      <c r="V525" s="37" t="n"/>
      <c r="W525" s="37" t="n"/>
      <c r="X525" s="37" t="n"/>
      <c r="Y525" s="37" t="n"/>
      <c r="Z525" s="37" t="n"/>
    </row>
    <row customHeight="1" ht="15.75" r="526" s="369">
      <c r="A526" s="83">
        <f>#REF!</f>
        <v/>
      </c>
      <c r="B526" s="83">
        <f>IF(#REF!&lt;&gt;"",1,"")</f>
        <v/>
      </c>
      <c r="C526" s="83">
        <f>IF(#REF!&lt;&gt;"",LEFT(#REF!,1),"")</f>
        <v/>
      </c>
      <c r="D526" s="83">
        <f>IF(#REF!&lt;&gt;"",1,"")</f>
        <v/>
      </c>
      <c r="E526" s="83">
        <f>IF(#REF!&lt;&gt;"",1,"")</f>
        <v/>
      </c>
      <c r="F526" s="83">
        <f>IF(#REF!&lt;&gt;"",1,"")</f>
        <v/>
      </c>
      <c r="G526" s="83">
        <f>IF(#REF!&lt;&gt;"",1,"")</f>
        <v/>
      </c>
      <c r="H526" s="83">
        <f>IF(#REF!&lt;&gt;"",1,"")</f>
        <v/>
      </c>
      <c r="I526" s="83">
        <f>IF(#REF!&lt;&gt;"",1,"")</f>
        <v/>
      </c>
      <c r="J526" s="83">
        <f>CONCATENATE(L526,M526,N526,O526,P526,Q526)</f>
        <v/>
      </c>
      <c r="K526" s="83" t="n"/>
      <c r="L526" s="83">
        <f>IF(B526&lt;&gt;"",IF(C526="",$L$6,""),"")</f>
        <v/>
      </c>
      <c r="M526" s="83">
        <f>IF(C526&lt;&gt;"",IF(B526="",$M$6,""),"")</f>
        <v/>
      </c>
      <c r="N526" s="83">
        <f>IF(B526&lt;&gt;"",IF(E526="",$N$6,""),"")</f>
        <v/>
      </c>
      <c r="O526" s="83">
        <f>IF(B526&lt;&gt;"",IF(G526="",$O$6,""),"")</f>
        <v/>
      </c>
      <c r="P526" s="83">
        <f>IF(C526="A",IF(I526&lt;&gt;"",$P$6,""),"")</f>
        <v/>
      </c>
      <c r="Q526" s="83">
        <f>IF(C526="C",IF(I526="",$Q$6,""),"")</f>
        <v/>
      </c>
      <c r="R526" s="37" t="n"/>
      <c r="S526" s="37" t="n"/>
      <c r="T526" s="37" t="n"/>
      <c r="U526" s="37" t="n"/>
      <c r="V526" s="37" t="n"/>
      <c r="W526" s="37" t="n"/>
      <c r="X526" s="37" t="n"/>
      <c r="Y526" s="37" t="n"/>
      <c r="Z526" s="37" t="n"/>
    </row>
    <row customHeight="1" ht="15.75" r="527" s="369">
      <c r="A527" s="83">
        <f>#REF!</f>
        <v/>
      </c>
      <c r="B527" s="83">
        <f>IF(#REF!&lt;&gt;"",1,"")</f>
        <v/>
      </c>
      <c r="C527" s="83">
        <f>IF(#REF!&lt;&gt;"",LEFT(#REF!,1),"")</f>
        <v/>
      </c>
      <c r="D527" s="83">
        <f>IF(#REF!&lt;&gt;"",1,"")</f>
        <v/>
      </c>
      <c r="E527" s="83">
        <f>IF(#REF!&lt;&gt;"",1,"")</f>
        <v/>
      </c>
      <c r="F527" s="83">
        <f>IF(#REF!&lt;&gt;"",1,"")</f>
        <v/>
      </c>
      <c r="G527" s="83">
        <f>IF(#REF!&lt;&gt;"",1,"")</f>
        <v/>
      </c>
      <c r="H527" s="83">
        <f>IF(#REF!&lt;&gt;"",1,"")</f>
        <v/>
      </c>
      <c r="I527" s="83">
        <f>IF(#REF!&lt;&gt;"",1,"")</f>
        <v/>
      </c>
      <c r="J527" s="83">
        <f>CONCATENATE(L527,M527,N527,O527,P527,Q527)</f>
        <v/>
      </c>
      <c r="K527" s="83" t="n"/>
      <c r="L527" s="83">
        <f>IF(B527&lt;&gt;"",IF(C527="",$L$6,""),"")</f>
        <v/>
      </c>
      <c r="M527" s="83">
        <f>IF(C527&lt;&gt;"",IF(B527="",$M$6,""),"")</f>
        <v/>
      </c>
      <c r="N527" s="83">
        <f>IF(B527&lt;&gt;"",IF(E527="",$N$6,""),"")</f>
        <v/>
      </c>
      <c r="O527" s="83">
        <f>IF(B527&lt;&gt;"",IF(G527="",$O$6,""),"")</f>
        <v/>
      </c>
      <c r="P527" s="83">
        <f>IF(C527="A",IF(I527&lt;&gt;"",$P$6,""),"")</f>
        <v/>
      </c>
      <c r="Q527" s="83">
        <f>IF(C527="C",IF(I527="",$Q$6,""),"")</f>
        <v/>
      </c>
      <c r="R527" s="37" t="n"/>
      <c r="S527" s="37" t="n"/>
      <c r="T527" s="37" t="n"/>
      <c r="U527" s="37" t="n"/>
      <c r="V527" s="37" t="n"/>
      <c r="W527" s="37" t="n"/>
      <c r="X527" s="37" t="n"/>
      <c r="Y527" s="37" t="n"/>
      <c r="Z527" s="37" t="n"/>
    </row>
    <row customHeight="1" ht="15.75" r="528" s="369">
      <c r="A528" s="83">
        <f>#REF!</f>
        <v/>
      </c>
      <c r="B528" s="83">
        <f>IF(#REF!&lt;&gt;"",1,"")</f>
        <v/>
      </c>
      <c r="C528" s="83">
        <f>IF(#REF!&lt;&gt;"",LEFT(#REF!,1),"")</f>
        <v/>
      </c>
      <c r="D528" s="83">
        <f>IF(#REF!&lt;&gt;"",1,"")</f>
        <v/>
      </c>
      <c r="E528" s="83">
        <f>IF(#REF!&lt;&gt;"",1,"")</f>
        <v/>
      </c>
      <c r="F528" s="83">
        <f>IF(#REF!&lt;&gt;"",1,"")</f>
        <v/>
      </c>
      <c r="G528" s="83">
        <f>IF(#REF!&lt;&gt;"",1,"")</f>
        <v/>
      </c>
      <c r="H528" s="83">
        <f>IF(#REF!&lt;&gt;"",1,"")</f>
        <v/>
      </c>
      <c r="I528" s="83">
        <f>IF(#REF!&lt;&gt;"",1,"")</f>
        <v/>
      </c>
      <c r="J528" s="83">
        <f>CONCATENATE(L528,M528,N528,O528,P528,Q528)</f>
        <v/>
      </c>
      <c r="K528" s="83" t="n"/>
      <c r="L528" s="83">
        <f>IF(B528&lt;&gt;"",IF(C528="",$L$6,""),"")</f>
        <v/>
      </c>
      <c r="M528" s="83">
        <f>IF(C528&lt;&gt;"",IF(B528="",$M$6,""),"")</f>
        <v/>
      </c>
      <c r="N528" s="83">
        <f>IF(B528&lt;&gt;"",IF(E528="",$N$6,""),"")</f>
        <v/>
      </c>
      <c r="O528" s="83">
        <f>IF(B528&lt;&gt;"",IF(G528="",$O$6,""),"")</f>
        <v/>
      </c>
      <c r="P528" s="83">
        <f>IF(C528="A",IF(I528&lt;&gt;"",$P$6,""),"")</f>
        <v/>
      </c>
      <c r="Q528" s="83">
        <f>IF(C528="C",IF(I528="",$Q$6,""),"")</f>
        <v/>
      </c>
      <c r="R528" s="37" t="n"/>
      <c r="S528" s="37" t="n"/>
      <c r="T528" s="37" t="n"/>
      <c r="U528" s="37" t="n"/>
      <c r="V528" s="37" t="n"/>
      <c r="W528" s="37" t="n"/>
      <c r="X528" s="37" t="n"/>
      <c r="Y528" s="37" t="n"/>
      <c r="Z528" s="37" t="n"/>
    </row>
    <row customHeight="1" ht="15.75" r="529" s="369">
      <c r="A529" s="83">
        <f>#REF!</f>
        <v/>
      </c>
      <c r="B529" s="83">
        <f>IF(#REF!&lt;&gt;"",1,"")</f>
        <v/>
      </c>
      <c r="C529" s="83">
        <f>IF(#REF!&lt;&gt;"",LEFT(#REF!,1),"")</f>
        <v/>
      </c>
      <c r="D529" s="83">
        <f>IF(#REF!&lt;&gt;"",1,"")</f>
        <v/>
      </c>
      <c r="E529" s="83">
        <f>IF(#REF!&lt;&gt;"",1,"")</f>
        <v/>
      </c>
      <c r="F529" s="83">
        <f>IF(#REF!&lt;&gt;"",1,"")</f>
        <v/>
      </c>
      <c r="G529" s="83">
        <f>IF(#REF!&lt;&gt;"",1,"")</f>
        <v/>
      </c>
      <c r="H529" s="83">
        <f>IF(#REF!&lt;&gt;"",1,"")</f>
        <v/>
      </c>
      <c r="I529" s="83">
        <f>IF(#REF!&lt;&gt;"",1,"")</f>
        <v/>
      </c>
      <c r="J529" s="83">
        <f>CONCATENATE(L529,M529,N529,O529,P529,Q529)</f>
        <v/>
      </c>
      <c r="K529" s="83" t="n"/>
      <c r="L529" s="83">
        <f>IF(B529&lt;&gt;"",IF(C529="",$L$6,""),"")</f>
        <v/>
      </c>
      <c r="M529" s="83">
        <f>IF(C529&lt;&gt;"",IF(B529="",$M$6,""),"")</f>
        <v/>
      </c>
      <c r="N529" s="83">
        <f>IF(B529&lt;&gt;"",IF(E529="",$N$6,""),"")</f>
        <v/>
      </c>
      <c r="O529" s="83">
        <f>IF(B529&lt;&gt;"",IF(G529="",$O$6,""),"")</f>
        <v/>
      </c>
      <c r="P529" s="83">
        <f>IF(C529="A",IF(I529&lt;&gt;"",$P$6,""),"")</f>
        <v/>
      </c>
      <c r="Q529" s="83">
        <f>IF(C529="C",IF(I529="",$Q$6,""),"")</f>
        <v/>
      </c>
      <c r="R529" s="37" t="n"/>
      <c r="S529" s="37" t="n"/>
      <c r="T529" s="37" t="n"/>
      <c r="U529" s="37" t="n"/>
      <c r="V529" s="37" t="n"/>
      <c r="W529" s="37" t="n"/>
      <c r="X529" s="37" t="n"/>
      <c r="Y529" s="37" t="n"/>
      <c r="Z529" s="37" t="n"/>
    </row>
    <row customHeight="1" ht="15.75" r="530" s="369">
      <c r="A530" s="83">
        <f>#REF!</f>
        <v/>
      </c>
      <c r="B530" s="83">
        <f>IF(#REF!&lt;&gt;"",1,"")</f>
        <v/>
      </c>
      <c r="C530" s="83">
        <f>IF(#REF!&lt;&gt;"",LEFT(#REF!,1),"")</f>
        <v/>
      </c>
      <c r="D530" s="83">
        <f>IF(#REF!&lt;&gt;"",1,"")</f>
        <v/>
      </c>
      <c r="E530" s="83">
        <f>IF(#REF!&lt;&gt;"",1,"")</f>
        <v/>
      </c>
      <c r="F530" s="83">
        <f>IF(#REF!&lt;&gt;"",1,"")</f>
        <v/>
      </c>
      <c r="G530" s="83">
        <f>IF(#REF!&lt;&gt;"",1,"")</f>
        <v/>
      </c>
      <c r="H530" s="83">
        <f>IF(#REF!&lt;&gt;"",1,"")</f>
        <v/>
      </c>
      <c r="I530" s="83">
        <f>IF(#REF!&lt;&gt;"",1,"")</f>
        <v/>
      </c>
      <c r="J530" s="83">
        <f>CONCATENATE(L530,M530,N530,O530,P530,Q530)</f>
        <v/>
      </c>
      <c r="K530" s="83" t="n"/>
      <c r="L530" s="83">
        <f>IF(B530&lt;&gt;"",IF(C530="",$L$6,""),"")</f>
        <v/>
      </c>
      <c r="M530" s="83">
        <f>IF(C530&lt;&gt;"",IF(B530="",$M$6,""),"")</f>
        <v/>
      </c>
      <c r="N530" s="83">
        <f>IF(B530&lt;&gt;"",IF(E530="",$N$6,""),"")</f>
        <v/>
      </c>
      <c r="O530" s="83">
        <f>IF(B530&lt;&gt;"",IF(G530="",$O$6,""),"")</f>
        <v/>
      </c>
      <c r="P530" s="83">
        <f>IF(C530="A",IF(I530&lt;&gt;"",$P$6,""),"")</f>
        <v/>
      </c>
      <c r="Q530" s="83">
        <f>IF(C530="C",IF(I530="",$Q$6,""),"")</f>
        <v/>
      </c>
      <c r="R530" s="37" t="n"/>
      <c r="S530" s="37" t="n"/>
      <c r="T530" s="37" t="n"/>
      <c r="U530" s="37" t="n"/>
      <c r="V530" s="37" t="n"/>
      <c r="W530" s="37" t="n"/>
      <c r="X530" s="37" t="n"/>
      <c r="Y530" s="37" t="n"/>
      <c r="Z530" s="37" t="n"/>
    </row>
    <row customHeight="1" ht="15.75" r="531" s="369">
      <c r="A531" s="83">
        <f>#REF!</f>
        <v/>
      </c>
      <c r="B531" s="83">
        <f>IF(#REF!&lt;&gt;"",1,"")</f>
        <v/>
      </c>
      <c r="C531" s="83">
        <f>IF(#REF!&lt;&gt;"",LEFT(#REF!,1),"")</f>
        <v/>
      </c>
      <c r="D531" s="83">
        <f>IF(#REF!&lt;&gt;"",1,"")</f>
        <v/>
      </c>
      <c r="E531" s="83">
        <f>IF(#REF!&lt;&gt;"",1,"")</f>
        <v/>
      </c>
      <c r="F531" s="83">
        <f>IF(#REF!&lt;&gt;"",1,"")</f>
        <v/>
      </c>
      <c r="G531" s="83">
        <f>IF(#REF!&lt;&gt;"",1,"")</f>
        <v/>
      </c>
      <c r="H531" s="83">
        <f>IF(#REF!&lt;&gt;"",1,"")</f>
        <v/>
      </c>
      <c r="I531" s="83">
        <f>IF(#REF!&lt;&gt;"",1,"")</f>
        <v/>
      </c>
      <c r="J531" s="83">
        <f>CONCATENATE(L531,M531,N531,O531,P531,Q531)</f>
        <v/>
      </c>
      <c r="K531" s="83" t="n"/>
      <c r="L531" s="83">
        <f>IF(B531&lt;&gt;"",IF(C531="",$L$6,""),"")</f>
        <v/>
      </c>
      <c r="M531" s="83">
        <f>IF(C531&lt;&gt;"",IF(B531="",$M$6,""),"")</f>
        <v/>
      </c>
      <c r="N531" s="83">
        <f>IF(B531&lt;&gt;"",IF(E531="",$N$6,""),"")</f>
        <v/>
      </c>
      <c r="O531" s="83">
        <f>IF(B531&lt;&gt;"",IF(G531="",$O$6,""),"")</f>
        <v/>
      </c>
      <c r="P531" s="83">
        <f>IF(C531="A",IF(I531&lt;&gt;"",$P$6,""),"")</f>
        <v/>
      </c>
      <c r="Q531" s="83">
        <f>IF(C531="C",IF(I531="",$Q$6,""),"")</f>
        <v/>
      </c>
      <c r="R531" s="37" t="n"/>
      <c r="S531" s="37" t="n"/>
      <c r="T531" s="37" t="n"/>
      <c r="U531" s="37" t="n"/>
      <c r="V531" s="37" t="n"/>
      <c r="W531" s="37" t="n"/>
      <c r="X531" s="37" t="n"/>
      <c r="Y531" s="37" t="n"/>
      <c r="Z531" s="37" t="n"/>
    </row>
    <row customHeight="1" ht="15.75" r="532" s="369">
      <c r="A532" s="83">
        <f>#REF!</f>
        <v/>
      </c>
      <c r="B532" s="83">
        <f>IF(#REF!&lt;&gt;"",1,"")</f>
        <v/>
      </c>
      <c r="C532" s="83">
        <f>IF(#REF!&lt;&gt;"",LEFT(#REF!,1),"")</f>
        <v/>
      </c>
      <c r="D532" s="83">
        <f>IF(#REF!&lt;&gt;"",1,"")</f>
        <v/>
      </c>
      <c r="E532" s="83">
        <f>IF(#REF!&lt;&gt;"",1,"")</f>
        <v/>
      </c>
      <c r="F532" s="83">
        <f>IF(#REF!&lt;&gt;"",1,"")</f>
        <v/>
      </c>
      <c r="G532" s="83">
        <f>IF(#REF!&lt;&gt;"",1,"")</f>
        <v/>
      </c>
      <c r="H532" s="83">
        <f>IF(#REF!&lt;&gt;"",1,"")</f>
        <v/>
      </c>
      <c r="I532" s="83">
        <f>IF(#REF!&lt;&gt;"",1,"")</f>
        <v/>
      </c>
      <c r="J532" s="83">
        <f>CONCATENATE(L532,M532,N532,O532,P532,Q532)</f>
        <v/>
      </c>
      <c r="K532" s="83" t="n"/>
      <c r="L532" s="83">
        <f>IF(B532&lt;&gt;"",IF(C532="",$L$6,""),"")</f>
        <v/>
      </c>
      <c r="M532" s="83">
        <f>IF(C532&lt;&gt;"",IF(B532="",$M$6,""),"")</f>
        <v/>
      </c>
      <c r="N532" s="83">
        <f>IF(B532&lt;&gt;"",IF(E532="",$N$6,""),"")</f>
        <v/>
      </c>
      <c r="O532" s="83">
        <f>IF(B532&lt;&gt;"",IF(G532="",$O$6,""),"")</f>
        <v/>
      </c>
      <c r="P532" s="83">
        <f>IF(C532="A",IF(I532&lt;&gt;"",$P$6,""),"")</f>
        <v/>
      </c>
      <c r="Q532" s="83">
        <f>IF(C532="C",IF(I532="",$Q$6,""),"")</f>
        <v/>
      </c>
      <c r="R532" s="37" t="n"/>
      <c r="S532" s="37" t="n"/>
      <c r="T532" s="37" t="n"/>
      <c r="U532" s="37" t="n"/>
      <c r="V532" s="37" t="n"/>
      <c r="W532" s="37" t="n"/>
      <c r="X532" s="37" t="n"/>
      <c r="Y532" s="37" t="n"/>
      <c r="Z532" s="37" t="n"/>
    </row>
    <row customHeight="1" ht="15.75" r="533" s="369">
      <c r="A533" s="83">
        <f>#REF!</f>
        <v/>
      </c>
      <c r="B533" s="83">
        <f>IF(#REF!&lt;&gt;"",1,"")</f>
        <v/>
      </c>
      <c r="C533" s="83">
        <f>IF(#REF!&lt;&gt;"",LEFT(#REF!,1),"")</f>
        <v/>
      </c>
      <c r="D533" s="83">
        <f>IF(#REF!&lt;&gt;"",1,"")</f>
        <v/>
      </c>
      <c r="E533" s="83">
        <f>IF(#REF!&lt;&gt;"",1,"")</f>
        <v/>
      </c>
      <c r="F533" s="83">
        <f>IF(#REF!&lt;&gt;"",1,"")</f>
        <v/>
      </c>
      <c r="G533" s="83">
        <f>IF(#REF!&lt;&gt;"",1,"")</f>
        <v/>
      </c>
      <c r="H533" s="83">
        <f>IF(#REF!&lt;&gt;"",1,"")</f>
        <v/>
      </c>
      <c r="I533" s="83">
        <f>IF(#REF!&lt;&gt;"",1,"")</f>
        <v/>
      </c>
      <c r="J533" s="83">
        <f>CONCATENATE(L533,M533,N533,O533,P533,Q533)</f>
        <v/>
      </c>
      <c r="K533" s="83" t="n"/>
      <c r="L533" s="83">
        <f>IF(B533&lt;&gt;"",IF(C533="",$L$6,""),"")</f>
        <v/>
      </c>
      <c r="M533" s="83">
        <f>IF(C533&lt;&gt;"",IF(B533="",$M$6,""),"")</f>
        <v/>
      </c>
      <c r="N533" s="83">
        <f>IF(B533&lt;&gt;"",IF(E533="",$N$6,""),"")</f>
        <v/>
      </c>
      <c r="O533" s="83">
        <f>IF(B533&lt;&gt;"",IF(G533="",$O$6,""),"")</f>
        <v/>
      </c>
      <c r="P533" s="83">
        <f>IF(C533="A",IF(I533&lt;&gt;"",$P$6,""),"")</f>
        <v/>
      </c>
      <c r="Q533" s="83">
        <f>IF(C533="C",IF(I533="",$Q$6,""),"")</f>
        <v/>
      </c>
      <c r="R533" s="37" t="n"/>
      <c r="S533" s="37" t="n"/>
      <c r="T533" s="37" t="n"/>
      <c r="U533" s="37" t="n"/>
      <c r="V533" s="37" t="n"/>
      <c r="W533" s="37" t="n"/>
      <c r="X533" s="37" t="n"/>
      <c r="Y533" s="37" t="n"/>
      <c r="Z533" s="37" t="n"/>
    </row>
    <row customHeight="1" ht="15.75" r="534" s="369">
      <c r="A534" s="83">
        <f>#REF!</f>
        <v/>
      </c>
      <c r="B534" s="83">
        <f>IF(#REF!&lt;&gt;"",1,"")</f>
        <v/>
      </c>
      <c r="C534" s="83">
        <f>IF(#REF!&lt;&gt;"",LEFT(#REF!,1),"")</f>
        <v/>
      </c>
      <c r="D534" s="83">
        <f>IF(#REF!&lt;&gt;"",1,"")</f>
        <v/>
      </c>
      <c r="E534" s="83">
        <f>IF(#REF!&lt;&gt;"",1,"")</f>
        <v/>
      </c>
      <c r="F534" s="83">
        <f>IF(#REF!&lt;&gt;"",1,"")</f>
        <v/>
      </c>
      <c r="G534" s="83">
        <f>IF(#REF!&lt;&gt;"",1,"")</f>
        <v/>
      </c>
      <c r="H534" s="83">
        <f>IF(#REF!&lt;&gt;"",1,"")</f>
        <v/>
      </c>
      <c r="I534" s="83">
        <f>IF(#REF!&lt;&gt;"",1,"")</f>
        <v/>
      </c>
      <c r="J534" s="83">
        <f>CONCATENATE(L534,M534,N534,O534,P534,Q534)</f>
        <v/>
      </c>
      <c r="K534" s="83" t="n"/>
      <c r="L534" s="83">
        <f>IF(B534&lt;&gt;"",IF(C534="",$L$6,""),"")</f>
        <v/>
      </c>
      <c r="M534" s="83">
        <f>IF(C534&lt;&gt;"",IF(B534="",$M$6,""),"")</f>
        <v/>
      </c>
      <c r="N534" s="83">
        <f>IF(B534&lt;&gt;"",IF(E534="",$N$6,""),"")</f>
        <v/>
      </c>
      <c r="O534" s="83">
        <f>IF(B534&lt;&gt;"",IF(G534="",$O$6,""),"")</f>
        <v/>
      </c>
      <c r="P534" s="83">
        <f>IF(C534="A",IF(I534&lt;&gt;"",$P$6,""),"")</f>
        <v/>
      </c>
      <c r="Q534" s="83">
        <f>IF(C534="C",IF(I534="",$Q$6,""),"")</f>
        <v/>
      </c>
      <c r="R534" s="37" t="n"/>
      <c r="S534" s="37" t="n"/>
      <c r="T534" s="37" t="n"/>
      <c r="U534" s="37" t="n"/>
      <c r="V534" s="37" t="n"/>
      <c r="W534" s="37" t="n"/>
      <c r="X534" s="37" t="n"/>
      <c r="Y534" s="37" t="n"/>
      <c r="Z534" s="37" t="n"/>
    </row>
    <row customHeight="1" ht="15.75" r="535" s="369">
      <c r="A535" s="83">
        <f>#REF!</f>
        <v/>
      </c>
      <c r="B535" s="83">
        <f>IF(#REF!&lt;&gt;"",1,"")</f>
        <v/>
      </c>
      <c r="C535" s="83">
        <f>IF(#REF!&lt;&gt;"",LEFT(#REF!,1),"")</f>
        <v/>
      </c>
      <c r="D535" s="83">
        <f>IF(#REF!&lt;&gt;"",1,"")</f>
        <v/>
      </c>
      <c r="E535" s="83">
        <f>IF(#REF!&lt;&gt;"",1,"")</f>
        <v/>
      </c>
      <c r="F535" s="83">
        <f>IF(#REF!&lt;&gt;"",1,"")</f>
        <v/>
      </c>
      <c r="G535" s="83">
        <f>IF(#REF!&lt;&gt;"",1,"")</f>
        <v/>
      </c>
      <c r="H535" s="83">
        <f>IF(#REF!&lt;&gt;"",1,"")</f>
        <v/>
      </c>
      <c r="I535" s="83">
        <f>IF(#REF!&lt;&gt;"",1,"")</f>
        <v/>
      </c>
      <c r="J535" s="83">
        <f>CONCATENATE(L535,M535,N535,O535,P535,Q535)</f>
        <v/>
      </c>
      <c r="K535" s="83" t="n"/>
      <c r="L535" s="83">
        <f>IF(B535&lt;&gt;"",IF(C535="",$L$6,""),"")</f>
        <v/>
      </c>
      <c r="M535" s="83">
        <f>IF(C535&lt;&gt;"",IF(B535="",$M$6,""),"")</f>
        <v/>
      </c>
      <c r="N535" s="83">
        <f>IF(B535&lt;&gt;"",IF(E535="",$N$6,""),"")</f>
        <v/>
      </c>
      <c r="O535" s="83">
        <f>IF(B535&lt;&gt;"",IF(G535="",$O$6,""),"")</f>
        <v/>
      </c>
      <c r="P535" s="83">
        <f>IF(C535="A",IF(I535&lt;&gt;"",$P$6,""),"")</f>
        <v/>
      </c>
      <c r="Q535" s="83">
        <f>IF(C535="C",IF(I535="",$Q$6,""),"")</f>
        <v/>
      </c>
      <c r="R535" s="37" t="n"/>
      <c r="S535" s="37" t="n"/>
      <c r="T535" s="37" t="n"/>
      <c r="U535" s="37" t="n"/>
      <c r="V535" s="37" t="n"/>
      <c r="W535" s="37" t="n"/>
      <c r="X535" s="37" t="n"/>
      <c r="Y535" s="37" t="n"/>
      <c r="Z535" s="37" t="n"/>
    </row>
    <row customHeight="1" ht="15.75" r="536" s="369">
      <c r="A536" s="83">
        <f>#REF!</f>
        <v/>
      </c>
      <c r="B536" s="83">
        <f>IF(#REF!&lt;&gt;"",1,"")</f>
        <v/>
      </c>
      <c r="C536" s="83">
        <f>IF(#REF!&lt;&gt;"",LEFT(#REF!,1),"")</f>
        <v/>
      </c>
      <c r="D536" s="83">
        <f>IF(#REF!&lt;&gt;"",1,"")</f>
        <v/>
      </c>
      <c r="E536" s="83">
        <f>IF(#REF!&lt;&gt;"",1,"")</f>
        <v/>
      </c>
      <c r="F536" s="83">
        <f>IF(#REF!&lt;&gt;"",1,"")</f>
        <v/>
      </c>
      <c r="G536" s="83">
        <f>IF(#REF!&lt;&gt;"",1,"")</f>
        <v/>
      </c>
      <c r="H536" s="83">
        <f>IF(#REF!&lt;&gt;"",1,"")</f>
        <v/>
      </c>
      <c r="I536" s="83">
        <f>IF(#REF!&lt;&gt;"",1,"")</f>
        <v/>
      </c>
      <c r="J536" s="83">
        <f>CONCATENATE(L536,M536,N536,O536,P536,Q536)</f>
        <v/>
      </c>
      <c r="K536" s="83" t="n"/>
      <c r="L536" s="83">
        <f>IF(B536&lt;&gt;"",IF(C536="",$L$6,""),"")</f>
        <v/>
      </c>
      <c r="M536" s="83">
        <f>IF(C536&lt;&gt;"",IF(B536="",$M$6,""),"")</f>
        <v/>
      </c>
      <c r="N536" s="83">
        <f>IF(B536&lt;&gt;"",IF(E536="",$N$6,""),"")</f>
        <v/>
      </c>
      <c r="O536" s="83">
        <f>IF(B536&lt;&gt;"",IF(G536="",$O$6,""),"")</f>
        <v/>
      </c>
      <c r="P536" s="83">
        <f>IF(C536="A",IF(I536&lt;&gt;"",$P$6,""),"")</f>
        <v/>
      </c>
      <c r="Q536" s="83">
        <f>IF(C536="C",IF(I536="",$Q$6,""),"")</f>
        <v/>
      </c>
      <c r="R536" s="37" t="n"/>
      <c r="S536" s="37" t="n"/>
      <c r="T536" s="37" t="n"/>
      <c r="U536" s="37" t="n"/>
      <c r="V536" s="37" t="n"/>
      <c r="W536" s="37" t="n"/>
      <c r="X536" s="37" t="n"/>
      <c r="Y536" s="37" t="n"/>
      <c r="Z536" s="37" t="n"/>
    </row>
    <row customHeight="1" ht="15.75" r="537" s="369">
      <c r="A537" s="83">
        <f>#REF!</f>
        <v/>
      </c>
      <c r="B537" s="83">
        <f>IF(#REF!&lt;&gt;"",1,"")</f>
        <v/>
      </c>
      <c r="C537" s="83">
        <f>IF(#REF!&lt;&gt;"",LEFT(#REF!,1),"")</f>
        <v/>
      </c>
      <c r="D537" s="83">
        <f>IF(#REF!&lt;&gt;"",1,"")</f>
        <v/>
      </c>
      <c r="E537" s="83">
        <f>IF(#REF!&lt;&gt;"",1,"")</f>
        <v/>
      </c>
      <c r="F537" s="83">
        <f>IF(#REF!&lt;&gt;"",1,"")</f>
        <v/>
      </c>
      <c r="G537" s="83">
        <f>IF(#REF!&lt;&gt;"",1,"")</f>
        <v/>
      </c>
      <c r="H537" s="83">
        <f>IF(#REF!&lt;&gt;"",1,"")</f>
        <v/>
      </c>
      <c r="I537" s="83">
        <f>IF(#REF!&lt;&gt;"",1,"")</f>
        <v/>
      </c>
      <c r="J537" s="83">
        <f>CONCATENATE(L537,M537,N537,O537,P537,Q537)</f>
        <v/>
      </c>
      <c r="K537" s="83" t="n"/>
      <c r="L537" s="83">
        <f>IF(B537&lt;&gt;"",IF(C537="",$L$6,""),"")</f>
        <v/>
      </c>
      <c r="M537" s="83">
        <f>IF(C537&lt;&gt;"",IF(B537="",$M$6,""),"")</f>
        <v/>
      </c>
      <c r="N537" s="83">
        <f>IF(B537&lt;&gt;"",IF(E537="",$N$6,""),"")</f>
        <v/>
      </c>
      <c r="O537" s="83">
        <f>IF(B537&lt;&gt;"",IF(G537="",$O$6,""),"")</f>
        <v/>
      </c>
      <c r="P537" s="83">
        <f>IF(C537="A",IF(I537&lt;&gt;"",$P$6,""),"")</f>
        <v/>
      </c>
      <c r="Q537" s="83">
        <f>IF(C537="C",IF(I537="",$Q$6,""),"")</f>
        <v/>
      </c>
      <c r="R537" s="37" t="n"/>
      <c r="S537" s="37" t="n"/>
      <c r="T537" s="37" t="n"/>
      <c r="U537" s="37" t="n"/>
      <c r="V537" s="37" t="n"/>
      <c r="W537" s="37" t="n"/>
      <c r="X537" s="37" t="n"/>
      <c r="Y537" s="37" t="n"/>
      <c r="Z537" s="37" t="n"/>
    </row>
    <row customHeight="1" ht="15.75" r="538" s="369">
      <c r="A538" s="83">
        <f>#REF!</f>
        <v/>
      </c>
      <c r="B538" s="83">
        <f>IF(#REF!&lt;&gt;"",1,"")</f>
        <v/>
      </c>
      <c r="C538" s="83">
        <f>IF(#REF!&lt;&gt;"",LEFT(#REF!,1),"")</f>
        <v/>
      </c>
      <c r="D538" s="83">
        <f>IF(#REF!&lt;&gt;"",1,"")</f>
        <v/>
      </c>
      <c r="E538" s="83">
        <f>IF(#REF!&lt;&gt;"",1,"")</f>
        <v/>
      </c>
      <c r="F538" s="83">
        <f>IF(#REF!&lt;&gt;"",1,"")</f>
        <v/>
      </c>
      <c r="G538" s="83">
        <f>IF(#REF!&lt;&gt;"",1,"")</f>
        <v/>
      </c>
      <c r="H538" s="83">
        <f>IF(#REF!&lt;&gt;"",1,"")</f>
        <v/>
      </c>
      <c r="I538" s="83">
        <f>IF(#REF!&lt;&gt;"",1,"")</f>
        <v/>
      </c>
      <c r="J538" s="83">
        <f>CONCATENATE(L538,M538,N538,O538,P538,Q538)</f>
        <v/>
      </c>
      <c r="K538" s="83" t="n"/>
      <c r="L538" s="83">
        <f>IF(B538&lt;&gt;"",IF(C538="",$L$6,""),"")</f>
        <v/>
      </c>
      <c r="M538" s="83">
        <f>IF(C538&lt;&gt;"",IF(B538="",$M$6,""),"")</f>
        <v/>
      </c>
      <c r="N538" s="83">
        <f>IF(B538&lt;&gt;"",IF(E538="",$N$6,""),"")</f>
        <v/>
      </c>
      <c r="O538" s="83">
        <f>IF(B538&lt;&gt;"",IF(G538="",$O$6,""),"")</f>
        <v/>
      </c>
      <c r="P538" s="83">
        <f>IF(C538="A",IF(I538&lt;&gt;"",$P$6,""),"")</f>
        <v/>
      </c>
      <c r="Q538" s="83">
        <f>IF(C538="C",IF(I538="",$Q$6,""),"")</f>
        <v/>
      </c>
      <c r="R538" s="37" t="n"/>
      <c r="S538" s="37" t="n"/>
      <c r="T538" s="37" t="n"/>
      <c r="U538" s="37" t="n"/>
      <c r="V538" s="37" t="n"/>
      <c r="W538" s="37" t="n"/>
      <c r="X538" s="37" t="n"/>
      <c r="Y538" s="37" t="n"/>
      <c r="Z538" s="37" t="n"/>
    </row>
    <row customHeight="1" ht="15.75" r="539" s="369">
      <c r="A539" s="83">
        <f>#REF!</f>
        <v/>
      </c>
      <c r="B539" s="83">
        <f>IF(#REF!&lt;&gt;"",1,"")</f>
        <v/>
      </c>
      <c r="C539" s="83">
        <f>IF(#REF!&lt;&gt;"",LEFT(#REF!,1),"")</f>
        <v/>
      </c>
      <c r="D539" s="83">
        <f>IF(#REF!&lt;&gt;"",1,"")</f>
        <v/>
      </c>
      <c r="E539" s="83">
        <f>IF(#REF!&lt;&gt;"",1,"")</f>
        <v/>
      </c>
      <c r="F539" s="83">
        <f>IF(#REF!&lt;&gt;"",1,"")</f>
        <v/>
      </c>
      <c r="G539" s="83">
        <f>IF(#REF!&lt;&gt;"",1,"")</f>
        <v/>
      </c>
      <c r="H539" s="83">
        <f>IF(#REF!&lt;&gt;"",1,"")</f>
        <v/>
      </c>
      <c r="I539" s="83">
        <f>IF(#REF!&lt;&gt;"",1,"")</f>
        <v/>
      </c>
      <c r="J539" s="83">
        <f>CONCATENATE(L539,M539,N539,O539,P539,Q539)</f>
        <v/>
      </c>
      <c r="K539" s="83" t="n"/>
      <c r="L539" s="83">
        <f>IF(B539&lt;&gt;"",IF(C539="",$L$6,""),"")</f>
        <v/>
      </c>
      <c r="M539" s="83">
        <f>IF(C539&lt;&gt;"",IF(B539="",$M$6,""),"")</f>
        <v/>
      </c>
      <c r="N539" s="83">
        <f>IF(B539&lt;&gt;"",IF(E539="",$N$6,""),"")</f>
        <v/>
      </c>
      <c r="O539" s="83">
        <f>IF(B539&lt;&gt;"",IF(G539="",$O$6,""),"")</f>
        <v/>
      </c>
      <c r="P539" s="83">
        <f>IF(C539="A",IF(I539&lt;&gt;"",$P$6,""),"")</f>
        <v/>
      </c>
      <c r="Q539" s="83">
        <f>IF(C539="C",IF(I539="",$Q$6,""),"")</f>
        <v/>
      </c>
      <c r="R539" s="37" t="n"/>
      <c r="S539" s="37" t="n"/>
      <c r="T539" s="37" t="n"/>
      <c r="U539" s="37" t="n"/>
      <c r="V539" s="37" t="n"/>
      <c r="W539" s="37" t="n"/>
      <c r="X539" s="37" t="n"/>
      <c r="Y539" s="37" t="n"/>
      <c r="Z539" s="37" t="n"/>
    </row>
    <row customHeight="1" ht="15.75" r="540" s="369">
      <c r="A540" s="83">
        <f>#REF!</f>
        <v/>
      </c>
      <c r="B540" s="83">
        <f>IF(#REF!&lt;&gt;"",1,"")</f>
        <v/>
      </c>
      <c r="C540" s="83">
        <f>IF(#REF!&lt;&gt;"",LEFT(#REF!,1),"")</f>
        <v/>
      </c>
      <c r="D540" s="83">
        <f>IF(#REF!&lt;&gt;"",1,"")</f>
        <v/>
      </c>
      <c r="E540" s="83">
        <f>IF(#REF!&lt;&gt;"",1,"")</f>
        <v/>
      </c>
      <c r="F540" s="83">
        <f>IF(#REF!&lt;&gt;"",1,"")</f>
        <v/>
      </c>
      <c r="G540" s="83">
        <f>IF(#REF!&lt;&gt;"",1,"")</f>
        <v/>
      </c>
      <c r="H540" s="83">
        <f>IF(#REF!&lt;&gt;"",1,"")</f>
        <v/>
      </c>
      <c r="I540" s="83">
        <f>IF(#REF!&lt;&gt;"",1,"")</f>
        <v/>
      </c>
      <c r="J540" s="83">
        <f>CONCATENATE(L540,M540,N540,O540,P540,Q540)</f>
        <v/>
      </c>
      <c r="K540" s="83" t="n"/>
      <c r="L540" s="83">
        <f>IF(B540&lt;&gt;"",IF(C540="",$L$6,""),"")</f>
        <v/>
      </c>
      <c r="M540" s="83">
        <f>IF(C540&lt;&gt;"",IF(B540="",$M$6,""),"")</f>
        <v/>
      </c>
      <c r="N540" s="83">
        <f>IF(B540&lt;&gt;"",IF(E540="",$N$6,""),"")</f>
        <v/>
      </c>
      <c r="O540" s="83">
        <f>IF(B540&lt;&gt;"",IF(G540="",$O$6,""),"")</f>
        <v/>
      </c>
      <c r="P540" s="83">
        <f>IF(C540="A",IF(I540&lt;&gt;"",$P$6,""),"")</f>
        <v/>
      </c>
      <c r="Q540" s="83">
        <f>IF(C540="C",IF(I540="",$Q$6,""),"")</f>
        <v/>
      </c>
      <c r="R540" s="37" t="n"/>
      <c r="S540" s="37" t="n"/>
      <c r="T540" s="37" t="n"/>
      <c r="U540" s="37" t="n"/>
      <c r="V540" s="37" t="n"/>
      <c r="W540" s="37" t="n"/>
      <c r="X540" s="37" t="n"/>
      <c r="Y540" s="37" t="n"/>
      <c r="Z540" s="37" t="n"/>
    </row>
    <row customHeight="1" ht="15.75" r="541" s="369">
      <c r="A541" s="83">
        <f>#REF!</f>
        <v/>
      </c>
      <c r="B541" s="83">
        <f>IF(#REF!&lt;&gt;"",1,"")</f>
        <v/>
      </c>
      <c r="C541" s="83">
        <f>IF(#REF!&lt;&gt;"",LEFT(#REF!,1),"")</f>
        <v/>
      </c>
      <c r="D541" s="83">
        <f>IF(#REF!&lt;&gt;"",1,"")</f>
        <v/>
      </c>
      <c r="E541" s="83">
        <f>IF(#REF!&lt;&gt;"",1,"")</f>
        <v/>
      </c>
      <c r="F541" s="83">
        <f>IF(#REF!&lt;&gt;"",1,"")</f>
        <v/>
      </c>
      <c r="G541" s="83">
        <f>IF(#REF!&lt;&gt;"",1,"")</f>
        <v/>
      </c>
      <c r="H541" s="83">
        <f>IF(#REF!&lt;&gt;"",1,"")</f>
        <v/>
      </c>
      <c r="I541" s="83">
        <f>IF(#REF!&lt;&gt;"",1,"")</f>
        <v/>
      </c>
      <c r="J541" s="83">
        <f>CONCATENATE(L541,M541,N541,O541,P541,Q541)</f>
        <v/>
      </c>
      <c r="K541" s="83" t="n"/>
      <c r="L541" s="83">
        <f>IF(B541&lt;&gt;"",IF(C541="",$L$6,""),"")</f>
        <v/>
      </c>
      <c r="M541" s="83">
        <f>IF(C541&lt;&gt;"",IF(B541="",$M$6,""),"")</f>
        <v/>
      </c>
      <c r="N541" s="83">
        <f>IF(B541&lt;&gt;"",IF(E541="",$N$6,""),"")</f>
        <v/>
      </c>
      <c r="O541" s="83">
        <f>IF(B541&lt;&gt;"",IF(G541="",$O$6,""),"")</f>
        <v/>
      </c>
      <c r="P541" s="83">
        <f>IF(C541="A",IF(I541&lt;&gt;"",$P$6,""),"")</f>
        <v/>
      </c>
      <c r="Q541" s="83">
        <f>IF(C541="C",IF(I541="",$Q$6,""),"")</f>
        <v/>
      </c>
      <c r="R541" s="37" t="n"/>
      <c r="S541" s="37" t="n"/>
      <c r="T541" s="37" t="n"/>
      <c r="U541" s="37" t="n"/>
      <c r="V541" s="37" t="n"/>
      <c r="W541" s="37" t="n"/>
      <c r="X541" s="37" t="n"/>
      <c r="Y541" s="37" t="n"/>
      <c r="Z541" s="37" t="n"/>
    </row>
    <row customHeight="1" ht="15.75" r="542" s="369">
      <c r="A542" s="83">
        <f>#REF!</f>
        <v/>
      </c>
      <c r="B542" s="83">
        <f>IF(#REF!&lt;&gt;"",1,"")</f>
        <v/>
      </c>
      <c r="C542" s="83">
        <f>IF(#REF!&lt;&gt;"",LEFT(#REF!,1),"")</f>
        <v/>
      </c>
      <c r="D542" s="83">
        <f>IF(#REF!&lt;&gt;"",1,"")</f>
        <v/>
      </c>
      <c r="E542" s="83">
        <f>IF(#REF!&lt;&gt;"",1,"")</f>
        <v/>
      </c>
      <c r="F542" s="83">
        <f>IF(#REF!&lt;&gt;"",1,"")</f>
        <v/>
      </c>
      <c r="G542" s="83">
        <f>IF(#REF!&lt;&gt;"",1,"")</f>
        <v/>
      </c>
      <c r="H542" s="83">
        <f>IF(#REF!&lt;&gt;"",1,"")</f>
        <v/>
      </c>
      <c r="I542" s="83">
        <f>IF(#REF!&lt;&gt;"",1,"")</f>
        <v/>
      </c>
      <c r="J542" s="83">
        <f>CONCATENATE(L542,M542,N542,O542,P542,Q542)</f>
        <v/>
      </c>
      <c r="K542" s="83" t="n"/>
      <c r="L542" s="83">
        <f>IF(B542&lt;&gt;"",IF(C542="",$L$6,""),"")</f>
        <v/>
      </c>
      <c r="M542" s="83">
        <f>IF(C542&lt;&gt;"",IF(B542="",$M$6,""),"")</f>
        <v/>
      </c>
      <c r="N542" s="83">
        <f>IF(B542&lt;&gt;"",IF(E542="",$N$6,""),"")</f>
        <v/>
      </c>
      <c r="O542" s="83">
        <f>IF(B542&lt;&gt;"",IF(G542="",$O$6,""),"")</f>
        <v/>
      </c>
      <c r="P542" s="83">
        <f>IF(C542="A",IF(I542&lt;&gt;"",$P$6,""),"")</f>
        <v/>
      </c>
      <c r="Q542" s="83">
        <f>IF(C542="C",IF(I542="",$Q$6,""),"")</f>
        <v/>
      </c>
      <c r="R542" s="37" t="n"/>
      <c r="S542" s="37" t="n"/>
      <c r="T542" s="37" t="n"/>
      <c r="U542" s="37" t="n"/>
      <c r="V542" s="37" t="n"/>
      <c r="W542" s="37" t="n"/>
      <c r="X542" s="37" t="n"/>
      <c r="Y542" s="37" t="n"/>
      <c r="Z542" s="37" t="n"/>
    </row>
    <row customHeight="1" ht="15.75" r="543" s="369">
      <c r="A543" s="83">
        <f>#REF!</f>
        <v/>
      </c>
      <c r="B543" s="83">
        <f>IF(#REF!&lt;&gt;"",1,"")</f>
        <v/>
      </c>
      <c r="C543" s="83">
        <f>IF(#REF!&lt;&gt;"",LEFT(#REF!,1),"")</f>
        <v/>
      </c>
      <c r="D543" s="83">
        <f>IF(#REF!&lt;&gt;"",1,"")</f>
        <v/>
      </c>
      <c r="E543" s="83">
        <f>IF(#REF!&lt;&gt;"",1,"")</f>
        <v/>
      </c>
      <c r="F543" s="83">
        <f>IF(#REF!&lt;&gt;"",1,"")</f>
        <v/>
      </c>
      <c r="G543" s="83">
        <f>IF(#REF!&lt;&gt;"",1,"")</f>
        <v/>
      </c>
      <c r="H543" s="83">
        <f>IF(#REF!&lt;&gt;"",1,"")</f>
        <v/>
      </c>
      <c r="I543" s="83">
        <f>IF(#REF!&lt;&gt;"",1,"")</f>
        <v/>
      </c>
      <c r="J543" s="83">
        <f>CONCATENATE(L543,M543,N543,O543,P543,Q543)</f>
        <v/>
      </c>
      <c r="K543" s="83" t="n"/>
      <c r="L543" s="83">
        <f>IF(B543&lt;&gt;"",IF(C543="",$L$6,""),"")</f>
        <v/>
      </c>
      <c r="M543" s="83">
        <f>IF(C543&lt;&gt;"",IF(B543="",$M$6,""),"")</f>
        <v/>
      </c>
      <c r="N543" s="83">
        <f>IF(B543&lt;&gt;"",IF(E543="",$N$6,""),"")</f>
        <v/>
      </c>
      <c r="O543" s="83">
        <f>IF(B543&lt;&gt;"",IF(G543="",$O$6,""),"")</f>
        <v/>
      </c>
      <c r="P543" s="83">
        <f>IF(C543="A",IF(I543&lt;&gt;"",$P$6,""),"")</f>
        <v/>
      </c>
      <c r="Q543" s="83">
        <f>IF(C543="C",IF(I543="",$Q$6,""),"")</f>
        <v/>
      </c>
      <c r="R543" s="37" t="n"/>
      <c r="S543" s="37" t="n"/>
      <c r="T543" s="37" t="n"/>
      <c r="U543" s="37" t="n"/>
      <c r="V543" s="37" t="n"/>
      <c r="W543" s="37" t="n"/>
      <c r="X543" s="37" t="n"/>
      <c r="Y543" s="37" t="n"/>
      <c r="Z543" s="37" t="n"/>
    </row>
    <row customHeight="1" ht="15.75" r="544" s="369">
      <c r="A544" s="83">
        <f>#REF!</f>
        <v/>
      </c>
      <c r="B544" s="83">
        <f>IF(#REF!&lt;&gt;"",1,"")</f>
        <v/>
      </c>
      <c r="C544" s="83">
        <f>IF(#REF!&lt;&gt;"",LEFT(#REF!,1),"")</f>
        <v/>
      </c>
      <c r="D544" s="83">
        <f>IF(#REF!&lt;&gt;"",1,"")</f>
        <v/>
      </c>
      <c r="E544" s="83">
        <f>IF(#REF!&lt;&gt;"",1,"")</f>
        <v/>
      </c>
      <c r="F544" s="83">
        <f>IF(#REF!&lt;&gt;"",1,"")</f>
        <v/>
      </c>
      <c r="G544" s="83">
        <f>IF(#REF!&lt;&gt;"",1,"")</f>
        <v/>
      </c>
      <c r="H544" s="83">
        <f>IF(#REF!&lt;&gt;"",1,"")</f>
        <v/>
      </c>
      <c r="I544" s="83">
        <f>IF(#REF!&lt;&gt;"",1,"")</f>
        <v/>
      </c>
      <c r="J544" s="83">
        <f>CONCATENATE(L544,M544,N544,O544,P544,Q544)</f>
        <v/>
      </c>
      <c r="K544" s="83" t="n"/>
      <c r="L544" s="83">
        <f>IF(B544&lt;&gt;"",IF(C544="",$L$6,""),"")</f>
        <v/>
      </c>
      <c r="M544" s="83">
        <f>IF(C544&lt;&gt;"",IF(B544="",$M$6,""),"")</f>
        <v/>
      </c>
      <c r="N544" s="83">
        <f>IF(B544&lt;&gt;"",IF(E544="",$N$6,""),"")</f>
        <v/>
      </c>
      <c r="O544" s="83">
        <f>IF(B544&lt;&gt;"",IF(G544="",$O$6,""),"")</f>
        <v/>
      </c>
      <c r="P544" s="83">
        <f>IF(C544="A",IF(I544&lt;&gt;"",$P$6,""),"")</f>
        <v/>
      </c>
      <c r="Q544" s="83">
        <f>IF(C544="C",IF(I544="",$Q$6,""),"")</f>
        <v/>
      </c>
      <c r="R544" s="37" t="n"/>
      <c r="S544" s="37" t="n"/>
      <c r="T544" s="37" t="n"/>
      <c r="U544" s="37" t="n"/>
      <c r="V544" s="37" t="n"/>
      <c r="W544" s="37" t="n"/>
      <c r="X544" s="37" t="n"/>
      <c r="Y544" s="37" t="n"/>
      <c r="Z544" s="37" t="n"/>
    </row>
    <row customHeight="1" ht="15.75" r="545" s="369">
      <c r="A545" s="83">
        <f>#REF!</f>
        <v/>
      </c>
      <c r="B545" s="83">
        <f>IF(#REF!&lt;&gt;"",1,"")</f>
        <v/>
      </c>
      <c r="C545" s="83">
        <f>IF(#REF!&lt;&gt;"",LEFT(#REF!,1),"")</f>
        <v/>
      </c>
      <c r="D545" s="83">
        <f>IF(#REF!&lt;&gt;"",1,"")</f>
        <v/>
      </c>
      <c r="E545" s="83">
        <f>IF(#REF!&lt;&gt;"",1,"")</f>
        <v/>
      </c>
      <c r="F545" s="83">
        <f>IF(#REF!&lt;&gt;"",1,"")</f>
        <v/>
      </c>
      <c r="G545" s="83">
        <f>IF(#REF!&lt;&gt;"",1,"")</f>
        <v/>
      </c>
      <c r="H545" s="83">
        <f>IF(#REF!&lt;&gt;"",1,"")</f>
        <v/>
      </c>
      <c r="I545" s="83">
        <f>IF(#REF!&lt;&gt;"",1,"")</f>
        <v/>
      </c>
      <c r="J545" s="83">
        <f>CONCATENATE(L545,M545,N545,O545,P545,Q545)</f>
        <v/>
      </c>
      <c r="K545" s="83" t="n"/>
      <c r="L545" s="83">
        <f>IF(B545&lt;&gt;"",IF(C545="",$L$6,""),"")</f>
        <v/>
      </c>
      <c r="M545" s="83">
        <f>IF(C545&lt;&gt;"",IF(B545="",$M$6,""),"")</f>
        <v/>
      </c>
      <c r="N545" s="83">
        <f>IF(B545&lt;&gt;"",IF(E545="",$N$6,""),"")</f>
        <v/>
      </c>
      <c r="O545" s="83">
        <f>IF(B545&lt;&gt;"",IF(G545="",$O$6,""),"")</f>
        <v/>
      </c>
      <c r="P545" s="83">
        <f>IF(C545="A",IF(I545&lt;&gt;"",$P$6,""),"")</f>
        <v/>
      </c>
      <c r="Q545" s="83">
        <f>IF(C545="C",IF(I545="",$Q$6,""),"")</f>
        <v/>
      </c>
      <c r="R545" s="37" t="n"/>
      <c r="S545" s="37" t="n"/>
      <c r="T545" s="37" t="n"/>
      <c r="U545" s="37" t="n"/>
      <c r="V545" s="37" t="n"/>
      <c r="W545" s="37" t="n"/>
      <c r="X545" s="37" t="n"/>
      <c r="Y545" s="37" t="n"/>
      <c r="Z545" s="37" t="n"/>
    </row>
    <row customHeight="1" ht="15.75" r="546" s="369">
      <c r="A546" s="83">
        <f>#REF!</f>
        <v/>
      </c>
      <c r="B546" s="83">
        <f>IF(#REF!&lt;&gt;"",1,"")</f>
        <v/>
      </c>
      <c r="C546" s="83">
        <f>IF(#REF!&lt;&gt;"",LEFT(#REF!,1),"")</f>
        <v/>
      </c>
      <c r="D546" s="83">
        <f>IF(#REF!&lt;&gt;"",1,"")</f>
        <v/>
      </c>
      <c r="E546" s="83">
        <f>IF(#REF!&lt;&gt;"",1,"")</f>
        <v/>
      </c>
      <c r="F546" s="83">
        <f>IF(#REF!&lt;&gt;"",1,"")</f>
        <v/>
      </c>
      <c r="G546" s="83">
        <f>IF(#REF!&lt;&gt;"",1,"")</f>
        <v/>
      </c>
      <c r="H546" s="83">
        <f>IF(#REF!&lt;&gt;"",1,"")</f>
        <v/>
      </c>
      <c r="I546" s="83">
        <f>IF(#REF!&lt;&gt;"",1,"")</f>
        <v/>
      </c>
      <c r="J546" s="83">
        <f>CONCATENATE(L546,M546,N546,O546,P546,Q546)</f>
        <v/>
      </c>
      <c r="K546" s="83" t="n"/>
      <c r="L546" s="83">
        <f>IF(B546&lt;&gt;"",IF(C546="",$L$6,""),"")</f>
        <v/>
      </c>
      <c r="M546" s="83">
        <f>IF(C546&lt;&gt;"",IF(B546="",$M$6,""),"")</f>
        <v/>
      </c>
      <c r="N546" s="83">
        <f>IF(B546&lt;&gt;"",IF(E546="",$N$6,""),"")</f>
        <v/>
      </c>
      <c r="O546" s="83">
        <f>IF(B546&lt;&gt;"",IF(G546="",$O$6,""),"")</f>
        <v/>
      </c>
      <c r="P546" s="83">
        <f>IF(C546="A",IF(I546&lt;&gt;"",$P$6,""),"")</f>
        <v/>
      </c>
      <c r="Q546" s="83">
        <f>IF(C546="C",IF(I546="",$Q$6,""),"")</f>
        <v/>
      </c>
      <c r="R546" s="37" t="n"/>
      <c r="S546" s="37" t="n"/>
      <c r="T546" s="37" t="n"/>
      <c r="U546" s="37" t="n"/>
      <c r="V546" s="37" t="n"/>
      <c r="W546" s="37" t="n"/>
      <c r="X546" s="37" t="n"/>
      <c r="Y546" s="37" t="n"/>
      <c r="Z546" s="37" t="n"/>
    </row>
    <row customHeight="1" ht="15.75" r="547" s="369">
      <c r="A547" s="83">
        <f>#REF!</f>
        <v/>
      </c>
      <c r="B547" s="83">
        <f>IF(#REF!&lt;&gt;"",1,"")</f>
        <v/>
      </c>
      <c r="C547" s="83">
        <f>IF(#REF!&lt;&gt;"",LEFT(#REF!,1),"")</f>
        <v/>
      </c>
      <c r="D547" s="83">
        <f>IF(#REF!&lt;&gt;"",1,"")</f>
        <v/>
      </c>
      <c r="E547" s="83">
        <f>IF(#REF!&lt;&gt;"",1,"")</f>
        <v/>
      </c>
      <c r="F547" s="83">
        <f>IF(#REF!&lt;&gt;"",1,"")</f>
        <v/>
      </c>
      <c r="G547" s="83">
        <f>IF(#REF!&lt;&gt;"",1,"")</f>
        <v/>
      </c>
      <c r="H547" s="83">
        <f>IF(#REF!&lt;&gt;"",1,"")</f>
        <v/>
      </c>
      <c r="I547" s="83">
        <f>IF(#REF!&lt;&gt;"",1,"")</f>
        <v/>
      </c>
      <c r="J547" s="83">
        <f>CONCATENATE(L547,M547,N547,O547,P547,Q547)</f>
        <v/>
      </c>
      <c r="K547" s="83" t="n"/>
      <c r="L547" s="83">
        <f>IF(B547&lt;&gt;"",IF(C547="",$L$6,""),"")</f>
        <v/>
      </c>
      <c r="M547" s="83">
        <f>IF(C547&lt;&gt;"",IF(B547="",$M$6,""),"")</f>
        <v/>
      </c>
      <c r="N547" s="83">
        <f>IF(B547&lt;&gt;"",IF(E547="",$N$6,""),"")</f>
        <v/>
      </c>
      <c r="O547" s="83">
        <f>IF(B547&lt;&gt;"",IF(G547="",$O$6,""),"")</f>
        <v/>
      </c>
      <c r="P547" s="83">
        <f>IF(C547="A",IF(I547&lt;&gt;"",$P$6,""),"")</f>
        <v/>
      </c>
      <c r="Q547" s="83">
        <f>IF(C547="C",IF(I547="",$Q$6,""),"")</f>
        <v/>
      </c>
      <c r="R547" s="37" t="n"/>
      <c r="S547" s="37" t="n"/>
      <c r="T547" s="37" t="n"/>
      <c r="U547" s="37" t="n"/>
      <c r="V547" s="37" t="n"/>
      <c r="W547" s="37" t="n"/>
      <c r="X547" s="37" t="n"/>
      <c r="Y547" s="37" t="n"/>
      <c r="Z547" s="37" t="n"/>
    </row>
    <row customHeight="1" ht="15.75" r="548" s="369">
      <c r="A548" s="83">
        <f>#REF!</f>
        <v/>
      </c>
      <c r="B548" s="83">
        <f>IF(#REF!&lt;&gt;"",1,"")</f>
        <v/>
      </c>
      <c r="C548" s="83">
        <f>IF(#REF!&lt;&gt;"",LEFT(#REF!,1),"")</f>
        <v/>
      </c>
      <c r="D548" s="83">
        <f>IF(#REF!&lt;&gt;"",1,"")</f>
        <v/>
      </c>
      <c r="E548" s="83">
        <f>IF(#REF!&lt;&gt;"",1,"")</f>
        <v/>
      </c>
      <c r="F548" s="83">
        <f>IF(#REF!&lt;&gt;"",1,"")</f>
        <v/>
      </c>
      <c r="G548" s="83">
        <f>IF(#REF!&lt;&gt;"",1,"")</f>
        <v/>
      </c>
      <c r="H548" s="83">
        <f>IF(#REF!&lt;&gt;"",1,"")</f>
        <v/>
      </c>
      <c r="I548" s="83">
        <f>IF(#REF!&lt;&gt;"",1,"")</f>
        <v/>
      </c>
      <c r="J548" s="83">
        <f>CONCATENATE(L548,M548,N548,O548,P548,Q548)</f>
        <v/>
      </c>
      <c r="K548" s="83" t="n"/>
      <c r="L548" s="83">
        <f>IF(B548&lt;&gt;"",IF(C548="",$L$6,""),"")</f>
        <v/>
      </c>
      <c r="M548" s="83">
        <f>IF(C548&lt;&gt;"",IF(B548="",$M$6,""),"")</f>
        <v/>
      </c>
      <c r="N548" s="83">
        <f>IF(B548&lt;&gt;"",IF(E548="",$N$6,""),"")</f>
        <v/>
      </c>
      <c r="O548" s="83">
        <f>IF(B548&lt;&gt;"",IF(G548="",$O$6,""),"")</f>
        <v/>
      </c>
      <c r="P548" s="83">
        <f>IF(C548="A",IF(I548&lt;&gt;"",$P$6,""),"")</f>
        <v/>
      </c>
      <c r="Q548" s="83">
        <f>IF(C548="C",IF(I548="",$Q$6,""),"")</f>
        <v/>
      </c>
      <c r="R548" s="37" t="n"/>
      <c r="S548" s="37" t="n"/>
      <c r="T548" s="37" t="n"/>
      <c r="U548" s="37" t="n"/>
      <c r="V548" s="37" t="n"/>
      <c r="W548" s="37" t="n"/>
      <c r="X548" s="37" t="n"/>
      <c r="Y548" s="37" t="n"/>
      <c r="Z548" s="37" t="n"/>
    </row>
    <row customHeight="1" ht="15.75" r="549" s="369">
      <c r="A549" s="83">
        <f>#REF!</f>
        <v/>
      </c>
      <c r="B549" s="83">
        <f>IF(#REF!&lt;&gt;"",1,"")</f>
        <v/>
      </c>
      <c r="C549" s="83">
        <f>IF(#REF!&lt;&gt;"",LEFT(#REF!,1),"")</f>
        <v/>
      </c>
      <c r="D549" s="83">
        <f>IF(#REF!&lt;&gt;"",1,"")</f>
        <v/>
      </c>
      <c r="E549" s="83">
        <f>IF(#REF!&lt;&gt;"",1,"")</f>
        <v/>
      </c>
      <c r="F549" s="83">
        <f>IF(#REF!&lt;&gt;"",1,"")</f>
        <v/>
      </c>
      <c r="G549" s="83">
        <f>IF(#REF!&lt;&gt;"",1,"")</f>
        <v/>
      </c>
      <c r="H549" s="83">
        <f>IF(#REF!&lt;&gt;"",1,"")</f>
        <v/>
      </c>
      <c r="I549" s="83">
        <f>IF(#REF!&lt;&gt;"",1,"")</f>
        <v/>
      </c>
      <c r="J549" s="83">
        <f>CONCATENATE(L549,M549,N549,O549,P549,Q549)</f>
        <v/>
      </c>
      <c r="K549" s="83" t="n"/>
      <c r="L549" s="83">
        <f>IF(B549&lt;&gt;"",IF(C549="",$L$6,""),"")</f>
        <v/>
      </c>
      <c r="M549" s="83">
        <f>IF(C549&lt;&gt;"",IF(B549="",$M$6,""),"")</f>
        <v/>
      </c>
      <c r="N549" s="83">
        <f>IF(B549&lt;&gt;"",IF(E549="",$N$6,""),"")</f>
        <v/>
      </c>
      <c r="O549" s="83">
        <f>IF(B549&lt;&gt;"",IF(G549="",$O$6,""),"")</f>
        <v/>
      </c>
      <c r="P549" s="83">
        <f>IF(C549="A",IF(I549&lt;&gt;"",$P$6,""),"")</f>
        <v/>
      </c>
      <c r="Q549" s="83">
        <f>IF(C549="C",IF(I549="",$Q$6,""),"")</f>
        <v/>
      </c>
      <c r="R549" s="37" t="n"/>
      <c r="S549" s="37" t="n"/>
      <c r="T549" s="37" t="n"/>
      <c r="U549" s="37" t="n"/>
      <c r="V549" s="37" t="n"/>
      <c r="W549" s="37" t="n"/>
      <c r="X549" s="37" t="n"/>
      <c r="Y549" s="37" t="n"/>
      <c r="Z549" s="37" t="n"/>
    </row>
    <row customHeight="1" ht="15.75" r="550" s="369">
      <c r="A550" s="83">
        <f>#REF!</f>
        <v/>
      </c>
      <c r="B550" s="83">
        <f>IF(#REF!&lt;&gt;"",1,"")</f>
        <v/>
      </c>
      <c r="C550" s="83">
        <f>IF(#REF!&lt;&gt;"",LEFT(#REF!,1),"")</f>
        <v/>
      </c>
      <c r="D550" s="83">
        <f>IF(#REF!&lt;&gt;"",1,"")</f>
        <v/>
      </c>
      <c r="E550" s="83">
        <f>IF(#REF!&lt;&gt;"",1,"")</f>
        <v/>
      </c>
      <c r="F550" s="83">
        <f>IF(#REF!&lt;&gt;"",1,"")</f>
        <v/>
      </c>
      <c r="G550" s="83">
        <f>IF(#REF!&lt;&gt;"",1,"")</f>
        <v/>
      </c>
      <c r="H550" s="83">
        <f>IF(#REF!&lt;&gt;"",1,"")</f>
        <v/>
      </c>
      <c r="I550" s="83">
        <f>IF(#REF!&lt;&gt;"",1,"")</f>
        <v/>
      </c>
      <c r="J550" s="83">
        <f>CONCATENATE(L550,M550,N550,O550,P550,Q550)</f>
        <v/>
      </c>
      <c r="K550" s="83" t="n"/>
      <c r="L550" s="83">
        <f>IF(B550&lt;&gt;"",IF(C550="",$L$6,""),"")</f>
        <v/>
      </c>
      <c r="M550" s="83">
        <f>IF(C550&lt;&gt;"",IF(B550="",$M$6,""),"")</f>
        <v/>
      </c>
      <c r="N550" s="83">
        <f>IF(B550&lt;&gt;"",IF(E550="",$N$6,""),"")</f>
        <v/>
      </c>
      <c r="O550" s="83">
        <f>IF(B550&lt;&gt;"",IF(G550="",$O$6,""),"")</f>
        <v/>
      </c>
      <c r="P550" s="83">
        <f>IF(C550="A",IF(I550&lt;&gt;"",$P$6,""),"")</f>
        <v/>
      </c>
      <c r="Q550" s="83">
        <f>IF(C550="C",IF(I550="",$Q$6,""),"")</f>
        <v/>
      </c>
      <c r="R550" s="37" t="n"/>
      <c r="S550" s="37" t="n"/>
      <c r="T550" s="37" t="n"/>
      <c r="U550" s="37" t="n"/>
      <c r="V550" s="37" t="n"/>
      <c r="W550" s="37" t="n"/>
      <c r="X550" s="37" t="n"/>
      <c r="Y550" s="37" t="n"/>
      <c r="Z550" s="37" t="n"/>
    </row>
    <row customHeight="1" ht="15.75" r="551" s="369">
      <c r="A551" s="83">
        <f>#REF!</f>
        <v/>
      </c>
      <c r="B551" s="83">
        <f>IF(#REF!&lt;&gt;"",1,"")</f>
        <v/>
      </c>
      <c r="C551" s="83">
        <f>IF(#REF!&lt;&gt;"",LEFT(#REF!,1),"")</f>
        <v/>
      </c>
      <c r="D551" s="83">
        <f>IF(#REF!&lt;&gt;"",1,"")</f>
        <v/>
      </c>
      <c r="E551" s="83">
        <f>IF(#REF!&lt;&gt;"",1,"")</f>
        <v/>
      </c>
      <c r="F551" s="83">
        <f>IF(#REF!&lt;&gt;"",1,"")</f>
        <v/>
      </c>
      <c r="G551" s="83">
        <f>IF(#REF!&lt;&gt;"",1,"")</f>
        <v/>
      </c>
      <c r="H551" s="83">
        <f>IF(#REF!&lt;&gt;"",1,"")</f>
        <v/>
      </c>
      <c r="I551" s="83">
        <f>IF(#REF!&lt;&gt;"",1,"")</f>
        <v/>
      </c>
      <c r="J551" s="83">
        <f>CONCATENATE(L551,M551,N551,O551,P551,Q551)</f>
        <v/>
      </c>
      <c r="K551" s="83" t="n"/>
      <c r="L551" s="83">
        <f>IF(B551&lt;&gt;"",IF(C551="",$L$6,""),"")</f>
        <v/>
      </c>
      <c r="M551" s="83">
        <f>IF(C551&lt;&gt;"",IF(B551="",$M$6,""),"")</f>
        <v/>
      </c>
      <c r="N551" s="83">
        <f>IF(B551&lt;&gt;"",IF(E551="",$N$6,""),"")</f>
        <v/>
      </c>
      <c r="O551" s="83">
        <f>IF(B551&lt;&gt;"",IF(G551="",$O$6,""),"")</f>
        <v/>
      </c>
      <c r="P551" s="83">
        <f>IF(C551="A",IF(I551&lt;&gt;"",$P$6,""),"")</f>
        <v/>
      </c>
      <c r="Q551" s="83">
        <f>IF(C551="C",IF(I551="",$Q$6,""),"")</f>
        <v/>
      </c>
      <c r="R551" s="37" t="n"/>
      <c r="S551" s="37" t="n"/>
      <c r="T551" s="37" t="n"/>
      <c r="U551" s="37" t="n"/>
      <c r="V551" s="37" t="n"/>
      <c r="W551" s="37" t="n"/>
      <c r="X551" s="37" t="n"/>
      <c r="Y551" s="37" t="n"/>
      <c r="Z551" s="37" t="n"/>
    </row>
    <row customHeight="1" ht="15.75" r="552" s="369">
      <c r="A552" s="83">
        <f>#REF!</f>
        <v/>
      </c>
      <c r="B552" s="83">
        <f>IF(#REF!&lt;&gt;"",1,"")</f>
        <v/>
      </c>
      <c r="C552" s="83">
        <f>IF(#REF!&lt;&gt;"",LEFT(#REF!,1),"")</f>
        <v/>
      </c>
      <c r="D552" s="83">
        <f>IF(#REF!&lt;&gt;"",1,"")</f>
        <v/>
      </c>
      <c r="E552" s="83">
        <f>IF(#REF!&lt;&gt;"",1,"")</f>
        <v/>
      </c>
      <c r="F552" s="83">
        <f>IF(#REF!&lt;&gt;"",1,"")</f>
        <v/>
      </c>
      <c r="G552" s="83">
        <f>IF(#REF!&lt;&gt;"",1,"")</f>
        <v/>
      </c>
      <c r="H552" s="83">
        <f>IF(#REF!&lt;&gt;"",1,"")</f>
        <v/>
      </c>
      <c r="I552" s="83">
        <f>IF(#REF!&lt;&gt;"",1,"")</f>
        <v/>
      </c>
      <c r="J552" s="83">
        <f>CONCATENATE(L552,M552,N552,O552,P552,Q552)</f>
        <v/>
      </c>
      <c r="K552" s="83" t="n"/>
      <c r="L552" s="83">
        <f>IF(B552&lt;&gt;"",IF(C552="",$L$6,""),"")</f>
        <v/>
      </c>
      <c r="M552" s="83">
        <f>IF(C552&lt;&gt;"",IF(B552="",$M$6,""),"")</f>
        <v/>
      </c>
      <c r="N552" s="83">
        <f>IF(B552&lt;&gt;"",IF(E552="",$N$6,""),"")</f>
        <v/>
      </c>
      <c r="O552" s="83">
        <f>IF(B552&lt;&gt;"",IF(G552="",$O$6,""),"")</f>
        <v/>
      </c>
      <c r="P552" s="83">
        <f>IF(C552="A",IF(I552&lt;&gt;"",$P$6,""),"")</f>
        <v/>
      </c>
      <c r="Q552" s="83">
        <f>IF(C552="C",IF(I552="",$Q$6,""),"")</f>
        <v/>
      </c>
      <c r="R552" s="37" t="n"/>
      <c r="S552" s="37" t="n"/>
      <c r="T552" s="37" t="n"/>
      <c r="U552" s="37" t="n"/>
      <c r="V552" s="37" t="n"/>
      <c r="W552" s="37" t="n"/>
      <c r="X552" s="37" t="n"/>
      <c r="Y552" s="37" t="n"/>
      <c r="Z552" s="37" t="n"/>
    </row>
    <row customHeight="1" ht="15.75" r="553" s="369">
      <c r="A553" s="83">
        <f>#REF!</f>
        <v/>
      </c>
      <c r="B553" s="83">
        <f>IF(#REF!&lt;&gt;"",1,"")</f>
        <v/>
      </c>
      <c r="C553" s="83">
        <f>IF(#REF!&lt;&gt;"",LEFT(#REF!,1),"")</f>
        <v/>
      </c>
      <c r="D553" s="83">
        <f>IF(#REF!&lt;&gt;"",1,"")</f>
        <v/>
      </c>
      <c r="E553" s="83">
        <f>IF(#REF!&lt;&gt;"",1,"")</f>
        <v/>
      </c>
      <c r="F553" s="83">
        <f>IF(#REF!&lt;&gt;"",1,"")</f>
        <v/>
      </c>
      <c r="G553" s="83">
        <f>IF(#REF!&lt;&gt;"",1,"")</f>
        <v/>
      </c>
      <c r="H553" s="83">
        <f>IF(#REF!&lt;&gt;"",1,"")</f>
        <v/>
      </c>
      <c r="I553" s="83">
        <f>IF(#REF!&lt;&gt;"",1,"")</f>
        <v/>
      </c>
      <c r="J553" s="83">
        <f>CONCATENATE(L553,M553,N553,O553,P553,Q553)</f>
        <v/>
      </c>
      <c r="K553" s="83" t="n"/>
      <c r="L553" s="83">
        <f>IF(B553&lt;&gt;"",IF(C553="",$L$6,""),"")</f>
        <v/>
      </c>
      <c r="M553" s="83">
        <f>IF(C553&lt;&gt;"",IF(B553="",$M$6,""),"")</f>
        <v/>
      </c>
      <c r="N553" s="83">
        <f>IF(B553&lt;&gt;"",IF(E553="",$N$6,""),"")</f>
        <v/>
      </c>
      <c r="O553" s="83">
        <f>IF(B553&lt;&gt;"",IF(G553="",$O$6,""),"")</f>
        <v/>
      </c>
      <c r="P553" s="83">
        <f>IF(C553="A",IF(I553&lt;&gt;"",$P$6,""),"")</f>
        <v/>
      </c>
      <c r="Q553" s="83">
        <f>IF(C553="C",IF(I553="",$Q$6,""),"")</f>
        <v/>
      </c>
      <c r="R553" s="37" t="n"/>
      <c r="S553" s="37" t="n"/>
      <c r="T553" s="37" t="n"/>
      <c r="U553" s="37" t="n"/>
      <c r="V553" s="37" t="n"/>
      <c r="W553" s="37" t="n"/>
      <c r="X553" s="37" t="n"/>
      <c r="Y553" s="37" t="n"/>
      <c r="Z553" s="37" t="n"/>
    </row>
    <row customHeight="1" ht="15.75" r="554" s="369">
      <c r="A554" s="83">
        <f>#REF!</f>
        <v/>
      </c>
      <c r="B554" s="83">
        <f>IF(#REF!&lt;&gt;"",1,"")</f>
        <v/>
      </c>
      <c r="C554" s="83">
        <f>IF(#REF!&lt;&gt;"",LEFT(#REF!,1),"")</f>
        <v/>
      </c>
      <c r="D554" s="83">
        <f>IF(#REF!&lt;&gt;"",1,"")</f>
        <v/>
      </c>
      <c r="E554" s="83">
        <f>IF(#REF!&lt;&gt;"",1,"")</f>
        <v/>
      </c>
      <c r="F554" s="83">
        <f>IF(#REF!&lt;&gt;"",1,"")</f>
        <v/>
      </c>
      <c r="G554" s="83">
        <f>IF(#REF!&lt;&gt;"",1,"")</f>
        <v/>
      </c>
      <c r="H554" s="83">
        <f>IF(#REF!&lt;&gt;"",1,"")</f>
        <v/>
      </c>
      <c r="I554" s="83">
        <f>IF(#REF!&lt;&gt;"",1,"")</f>
        <v/>
      </c>
      <c r="J554" s="83">
        <f>CONCATENATE(L554,M554,N554,O554,P554,Q554)</f>
        <v/>
      </c>
      <c r="K554" s="83" t="n"/>
      <c r="L554" s="83">
        <f>IF(B554&lt;&gt;"",IF(C554="",$L$6,""),"")</f>
        <v/>
      </c>
      <c r="M554" s="83">
        <f>IF(C554&lt;&gt;"",IF(B554="",$M$6,""),"")</f>
        <v/>
      </c>
      <c r="N554" s="83">
        <f>IF(B554&lt;&gt;"",IF(E554="",$N$6,""),"")</f>
        <v/>
      </c>
      <c r="O554" s="83">
        <f>IF(B554&lt;&gt;"",IF(G554="",$O$6,""),"")</f>
        <v/>
      </c>
      <c r="P554" s="83">
        <f>IF(C554="A",IF(I554&lt;&gt;"",$P$6,""),"")</f>
        <v/>
      </c>
      <c r="Q554" s="83">
        <f>IF(C554="C",IF(I554="",$Q$6,""),"")</f>
        <v/>
      </c>
      <c r="R554" s="37" t="n"/>
      <c r="S554" s="37" t="n"/>
      <c r="T554" s="37" t="n"/>
      <c r="U554" s="37" t="n"/>
      <c r="V554" s="37" t="n"/>
      <c r="W554" s="37" t="n"/>
      <c r="X554" s="37" t="n"/>
      <c r="Y554" s="37" t="n"/>
      <c r="Z554" s="37" t="n"/>
    </row>
    <row customHeight="1" ht="15.75" r="555" s="369">
      <c r="A555" s="83">
        <f>#REF!</f>
        <v/>
      </c>
      <c r="B555" s="83">
        <f>IF(#REF!&lt;&gt;"",1,"")</f>
        <v/>
      </c>
      <c r="C555" s="83">
        <f>IF(#REF!&lt;&gt;"",LEFT(#REF!,1),"")</f>
        <v/>
      </c>
      <c r="D555" s="83">
        <f>IF(#REF!&lt;&gt;"",1,"")</f>
        <v/>
      </c>
      <c r="E555" s="83">
        <f>IF(#REF!&lt;&gt;"",1,"")</f>
        <v/>
      </c>
      <c r="F555" s="83">
        <f>IF(#REF!&lt;&gt;"",1,"")</f>
        <v/>
      </c>
      <c r="G555" s="83">
        <f>IF(#REF!&lt;&gt;"",1,"")</f>
        <v/>
      </c>
      <c r="H555" s="83">
        <f>IF(#REF!&lt;&gt;"",1,"")</f>
        <v/>
      </c>
      <c r="I555" s="83">
        <f>IF(#REF!&lt;&gt;"",1,"")</f>
        <v/>
      </c>
      <c r="J555" s="83">
        <f>CONCATENATE(L555,M555,N555,O555,P555,Q555)</f>
        <v/>
      </c>
      <c r="K555" s="83" t="n"/>
      <c r="L555" s="83">
        <f>IF(B555&lt;&gt;"",IF(C555="",$L$6,""),"")</f>
        <v/>
      </c>
      <c r="M555" s="83">
        <f>IF(C555&lt;&gt;"",IF(B555="",$M$6,""),"")</f>
        <v/>
      </c>
      <c r="N555" s="83">
        <f>IF(B555&lt;&gt;"",IF(E555="",$N$6,""),"")</f>
        <v/>
      </c>
      <c r="O555" s="83">
        <f>IF(B555&lt;&gt;"",IF(G555="",$O$6,""),"")</f>
        <v/>
      </c>
      <c r="P555" s="83">
        <f>IF(C555="A",IF(I555&lt;&gt;"",$P$6,""),"")</f>
        <v/>
      </c>
      <c r="Q555" s="83">
        <f>IF(C555="C",IF(I555="",$Q$6,""),"")</f>
        <v/>
      </c>
      <c r="R555" s="37" t="n"/>
      <c r="S555" s="37" t="n"/>
      <c r="T555" s="37" t="n"/>
      <c r="U555" s="37" t="n"/>
      <c r="V555" s="37" t="n"/>
      <c r="W555" s="37" t="n"/>
      <c r="X555" s="37" t="n"/>
      <c r="Y555" s="37" t="n"/>
      <c r="Z555" s="37" t="n"/>
    </row>
    <row customHeight="1" ht="15.75" r="556" s="369">
      <c r="A556" s="83">
        <f>#REF!</f>
        <v/>
      </c>
      <c r="B556" s="83">
        <f>IF(#REF!&lt;&gt;"",1,"")</f>
        <v/>
      </c>
      <c r="C556" s="83">
        <f>IF(#REF!&lt;&gt;"",LEFT(#REF!,1),"")</f>
        <v/>
      </c>
      <c r="D556" s="83">
        <f>IF(#REF!&lt;&gt;"",1,"")</f>
        <v/>
      </c>
      <c r="E556" s="83">
        <f>IF(#REF!&lt;&gt;"",1,"")</f>
        <v/>
      </c>
      <c r="F556" s="83">
        <f>IF(#REF!&lt;&gt;"",1,"")</f>
        <v/>
      </c>
      <c r="G556" s="83">
        <f>IF(#REF!&lt;&gt;"",1,"")</f>
        <v/>
      </c>
      <c r="H556" s="83">
        <f>IF(#REF!&lt;&gt;"",1,"")</f>
        <v/>
      </c>
      <c r="I556" s="83">
        <f>IF(#REF!&lt;&gt;"",1,"")</f>
        <v/>
      </c>
      <c r="J556" s="83">
        <f>CONCATENATE(L556,M556,N556,O556,P556,Q556)</f>
        <v/>
      </c>
      <c r="K556" s="83" t="n"/>
      <c r="L556" s="83">
        <f>IF(B556&lt;&gt;"",IF(C556="",$L$6,""),"")</f>
        <v/>
      </c>
      <c r="M556" s="83">
        <f>IF(C556&lt;&gt;"",IF(B556="",$M$6,""),"")</f>
        <v/>
      </c>
      <c r="N556" s="83">
        <f>IF(B556&lt;&gt;"",IF(E556="",$N$6,""),"")</f>
        <v/>
      </c>
      <c r="O556" s="83">
        <f>IF(B556&lt;&gt;"",IF(G556="",$O$6,""),"")</f>
        <v/>
      </c>
      <c r="P556" s="83">
        <f>IF(C556="A",IF(I556&lt;&gt;"",$P$6,""),"")</f>
        <v/>
      </c>
      <c r="Q556" s="83">
        <f>IF(C556="C",IF(I556="",$Q$6,""),"")</f>
        <v/>
      </c>
      <c r="R556" s="37" t="n"/>
      <c r="S556" s="37" t="n"/>
      <c r="T556" s="37" t="n"/>
      <c r="U556" s="37" t="n"/>
      <c r="V556" s="37" t="n"/>
      <c r="W556" s="37" t="n"/>
      <c r="X556" s="37" t="n"/>
      <c r="Y556" s="37" t="n"/>
      <c r="Z556" s="37" t="n"/>
    </row>
    <row customHeight="1" ht="15.75" r="557" s="369">
      <c r="A557" s="83">
        <f>#REF!</f>
        <v/>
      </c>
      <c r="B557" s="83">
        <f>IF(#REF!&lt;&gt;"",1,"")</f>
        <v/>
      </c>
      <c r="C557" s="83">
        <f>IF(#REF!&lt;&gt;"",LEFT(#REF!,1),"")</f>
        <v/>
      </c>
      <c r="D557" s="83">
        <f>IF(#REF!&lt;&gt;"",1,"")</f>
        <v/>
      </c>
      <c r="E557" s="83">
        <f>IF(#REF!&lt;&gt;"",1,"")</f>
        <v/>
      </c>
      <c r="F557" s="83">
        <f>IF(#REF!&lt;&gt;"",1,"")</f>
        <v/>
      </c>
      <c r="G557" s="83">
        <f>IF(#REF!&lt;&gt;"",1,"")</f>
        <v/>
      </c>
      <c r="H557" s="83">
        <f>IF(#REF!&lt;&gt;"",1,"")</f>
        <v/>
      </c>
      <c r="I557" s="83">
        <f>IF(#REF!&lt;&gt;"",1,"")</f>
        <v/>
      </c>
      <c r="J557" s="83">
        <f>CONCATENATE(L557,M557,N557,O557,P557,Q557)</f>
        <v/>
      </c>
      <c r="K557" s="83" t="n"/>
      <c r="L557" s="83">
        <f>IF(B557&lt;&gt;"",IF(C557="",$L$6,""),"")</f>
        <v/>
      </c>
      <c r="M557" s="83">
        <f>IF(C557&lt;&gt;"",IF(B557="",$M$6,""),"")</f>
        <v/>
      </c>
      <c r="N557" s="83">
        <f>IF(B557&lt;&gt;"",IF(E557="",$N$6,""),"")</f>
        <v/>
      </c>
      <c r="O557" s="83">
        <f>IF(B557&lt;&gt;"",IF(G557="",$O$6,""),"")</f>
        <v/>
      </c>
      <c r="P557" s="83">
        <f>IF(C557="A",IF(I557&lt;&gt;"",$P$6,""),"")</f>
        <v/>
      </c>
      <c r="Q557" s="83">
        <f>IF(C557="C",IF(I557="",$Q$6,""),"")</f>
        <v/>
      </c>
      <c r="R557" s="37" t="n"/>
      <c r="S557" s="37" t="n"/>
      <c r="T557" s="37" t="n"/>
      <c r="U557" s="37" t="n"/>
      <c r="V557" s="37" t="n"/>
      <c r="W557" s="37" t="n"/>
      <c r="X557" s="37" t="n"/>
      <c r="Y557" s="37" t="n"/>
      <c r="Z557" s="37" t="n"/>
    </row>
    <row customHeight="1" ht="15.75" r="558" s="369">
      <c r="A558" s="83">
        <f>#REF!</f>
        <v/>
      </c>
      <c r="B558" s="83">
        <f>IF(#REF!&lt;&gt;"",1,"")</f>
        <v/>
      </c>
      <c r="C558" s="83">
        <f>IF(#REF!&lt;&gt;"",LEFT(#REF!,1),"")</f>
        <v/>
      </c>
      <c r="D558" s="83">
        <f>IF(#REF!&lt;&gt;"",1,"")</f>
        <v/>
      </c>
      <c r="E558" s="83">
        <f>IF(#REF!&lt;&gt;"",1,"")</f>
        <v/>
      </c>
      <c r="F558" s="83">
        <f>IF(#REF!&lt;&gt;"",1,"")</f>
        <v/>
      </c>
      <c r="G558" s="83">
        <f>IF(#REF!&lt;&gt;"",1,"")</f>
        <v/>
      </c>
      <c r="H558" s="83">
        <f>IF(#REF!&lt;&gt;"",1,"")</f>
        <v/>
      </c>
      <c r="I558" s="83">
        <f>IF(#REF!&lt;&gt;"",1,"")</f>
        <v/>
      </c>
      <c r="J558" s="83">
        <f>CONCATENATE(L558,M558,N558,O558,P558,Q558)</f>
        <v/>
      </c>
      <c r="K558" s="83" t="n"/>
      <c r="L558" s="83">
        <f>IF(B558&lt;&gt;"",IF(C558="",$L$6,""),"")</f>
        <v/>
      </c>
      <c r="M558" s="83">
        <f>IF(C558&lt;&gt;"",IF(B558="",$M$6,""),"")</f>
        <v/>
      </c>
      <c r="N558" s="83">
        <f>IF(B558&lt;&gt;"",IF(E558="",$N$6,""),"")</f>
        <v/>
      </c>
      <c r="O558" s="83">
        <f>IF(B558&lt;&gt;"",IF(G558="",$O$6,""),"")</f>
        <v/>
      </c>
      <c r="P558" s="83">
        <f>IF(C558="A",IF(I558&lt;&gt;"",$P$6,""),"")</f>
        <v/>
      </c>
      <c r="Q558" s="83">
        <f>IF(C558="C",IF(I558="",$Q$6,""),"")</f>
        <v/>
      </c>
      <c r="R558" s="37" t="n"/>
      <c r="S558" s="37" t="n"/>
      <c r="T558" s="37" t="n"/>
      <c r="U558" s="37" t="n"/>
      <c r="V558" s="37" t="n"/>
      <c r="W558" s="37" t="n"/>
      <c r="X558" s="37" t="n"/>
      <c r="Y558" s="37" t="n"/>
      <c r="Z558" s="37" t="n"/>
    </row>
    <row customHeight="1" ht="15.75" r="559" s="369">
      <c r="A559" s="83">
        <f>#REF!</f>
        <v/>
      </c>
      <c r="B559" s="83">
        <f>IF(#REF!&lt;&gt;"",1,"")</f>
        <v/>
      </c>
      <c r="C559" s="83">
        <f>IF(#REF!&lt;&gt;"",LEFT(#REF!,1),"")</f>
        <v/>
      </c>
      <c r="D559" s="83">
        <f>IF(#REF!&lt;&gt;"",1,"")</f>
        <v/>
      </c>
      <c r="E559" s="83">
        <f>IF(#REF!&lt;&gt;"",1,"")</f>
        <v/>
      </c>
      <c r="F559" s="83">
        <f>IF(#REF!&lt;&gt;"",1,"")</f>
        <v/>
      </c>
      <c r="G559" s="83">
        <f>IF(#REF!&lt;&gt;"",1,"")</f>
        <v/>
      </c>
      <c r="H559" s="83">
        <f>IF(#REF!&lt;&gt;"",1,"")</f>
        <v/>
      </c>
      <c r="I559" s="83">
        <f>IF(#REF!&lt;&gt;"",1,"")</f>
        <v/>
      </c>
      <c r="J559" s="83">
        <f>CONCATENATE(L559,M559,N559,O559,P559,Q559)</f>
        <v/>
      </c>
      <c r="K559" s="83" t="n"/>
      <c r="L559" s="83">
        <f>IF(B559&lt;&gt;"",IF(C559="",$L$6,""),"")</f>
        <v/>
      </c>
      <c r="M559" s="83">
        <f>IF(C559&lt;&gt;"",IF(B559="",$M$6,""),"")</f>
        <v/>
      </c>
      <c r="N559" s="83">
        <f>IF(B559&lt;&gt;"",IF(E559="",$N$6,""),"")</f>
        <v/>
      </c>
      <c r="O559" s="83">
        <f>IF(B559&lt;&gt;"",IF(G559="",$O$6,""),"")</f>
        <v/>
      </c>
      <c r="P559" s="83">
        <f>IF(C559="A",IF(I559&lt;&gt;"",$P$6,""),"")</f>
        <v/>
      </c>
      <c r="Q559" s="83">
        <f>IF(C559="C",IF(I559="",$Q$6,""),"")</f>
        <v/>
      </c>
      <c r="R559" s="37" t="n"/>
      <c r="S559" s="37" t="n"/>
      <c r="T559" s="37" t="n"/>
      <c r="U559" s="37" t="n"/>
      <c r="V559" s="37" t="n"/>
      <c r="W559" s="37" t="n"/>
      <c r="X559" s="37" t="n"/>
      <c r="Y559" s="37" t="n"/>
      <c r="Z559" s="37" t="n"/>
    </row>
    <row customHeight="1" ht="15.75" r="560" s="369">
      <c r="A560" s="83">
        <f>#REF!</f>
        <v/>
      </c>
      <c r="B560" s="83">
        <f>IF(#REF!&lt;&gt;"",1,"")</f>
        <v/>
      </c>
      <c r="C560" s="83">
        <f>IF(#REF!&lt;&gt;"",LEFT(#REF!,1),"")</f>
        <v/>
      </c>
      <c r="D560" s="83">
        <f>IF(#REF!&lt;&gt;"",1,"")</f>
        <v/>
      </c>
      <c r="E560" s="83">
        <f>IF(#REF!&lt;&gt;"",1,"")</f>
        <v/>
      </c>
      <c r="F560" s="83">
        <f>IF(#REF!&lt;&gt;"",1,"")</f>
        <v/>
      </c>
      <c r="G560" s="83">
        <f>IF(#REF!&lt;&gt;"",1,"")</f>
        <v/>
      </c>
      <c r="H560" s="83">
        <f>IF(#REF!&lt;&gt;"",1,"")</f>
        <v/>
      </c>
      <c r="I560" s="83">
        <f>IF(#REF!&lt;&gt;"",1,"")</f>
        <v/>
      </c>
      <c r="J560" s="83">
        <f>CONCATENATE(L560,M560,N560,O560,P560,Q560)</f>
        <v/>
      </c>
      <c r="K560" s="83" t="n"/>
      <c r="L560" s="83">
        <f>IF(B560&lt;&gt;"",IF(C560="",$L$6,""),"")</f>
        <v/>
      </c>
      <c r="M560" s="83">
        <f>IF(C560&lt;&gt;"",IF(B560="",$M$6,""),"")</f>
        <v/>
      </c>
      <c r="N560" s="83">
        <f>IF(B560&lt;&gt;"",IF(E560="",$N$6,""),"")</f>
        <v/>
      </c>
      <c r="O560" s="83">
        <f>IF(B560&lt;&gt;"",IF(G560="",$O$6,""),"")</f>
        <v/>
      </c>
      <c r="P560" s="83">
        <f>IF(C560="A",IF(I560&lt;&gt;"",$P$6,""),"")</f>
        <v/>
      </c>
      <c r="Q560" s="83">
        <f>IF(C560="C",IF(I560="",$Q$6,""),"")</f>
        <v/>
      </c>
      <c r="R560" s="37" t="n"/>
      <c r="S560" s="37" t="n"/>
      <c r="T560" s="37" t="n"/>
      <c r="U560" s="37" t="n"/>
      <c r="V560" s="37" t="n"/>
      <c r="W560" s="37" t="n"/>
      <c r="X560" s="37" t="n"/>
      <c r="Y560" s="37" t="n"/>
      <c r="Z560" s="37" t="n"/>
    </row>
    <row customHeight="1" ht="15.75" r="561" s="369">
      <c r="A561" s="83">
        <f>#REF!</f>
        <v/>
      </c>
      <c r="B561" s="83">
        <f>IF(#REF!&lt;&gt;"",1,"")</f>
        <v/>
      </c>
      <c r="C561" s="83">
        <f>IF(#REF!&lt;&gt;"",LEFT(#REF!,1),"")</f>
        <v/>
      </c>
      <c r="D561" s="83">
        <f>IF(#REF!&lt;&gt;"",1,"")</f>
        <v/>
      </c>
      <c r="E561" s="83">
        <f>IF(#REF!&lt;&gt;"",1,"")</f>
        <v/>
      </c>
      <c r="F561" s="83">
        <f>IF(#REF!&lt;&gt;"",1,"")</f>
        <v/>
      </c>
      <c r="G561" s="83">
        <f>IF(#REF!&lt;&gt;"",1,"")</f>
        <v/>
      </c>
      <c r="H561" s="83">
        <f>IF(#REF!&lt;&gt;"",1,"")</f>
        <v/>
      </c>
      <c r="I561" s="83">
        <f>IF(#REF!&lt;&gt;"",1,"")</f>
        <v/>
      </c>
      <c r="J561" s="83">
        <f>CONCATENATE(L561,M561,N561,O561,P561,Q561)</f>
        <v/>
      </c>
      <c r="K561" s="83" t="n"/>
      <c r="L561" s="83">
        <f>IF(B561&lt;&gt;"",IF(C561="",$L$6,""),"")</f>
        <v/>
      </c>
      <c r="M561" s="83">
        <f>IF(C561&lt;&gt;"",IF(B561="",$M$6,""),"")</f>
        <v/>
      </c>
      <c r="N561" s="83">
        <f>IF(B561&lt;&gt;"",IF(E561="",$N$6,""),"")</f>
        <v/>
      </c>
      <c r="O561" s="83">
        <f>IF(B561&lt;&gt;"",IF(G561="",$O$6,""),"")</f>
        <v/>
      </c>
      <c r="P561" s="83">
        <f>IF(C561="A",IF(I561&lt;&gt;"",$P$6,""),"")</f>
        <v/>
      </c>
      <c r="Q561" s="83">
        <f>IF(C561="C",IF(I561="",$Q$6,""),"")</f>
        <v/>
      </c>
      <c r="R561" s="37" t="n"/>
      <c r="S561" s="37" t="n"/>
      <c r="T561" s="37" t="n"/>
      <c r="U561" s="37" t="n"/>
      <c r="V561" s="37" t="n"/>
      <c r="W561" s="37" t="n"/>
      <c r="X561" s="37" t="n"/>
      <c r="Y561" s="37" t="n"/>
      <c r="Z561" s="37" t="n"/>
    </row>
    <row customHeight="1" ht="15.75" r="562" s="369">
      <c r="A562" s="83">
        <f>#REF!</f>
        <v/>
      </c>
      <c r="B562" s="83">
        <f>IF(#REF!&lt;&gt;"",1,"")</f>
        <v/>
      </c>
      <c r="C562" s="83">
        <f>IF(#REF!&lt;&gt;"",LEFT(#REF!,1),"")</f>
        <v/>
      </c>
      <c r="D562" s="83">
        <f>IF(#REF!&lt;&gt;"",1,"")</f>
        <v/>
      </c>
      <c r="E562" s="83">
        <f>IF(#REF!&lt;&gt;"",1,"")</f>
        <v/>
      </c>
      <c r="F562" s="83">
        <f>IF(#REF!&lt;&gt;"",1,"")</f>
        <v/>
      </c>
      <c r="G562" s="83">
        <f>IF(#REF!&lt;&gt;"",1,"")</f>
        <v/>
      </c>
      <c r="H562" s="83">
        <f>IF(#REF!&lt;&gt;"",1,"")</f>
        <v/>
      </c>
      <c r="I562" s="83">
        <f>IF(#REF!&lt;&gt;"",1,"")</f>
        <v/>
      </c>
      <c r="J562" s="83">
        <f>CONCATENATE(L562,M562,N562,O562,P562,Q562)</f>
        <v/>
      </c>
      <c r="K562" s="83" t="n"/>
      <c r="L562" s="83">
        <f>IF(B562&lt;&gt;"",IF(C562="",$L$6,""),"")</f>
        <v/>
      </c>
      <c r="M562" s="83">
        <f>IF(C562&lt;&gt;"",IF(B562="",$M$6,""),"")</f>
        <v/>
      </c>
      <c r="N562" s="83">
        <f>IF(B562&lt;&gt;"",IF(E562="",$N$6,""),"")</f>
        <v/>
      </c>
      <c r="O562" s="83">
        <f>IF(B562&lt;&gt;"",IF(G562="",$O$6,""),"")</f>
        <v/>
      </c>
      <c r="P562" s="83">
        <f>IF(C562="A",IF(I562&lt;&gt;"",$P$6,""),"")</f>
        <v/>
      </c>
      <c r="Q562" s="83">
        <f>IF(C562="C",IF(I562="",$Q$6,""),"")</f>
        <v/>
      </c>
      <c r="R562" s="37" t="n"/>
      <c r="S562" s="37" t="n"/>
      <c r="T562" s="37" t="n"/>
      <c r="U562" s="37" t="n"/>
      <c r="V562" s="37" t="n"/>
      <c r="W562" s="37" t="n"/>
      <c r="X562" s="37" t="n"/>
      <c r="Y562" s="37" t="n"/>
      <c r="Z562" s="37" t="n"/>
    </row>
    <row customHeight="1" ht="15.75" r="563" s="369">
      <c r="A563" s="83">
        <f>#REF!</f>
        <v/>
      </c>
      <c r="B563" s="83">
        <f>IF(#REF!&lt;&gt;"",1,"")</f>
        <v/>
      </c>
      <c r="C563" s="83">
        <f>IF(#REF!&lt;&gt;"",LEFT(#REF!,1),"")</f>
        <v/>
      </c>
      <c r="D563" s="83">
        <f>IF(#REF!&lt;&gt;"",1,"")</f>
        <v/>
      </c>
      <c r="E563" s="83">
        <f>IF(#REF!&lt;&gt;"",1,"")</f>
        <v/>
      </c>
      <c r="F563" s="83">
        <f>IF(#REF!&lt;&gt;"",1,"")</f>
        <v/>
      </c>
      <c r="G563" s="83">
        <f>IF(#REF!&lt;&gt;"",1,"")</f>
        <v/>
      </c>
      <c r="H563" s="83">
        <f>IF(#REF!&lt;&gt;"",1,"")</f>
        <v/>
      </c>
      <c r="I563" s="83">
        <f>IF(#REF!&lt;&gt;"",1,"")</f>
        <v/>
      </c>
      <c r="J563" s="83">
        <f>CONCATENATE(L563,M563,N563,O563,P563,Q563)</f>
        <v/>
      </c>
      <c r="K563" s="83" t="n"/>
      <c r="L563" s="83">
        <f>IF(B563&lt;&gt;"",IF(C563="",$L$6,""),"")</f>
        <v/>
      </c>
      <c r="M563" s="83">
        <f>IF(C563&lt;&gt;"",IF(B563="",$M$6,""),"")</f>
        <v/>
      </c>
      <c r="N563" s="83">
        <f>IF(B563&lt;&gt;"",IF(E563="",$N$6,""),"")</f>
        <v/>
      </c>
      <c r="O563" s="83">
        <f>IF(B563&lt;&gt;"",IF(G563="",$O$6,""),"")</f>
        <v/>
      </c>
      <c r="P563" s="83">
        <f>IF(C563="A",IF(I563&lt;&gt;"",$P$6,""),"")</f>
        <v/>
      </c>
      <c r="Q563" s="83">
        <f>IF(C563="C",IF(I563="",$Q$6,""),"")</f>
        <v/>
      </c>
      <c r="R563" s="37" t="n"/>
      <c r="S563" s="37" t="n"/>
      <c r="T563" s="37" t="n"/>
      <c r="U563" s="37" t="n"/>
      <c r="V563" s="37" t="n"/>
      <c r="W563" s="37" t="n"/>
      <c r="X563" s="37" t="n"/>
      <c r="Y563" s="37" t="n"/>
      <c r="Z563" s="37" t="n"/>
    </row>
    <row customHeight="1" ht="15.75" r="564" s="369">
      <c r="A564" s="83">
        <f>#REF!</f>
        <v/>
      </c>
      <c r="B564" s="83">
        <f>IF(#REF!&lt;&gt;"",1,"")</f>
        <v/>
      </c>
      <c r="C564" s="83">
        <f>IF(#REF!&lt;&gt;"",LEFT(#REF!,1),"")</f>
        <v/>
      </c>
      <c r="D564" s="83">
        <f>IF(#REF!&lt;&gt;"",1,"")</f>
        <v/>
      </c>
      <c r="E564" s="83">
        <f>IF(#REF!&lt;&gt;"",1,"")</f>
        <v/>
      </c>
      <c r="F564" s="83">
        <f>IF(#REF!&lt;&gt;"",1,"")</f>
        <v/>
      </c>
      <c r="G564" s="83">
        <f>IF(#REF!&lt;&gt;"",1,"")</f>
        <v/>
      </c>
      <c r="H564" s="83">
        <f>IF(#REF!&lt;&gt;"",1,"")</f>
        <v/>
      </c>
      <c r="I564" s="83">
        <f>IF(#REF!&lt;&gt;"",1,"")</f>
        <v/>
      </c>
      <c r="J564" s="83">
        <f>CONCATENATE(L564,M564,N564,O564,P564,Q564)</f>
        <v/>
      </c>
      <c r="K564" s="83" t="n"/>
      <c r="L564" s="83">
        <f>IF(B564&lt;&gt;"",IF(C564="",$L$6,""),"")</f>
        <v/>
      </c>
      <c r="M564" s="83">
        <f>IF(C564&lt;&gt;"",IF(B564="",$M$6,""),"")</f>
        <v/>
      </c>
      <c r="N564" s="83">
        <f>IF(B564&lt;&gt;"",IF(E564="",$N$6,""),"")</f>
        <v/>
      </c>
      <c r="O564" s="83">
        <f>IF(B564&lt;&gt;"",IF(G564="",$O$6,""),"")</f>
        <v/>
      </c>
      <c r="P564" s="83">
        <f>IF(C564="A",IF(I564&lt;&gt;"",$P$6,""),"")</f>
        <v/>
      </c>
      <c r="Q564" s="83">
        <f>IF(C564="C",IF(I564="",$Q$6,""),"")</f>
        <v/>
      </c>
      <c r="R564" s="37" t="n"/>
      <c r="S564" s="37" t="n"/>
      <c r="T564" s="37" t="n"/>
      <c r="U564" s="37" t="n"/>
      <c r="V564" s="37" t="n"/>
      <c r="W564" s="37" t="n"/>
      <c r="X564" s="37" t="n"/>
      <c r="Y564" s="37" t="n"/>
      <c r="Z564" s="37" t="n"/>
    </row>
    <row customHeight="1" ht="15.75" r="565" s="369">
      <c r="A565" s="83">
        <f>#REF!</f>
        <v/>
      </c>
      <c r="B565" s="83">
        <f>IF(#REF!&lt;&gt;"",1,"")</f>
        <v/>
      </c>
      <c r="C565" s="83">
        <f>IF(#REF!&lt;&gt;"",LEFT(#REF!,1),"")</f>
        <v/>
      </c>
      <c r="D565" s="83">
        <f>IF(#REF!&lt;&gt;"",1,"")</f>
        <v/>
      </c>
      <c r="E565" s="83">
        <f>IF(#REF!&lt;&gt;"",1,"")</f>
        <v/>
      </c>
      <c r="F565" s="83">
        <f>IF(#REF!&lt;&gt;"",1,"")</f>
        <v/>
      </c>
      <c r="G565" s="83">
        <f>IF(#REF!&lt;&gt;"",1,"")</f>
        <v/>
      </c>
      <c r="H565" s="83">
        <f>IF(#REF!&lt;&gt;"",1,"")</f>
        <v/>
      </c>
      <c r="I565" s="83">
        <f>IF(#REF!&lt;&gt;"",1,"")</f>
        <v/>
      </c>
      <c r="J565" s="83">
        <f>CONCATENATE(L565,M565,N565,O565,P565,Q565)</f>
        <v/>
      </c>
      <c r="K565" s="83" t="n"/>
      <c r="L565" s="83">
        <f>IF(B565&lt;&gt;"",IF(C565="",$L$6,""),"")</f>
        <v/>
      </c>
      <c r="M565" s="83">
        <f>IF(C565&lt;&gt;"",IF(B565="",$M$6,""),"")</f>
        <v/>
      </c>
      <c r="N565" s="83">
        <f>IF(B565&lt;&gt;"",IF(E565="",$N$6,""),"")</f>
        <v/>
      </c>
      <c r="O565" s="83">
        <f>IF(B565&lt;&gt;"",IF(G565="",$O$6,""),"")</f>
        <v/>
      </c>
      <c r="P565" s="83">
        <f>IF(C565="A",IF(I565&lt;&gt;"",$P$6,""),"")</f>
        <v/>
      </c>
      <c r="Q565" s="83">
        <f>IF(C565="C",IF(I565="",$Q$6,""),"")</f>
        <v/>
      </c>
      <c r="R565" s="37" t="n"/>
      <c r="S565" s="37" t="n"/>
      <c r="T565" s="37" t="n"/>
      <c r="U565" s="37" t="n"/>
      <c r="V565" s="37" t="n"/>
      <c r="W565" s="37" t="n"/>
      <c r="X565" s="37" t="n"/>
      <c r="Y565" s="37" t="n"/>
      <c r="Z565" s="37" t="n"/>
    </row>
    <row customHeight="1" ht="15.75" r="566" s="369">
      <c r="A566" s="83">
        <f>#REF!</f>
        <v/>
      </c>
      <c r="B566" s="83">
        <f>IF(#REF!&lt;&gt;"",1,"")</f>
        <v/>
      </c>
      <c r="C566" s="83">
        <f>IF(#REF!&lt;&gt;"",LEFT(#REF!,1),"")</f>
        <v/>
      </c>
      <c r="D566" s="83">
        <f>IF(#REF!&lt;&gt;"",1,"")</f>
        <v/>
      </c>
      <c r="E566" s="83">
        <f>IF(#REF!&lt;&gt;"",1,"")</f>
        <v/>
      </c>
      <c r="F566" s="83">
        <f>IF(#REF!&lt;&gt;"",1,"")</f>
        <v/>
      </c>
      <c r="G566" s="83">
        <f>IF(#REF!&lt;&gt;"",1,"")</f>
        <v/>
      </c>
      <c r="H566" s="83">
        <f>IF(#REF!&lt;&gt;"",1,"")</f>
        <v/>
      </c>
      <c r="I566" s="83">
        <f>IF(#REF!&lt;&gt;"",1,"")</f>
        <v/>
      </c>
      <c r="J566" s="83">
        <f>CONCATENATE(L566,M566,N566,O566,P566,Q566)</f>
        <v/>
      </c>
      <c r="K566" s="83" t="n"/>
      <c r="L566" s="83">
        <f>IF(B566&lt;&gt;"",IF(C566="",$L$6,""),"")</f>
        <v/>
      </c>
      <c r="M566" s="83">
        <f>IF(C566&lt;&gt;"",IF(B566="",$M$6,""),"")</f>
        <v/>
      </c>
      <c r="N566" s="83">
        <f>IF(B566&lt;&gt;"",IF(E566="",$N$6,""),"")</f>
        <v/>
      </c>
      <c r="O566" s="83">
        <f>IF(B566&lt;&gt;"",IF(G566="",$O$6,""),"")</f>
        <v/>
      </c>
      <c r="P566" s="83">
        <f>IF(C566="A",IF(I566&lt;&gt;"",$P$6,""),"")</f>
        <v/>
      </c>
      <c r="Q566" s="83">
        <f>IF(C566="C",IF(I566="",$Q$6,""),"")</f>
        <v/>
      </c>
      <c r="R566" s="37" t="n"/>
      <c r="S566" s="37" t="n"/>
      <c r="T566" s="37" t="n"/>
      <c r="U566" s="37" t="n"/>
      <c r="V566" s="37" t="n"/>
      <c r="W566" s="37" t="n"/>
      <c r="X566" s="37" t="n"/>
      <c r="Y566" s="37" t="n"/>
      <c r="Z566" s="37" t="n"/>
    </row>
    <row customHeight="1" ht="15.75" r="567" s="369">
      <c r="A567" s="83">
        <f>#REF!</f>
        <v/>
      </c>
      <c r="B567" s="83">
        <f>IF(#REF!&lt;&gt;"",1,"")</f>
        <v/>
      </c>
      <c r="C567" s="83">
        <f>IF(#REF!&lt;&gt;"",LEFT(#REF!,1),"")</f>
        <v/>
      </c>
      <c r="D567" s="83">
        <f>IF(#REF!&lt;&gt;"",1,"")</f>
        <v/>
      </c>
      <c r="E567" s="83">
        <f>IF(#REF!&lt;&gt;"",1,"")</f>
        <v/>
      </c>
      <c r="F567" s="83">
        <f>IF(#REF!&lt;&gt;"",1,"")</f>
        <v/>
      </c>
      <c r="G567" s="83">
        <f>IF(#REF!&lt;&gt;"",1,"")</f>
        <v/>
      </c>
      <c r="H567" s="83">
        <f>IF(#REF!&lt;&gt;"",1,"")</f>
        <v/>
      </c>
      <c r="I567" s="83">
        <f>IF(#REF!&lt;&gt;"",1,"")</f>
        <v/>
      </c>
      <c r="J567" s="83">
        <f>CONCATENATE(L567,M567,N567,O567,P567,Q567)</f>
        <v/>
      </c>
      <c r="K567" s="83" t="n"/>
      <c r="L567" s="83">
        <f>IF(B567&lt;&gt;"",IF(C567="",$L$6,""),"")</f>
        <v/>
      </c>
      <c r="M567" s="83">
        <f>IF(C567&lt;&gt;"",IF(B567="",$M$6,""),"")</f>
        <v/>
      </c>
      <c r="N567" s="83">
        <f>IF(B567&lt;&gt;"",IF(E567="",$N$6,""),"")</f>
        <v/>
      </c>
      <c r="O567" s="83">
        <f>IF(B567&lt;&gt;"",IF(G567="",$O$6,""),"")</f>
        <v/>
      </c>
      <c r="P567" s="83">
        <f>IF(C567="A",IF(I567&lt;&gt;"",$P$6,""),"")</f>
        <v/>
      </c>
      <c r="Q567" s="83">
        <f>IF(C567="C",IF(I567="",$Q$6,""),"")</f>
        <v/>
      </c>
      <c r="R567" s="37" t="n"/>
      <c r="S567" s="37" t="n"/>
      <c r="T567" s="37" t="n"/>
      <c r="U567" s="37" t="n"/>
      <c r="V567" s="37" t="n"/>
      <c r="W567" s="37" t="n"/>
      <c r="X567" s="37" t="n"/>
      <c r="Y567" s="37" t="n"/>
      <c r="Z567" s="37" t="n"/>
    </row>
    <row customHeight="1" ht="15.75" r="568" s="369">
      <c r="A568" s="83">
        <f>#REF!</f>
        <v/>
      </c>
      <c r="B568" s="83">
        <f>IF(#REF!&lt;&gt;"",1,"")</f>
        <v/>
      </c>
      <c r="C568" s="83">
        <f>IF(#REF!&lt;&gt;"",LEFT(#REF!,1),"")</f>
        <v/>
      </c>
      <c r="D568" s="83">
        <f>IF(#REF!&lt;&gt;"",1,"")</f>
        <v/>
      </c>
      <c r="E568" s="83">
        <f>IF(#REF!&lt;&gt;"",1,"")</f>
        <v/>
      </c>
      <c r="F568" s="83">
        <f>IF(#REF!&lt;&gt;"",1,"")</f>
        <v/>
      </c>
      <c r="G568" s="83">
        <f>IF(#REF!&lt;&gt;"",1,"")</f>
        <v/>
      </c>
      <c r="H568" s="83">
        <f>IF(#REF!&lt;&gt;"",1,"")</f>
        <v/>
      </c>
      <c r="I568" s="83">
        <f>IF(#REF!&lt;&gt;"",1,"")</f>
        <v/>
      </c>
      <c r="J568" s="83">
        <f>CONCATENATE(L568,M568,N568,O568,P568,Q568)</f>
        <v/>
      </c>
      <c r="K568" s="83" t="n"/>
      <c r="L568" s="83">
        <f>IF(B568&lt;&gt;"",IF(C568="",$L$6,""),"")</f>
        <v/>
      </c>
      <c r="M568" s="83">
        <f>IF(C568&lt;&gt;"",IF(B568="",$M$6,""),"")</f>
        <v/>
      </c>
      <c r="N568" s="83">
        <f>IF(B568&lt;&gt;"",IF(E568="",$N$6,""),"")</f>
        <v/>
      </c>
      <c r="O568" s="83">
        <f>IF(B568&lt;&gt;"",IF(G568="",$O$6,""),"")</f>
        <v/>
      </c>
      <c r="P568" s="83">
        <f>IF(C568="A",IF(I568&lt;&gt;"",$P$6,""),"")</f>
        <v/>
      </c>
      <c r="Q568" s="83">
        <f>IF(C568="C",IF(I568="",$Q$6,""),"")</f>
        <v/>
      </c>
      <c r="R568" s="37" t="n"/>
      <c r="S568" s="37" t="n"/>
      <c r="T568" s="37" t="n"/>
      <c r="U568" s="37" t="n"/>
      <c r="V568" s="37" t="n"/>
      <c r="W568" s="37" t="n"/>
      <c r="X568" s="37" t="n"/>
      <c r="Y568" s="37" t="n"/>
      <c r="Z568" s="37" t="n"/>
    </row>
    <row customHeight="1" ht="15.75" r="569" s="369">
      <c r="A569" s="83">
        <f>#REF!</f>
        <v/>
      </c>
      <c r="B569" s="83">
        <f>IF(#REF!&lt;&gt;"",1,"")</f>
        <v/>
      </c>
      <c r="C569" s="83">
        <f>IF(#REF!&lt;&gt;"",LEFT(#REF!,1),"")</f>
        <v/>
      </c>
      <c r="D569" s="83">
        <f>IF(#REF!&lt;&gt;"",1,"")</f>
        <v/>
      </c>
      <c r="E569" s="83">
        <f>IF(#REF!&lt;&gt;"",1,"")</f>
        <v/>
      </c>
      <c r="F569" s="83">
        <f>IF(#REF!&lt;&gt;"",1,"")</f>
        <v/>
      </c>
      <c r="G569" s="83">
        <f>IF(#REF!&lt;&gt;"",1,"")</f>
        <v/>
      </c>
      <c r="H569" s="83">
        <f>IF(#REF!&lt;&gt;"",1,"")</f>
        <v/>
      </c>
      <c r="I569" s="83">
        <f>IF(#REF!&lt;&gt;"",1,"")</f>
        <v/>
      </c>
      <c r="J569" s="83">
        <f>CONCATENATE(L569,M569,N569,O569,P569,Q569)</f>
        <v/>
      </c>
      <c r="K569" s="83" t="n"/>
      <c r="L569" s="83">
        <f>IF(B569&lt;&gt;"",IF(C569="",$L$6,""),"")</f>
        <v/>
      </c>
      <c r="M569" s="83">
        <f>IF(C569&lt;&gt;"",IF(B569="",$M$6,""),"")</f>
        <v/>
      </c>
      <c r="N569" s="83">
        <f>IF(B569&lt;&gt;"",IF(E569="",$N$6,""),"")</f>
        <v/>
      </c>
      <c r="O569" s="83">
        <f>IF(B569&lt;&gt;"",IF(G569="",$O$6,""),"")</f>
        <v/>
      </c>
      <c r="P569" s="83">
        <f>IF(C569="A",IF(I569&lt;&gt;"",$P$6,""),"")</f>
        <v/>
      </c>
      <c r="Q569" s="83">
        <f>IF(C569="C",IF(I569="",$Q$6,""),"")</f>
        <v/>
      </c>
      <c r="R569" s="37" t="n"/>
      <c r="S569" s="37" t="n"/>
      <c r="T569" s="37" t="n"/>
      <c r="U569" s="37" t="n"/>
      <c r="V569" s="37" t="n"/>
      <c r="W569" s="37" t="n"/>
      <c r="X569" s="37" t="n"/>
      <c r="Y569" s="37" t="n"/>
      <c r="Z569" s="37" t="n"/>
    </row>
    <row customHeight="1" ht="15.75" r="570" s="369">
      <c r="A570" s="83">
        <f>#REF!</f>
        <v/>
      </c>
      <c r="B570" s="83">
        <f>IF(#REF!&lt;&gt;"",1,"")</f>
        <v/>
      </c>
      <c r="C570" s="83">
        <f>IF(#REF!&lt;&gt;"",LEFT(#REF!,1),"")</f>
        <v/>
      </c>
      <c r="D570" s="83">
        <f>IF(#REF!&lt;&gt;"",1,"")</f>
        <v/>
      </c>
      <c r="E570" s="83">
        <f>IF(#REF!&lt;&gt;"",1,"")</f>
        <v/>
      </c>
      <c r="F570" s="83">
        <f>IF(#REF!&lt;&gt;"",1,"")</f>
        <v/>
      </c>
      <c r="G570" s="83">
        <f>IF(#REF!&lt;&gt;"",1,"")</f>
        <v/>
      </c>
      <c r="H570" s="83">
        <f>IF(#REF!&lt;&gt;"",1,"")</f>
        <v/>
      </c>
      <c r="I570" s="83">
        <f>IF(#REF!&lt;&gt;"",1,"")</f>
        <v/>
      </c>
      <c r="J570" s="83">
        <f>CONCATENATE(L570,M570,N570,O570,P570,Q570)</f>
        <v/>
      </c>
      <c r="K570" s="83" t="n"/>
      <c r="L570" s="83">
        <f>IF(B570&lt;&gt;"",IF(C570="",$L$6,""),"")</f>
        <v/>
      </c>
      <c r="M570" s="83">
        <f>IF(C570&lt;&gt;"",IF(B570="",$M$6,""),"")</f>
        <v/>
      </c>
      <c r="N570" s="83">
        <f>IF(B570&lt;&gt;"",IF(E570="",$N$6,""),"")</f>
        <v/>
      </c>
      <c r="O570" s="83">
        <f>IF(B570&lt;&gt;"",IF(G570="",$O$6,""),"")</f>
        <v/>
      </c>
      <c r="P570" s="83">
        <f>IF(C570="A",IF(I570&lt;&gt;"",$P$6,""),"")</f>
        <v/>
      </c>
      <c r="Q570" s="83">
        <f>IF(C570="C",IF(I570="",$Q$6,""),"")</f>
        <v/>
      </c>
      <c r="R570" s="37" t="n"/>
      <c r="S570" s="37" t="n"/>
      <c r="T570" s="37" t="n"/>
      <c r="U570" s="37" t="n"/>
      <c r="V570" s="37" t="n"/>
      <c r="W570" s="37" t="n"/>
      <c r="X570" s="37" t="n"/>
      <c r="Y570" s="37" t="n"/>
      <c r="Z570" s="37" t="n"/>
    </row>
    <row customHeight="1" ht="15.75" r="571" s="369">
      <c r="A571" s="83">
        <f>#REF!</f>
        <v/>
      </c>
      <c r="B571" s="83">
        <f>IF(#REF!&lt;&gt;"",1,"")</f>
        <v/>
      </c>
      <c r="C571" s="83">
        <f>IF(#REF!&lt;&gt;"",LEFT(#REF!,1),"")</f>
        <v/>
      </c>
      <c r="D571" s="83">
        <f>IF(#REF!&lt;&gt;"",1,"")</f>
        <v/>
      </c>
      <c r="E571" s="83">
        <f>IF(#REF!&lt;&gt;"",1,"")</f>
        <v/>
      </c>
      <c r="F571" s="83">
        <f>IF(#REF!&lt;&gt;"",1,"")</f>
        <v/>
      </c>
      <c r="G571" s="83">
        <f>IF(#REF!&lt;&gt;"",1,"")</f>
        <v/>
      </c>
      <c r="H571" s="83">
        <f>IF(#REF!&lt;&gt;"",1,"")</f>
        <v/>
      </c>
      <c r="I571" s="83">
        <f>IF(#REF!&lt;&gt;"",1,"")</f>
        <v/>
      </c>
      <c r="J571" s="83">
        <f>CONCATENATE(L571,M571,N571,O571,P571,Q571)</f>
        <v/>
      </c>
      <c r="K571" s="83" t="n"/>
      <c r="L571" s="83">
        <f>IF(B571&lt;&gt;"",IF(C571="",$L$6,""),"")</f>
        <v/>
      </c>
      <c r="M571" s="83">
        <f>IF(C571&lt;&gt;"",IF(B571="",$M$6,""),"")</f>
        <v/>
      </c>
      <c r="N571" s="83">
        <f>IF(B571&lt;&gt;"",IF(E571="",$N$6,""),"")</f>
        <v/>
      </c>
      <c r="O571" s="83">
        <f>IF(B571&lt;&gt;"",IF(G571="",$O$6,""),"")</f>
        <v/>
      </c>
      <c r="P571" s="83">
        <f>IF(C571="A",IF(I571&lt;&gt;"",$P$6,""),"")</f>
        <v/>
      </c>
      <c r="Q571" s="83">
        <f>IF(C571="C",IF(I571="",$Q$6,""),"")</f>
        <v/>
      </c>
      <c r="R571" s="37" t="n"/>
      <c r="S571" s="37" t="n"/>
      <c r="T571" s="37" t="n"/>
      <c r="U571" s="37" t="n"/>
      <c r="V571" s="37" t="n"/>
      <c r="W571" s="37" t="n"/>
      <c r="X571" s="37" t="n"/>
      <c r="Y571" s="37" t="n"/>
      <c r="Z571" s="37" t="n"/>
    </row>
    <row customHeight="1" ht="15.75" r="572" s="369">
      <c r="A572" s="83">
        <f>#REF!</f>
        <v/>
      </c>
      <c r="B572" s="83">
        <f>IF(#REF!&lt;&gt;"",1,"")</f>
        <v/>
      </c>
      <c r="C572" s="83">
        <f>IF(#REF!&lt;&gt;"",LEFT(#REF!,1),"")</f>
        <v/>
      </c>
      <c r="D572" s="83">
        <f>IF(#REF!&lt;&gt;"",1,"")</f>
        <v/>
      </c>
      <c r="E572" s="83">
        <f>IF(#REF!&lt;&gt;"",1,"")</f>
        <v/>
      </c>
      <c r="F572" s="83">
        <f>IF(#REF!&lt;&gt;"",1,"")</f>
        <v/>
      </c>
      <c r="G572" s="83">
        <f>IF(#REF!&lt;&gt;"",1,"")</f>
        <v/>
      </c>
      <c r="H572" s="83">
        <f>IF(#REF!&lt;&gt;"",1,"")</f>
        <v/>
      </c>
      <c r="I572" s="83">
        <f>IF(#REF!&lt;&gt;"",1,"")</f>
        <v/>
      </c>
      <c r="J572" s="83">
        <f>CONCATENATE(L572,M572,N572,O572,P572,Q572)</f>
        <v/>
      </c>
      <c r="K572" s="83" t="n"/>
      <c r="L572" s="83">
        <f>IF(B572&lt;&gt;"",IF(C572="",$L$6,""),"")</f>
        <v/>
      </c>
      <c r="M572" s="83">
        <f>IF(C572&lt;&gt;"",IF(B572="",$M$6,""),"")</f>
        <v/>
      </c>
      <c r="N572" s="83">
        <f>IF(B572&lt;&gt;"",IF(E572="",$N$6,""),"")</f>
        <v/>
      </c>
      <c r="O572" s="83">
        <f>IF(B572&lt;&gt;"",IF(G572="",$O$6,""),"")</f>
        <v/>
      </c>
      <c r="P572" s="83">
        <f>IF(C572="A",IF(I572&lt;&gt;"",$P$6,""),"")</f>
        <v/>
      </c>
      <c r="Q572" s="83">
        <f>IF(C572="C",IF(I572="",$Q$6,""),"")</f>
        <v/>
      </c>
      <c r="R572" s="37" t="n"/>
      <c r="S572" s="37" t="n"/>
      <c r="T572" s="37" t="n"/>
      <c r="U572" s="37" t="n"/>
      <c r="V572" s="37" t="n"/>
      <c r="W572" s="37" t="n"/>
      <c r="X572" s="37" t="n"/>
      <c r="Y572" s="37" t="n"/>
      <c r="Z572" s="37" t="n"/>
    </row>
    <row customHeight="1" ht="15.75" r="573" s="369">
      <c r="A573" s="83">
        <f>#REF!</f>
        <v/>
      </c>
      <c r="B573" s="83">
        <f>IF(#REF!&lt;&gt;"",1,"")</f>
        <v/>
      </c>
      <c r="C573" s="83">
        <f>IF(#REF!&lt;&gt;"",LEFT(#REF!,1),"")</f>
        <v/>
      </c>
      <c r="D573" s="83">
        <f>IF(#REF!&lt;&gt;"",1,"")</f>
        <v/>
      </c>
      <c r="E573" s="83">
        <f>IF(#REF!&lt;&gt;"",1,"")</f>
        <v/>
      </c>
      <c r="F573" s="83">
        <f>IF(#REF!&lt;&gt;"",1,"")</f>
        <v/>
      </c>
      <c r="G573" s="83">
        <f>IF(#REF!&lt;&gt;"",1,"")</f>
        <v/>
      </c>
      <c r="H573" s="83">
        <f>IF(#REF!&lt;&gt;"",1,"")</f>
        <v/>
      </c>
      <c r="I573" s="83">
        <f>IF(#REF!&lt;&gt;"",1,"")</f>
        <v/>
      </c>
      <c r="J573" s="83">
        <f>CONCATENATE(L573,M573,N573,O573,P573,Q573)</f>
        <v/>
      </c>
      <c r="K573" s="83" t="n"/>
      <c r="L573" s="83">
        <f>IF(B573&lt;&gt;"",IF(C573="",$L$6,""),"")</f>
        <v/>
      </c>
      <c r="M573" s="83">
        <f>IF(C573&lt;&gt;"",IF(B573="",$M$6,""),"")</f>
        <v/>
      </c>
      <c r="N573" s="83">
        <f>IF(B573&lt;&gt;"",IF(E573="",$N$6,""),"")</f>
        <v/>
      </c>
      <c r="O573" s="83">
        <f>IF(B573&lt;&gt;"",IF(G573="",$O$6,""),"")</f>
        <v/>
      </c>
      <c r="P573" s="83">
        <f>IF(C573="A",IF(I573&lt;&gt;"",$P$6,""),"")</f>
        <v/>
      </c>
      <c r="Q573" s="83">
        <f>IF(C573="C",IF(I573="",$Q$6,""),"")</f>
        <v/>
      </c>
      <c r="R573" s="37" t="n"/>
      <c r="S573" s="37" t="n"/>
      <c r="T573" s="37" t="n"/>
      <c r="U573" s="37" t="n"/>
      <c r="V573" s="37" t="n"/>
      <c r="W573" s="37" t="n"/>
      <c r="X573" s="37" t="n"/>
      <c r="Y573" s="37" t="n"/>
      <c r="Z573" s="37" t="n"/>
    </row>
    <row customHeight="1" ht="15.75" r="574" s="369">
      <c r="A574" s="83">
        <f>#REF!</f>
        <v/>
      </c>
      <c r="B574" s="83">
        <f>IF(#REF!&lt;&gt;"",1,"")</f>
        <v/>
      </c>
      <c r="C574" s="83">
        <f>IF(#REF!&lt;&gt;"",LEFT(#REF!,1),"")</f>
        <v/>
      </c>
      <c r="D574" s="83">
        <f>IF(#REF!&lt;&gt;"",1,"")</f>
        <v/>
      </c>
      <c r="E574" s="83">
        <f>IF(#REF!&lt;&gt;"",1,"")</f>
        <v/>
      </c>
      <c r="F574" s="83">
        <f>IF(#REF!&lt;&gt;"",1,"")</f>
        <v/>
      </c>
      <c r="G574" s="83">
        <f>IF(#REF!&lt;&gt;"",1,"")</f>
        <v/>
      </c>
      <c r="H574" s="83">
        <f>IF(#REF!&lt;&gt;"",1,"")</f>
        <v/>
      </c>
      <c r="I574" s="83">
        <f>IF(#REF!&lt;&gt;"",1,"")</f>
        <v/>
      </c>
      <c r="J574" s="83">
        <f>CONCATENATE(L574,M574,N574,O574,P574,Q574)</f>
        <v/>
      </c>
      <c r="K574" s="83" t="n"/>
      <c r="L574" s="83">
        <f>IF(B574&lt;&gt;"",IF(C574="",$L$6,""),"")</f>
        <v/>
      </c>
      <c r="M574" s="83">
        <f>IF(C574&lt;&gt;"",IF(B574="",$M$6,""),"")</f>
        <v/>
      </c>
      <c r="N574" s="83">
        <f>IF(B574&lt;&gt;"",IF(E574="",$N$6,""),"")</f>
        <v/>
      </c>
      <c r="O574" s="83">
        <f>IF(B574&lt;&gt;"",IF(G574="",$O$6,""),"")</f>
        <v/>
      </c>
      <c r="P574" s="83">
        <f>IF(C574="A",IF(I574&lt;&gt;"",$P$6,""),"")</f>
        <v/>
      </c>
      <c r="Q574" s="83">
        <f>IF(C574="C",IF(I574="",$Q$6,""),"")</f>
        <v/>
      </c>
      <c r="R574" s="37" t="n"/>
      <c r="S574" s="37" t="n"/>
      <c r="T574" s="37" t="n"/>
      <c r="U574" s="37" t="n"/>
      <c r="V574" s="37" t="n"/>
      <c r="W574" s="37" t="n"/>
      <c r="X574" s="37" t="n"/>
      <c r="Y574" s="37" t="n"/>
      <c r="Z574" s="37" t="n"/>
    </row>
    <row customHeight="1" ht="15.75" r="575" s="369">
      <c r="A575" s="83">
        <f>#REF!</f>
        <v/>
      </c>
      <c r="B575" s="83">
        <f>IF(#REF!&lt;&gt;"",1,"")</f>
        <v/>
      </c>
      <c r="C575" s="83">
        <f>IF(#REF!&lt;&gt;"",LEFT(#REF!,1),"")</f>
        <v/>
      </c>
      <c r="D575" s="83">
        <f>IF(#REF!&lt;&gt;"",1,"")</f>
        <v/>
      </c>
      <c r="E575" s="83">
        <f>IF(#REF!&lt;&gt;"",1,"")</f>
        <v/>
      </c>
      <c r="F575" s="83">
        <f>IF(#REF!&lt;&gt;"",1,"")</f>
        <v/>
      </c>
      <c r="G575" s="83">
        <f>IF(#REF!&lt;&gt;"",1,"")</f>
        <v/>
      </c>
      <c r="H575" s="83">
        <f>IF(#REF!&lt;&gt;"",1,"")</f>
        <v/>
      </c>
      <c r="I575" s="83">
        <f>IF(#REF!&lt;&gt;"",1,"")</f>
        <v/>
      </c>
      <c r="J575" s="83">
        <f>CONCATENATE(L575,M575,N575,O575,P575,Q575)</f>
        <v/>
      </c>
      <c r="K575" s="83" t="n"/>
      <c r="L575" s="83">
        <f>IF(B575&lt;&gt;"",IF(C575="",$L$6,""),"")</f>
        <v/>
      </c>
      <c r="M575" s="83">
        <f>IF(C575&lt;&gt;"",IF(B575="",$M$6,""),"")</f>
        <v/>
      </c>
      <c r="N575" s="83">
        <f>IF(B575&lt;&gt;"",IF(E575="",$N$6,""),"")</f>
        <v/>
      </c>
      <c r="O575" s="83">
        <f>IF(B575&lt;&gt;"",IF(G575="",$O$6,""),"")</f>
        <v/>
      </c>
      <c r="P575" s="83">
        <f>IF(C575="A",IF(I575&lt;&gt;"",$P$6,""),"")</f>
        <v/>
      </c>
      <c r="Q575" s="83">
        <f>IF(C575="C",IF(I575="",$Q$6,""),"")</f>
        <v/>
      </c>
      <c r="R575" s="37" t="n"/>
      <c r="S575" s="37" t="n"/>
      <c r="T575" s="37" t="n"/>
      <c r="U575" s="37" t="n"/>
      <c r="V575" s="37" t="n"/>
      <c r="W575" s="37" t="n"/>
      <c r="X575" s="37" t="n"/>
      <c r="Y575" s="37" t="n"/>
      <c r="Z575" s="37" t="n"/>
    </row>
    <row customHeight="1" ht="15.75" r="576" s="369">
      <c r="A576" s="83">
        <f>#REF!</f>
        <v/>
      </c>
      <c r="B576" s="83">
        <f>IF(#REF!&lt;&gt;"",1,"")</f>
        <v/>
      </c>
      <c r="C576" s="83">
        <f>IF(#REF!&lt;&gt;"",LEFT(#REF!,1),"")</f>
        <v/>
      </c>
      <c r="D576" s="83">
        <f>IF(#REF!&lt;&gt;"",1,"")</f>
        <v/>
      </c>
      <c r="E576" s="83">
        <f>IF(#REF!&lt;&gt;"",1,"")</f>
        <v/>
      </c>
      <c r="F576" s="83">
        <f>IF(#REF!&lt;&gt;"",1,"")</f>
        <v/>
      </c>
      <c r="G576" s="83">
        <f>IF(#REF!&lt;&gt;"",1,"")</f>
        <v/>
      </c>
      <c r="H576" s="83">
        <f>IF(#REF!&lt;&gt;"",1,"")</f>
        <v/>
      </c>
      <c r="I576" s="83">
        <f>IF(#REF!&lt;&gt;"",1,"")</f>
        <v/>
      </c>
      <c r="J576" s="83">
        <f>CONCATENATE(L576,M576,N576,O576,P576,Q576)</f>
        <v/>
      </c>
      <c r="K576" s="83" t="n"/>
      <c r="L576" s="83">
        <f>IF(B576&lt;&gt;"",IF(C576="",$L$6,""),"")</f>
        <v/>
      </c>
      <c r="M576" s="83">
        <f>IF(C576&lt;&gt;"",IF(B576="",$M$6,""),"")</f>
        <v/>
      </c>
      <c r="N576" s="83">
        <f>IF(B576&lt;&gt;"",IF(E576="",$N$6,""),"")</f>
        <v/>
      </c>
      <c r="O576" s="83">
        <f>IF(B576&lt;&gt;"",IF(G576="",$O$6,""),"")</f>
        <v/>
      </c>
      <c r="P576" s="83">
        <f>IF(C576="A",IF(I576&lt;&gt;"",$P$6,""),"")</f>
        <v/>
      </c>
      <c r="Q576" s="83">
        <f>IF(C576="C",IF(I576="",$Q$6,""),"")</f>
        <v/>
      </c>
      <c r="R576" s="37" t="n"/>
      <c r="S576" s="37" t="n"/>
      <c r="T576" s="37" t="n"/>
      <c r="U576" s="37" t="n"/>
      <c r="V576" s="37" t="n"/>
      <c r="W576" s="37" t="n"/>
      <c r="X576" s="37" t="n"/>
      <c r="Y576" s="37" t="n"/>
      <c r="Z576" s="37" t="n"/>
    </row>
    <row customHeight="1" ht="15.75" r="577" s="369">
      <c r="A577" s="83">
        <f>#REF!</f>
        <v/>
      </c>
      <c r="B577" s="83">
        <f>IF(#REF!&lt;&gt;"",1,"")</f>
        <v/>
      </c>
      <c r="C577" s="83">
        <f>IF(#REF!&lt;&gt;"",LEFT(#REF!,1),"")</f>
        <v/>
      </c>
      <c r="D577" s="83">
        <f>IF(#REF!&lt;&gt;"",1,"")</f>
        <v/>
      </c>
      <c r="E577" s="83">
        <f>IF(#REF!&lt;&gt;"",1,"")</f>
        <v/>
      </c>
      <c r="F577" s="83">
        <f>IF(#REF!&lt;&gt;"",1,"")</f>
        <v/>
      </c>
      <c r="G577" s="83">
        <f>IF(#REF!&lt;&gt;"",1,"")</f>
        <v/>
      </c>
      <c r="H577" s="83">
        <f>IF(#REF!&lt;&gt;"",1,"")</f>
        <v/>
      </c>
      <c r="I577" s="83">
        <f>IF(#REF!&lt;&gt;"",1,"")</f>
        <v/>
      </c>
      <c r="J577" s="83">
        <f>CONCATENATE(L577,M577,N577,O577,P577,Q577)</f>
        <v/>
      </c>
      <c r="K577" s="83" t="n"/>
      <c r="L577" s="83">
        <f>IF(B577&lt;&gt;"",IF(C577="",$L$6,""),"")</f>
        <v/>
      </c>
      <c r="M577" s="83">
        <f>IF(C577&lt;&gt;"",IF(B577="",$M$6,""),"")</f>
        <v/>
      </c>
      <c r="N577" s="83">
        <f>IF(B577&lt;&gt;"",IF(E577="",$N$6,""),"")</f>
        <v/>
      </c>
      <c r="O577" s="83">
        <f>IF(B577&lt;&gt;"",IF(G577="",$O$6,""),"")</f>
        <v/>
      </c>
      <c r="P577" s="83">
        <f>IF(C577="A",IF(I577&lt;&gt;"",$P$6,""),"")</f>
        <v/>
      </c>
      <c r="Q577" s="83">
        <f>IF(C577="C",IF(I577="",$Q$6,""),"")</f>
        <v/>
      </c>
      <c r="R577" s="37" t="n"/>
      <c r="S577" s="37" t="n"/>
      <c r="T577" s="37" t="n"/>
      <c r="U577" s="37" t="n"/>
      <c r="V577" s="37" t="n"/>
      <c r="W577" s="37" t="n"/>
      <c r="X577" s="37" t="n"/>
      <c r="Y577" s="37" t="n"/>
      <c r="Z577" s="37" t="n"/>
    </row>
    <row customHeight="1" ht="15.75" r="578" s="369">
      <c r="A578" s="83">
        <f>#REF!</f>
        <v/>
      </c>
      <c r="B578" s="83">
        <f>IF(#REF!&lt;&gt;"",1,"")</f>
        <v/>
      </c>
      <c r="C578" s="83">
        <f>IF(#REF!&lt;&gt;"",LEFT(#REF!,1),"")</f>
        <v/>
      </c>
      <c r="D578" s="83">
        <f>IF(#REF!&lt;&gt;"",1,"")</f>
        <v/>
      </c>
      <c r="E578" s="83">
        <f>IF(#REF!&lt;&gt;"",1,"")</f>
        <v/>
      </c>
      <c r="F578" s="83">
        <f>IF(#REF!&lt;&gt;"",1,"")</f>
        <v/>
      </c>
      <c r="G578" s="83">
        <f>IF(#REF!&lt;&gt;"",1,"")</f>
        <v/>
      </c>
      <c r="H578" s="83">
        <f>IF(#REF!&lt;&gt;"",1,"")</f>
        <v/>
      </c>
      <c r="I578" s="83">
        <f>IF(#REF!&lt;&gt;"",1,"")</f>
        <v/>
      </c>
      <c r="J578" s="83">
        <f>CONCATENATE(L578,M578,N578,O578,P578,Q578)</f>
        <v/>
      </c>
      <c r="K578" s="83" t="n"/>
      <c r="L578" s="83">
        <f>IF(B578&lt;&gt;"",IF(C578="",$L$6,""),"")</f>
        <v/>
      </c>
      <c r="M578" s="83">
        <f>IF(C578&lt;&gt;"",IF(B578="",$M$6,""),"")</f>
        <v/>
      </c>
      <c r="N578" s="83">
        <f>IF(B578&lt;&gt;"",IF(E578="",$N$6,""),"")</f>
        <v/>
      </c>
      <c r="O578" s="83">
        <f>IF(B578&lt;&gt;"",IF(G578="",$O$6,""),"")</f>
        <v/>
      </c>
      <c r="P578" s="83">
        <f>IF(C578="A",IF(I578&lt;&gt;"",$P$6,""),"")</f>
        <v/>
      </c>
      <c r="Q578" s="83">
        <f>IF(C578="C",IF(I578="",$Q$6,""),"")</f>
        <v/>
      </c>
      <c r="R578" s="37" t="n"/>
      <c r="S578" s="37" t="n"/>
      <c r="T578" s="37" t="n"/>
      <c r="U578" s="37" t="n"/>
      <c r="V578" s="37" t="n"/>
      <c r="W578" s="37" t="n"/>
      <c r="X578" s="37" t="n"/>
      <c r="Y578" s="37" t="n"/>
      <c r="Z578" s="37" t="n"/>
    </row>
    <row customHeight="1" ht="15.75" r="579" s="369">
      <c r="A579" s="83">
        <f>#REF!</f>
        <v/>
      </c>
      <c r="B579" s="83">
        <f>IF(#REF!&lt;&gt;"",1,"")</f>
        <v/>
      </c>
      <c r="C579" s="83">
        <f>IF(#REF!&lt;&gt;"",LEFT(#REF!,1),"")</f>
        <v/>
      </c>
      <c r="D579" s="83">
        <f>IF(#REF!&lt;&gt;"",1,"")</f>
        <v/>
      </c>
      <c r="E579" s="83">
        <f>IF(#REF!&lt;&gt;"",1,"")</f>
        <v/>
      </c>
      <c r="F579" s="83">
        <f>IF(#REF!&lt;&gt;"",1,"")</f>
        <v/>
      </c>
      <c r="G579" s="83">
        <f>IF(#REF!&lt;&gt;"",1,"")</f>
        <v/>
      </c>
      <c r="H579" s="83">
        <f>IF(#REF!&lt;&gt;"",1,"")</f>
        <v/>
      </c>
      <c r="I579" s="83">
        <f>IF(#REF!&lt;&gt;"",1,"")</f>
        <v/>
      </c>
      <c r="J579" s="83">
        <f>CONCATENATE(L579,M579,N579,O579,P579,Q579)</f>
        <v/>
      </c>
      <c r="K579" s="83" t="n"/>
      <c r="L579" s="83">
        <f>IF(B579&lt;&gt;"",IF(C579="",$L$6,""),"")</f>
        <v/>
      </c>
      <c r="M579" s="83">
        <f>IF(C579&lt;&gt;"",IF(B579="",$M$6,""),"")</f>
        <v/>
      </c>
      <c r="N579" s="83">
        <f>IF(B579&lt;&gt;"",IF(E579="",$N$6,""),"")</f>
        <v/>
      </c>
      <c r="O579" s="83">
        <f>IF(B579&lt;&gt;"",IF(G579="",$O$6,""),"")</f>
        <v/>
      </c>
      <c r="P579" s="83">
        <f>IF(C579="A",IF(I579&lt;&gt;"",$P$6,""),"")</f>
        <v/>
      </c>
      <c r="Q579" s="83">
        <f>IF(C579="C",IF(I579="",$Q$6,""),"")</f>
        <v/>
      </c>
      <c r="R579" s="37" t="n"/>
      <c r="S579" s="37" t="n"/>
      <c r="T579" s="37" t="n"/>
      <c r="U579" s="37" t="n"/>
      <c r="V579" s="37" t="n"/>
      <c r="W579" s="37" t="n"/>
      <c r="X579" s="37" t="n"/>
      <c r="Y579" s="37" t="n"/>
      <c r="Z579" s="37" t="n"/>
    </row>
    <row customHeight="1" ht="15.75" r="580" s="369">
      <c r="A580" s="83">
        <f>#REF!</f>
        <v/>
      </c>
      <c r="B580" s="83">
        <f>IF(#REF!&lt;&gt;"",1,"")</f>
        <v/>
      </c>
      <c r="C580" s="83">
        <f>IF(#REF!&lt;&gt;"",LEFT(#REF!,1),"")</f>
        <v/>
      </c>
      <c r="D580" s="83">
        <f>IF(#REF!&lt;&gt;"",1,"")</f>
        <v/>
      </c>
      <c r="E580" s="83">
        <f>IF(#REF!&lt;&gt;"",1,"")</f>
        <v/>
      </c>
      <c r="F580" s="83">
        <f>IF(#REF!&lt;&gt;"",1,"")</f>
        <v/>
      </c>
      <c r="G580" s="83">
        <f>IF(#REF!&lt;&gt;"",1,"")</f>
        <v/>
      </c>
      <c r="H580" s="83">
        <f>IF(#REF!&lt;&gt;"",1,"")</f>
        <v/>
      </c>
      <c r="I580" s="83">
        <f>IF(#REF!&lt;&gt;"",1,"")</f>
        <v/>
      </c>
      <c r="J580" s="83">
        <f>CONCATENATE(L580,M580,N580,O580,P580,Q580)</f>
        <v/>
      </c>
      <c r="K580" s="83" t="n"/>
      <c r="L580" s="83">
        <f>IF(B580&lt;&gt;"",IF(C580="",$L$6,""),"")</f>
        <v/>
      </c>
      <c r="M580" s="83">
        <f>IF(C580&lt;&gt;"",IF(B580="",$M$6,""),"")</f>
        <v/>
      </c>
      <c r="N580" s="83">
        <f>IF(B580&lt;&gt;"",IF(E580="",$N$6,""),"")</f>
        <v/>
      </c>
      <c r="O580" s="83">
        <f>IF(B580&lt;&gt;"",IF(G580="",$O$6,""),"")</f>
        <v/>
      </c>
      <c r="P580" s="83">
        <f>IF(C580="A",IF(I580&lt;&gt;"",$P$6,""),"")</f>
        <v/>
      </c>
      <c r="Q580" s="83">
        <f>IF(C580="C",IF(I580="",$Q$6,""),"")</f>
        <v/>
      </c>
      <c r="R580" s="37" t="n"/>
      <c r="S580" s="37" t="n"/>
      <c r="T580" s="37" t="n"/>
      <c r="U580" s="37" t="n"/>
      <c r="V580" s="37" t="n"/>
      <c r="W580" s="37" t="n"/>
      <c r="X580" s="37" t="n"/>
      <c r="Y580" s="37" t="n"/>
      <c r="Z580" s="37" t="n"/>
    </row>
    <row customHeight="1" ht="15.75" r="581" s="369">
      <c r="A581" s="83">
        <f>#REF!</f>
        <v/>
      </c>
      <c r="B581" s="83">
        <f>IF(#REF!&lt;&gt;"",1,"")</f>
        <v/>
      </c>
      <c r="C581" s="83">
        <f>IF(#REF!&lt;&gt;"",LEFT(#REF!,1),"")</f>
        <v/>
      </c>
      <c r="D581" s="83">
        <f>IF(#REF!&lt;&gt;"",1,"")</f>
        <v/>
      </c>
      <c r="E581" s="83">
        <f>IF(#REF!&lt;&gt;"",1,"")</f>
        <v/>
      </c>
      <c r="F581" s="83">
        <f>IF(#REF!&lt;&gt;"",1,"")</f>
        <v/>
      </c>
      <c r="G581" s="83">
        <f>IF(#REF!&lt;&gt;"",1,"")</f>
        <v/>
      </c>
      <c r="H581" s="83">
        <f>IF(#REF!&lt;&gt;"",1,"")</f>
        <v/>
      </c>
      <c r="I581" s="83">
        <f>IF(#REF!&lt;&gt;"",1,"")</f>
        <v/>
      </c>
      <c r="J581" s="83">
        <f>CONCATENATE(L581,M581,N581,O581,P581,Q581)</f>
        <v/>
      </c>
      <c r="K581" s="83" t="n"/>
      <c r="L581" s="83">
        <f>IF(B581&lt;&gt;"",IF(C581="",$L$6,""),"")</f>
        <v/>
      </c>
      <c r="M581" s="83">
        <f>IF(C581&lt;&gt;"",IF(B581="",$M$6,""),"")</f>
        <v/>
      </c>
      <c r="N581" s="83">
        <f>IF(B581&lt;&gt;"",IF(E581="",$N$6,""),"")</f>
        <v/>
      </c>
      <c r="O581" s="83">
        <f>IF(B581&lt;&gt;"",IF(G581="",$O$6,""),"")</f>
        <v/>
      </c>
      <c r="P581" s="83">
        <f>IF(C581="A",IF(I581&lt;&gt;"",$P$6,""),"")</f>
        <v/>
      </c>
      <c r="Q581" s="83">
        <f>IF(C581="C",IF(I581="",$Q$6,""),"")</f>
        <v/>
      </c>
      <c r="R581" s="37" t="n"/>
      <c r="S581" s="37" t="n"/>
      <c r="T581" s="37" t="n"/>
      <c r="U581" s="37" t="n"/>
      <c r="V581" s="37" t="n"/>
      <c r="W581" s="37" t="n"/>
      <c r="X581" s="37" t="n"/>
      <c r="Y581" s="37" t="n"/>
      <c r="Z581" s="37" t="n"/>
    </row>
    <row customHeight="1" ht="15.75" r="582" s="369">
      <c r="A582" s="83">
        <f>#REF!</f>
        <v/>
      </c>
      <c r="B582" s="83">
        <f>IF(#REF!&lt;&gt;"",1,"")</f>
        <v/>
      </c>
      <c r="C582" s="83">
        <f>IF(#REF!&lt;&gt;"",LEFT(#REF!,1),"")</f>
        <v/>
      </c>
      <c r="D582" s="83">
        <f>IF(#REF!&lt;&gt;"",1,"")</f>
        <v/>
      </c>
      <c r="E582" s="83">
        <f>IF(#REF!&lt;&gt;"",1,"")</f>
        <v/>
      </c>
      <c r="F582" s="83">
        <f>IF(#REF!&lt;&gt;"",1,"")</f>
        <v/>
      </c>
      <c r="G582" s="83">
        <f>IF(#REF!&lt;&gt;"",1,"")</f>
        <v/>
      </c>
      <c r="H582" s="83">
        <f>IF(#REF!&lt;&gt;"",1,"")</f>
        <v/>
      </c>
      <c r="I582" s="83">
        <f>IF(#REF!&lt;&gt;"",1,"")</f>
        <v/>
      </c>
      <c r="J582" s="83">
        <f>CONCATENATE(L582,M582,N582,O582,P582,Q582)</f>
        <v/>
      </c>
      <c r="K582" s="83" t="n"/>
      <c r="L582" s="83">
        <f>IF(B582&lt;&gt;"",IF(C582="",$L$6,""),"")</f>
        <v/>
      </c>
      <c r="M582" s="83">
        <f>IF(C582&lt;&gt;"",IF(B582="",$M$6,""),"")</f>
        <v/>
      </c>
      <c r="N582" s="83">
        <f>IF(B582&lt;&gt;"",IF(E582="",$N$6,""),"")</f>
        <v/>
      </c>
      <c r="O582" s="83">
        <f>IF(B582&lt;&gt;"",IF(G582="",$O$6,""),"")</f>
        <v/>
      </c>
      <c r="P582" s="83">
        <f>IF(C582="A",IF(I582&lt;&gt;"",$P$6,""),"")</f>
        <v/>
      </c>
      <c r="Q582" s="83">
        <f>IF(C582="C",IF(I582="",$Q$6,""),"")</f>
        <v/>
      </c>
      <c r="R582" s="37" t="n"/>
      <c r="S582" s="37" t="n"/>
      <c r="T582" s="37" t="n"/>
      <c r="U582" s="37" t="n"/>
      <c r="V582" s="37" t="n"/>
      <c r="W582" s="37" t="n"/>
      <c r="X582" s="37" t="n"/>
      <c r="Y582" s="37" t="n"/>
      <c r="Z582" s="37" t="n"/>
    </row>
    <row customHeight="1" ht="15.75" r="583" s="369">
      <c r="A583" s="83">
        <f>#REF!</f>
        <v/>
      </c>
      <c r="B583" s="83">
        <f>IF(#REF!&lt;&gt;"",1,"")</f>
        <v/>
      </c>
      <c r="C583" s="83">
        <f>IF(#REF!&lt;&gt;"",LEFT(#REF!,1),"")</f>
        <v/>
      </c>
      <c r="D583" s="83">
        <f>IF(#REF!&lt;&gt;"",1,"")</f>
        <v/>
      </c>
      <c r="E583" s="83">
        <f>IF(#REF!&lt;&gt;"",1,"")</f>
        <v/>
      </c>
      <c r="F583" s="83">
        <f>IF(#REF!&lt;&gt;"",1,"")</f>
        <v/>
      </c>
      <c r="G583" s="83">
        <f>IF(#REF!&lt;&gt;"",1,"")</f>
        <v/>
      </c>
      <c r="H583" s="83">
        <f>IF(#REF!&lt;&gt;"",1,"")</f>
        <v/>
      </c>
      <c r="I583" s="83">
        <f>IF(#REF!&lt;&gt;"",1,"")</f>
        <v/>
      </c>
      <c r="J583" s="83">
        <f>CONCATENATE(L583,M583,N583,O583,P583,Q583)</f>
        <v/>
      </c>
      <c r="K583" s="83" t="n"/>
      <c r="L583" s="83">
        <f>IF(B583&lt;&gt;"",IF(C583="",$L$6,""),"")</f>
        <v/>
      </c>
      <c r="M583" s="83">
        <f>IF(C583&lt;&gt;"",IF(B583="",$M$6,""),"")</f>
        <v/>
      </c>
      <c r="N583" s="83">
        <f>IF(B583&lt;&gt;"",IF(E583="",$N$6,""),"")</f>
        <v/>
      </c>
      <c r="O583" s="83">
        <f>IF(B583&lt;&gt;"",IF(G583="",$O$6,""),"")</f>
        <v/>
      </c>
      <c r="P583" s="83">
        <f>IF(C583="A",IF(I583&lt;&gt;"",$P$6,""),"")</f>
        <v/>
      </c>
      <c r="Q583" s="83">
        <f>IF(C583="C",IF(I583="",$Q$6,""),"")</f>
        <v/>
      </c>
      <c r="R583" s="37" t="n"/>
      <c r="S583" s="37" t="n"/>
      <c r="T583" s="37" t="n"/>
      <c r="U583" s="37" t="n"/>
      <c r="V583" s="37" t="n"/>
      <c r="W583" s="37" t="n"/>
      <c r="X583" s="37" t="n"/>
      <c r="Y583" s="37" t="n"/>
      <c r="Z583" s="37" t="n"/>
    </row>
    <row customHeight="1" ht="15.75" r="584" s="369">
      <c r="A584" s="83">
        <f>#REF!</f>
        <v/>
      </c>
      <c r="B584" s="83">
        <f>IF(#REF!&lt;&gt;"",1,"")</f>
        <v/>
      </c>
      <c r="C584" s="83">
        <f>IF(#REF!&lt;&gt;"",LEFT(#REF!,1),"")</f>
        <v/>
      </c>
      <c r="D584" s="83">
        <f>IF(#REF!&lt;&gt;"",1,"")</f>
        <v/>
      </c>
      <c r="E584" s="83">
        <f>IF(#REF!&lt;&gt;"",1,"")</f>
        <v/>
      </c>
      <c r="F584" s="83">
        <f>IF(#REF!&lt;&gt;"",1,"")</f>
        <v/>
      </c>
      <c r="G584" s="83">
        <f>IF(#REF!&lt;&gt;"",1,"")</f>
        <v/>
      </c>
      <c r="H584" s="83">
        <f>IF(#REF!&lt;&gt;"",1,"")</f>
        <v/>
      </c>
      <c r="I584" s="83">
        <f>IF(#REF!&lt;&gt;"",1,"")</f>
        <v/>
      </c>
      <c r="J584" s="83">
        <f>CONCATENATE(L584,M584,N584,O584,P584,Q584)</f>
        <v/>
      </c>
      <c r="K584" s="83" t="n"/>
      <c r="L584" s="83">
        <f>IF(B584&lt;&gt;"",IF(C584="",$L$6,""),"")</f>
        <v/>
      </c>
      <c r="M584" s="83">
        <f>IF(C584&lt;&gt;"",IF(B584="",$M$6,""),"")</f>
        <v/>
      </c>
      <c r="N584" s="83">
        <f>IF(B584&lt;&gt;"",IF(E584="",$N$6,""),"")</f>
        <v/>
      </c>
      <c r="O584" s="83">
        <f>IF(B584&lt;&gt;"",IF(G584="",$O$6,""),"")</f>
        <v/>
      </c>
      <c r="P584" s="83">
        <f>IF(C584="A",IF(I584&lt;&gt;"",$P$6,""),"")</f>
        <v/>
      </c>
      <c r="Q584" s="83">
        <f>IF(C584="C",IF(I584="",$Q$6,""),"")</f>
        <v/>
      </c>
      <c r="R584" s="37" t="n"/>
      <c r="S584" s="37" t="n"/>
      <c r="T584" s="37" t="n"/>
      <c r="U584" s="37" t="n"/>
      <c r="V584" s="37" t="n"/>
      <c r="W584" s="37" t="n"/>
      <c r="X584" s="37" t="n"/>
      <c r="Y584" s="37" t="n"/>
      <c r="Z584" s="37" t="n"/>
    </row>
    <row customHeight="1" ht="15.75" r="585" s="369">
      <c r="A585" s="83">
        <f>#REF!</f>
        <v/>
      </c>
      <c r="B585" s="83">
        <f>IF(#REF!&lt;&gt;"",1,"")</f>
        <v/>
      </c>
      <c r="C585" s="83">
        <f>IF(#REF!&lt;&gt;"",LEFT(#REF!,1),"")</f>
        <v/>
      </c>
      <c r="D585" s="83">
        <f>IF(#REF!&lt;&gt;"",1,"")</f>
        <v/>
      </c>
      <c r="E585" s="83">
        <f>IF(#REF!&lt;&gt;"",1,"")</f>
        <v/>
      </c>
      <c r="F585" s="83">
        <f>IF(#REF!&lt;&gt;"",1,"")</f>
        <v/>
      </c>
      <c r="G585" s="83">
        <f>IF(#REF!&lt;&gt;"",1,"")</f>
        <v/>
      </c>
      <c r="H585" s="83">
        <f>IF(#REF!&lt;&gt;"",1,"")</f>
        <v/>
      </c>
      <c r="I585" s="83">
        <f>IF(#REF!&lt;&gt;"",1,"")</f>
        <v/>
      </c>
      <c r="J585" s="83">
        <f>CONCATENATE(L585,M585,N585,O585,P585,Q585)</f>
        <v/>
      </c>
      <c r="K585" s="83" t="n"/>
      <c r="L585" s="83">
        <f>IF(B585&lt;&gt;"",IF(C585="",$L$6,""),"")</f>
        <v/>
      </c>
      <c r="M585" s="83">
        <f>IF(C585&lt;&gt;"",IF(B585="",$M$6,""),"")</f>
        <v/>
      </c>
      <c r="N585" s="83">
        <f>IF(B585&lt;&gt;"",IF(E585="",$N$6,""),"")</f>
        <v/>
      </c>
      <c r="O585" s="83">
        <f>IF(B585&lt;&gt;"",IF(G585="",$O$6,""),"")</f>
        <v/>
      </c>
      <c r="P585" s="83">
        <f>IF(C585="A",IF(I585&lt;&gt;"",$P$6,""),"")</f>
        <v/>
      </c>
      <c r="Q585" s="83">
        <f>IF(C585="C",IF(I585="",$Q$6,""),"")</f>
        <v/>
      </c>
      <c r="R585" s="37" t="n"/>
      <c r="S585" s="37" t="n"/>
      <c r="T585" s="37" t="n"/>
      <c r="U585" s="37" t="n"/>
      <c r="V585" s="37" t="n"/>
      <c r="W585" s="37" t="n"/>
      <c r="X585" s="37" t="n"/>
      <c r="Y585" s="37" t="n"/>
      <c r="Z585" s="37" t="n"/>
    </row>
    <row customHeight="1" ht="15.75" r="586" s="369">
      <c r="A586" s="83">
        <f>#REF!</f>
        <v/>
      </c>
      <c r="B586" s="83">
        <f>IF(#REF!&lt;&gt;"",1,"")</f>
        <v/>
      </c>
      <c r="C586" s="83">
        <f>IF(#REF!&lt;&gt;"",LEFT(#REF!,1),"")</f>
        <v/>
      </c>
      <c r="D586" s="83">
        <f>IF(#REF!&lt;&gt;"",1,"")</f>
        <v/>
      </c>
      <c r="E586" s="83">
        <f>IF(#REF!&lt;&gt;"",1,"")</f>
        <v/>
      </c>
      <c r="F586" s="83">
        <f>IF(#REF!&lt;&gt;"",1,"")</f>
        <v/>
      </c>
      <c r="G586" s="83">
        <f>IF(#REF!&lt;&gt;"",1,"")</f>
        <v/>
      </c>
      <c r="H586" s="83">
        <f>IF(#REF!&lt;&gt;"",1,"")</f>
        <v/>
      </c>
      <c r="I586" s="83">
        <f>IF(#REF!&lt;&gt;"",1,"")</f>
        <v/>
      </c>
      <c r="J586" s="83">
        <f>CONCATENATE(L586,M586,N586,O586,P586,Q586)</f>
        <v/>
      </c>
      <c r="K586" s="83" t="n"/>
      <c r="L586" s="83">
        <f>IF(B586&lt;&gt;"",IF(C586="",$L$6,""),"")</f>
        <v/>
      </c>
      <c r="M586" s="83">
        <f>IF(C586&lt;&gt;"",IF(B586="",$M$6,""),"")</f>
        <v/>
      </c>
      <c r="N586" s="83">
        <f>IF(B586&lt;&gt;"",IF(E586="",$N$6,""),"")</f>
        <v/>
      </c>
      <c r="O586" s="83">
        <f>IF(B586&lt;&gt;"",IF(G586="",$O$6,""),"")</f>
        <v/>
      </c>
      <c r="P586" s="83">
        <f>IF(C586="A",IF(I586&lt;&gt;"",$P$6,""),"")</f>
        <v/>
      </c>
      <c r="Q586" s="83">
        <f>IF(C586="C",IF(I586="",$Q$6,""),"")</f>
        <v/>
      </c>
      <c r="R586" s="37" t="n"/>
      <c r="S586" s="37" t="n"/>
      <c r="T586" s="37" t="n"/>
      <c r="U586" s="37" t="n"/>
      <c r="V586" s="37" t="n"/>
      <c r="W586" s="37" t="n"/>
      <c r="X586" s="37" t="n"/>
      <c r="Y586" s="37" t="n"/>
      <c r="Z586" s="37" t="n"/>
    </row>
    <row customHeight="1" ht="15.75" r="587" s="369">
      <c r="A587" s="83">
        <f>#REF!</f>
        <v/>
      </c>
      <c r="B587" s="83">
        <f>IF(#REF!&lt;&gt;"",1,"")</f>
        <v/>
      </c>
      <c r="C587" s="83">
        <f>IF(#REF!&lt;&gt;"",LEFT(#REF!,1),"")</f>
        <v/>
      </c>
      <c r="D587" s="83">
        <f>IF(#REF!&lt;&gt;"",1,"")</f>
        <v/>
      </c>
      <c r="E587" s="83">
        <f>IF(#REF!&lt;&gt;"",1,"")</f>
        <v/>
      </c>
      <c r="F587" s="83">
        <f>IF(#REF!&lt;&gt;"",1,"")</f>
        <v/>
      </c>
      <c r="G587" s="83">
        <f>IF(#REF!&lt;&gt;"",1,"")</f>
        <v/>
      </c>
      <c r="H587" s="83">
        <f>IF(#REF!&lt;&gt;"",1,"")</f>
        <v/>
      </c>
      <c r="I587" s="83">
        <f>IF(#REF!&lt;&gt;"",1,"")</f>
        <v/>
      </c>
      <c r="J587" s="83">
        <f>CONCATENATE(L587,M587,N587,O587,P587,Q587)</f>
        <v/>
      </c>
      <c r="K587" s="83" t="n"/>
      <c r="L587" s="83">
        <f>IF(B587&lt;&gt;"",IF(C587="",$L$6,""),"")</f>
        <v/>
      </c>
      <c r="M587" s="83">
        <f>IF(C587&lt;&gt;"",IF(B587="",$M$6,""),"")</f>
        <v/>
      </c>
      <c r="N587" s="83">
        <f>IF(B587&lt;&gt;"",IF(E587="",$N$6,""),"")</f>
        <v/>
      </c>
      <c r="O587" s="83">
        <f>IF(B587&lt;&gt;"",IF(G587="",$O$6,""),"")</f>
        <v/>
      </c>
      <c r="P587" s="83">
        <f>IF(C587="A",IF(I587&lt;&gt;"",$P$6,""),"")</f>
        <v/>
      </c>
      <c r="Q587" s="83">
        <f>IF(C587="C",IF(I587="",$Q$6,""),"")</f>
        <v/>
      </c>
      <c r="R587" s="37" t="n"/>
      <c r="S587" s="37" t="n"/>
      <c r="T587" s="37" t="n"/>
      <c r="U587" s="37" t="n"/>
      <c r="V587" s="37" t="n"/>
      <c r="W587" s="37" t="n"/>
      <c r="X587" s="37" t="n"/>
      <c r="Y587" s="37" t="n"/>
      <c r="Z587" s="37" t="n"/>
    </row>
    <row customHeight="1" ht="15.75" r="588" s="369">
      <c r="A588" s="83">
        <f>#REF!</f>
        <v/>
      </c>
      <c r="B588" s="83">
        <f>IF(#REF!&lt;&gt;"",1,"")</f>
        <v/>
      </c>
      <c r="C588" s="83">
        <f>IF(#REF!&lt;&gt;"",LEFT(#REF!,1),"")</f>
        <v/>
      </c>
      <c r="D588" s="83">
        <f>IF(#REF!&lt;&gt;"",1,"")</f>
        <v/>
      </c>
      <c r="E588" s="83">
        <f>IF(#REF!&lt;&gt;"",1,"")</f>
        <v/>
      </c>
      <c r="F588" s="83">
        <f>IF(#REF!&lt;&gt;"",1,"")</f>
        <v/>
      </c>
      <c r="G588" s="83">
        <f>IF(#REF!&lt;&gt;"",1,"")</f>
        <v/>
      </c>
      <c r="H588" s="83">
        <f>IF(#REF!&lt;&gt;"",1,"")</f>
        <v/>
      </c>
      <c r="I588" s="83">
        <f>IF(#REF!&lt;&gt;"",1,"")</f>
        <v/>
      </c>
      <c r="J588" s="83">
        <f>CONCATENATE(L588,M588,N588,O588,P588,Q588)</f>
        <v/>
      </c>
      <c r="K588" s="83" t="n"/>
      <c r="L588" s="83">
        <f>IF(B588&lt;&gt;"",IF(C588="",$L$6,""),"")</f>
        <v/>
      </c>
      <c r="M588" s="83">
        <f>IF(C588&lt;&gt;"",IF(B588="",$M$6,""),"")</f>
        <v/>
      </c>
      <c r="N588" s="83">
        <f>IF(B588&lt;&gt;"",IF(E588="",$N$6,""),"")</f>
        <v/>
      </c>
      <c r="O588" s="83">
        <f>IF(B588&lt;&gt;"",IF(G588="",$O$6,""),"")</f>
        <v/>
      </c>
      <c r="P588" s="83">
        <f>IF(C588="A",IF(I588&lt;&gt;"",$P$6,""),"")</f>
        <v/>
      </c>
      <c r="Q588" s="83">
        <f>IF(C588="C",IF(I588="",$Q$6,""),"")</f>
        <v/>
      </c>
      <c r="R588" s="37" t="n"/>
      <c r="S588" s="37" t="n"/>
      <c r="T588" s="37" t="n"/>
      <c r="U588" s="37" t="n"/>
      <c r="V588" s="37" t="n"/>
      <c r="W588" s="37" t="n"/>
      <c r="X588" s="37" t="n"/>
      <c r="Y588" s="37" t="n"/>
      <c r="Z588" s="37" t="n"/>
    </row>
    <row customHeight="1" ht="15.75" r="589" s="369">
      <c r="A589" s="83">
        <f>#REF!</f>
        <v/>
      </c>
      <c r="B589" s="83">
        <f>IF(#REF!&lt;&gt;"",1,"")</f>
        <v/>
      </c>
      <c r="C589" s="83">
        <f>IF(#REF!&lt;&gt;"",LEFT(#REF!,1),"")</f>
        <v/>
      </c>
      <c r="D589" s="83">
        <f>IF(#REF!&lt;&gt;"",1,"")</f>
        <v/>
      </c>
      <c r="E589" s="83">
        <f>IF(#REF!&lt;&gt;"",1,"")</f>
        <v/>
      </c>
      <c r="F589" s="83">
        <f>IF(#REF!&lt;&gt;"",1,"")</f>
        <v/>
      </c>
      <c r="G589" s="83">
        <f>IF(#REF!&lt;&gt;"",1,"")</f>
        <v/>
      </c>
      <c r="H589" s="83">
        <f>IF(#REF!&lt;&gt;"",1,"")</f>
        <v/>
      </c>
      <c r="I589" s="83">
        <f>IF(#REF!&lt;&gt;"",1,"")</f>
        <v/>
      </c>
      <c r="J589" s="83">
        <f>CONCATENATE(L589,M589,N589,O589,P589,Q589)</f>
        <v/>
      </c>
      <c r="K589" s="83" t="n"/>
      <c r="L589" s="83">
        <f>IF(B589&lt;&gt;"",IF(C589="",$L$6,""),"")</f>
        <v/>
      </c>
      <c r="M589" s="83">
        <f>IF(C589&lt;&gt;"",IF(B589="",$M$6,""),"")</f>
        <v/>
      </c>
      <c r="N589" s="83">
        <f>IF(B589&lt;&gt;"",IF(E589="",$N$6,""),"")</f>
        <v/>
      </c>
      <c r="O589" s="83">
        <f>IF(B589&lt;&gt;"",IF(G589="",$O$6,""),"")</f>
        <v/>
      </c>
      <c r="P589" s="83">
        <f>IF(C589="A",IF(I589&lt;&gt;"",$P$6,""),"")</f>
        <v/>
      </c>
      <c r="Q589" s="83">
        <f>IF(C589="C",IF(I589="",$Q$6,""),"")</f>
        <v/>
      </c>
      <c r="R589" s="37" t="n"/>
      <c r="S589" s="37" t="n"/>
      <c r="T589" s="37" t="n"/>
      <c r="U589" s="37" t="n"/>
      <c r="V589" s="37" t="n"/>
      <c r="W589" s="37" t="n"/>
      <c r="X589" s="37" t="n"/>
      <c r="Y589" s="37" t="n"/>
      <c r="Z589" s="37" t="n"/>
    </row>
    <row customHeight="1" ht="15.75" r="590" s="369">
      <c r="A590" s="83">
        <f>#REF!</f>
        <v/>
      </c>
      <c r="B590" s="83">
        <f>IF(#REF!&lt;&gt;"",1,"")</f>
        <v/>
      </c>
      <c r="C590" s="83">
        <f>IF(#REF!&lt;&gt;"",LEFT(#REF!,1),"")</f>
        <v/>
      </c>
      <c r="D590" s="83">
        <f>IF(#REF!&lt;&gt;"",1,"")</f>
        <v/>
      </c>
      <c r="E590" s="83">
        <f>IF(#REF!&lt;&gt;"",1,"")</f>
        <v/>
      </c>
      <c r="F590" s="83">
        <f>IF(#REF!&lt;&gt;"",1,"")</f>
        <v/>
      </c>
      <c r="G590" s="83">
        <f>IF(#REF!&lt;&gt;"",1,"")</f>
        <v/>
      </c>
      <c r="H590" s="83">
        <f>IF(#REF!&lt;&gt;"",1,"")</f>
        <v/>
      </c>
      <c r="I590" s="83">
        <f>IF(#REF!&lt;&gt;"",1,"")</f>
        <v/>
      </c>
      <c r="J590" s="83">
        <f>CONCATENATE(L590,M590,N590,O590,P590,Q590)</f>
        <v/>
      </c>
      <c r="K590" s="83" t="n"/>
      <c r="L590" s="83">
        <f>IF(B590&lt;&gt;"",IF(C590="",$L$6,""),"")</f>
        <v/>
      </c>
      <c r="M590" s="83">
        <f>IF(C590&lt;&gt;"",IF(B590="",$M$6,""),"")</f>
        <v/>
      </c>
      <c r="N590" s="83">
        <f>IF(B590&lt;&gt;"",IF(E590="",$N$6,""),"")</f>
        <v/>
      </c>
      <c r="O590" s="83">
        <f>IF(B590&lt;&gt;"",IF(G590="",$O$6,""),"")</f>
        <v/>
      </c>
      <c r="P590" s="83">
        <f>IF(C590="A",IF(I590&lt;&gt;"",$P$6,""),"")</f>
        <v/>
      </c>
      <c r="Q590" s="83">
        <f>IF(C590="C",IF(I590="",$Q$6,""),"")</f>
        <v/>
      </c>
      <c r="R590" s="37" t="n"/>
      <c r="S590" s="37" t="n"/>
      <c r="T590" s="37" t="n"/>
      <c r="U590" s="37" t="n"/>
      <c r="V590" s="37" t="n"/>
      <c r="W590" s="37" t="n"/>
      <c r="X590" s="37" t="n"/>
      <c r="Y590" s="37" t="n"/>
      <c r="Z590" s="37" t="n"/>
    </row>
    <row customHeight="1" ht="15.75" r="591" s="369">
      <c r="A591" s="83">
        <f>#REF!</f>
        <v/>
      </c>
      <c r="B591" s="83">
        <f>IF(#REF!&lt;&gt;"",1,"")</f>
        <v/>
      </c>
      <c r="C591" s="83">
        <f>IF(#REF!&lt;&gt;"",LEFT(#REF!,1),"")</f>
        <v/>
      </c>
      <c r="D591" s="83">
        <f>IF(#REF!&lt;&gt;"",1,"")</f>
        <v/>
      </c>
      <c r="E591" s="83">
        <f>IF(#REF!&lt;&gt;"",1,"")</f>
        <v/>
      </c>
      <c r="F591" s="83">
        <f>IF(#REF!&lt;&gt;"",1,"")</f>
        <v/>
      </c>
      <c r="G591" s="83">
        <f>IF(#REF!&lt;&gt;"",1,"")</f>
        <v/>
      </c>
      <c r="H591" s="83">
        <f>IF(#REF!&lt;&gt;"",1,"")</f>
        <v/>
      </c>
      <c r="I591" s="83">
        <f>IF(#REF!&lt;&gt;"",1,"")</f>
        <v/>
      </c>
      <c r="J591" s="83">
        <f>CONCATENATE(L591,M591,N591,O591,P591,Q591)</f>
        <v/>
      </c>
      <c r="K591" s="83" t="n"/>
      <c r="L591" s="83">
        <f>IF(B591&lt;&gt;"",IF(C591="",$L$6,""),"")</f>
        <v/>
      </c>
      <c r="M591" s="83">
        <f>IF(C591&lt;&gt;"",IF(B591="",$M$6,""),"")</f>
        <v/>
      </c>
      <c r="N591" s="83">
        <f>IF(B591&lt;&gt;"",IF(E591="",$N$6,""),"")</f>
        <v/>
      </c>
      <c r="O591" s="83">
        <f>IF(B591&lt;&gt;"",IF(G591="",$O$6,""),"")</f>
        <v/>
      </c>
      <c r="P591" s="83">
        <f>IF(C591="A",IF(I591&lt;&gt;"",$P$6,""),"")</f>
        <v/>
      </c>
      <c r="Q591" s="83">
        <f>IF(C591="C",IF(I591="",$Q$6,""),"")</f>
        <v/>
      </c>
      <c r="R591" s="37" t="n"/>
      <c r="S591" s="37" t="n"/>
      <c r="T591" s="37" t="n"/>
      <c r="U591" s="37" t="n"/>
      <c r="V591" s="37" t="n"/>
      <c r="W591" s="37" t="n"/>
      <c r="X591" s="37" t="n"/>
      <c r="Y591" s="37" t="n"/>
      <c r="Z591" s="37" t="n"/>
    </row>
    <row customHeight="1" ht="15.75" r="592" s="369">
      <c r="A592" s="83">
        <f>#REF!</f>
        <v/>
      </c>
      <c r="B592" s="83">
        <f>IF(#REF!&lt;&gt;"",1,"")</f>
        <v/>
      </c>
      <c r="C592" s="83">
        <f>IF(#REF!&lt;&gt;"",LEFT(#REF!,1),"")</f>
        <v/>
      </c>
      <c r="D592" s="83">
        <f>IF(#REF!&lt;&gt;"",1,"")</f>
        <v/>
      </c>
      <c r="E592" s="83">
        <f>IF(#REF!&lt;&gt;"",1,"")</f>
        <v/>
      </c>
      <c r="F592" s="83">
        <f>IF(#REF!&lt;&gt;"",1,"")</f>
        <v/>
      </c>
      <c r="G592" s="83">
        <f>IF(#REF!&lt;&gt;"",1,"")</f>
        <v/>
      </c>
      <c r="H592" s="83">
        <f>IF(#REF!&lt;&gt;"",1,"")</f>
        <v/>
      </c>
      <c r="I592" s="83">
        <f>IF(#REF!&lt;&gt;"",1,"")</f>
        <v/>
      </c>
      <c r="J592" s="83">
        <f>CONCATENATE(L592,M592,N592,O592,P592,Q592)</f>
        <v/>
      </c>
      <c r="K592" s="83" t="n"/>
      <c r="L592" s="83">
        <f>IF(B592&lt;&gt;"",IF(C592="",$L$6,""),"")</f>
        <v/>
      </c>
      <c r="M592" s="83">
        <f>IF(C592&lt;&gt;"",IF(B592="",$M$6,""),"")</f>
        <v/>
      </c>
      <c r="N592" s="83">
        <f>IF(B592&lt;&gt;"",IF(E592="",$N$6,""),"")</f>
        <v/>
      </c>
      <c r="O592" s="83">
        <f>IF(B592&lt;&gt;"",IF(G592="",$O$6,""),"")</f>
        <v/>
      </c>
      <c r="P592" s="83">
        <f>IF(C592="A",IF(I592&lt;&gt;"",$P$6,""),"")</f>
        <v/>
      </c>
      <c r="Q592" s="83">
        <f>IF(C592="C",IF(I592="",$Q$6,""),"")</f>
        <v/>
      </c>
      <c r="R592" s="37" t="n"/>
      <c r="S592" s="37" t="n"/>
      <c r="T592" s="37" t="n"/>
      <c r="U592" s="37" t="n"/>
      <c r="V592" s="37" t="n"/>
      <c r="W592" s="37" t="n"/>
      <c r="X592" s="37" t="n"/>
      <c r="Y592" s="37" t="n"/>
      <c r="Z592" s="37" t="n"/>
    </row>
    <row customHeight="1" ht="15.75" r="593" s="369">
      <c r="A593" s="83">
        <f>#REF!</f>
        <v/>
      </c>
      <c r="B593" s="83">
        <f>IF(#REF!&lt;&gt;"",1,"")</f>
        <v/>
      </c>
      <c r="C593" s="83">
        <f>IF(#REF!&lt;&gt;"",LEFT(#REF!,1),"")</f>
        <v/>
      </c>
      <c r="D593" s="83">
        <f>IF(#REF!&lt;&gt;"",1,"")</f>
        <v/>
      </c>
      <c r="E593" s="83">
        <f>IF(#REF!&lt;&gt;"",1,"")</f>
        <v/>
      </c>
      <c r="F593" s="83">
        <f>IF(#REF!&lt;&gt;"",1,"")</f>
        <v/>
      </c>
      <c r="G593" s="83">
        <f>IF(#REF!&lt;&gt;"",1,"")</f>
        <v/>
      </c>
      <c r="H593" s="83">
        <f>IF(#REF!&lt;&gt;"",1,"")</f>
        <v/>
      </c>
      <c r="I593" s="83">
        <f>IF(#REF!&lt;&gt;"",1,"")</f>
        <v/>
      </c>
      <c r="J593" s="83">
        <f>CONCATENATE(L593,M593,N593,O593,P593,Q593)</f>
        <v/>
      </c>
      <c r="K593" s="83" t="n"/>
      <c r="L593" s="83">
        <f>IF(B593&lt;&gt;"",IF(C593="",$L$6,""),"")</f>
        <v/>
      </c>
      <c r="M593" s="83">
        <f>IF(C593&lt;&gt;"",IF(B593="",$M$6,""),"")</f>
        <v/>
      </c>
      <c r="N593" s="83">
        <f>IF(B593&lt;&gt;"",IF(E593="",$N$6,""),"")</f>
        <v/>
      </c>
      <c r="O593" s="83">
        <f>IF(B593&lt;&gt;"",IF(G593="",$O$6,""),"")</f>
        <v/>
      </c>
      <c r="P593" s="83">
        <f>IF(C593="A",IF(I593&lt;&gt;"",$P$6,""),"")</f>
        <v/>
      </c>
      <c r="Q593" s="83">
        <f>IF(C593="C",IF(I593="",$Q$6,""),"")</f>
        <v/>
      </c>
      <c r="R593" s="37" t="n"/>
      <c r="S593" s="37" t="n"/>
      <c r="T593" s="37" t="n"/>
      <c r="U593" s="37" t="n"/>
      <c r="V593" s="37" t="n"/>
      <c r="W593" s="37" t="n"/>
      <c r="X593" s="37" t="n"/>
      <c r="Y593" s="37" t="n"/>
      <c r="Z593" s="37" t="n"/>
    </row>
    <row customHeight="1" ht="15.75" r="594" s="369">
      <c r="A594" s="83">
        <f>#REF!</f>
        <v/>
      </c>
      <c r="B594" s="83">
        <f>IF(#REF!&lt;&gt;"",1,"")</f>
        <v/>
      </c>
      <c r="C594" s="83">
        <f>IF(#REF!&lt;&gt;"",LEFT(#REF!,1),"")</f>
        <v/>
      </c>
      <c r="D594" s="83">
        <f>IF(#REF!&lt;&gt;"",1,"")</f>
        <v/>
      </c>
      <c r="E594" s="83">
        <f>IF(#REF!&lt;&gt;"",1,"")</f>
        <v/>
      </c>
      <c r="F594" s="83">
        <f>IF(#REF!&lt;&gt;"",1,"")</f>
        <v/>
      </c>
      <c r="G594" s="83">
        <f>IF(#REF!&lt;&gt;"",1,"")</f>
        <v/>
      </c>
      <c r="H594" s="83">
        <f>IF(#REF!&lt;&gt;"",1,"")</f>
        <v/>
      </c>
      <c r="I594" s="83">
        <f>IF(#REF!&lt;&gt;"",1,"")</f>
        <v/>
      </c>
      <c r="J594" s="83">
        <f>CONCATENATE(L594,M594,N594,O594,P594,Q594)</f>
        <v/>
      </c>
      <c r="K594" s="83" t="n"/>
      <c r="L594" s="83">
        <f>IF(B594&lt;&gt;"",IF(C594="",$L$6,""),"")</f>
        <v/>
      </c>
      <c r="M594" s="83">
        <f>IF(C594&lt;&gt;"",IF(B594="",$M$6,""),"")</f>
        <v/>
      </c>
      <c r="N594" s="83">
        <f>IF(B594&lt;&gt;"",IF(E594="",$N$6,""),"")</f>
        <v/>
      </c>
      <c r="O594" s="83">
        <f>IF(B594&lt;&gt;"",IF(G594="",$O$6,""),"")</f>
        <v/>
      </c>
      <c r="P594" s="83">
        <f>IF(C594="A",IF(I594&lt;&gt;"",$P$6,""),"")</f>
        <v/>
      </c>
      <c r="Q594" s="83">
        <f>IF(C594="C",IF(I594="",$Q$6,""),"")</f>
        <v/>
      </c>
      <c r="R594" s="37" t="n"/>
      <c r="S594" s="37" t="n"/>
      <c r="T594" s="37" t="n"/>
      <c r="U594" s="37" t="n"/>
      <c r="V594" s="37" t="n"/>
      <c r="W594" s="37" t="n"/>
      <c r="X594" s="37" t="n"/>
      <c r="Y594" s="37" t="n"/>
      <c r="Z594" s="37" t="n"/>
    </row>
    <row customHeight="1" ht="15.75" r="595" s="369">
      <c r="A595" s="83">
        <f>#REF!</f>
        <v/>
      </c>
      <c r="B595" s="83">
        <f>IF(#REF!&lt;&gt;"",1,"")</f>
        <v/>
      </c>
      <c r="C595" s="83">
        <f>IF(#REF!&lt;&gt;"",LEFT(#REF!,1),"")</f>
        <v/>
      </c>
      <c r="D595" s="83">
        <f>IF(#REF!&lt;&gt;"",1,"")</f>
        <v/>
      </c>
      <c r="E595" s="83">
        <f>IF(#REF!&lt;&gt;"",1,"")</f>
        <v/>
      </c>
      <c r="F595" s="83">
        <f>IF(#REF!&lt;&gt;"",1,"")</f>
        <v/>
      </c>
      <c r="G595" s="83">
        <f>IF(#REF!&lt;&gt;"",1,"")</f>
        <v/>
      </c>
      <c r="H595" s="83">
        <f>IF(#REF!&lt;&gt;"",1,"")</f>
        <v/>
      </c>
      <c r="I595" s="83">
        <f>IF(#REF!&lt;&gt;"",1,"")</f>
        <v/>
      </c>
      <c r="J595" s="83">
        <f>CONCATENATE(L595,M595,N595,O595,P595,Q595)</f>
        <v/>
      </c>
      <c r="K595" s="83" t="n"/>
      <c r="L595" s="83">
        <f>IF(B595&lt;&gt;"",IF(C595="",$L$6,""),"")</f>
        <v/>
      </c>
      <c r="M595" s="83">
        <f>IF(C595&lt;&gt;"",IF(B595="",$M$6,""),"")</f>
        <v/>
      </c>
      <c r="N595" s="83">
        <f>IF(B595&lt;&gt;"",IF(E595="",$N$6,""),"")</f>
        <v/>
      </c>
      <c r="O595" s="83">
        <f>IF(B595&lt;&gt;"",IF(G595="",$O$6,""),"")</f>
        <v/>
      </c>
      <c r="P595" s="83">
        <f>IF(C595="A",IF(I595&lt;&gt;"",$P$6,""),"")</f>
        <v/>
      </c>
      <c r="Q595" s="83">
        <f>IF(C595="C",IF(I595="",$Q$6,""),"")</f>
        <v/>
      </c>
      <c r="R595" s="37" t="n"/>
      <c r="S595" s="37" t="n"/>
      <c r="T595" s="37" t="n"/>
      <c r="U595" s="37" t="n"/>
      <c r="V595" s="37" t="n"/>
      <c r="W595" s="37" t="n"/>
      <c r="X595" s="37" t="n"/>
      <c r="Y595" s="37" t="n"/>
      <c r="Z595" s="37" t="n"/>
    </row>
    <row customHeight="1" ht="15.75" r="596" s="369">
      <c r="A596" s="83">
        <f>#REF!</f>
        <v/>
      </c>
      <c r="B596" s="83">
        <f>IF(#REF!&lt;&gt;"",1,"")</f>
        <v/>
      </c>
      <c r="C596" s="83">
        <f>IF(#REF!&lt;&gt;"",LEFT(#REF!,1),"")</f>
        <v/>
      </c>
      <c r="D596" s="83">
        <f>IF(#REF!&lt;&gt;"",1,"")</f>
        <v/>
      </c>
      <c r="E596" s="83">
        <f>IF(#REF!&lt;&gt;"",1,"")</f>
        <v/>
      </c>
      <c r="F596" s="83">
        <f>IF(#REF!&lt;&gt;"",1,"")</f>
        <v/>
      </c>
      <c r="G596" s="83">
        <f>IF(#REF!&lt;&gt;"",1,"")</f>
        <v/>
      </c>
      <c r="H596" s="83">
        <f>IF(#REF!&lt;&gt;"",1,"")</f>
        <v/>
      </c>
      <c r="I596" s="83">
        <f>IF(#REF!&lt;&gt;"",1,"")</f>
        <v/>
      </c>
      <c r="J596" s="83">
        <f>CONCATENATE(L596,M596,N596,O596,P596,Q596)</f>
        <v/>
      </c>
      <c r="K596" s="83" t="n"/>
      <c r="L596" s="83">
        <f>IF(B596&lt;&gt;"",IF(C596="",$L$6,""),"")</f>
        <v/>
      </c>
      <c r="M596" s="83">
        <f>IF(C596&lt;&gt;"",IF(B596="",$M$6,""),"")</f>
        <v/>
      </c>
      <c r="N596" s="83">
        <f>IF(B596&lt;&gt;"",IF(E596="",$N$6,""),"")</f>
        <v/>
      </c>
      <c r="O596" s="83">
        <f>IF(B596&lt;&gt;"",IF(G596="",$O$6,""),"")</f>
        <v/>
      </c>
      <c r="P596" s="83">
        <f>IF(C596="A",IF(I596&lt;&gt;"",$P$6,""),"")</f>
        <v/>
      </c>
      <c r="Q596" s="83">
        <f>IF(C596="C",IF(I596="",$Q$6,""),"")</f>
        <v/>
      </c>
      <c r="R596" s="37" t="n"/>
      <c r="S596" s="37" t="n"/>
      <c r="T596" s="37" t="n"/>
      <c r="U596" s="37" t="n"/>
      <c r="V596" s="37" t="n"/>
      <c r="W596" s="37" t="n"/>
      <c r="X596" s="37" t="n"/>
      <c r="Y596" s="37" t="n"/>
      <c r="Z596" s="37" t="n"/>
    </row>
    <row customHeight="1" ht="15.75" r="597" s="369">
      <c r="A597" s="83">
        <f>#REF!</f>
        <v/>
      </c>
      <c r="B597" s="83">
        <f>IF(#REF!&lt;&gt;"",1,"")</f>
        <v/>
      </c>
      <c r="C597" s="83">
        <f>IF(#REF!&lt;&gt;"",LEFT(#REF!,1),"")</f>
        <v/>
      </c>
      <c r="D597" s="83">
        <f>IF(#REF!&lt;&gt;"",1,"")</f>
        <v/>
      </c>
      <c r="E597" s="83">
        <f>IF(#REF!&lt;&gt;"",1,"")</f>
        <v/>
      </c>
      <c r="F597" s="83">
        <f>IF(#REF!&lt;&gt;"",1,"")</f>
        <v/>
      </c>
      <c r="G597" s="83">
        <f>IF(#REF!&lt;&gt;"",1,"")</f>
        <v/>
      </c>
      <c r="H597" s="83">
        <f>IF(#REF!&lt;&gt;"",1,"")</f>
        <v/>
      </c>
      <c r="I597" s="83">
        <f>IF(#REF!&lt;&gt;"",1,"")</f>
        <v/>
      </c>
      <c r="J597" s="83">
        <f>CONCATENATE(L597,M597,N597,O597,P597,Q597)</f>
        <v/>
      </c>
      <c r="K597" s="83" t="n"/>
      <c r="L597" s="83">
        <f>IF(B597&lt;&gt;"",IF(C597="",$L$6,""),"")</f>
        <v/>
      </c>
      <c r="M597" s="83">
        <f>IF(C597&lt;&gt;"",IF(B597="",$M$6,""),"")</f>
        <v/>
      </c>
      <c r="N597" s="83">
        <f>IF(B597&lt;&gt;"",IF(E597="",$N$6,""),"")</f>
        <v/>
      </c>
      <c r="O597" s="83">
        <f>IF(B597&lt;&gt;"",IF(G597="",$O$6,""),"")</f>
        <v/>
      </c>
      <c r="P597" s="83">
        <f>IF(C597="A",IF(I597&lt;&gt;"",$P$6,""),"")</f>
        <v/>
      </c>
      <c r="Q597" s="83">
        <f>IF(C597="C",IF(I597="",$Q$6,""),"")</f>
        <v/>
      </c>
      <c r="R597" s="37" t="n"/>
      <c r="S597" s="37" t="n"/>
      <c r="T597" s="37" t="n"/>
      <c r="U597" s="37" t="n"/>
      <c r="V597" s="37" t="n"/>
      <c r="W597" s="37" t="n"/>
      <c r="X597" s="37" t="n"/>
      <c r="Y597" s="37" t="n"/>
      <c r="Z597" s="37" t="n"/>
    </row>
    <row customHeight="1" ht="15.75" r="598" s="369">
      <c r="A598" s="83">
        <f>#REF!</f>
        <v/>
      </c>
      <c r="B598" s="83">
        <f>IF(#REF!&lt;&gt;"",1,"")</f>
        <v/>
      </c>
      <c r="C598" s="83">
        <f>IF(#REF!&lt;&gt;"",LEFT(#REF!,1),"")</f>
        <v/>
      </c>
      <c r="D598" s="83">
        <f>IF(#REF!&lt;&gt;"",1,"")</f>
        <v/>
      </c>
      <c r="E598" s="83">
        <f>IF(#REF!&lt;&gt;"",1,"")</f>
        <v/>
      </c>
      <c r="F598" s="83">
        <f>IF(#REF!&lt;&gt;"",1,"")</f>
        <v/>
      </c>
      <c r="G598" s="83">
        <f>IF(#REF!&lt;&gt;"",1,"")</f>
        <v/>
      </c>
      <c r="H598" s="83">
        <f>IF(#REF!&lt;&gt;"",1,"")</f>
        <v/>
      </c>
      <c r="I598" s="83">
        <f>IF(#REF!&lt;&gt;"",1,"")</f>
        <v/>
      </c>
      <c r="J598" s="83">
        <f>CONCATENATE(L598,M598,N598,O598,P598,Q598)</f>
        <v/>
      </c>
      <c r="K598" s="83" t="n"/>
      <c r="L598" s="83">
        <f>IF(B598&lt;&gt;"",IF(C598="",$L$6,""),"")</f>
        <v/>
      </c>
      <c r="M598" s="83">
        <f>IF(C598&lt;&gt;"",IF(B598="",$M$6,""),"")</f>
        <v/>
      </c>
      <c r="N598" s="83">
        <f>IF(B598&lt;&gt;"",IF(E598="",$N$6,""),"")</f>
        <v/>
      </c>
      <c r="O598" s="83">
        <f>IF(B598&lt;&gt;"",IF(G598="",$O$6,""),"")</f>
        <v/>
      </c>
      <c r="P598" s="83">
        <f>IF(C598="A",IF(I598&lt;&gt;"",$P$6,""),"")</f>
        <v/>
      </c>
      <c r="Q598" s="83">
        <f>IF(C598="C",IF(I598="",$Q$6,""),"")</f>
        <v/>
      </c>
      <c r="R598" s="37" t="n"/>
      <c r="S598" s="37" t="n"/>
      <c r="T598" s="37" t="n"/>
      <c r="U598" s="37" t="n"/>
      <c r="V598" s="37" t="n"/>
      <c r="W598" s="37" t="n"/>
      <c r="X598" s="37" t="n"/>
      <c r="Y598" s="37" t="n"/>
      <c r="Z598" s="37" t="n"/>
    </row>
    <row customHeight="1" ht="15.75" r="599" s="369">
      <c r="A599" s="83">
        <f>#REF!</f>
        <v/>
      </c>
      <c r="B599" s="83">
        <f>IF(#REF!&lt;&gt;"",1,"")</f>
        <v/>
      </c>
      <c r="C599" s="83">
        <f>IF(#REF!&lt;&gt;"",LEFT(#REF!,1),"")</f>
        <v/>
      </c>
      <c r="D599" s="83">
        <f>IF(#REF!&lt;&gt;"",1,"")</f>
        <v/>
      </c>
      <c r="E599" s="83">
        <f>IF(#REF!&lt;&gt;"",1,"")</f>
        <v/>
      </c>
      <c r="F599" s="83">
        <f>IF(#REF!&lt;&gt;"",1,"")</f>
        <v/>
      </c>
      <c r="G599" s="83">
        <f>IF(#REF!&lt;&gt;"",1,"")</f>
        <v/>
      </c>
      <c r="H599" s="83">
        <f>IF(#REF!&lt;&gt;"",1,"")</f>
        <v/>
      </c>
      <c r="I599" s="83">
        <f>IF(#REF!&lt;&gt;"",1,"")</f>
        <v/>
      </c>
      <c r="J599" s="83">
        <f>CONCATENATE(L599,M599,N599,O599,P599,Q599)</f>
        <v/>
      </c>
      <c r="K599" s="83" t="n"/>
      <c r="L599" s="83">
        <f>IF(B599&lt;&gt;"",IF(C599="",$L$6,""),"")</f>
        <v/>
      </c>
      <c r="M599" s="83">
        <f>IF(C599&lt;&gt;"",IF(B599="",$M$6,""),"")</f>
        <v/>
      </c>
      <c r="N599" s="83">
        <f>IF(B599&lt;&gt;"",IF(E599="",$N$6,""),"")</f>
        <v/>
      </c>
      <c r="O599" s="83">
        <f>IF(B599&lt;&gt;"",IF(G599="",$O$6,""),"")</f>
        <v/>
      </c>
      <c r="P599" s="83">
        <f>IF(C599="A",IF(I599&lt;&gt;"",$P$6,""),"")</f>
        <v/>
      </c>
      <c r="Q599" s="83">
        <f>IF(C599="C",IF(I599="",$Q$6,""),"")</f>
        <v/>
      </c>
      <c r="R599" s="37" t="n"/>
      <c r="S599" s="37" t="n"/>
      <c r="T599" s="37" t="n"/>
      <c r="U599" s="37" t="n"/>
      <c r="V599" s="37" t="n"/>
      <c r="W599" s="37" t="n"/>
      <c r="X599" s="37" t="n"/>
      <c r="Y599" s="37" t="n"/>
      <c r="Z599" s="37" t="n"/>
    </row>
    <row customHeight="1" ht="15.75" r="600" s="369">
      <c r="A600" s="83">
        <f>#REF!</f>
        <v/>
      </c>
      <c r="B600" s="83">
        <f>IF(#REF!&lt;&gt;"",1,"")</f>
        <v/>
      </c>
      <c r="C600" s="83">
        <f>IF(#REF!&lt;&gt;"",LEFT(#REF!,1),"")</f>
        <v/>
      </c>
      <c r="D600" s="83">
        <f>IF(#REF!&lt;&gt;"",1,"")</f>
        <v/>
      </c>
      <c r="E600" s="83">
        <f>IF(#REF!&lt;&gt;"",1,"")</f>
        <v/>
      </c>
      <c r="F600" s="83">
        <f>IF(#REF!&lt;&gt;"",1,"")</f>
        <v/>
      </c>
      <c r="G600" s="83">
        <f>IF(#REF!&lt;&gt;"",1,"")</f>
        <v/>
      </c>
      <c r="H600" s="83">
        <f>IF(#REF!&lt;&gt;"",1,"")</f>
        <v/>
      </c>
      <c r="I600" s="83">
        <f>IF(#REF!&lt;&gt;"",1,"")</f>
        <v/>
      </c>
      <c r="J600" s="83">
        <f>CONCATENATE(L600,M600,N600,O600,P600,Q600)</f>
        <v/>
      </c>
      <c r="K600" s="83" t="n"/>
      <c r="L600" s="83">
        <f>IF(B600&lt;&gt;"",IF(C600="",$L$6,""),"")</f>
        <v/>
      </c>
      <c r="M600" s="83">
        <f>IF(C600&lt;&gt;"",IF(B600="",$M$6,""),"")</f>
        <v/>
      </c>
      <c r="N600" s="83">
        <f>IF(B600&lt;&gt;"",IF(E600="",$N$6,""),"")</f>
        <v/>
      </c>
      <c r="O600" s="83">
        <f>IF(B600&lt;&gt;"",IF(G600="",$O$6,""),"")</f>
        <v/>
      </c>
      <c r="P600" s="83">
        <f>IF(C600="A",IF(I600&lt;&gt;"",$P$6,""),"")</f>
        <v/>
      </c>
      <c r="Q600" s="83">
        <f>IF(C600="C",IF(I600="",$Q$6,""),"")</f>
        <v/>
      </c>
      <c r="R600" s="37" t="n"/>
      <c r="S600" s="37" t="n"/>
      <c r="T600" s="37" t="n"/>
      <c r="U600" s="37" t="n"/>
      <c r="V600" s="37" t="n"/>
      <c r="W600" s="37" t="n"/>
      <c r="X600" s="37" t="n"/>
      <c r="Y600" s="37" t="n"/>
      <c r="Z600" s="37" t="n"/>
    </row>
    <row customHeight="1" ht="15.75" r="601" s="369">
      <c r="A601" s="83">
        <f>#REF!</f>
        <v/>
      </c>
      <c r="B601" s="83">
        <f>IF(#REF!&lt;&gt;"",1,"")</f>
        <v/>
      </c>
      <c r="C601" s="83">
        <f>IF(#REF!&lt;&gt;"",LEFT(#REF!,1),"")</f>
        <v/>
      </c>
      <c r="D601" s="83">
        <f>IF(#REF!&lt;&gt;"",1,"")</f>
        <v/>
      </c>
      <c r="E601" s="83">
        <f>IF(#REF!&lt;&gt;"",1,"")</f>
        <v/>
      </c>
      <c r="F601" s="83">
        <f>IF(#REF!&lt;&gt;"",1,"")</f>
        <v/>
      </c>
      <c r="G601" s="83">
        <f>IF(#REF!&lt;&gt;"",1,"")</f>
        <v/>
      </c>
      <c r="H601" s="83">
        <f>IF(#REF!&lt;&gt;"",1,"")</f>
        <v/>
      </c>
      <c r="I601" s="83">
        <f>IF(#REF!&lt;&gt;"",1,"")</f>
        <v/>
      </c>
      <c r="J601" s="83">
        <f>CONCATENATE(L601,M601,N601,O601,P601,Q601)</f>
        <v/>
      </c>
      <c r="K601" s="83" t="n"/>
      <c r="L601" s="83">
        <f>IF(B601&lt;&gt;"",IF(C601="",$L$6,""),"")</f>
        <v/>
      </c>
      <c r="M601" s="83">
        <f>IF(C601&lt;&gt;"",IF(B601="",$M$6,""),"")</f>
        <v/>
      </c>
      <c r="N601" s="83">
        <f>IF(B601&lt;&gt;"",IF(E601="",$N$6,""),"")</f>
        <v/>
      </c>
      <c r="O601" s="83">
        <f>IF(B601&lt;&gt;"",IF(G601="",$O$6,""),"")</f>
        <v/>
      </c>
      <c r="P601" s="83">
        <f>IF(C601="A",IF(I601&lt;&gt;"",$P$6,""),"")</f>
        <v/>
      </c>
      <c r="Q601" s="83">
        <f>IF(C601="C",IF(I601="",$Q$6,""),"")</f>
        <v/>
      </c>
      <c r="R601" s="37" t="n"/>
      <c r="S601" s="37" t="n"/>
      <c r="T601" s="37" t="n"/>
      <c r="U601" s="37" t="n"/>
      <c r="V601" s="37" t="n"/>
      <c r="W601" s="37" t="n"/>
      <c r="X601" s="37" t="n"/>
      <c r="Y601" s="37" t="n"/>
      <c r="Z601" s="37" t="n"/>
    </row>
    <row customHeight="1" ht="15.75" r="602" s="369">
      <c r="A602" s="83">
        <f>#REF!</f>
        <v/>
      </c>
      <c r="B602" s="83">
        <f>IF(#REF!&lt;&gt;"",1,"")</f>
        <v/>
      </c>
      <c r="C602" s="83">
        <f>IF(#REF!&lt;&gt;"",LEFT(#REF!,1),"")</f>
        <v/>
      </c>
      <c r="D602" s="83">
        <f>IF(#REF!&lt;&gt;"",1,"")</f>
        <v/>
      </c>
      <c r="E602" s="83">
        <f>IF(#REF!&lt;&gt;"",1,"")</f>
        <v/>
      </c>
      <c r="F602" s="83">
        <f>IF(#REF!&lt;&gt;"",1,"")</f>
        <v/>
      </c>
      <c r="G602" s="83">
        <f>IF(#REF!&lt;&gt;"",1,"")</f>
        <v/>
      </c>
      <c r="H602" s="83">
        <f>IF(#REF!&lt;&gt;"",1,"")</f>
        <v/>
      </c>
      <c r="I602" s="83">
        <f>IF(#REF!&lt;&gt;"",1,"")</f>
        <v/>
      </c>
      <c r="J602" s="83">
        <f>CONCATENATE(L602,M602,N602,O602,P602,Q602)</f>
        <v/>
      </c>
      <c r="K602" s="83" t="n"/>
      <c r="L602" s="83">
        <f>IF(B602&lt;&gt;"",IF(C602="",$L$6,""),"")</f>
        <v/>
      </c>
      <c r="M602" s="83">
        <f>IF(C602&lt;&gt;"",IF(B602="",$M$6,""),"")</f>
        <v/>
      </c>
      <c r="N602" s="83">
        <f>IF(B602&lt;&gt;"",IF(E602="",$N$6,""),"")</f>
        <v/>
      </c>
      <c r="O602" s="83">
        <f>IF(B602&lt;&gt;"",IF(G602="",$O$6,""),"")</f>
        <v/>
      </c>
      <c r="P602" s="83">
        <f>IF(C602="A",IF(I602&lt;&gt;"",$P$6,""),"")</f>
        <v/>
      </c>
      <c r="Q602" s="83">
        <f>IF(C602="C",IF(I602="",$Q$6,""),"")</f>
        <v/>
      </c>
      <c r="R602" s="37" t="n"/>
      <c r="S602" s="37" t="n"/>
      <c r="T602" s="37" t="n"/>
      <c r="U602" s="37" t="n"/>
      <c r="V602" s="37" t="n"/>
      <c r="W602" s="37" t="n"/>
      <c r="X602" s="37" t="n"/>
      <c r="Y602" s="37" t="n"/>
      <c r="Z602" s="37" t="n"/>
    </row>
    <row customHeight="1" ht="15.75" r="603" s="369">
      <c r="A603" s="83">
        <f>#REF!</f>
        <v/>
      </c>
      <c r="B603" s="83">
        <f>IF(#REF!&lt;&gt;"",1,"")</f>
        <v/>
      </c>
      <c r="C603" s="83">
        <f>IF(#REF!&lt;&gt;"",LEFT(#REF!,1),"")</f>
        <v/>
      </c>
      <c r="D603" s="83">
        <f>IF(#REF!&lt;&gt;"",1,"")</f>
        <v/>
      </c>
      <c r="E603" s="83">
        <f>IF(#REF!&lt;&gt;"",1,"")</f>
        <v/>
      </c>
      <c r="F603" s="83">
        <f>IF(#REF!&lt;&gt;"",1,"")</f>
        <v/>
      </c>
      <c r="G603" s="83">
        <f>IF(#REF!&lt;&gt;"",1,"")</f>
        <v/>
      </c>
      <c r="H603" s="83">
        <f>IF(#REF!&lt;&gt;"",1,"")</f>
        <v/>
      </c>
      <c r="I603" s="83">
        <f>IF(#REF!&lt;&gt;"",1,"")</f>
        <v/>
      </c>
      <c r="J603" s="83">
        <f>CONCATENATE(L603,M603,N603,O603,P603,Q603)</f>
        <v/>
      </c>
      <c r="K603" s="83" t="n"/>
      <c r="L603" s="83">
        <f>IF(B603&lt;&gt;"",IF(C603="",$L$6,""),"")</f>
        <v/>
      </c>
      <c r="M603" s="83">
        <f>IF(C603&lt;&gt;"",IF(B603="",$M$6,""),"")</f>
        <v/>
      </c>
      <c r="N603" s="83">
        <f>IF(B603&lt;&gt;"",IF(E603="",$N$6,""),"")</f>
        <v/>
      </c>
      <c r="O603" s="83">
        <f>IF(B603&lt;&gt;"",IF(G603="",$O$6,""),"")</f>
        <v/>
      </c>
      <c r="P603" s="83">
        <f>IF(C603="A",IF(I603&lt;&gt;"",$P$6,""),"")</f>
        <v/>
      </c>
      <c r="Q603" s="83">
        <f>IF(C603="C",IF(I603="",$Q$6,""),"")</f>
        <v/>
      </c>
      <c r="R603" s="37" t="n"/>
      <c r="S603" s="37" t="n"/>
      <c r="T603" s="37" t="n"/>
      <c r="U603" s="37" t="n"/>
      <c r="V603" s="37" t="n"/>
      <c r="W603" s="37" t="n"/>
      <c r="X603" s="37" t="n"/>
      <c r="Y603" s="37" t="n"/>
      <c r="Z603" s="37" t="n"/>
    </row>
    <row customHeight="1" ht="15.75" r="604" s="369">
      <c r="A604" s="83">
        <f>#REF!</f>
        <v/>
      </c>
      <c r="B604" s="83">
        <f>IF(#REF!&lt;&gt;"",1,"")</f>
        <v/>
      </c>
      <c r="C604" s="83">
        <f>IF(#REF!&lt;&gt;"",LEFT(#REF!,1),"")</f>
        <v/>
      </c>
      <c r="D604" s="83">
        <f>IF(#REF!&lt;&gt;"",1,"")</f>
        <v/>
      </c>
      <c r="E604" s="83">
        <f>IF(#REF!&lt;&gt;"",1,"")</f>
        <v/>
      </c>
      <c r="F604" s="83">
        <f>IF(#REF!&lt;&gt;"",1,"")</f>
        <v/>
      </c>
      <c r="G604" s="83">
        <f>IF(#REF!&lt;&gt;"",1,"")</f>
        <v/>
      </c>
      <c r="H604" s="83">
        <f>IF(#REF!&lt;&gt;"",1,"")</f>
        <v/>
      </c>
      <c r="I604" s="83">
        <f>IF(#REF!&lt;&gt;"",1,"")</f>
        <v/>
      </c>
      <c r="J604" s="83">
        <f>CONCATENATE(L604,M604,N604,O604,P604,Q604)</f>
        <v/>
      </c>
      <c r="K604" s="83" t="n"/>
      <c r="L604" s="83">
        <f>IF(B604&lt;&gt;"",IF(C604="",$L$6,""),"")</f>
        <v/>
      </c>
      <c r="M604" s="83">
        <f>IF(C604&lt;&gt;"",IF(B604="",$M$6,""),"")</f>
        <v/>
      </c>
      <c r="N604" s="83">
        <f>IF(B604&lt;&gt;"",IF(E604="",$N$6,""),"")</f>
        <v/>
      </c>
      <c r="O604" s="83">
        <f>IF(B604&lt;&gt;"",IF(G604="",$O$6,""),"")</f>
        <v/>
      </c>
      <c r="P604" s="83">
        <f>IF(C604="A",IF(I604&lt;&gt;"",$P$6,""),"")</f>
        <v/>
      </c>
      <c r="Q604" s="83">
        <f>IF(C604="C",IF(I604="",$Q$6,""),"")</f>
        <v/>
      </c>
      <c r="R604" s="37" t="n"/>
      <c r="S604" s="37" t="n"/>
      <c r="T604" s="37" t="n"/>
      <c r="U604" s="37" t="n"/>
      <c r="V604" s="37" t="n"/>
      <c r="W604" s="37" t="n"/>
      <c r="X604" s="37" t="n"/>
      <c r="Y604" s="37" t="n"/>
      <c r="Z604" s="37" t="n"/>
    </row>
    <row customHeight="1" ht="15.75" r="605" s="369">
      <c r="A605" s="83">
        <f>#REF!</f>
        <v/>
      </c>
      <c r="B605" s="83">
        <f>IF(#REF!&lt;&gt;"",1,"")</f>
        <v/>
      </c>
      <c r="C605" s="83">
        <f>IF(#REF!&lt;&gt;"",LEFT(#REF!,1),"")</f>
        <v/>
      </c>
      <c r="D605" s="83">
        <f>IF(#REF!&lt;&gt;"",1,"")</f>
        <v/>
      </c>
      <c r="E605" s="83">
        <f>IF(#REF!&lt;&gt;"",1,"")</f>
        <v/>
      </c>
      <c r="F605" s="83">
        <f>IF(#REF!&lt;&gt;"",1,"")</f>
        <v/>
      </c>
      <c r="G605" s="83">
        <f>IF(#REF!&lt;&gt;"",1,"")</f>
        <v/>
      </c>
      <c r="H605" s="83">
        <f>IF(#REF!&lt;&gt;"",1,"")</f>
        <v/>
      </c>
      <c r="I605" s="83">
        <f>IF(#REF!&lt;&gt;"",1,"")</f>
        <v/>
      </c>
      <c r="J605" s="83">
        <f>CONCATENATE(L605,M605,N605,O605,P605,Q605)</f>
        <v/>
      </c>
      <c r="K605" s="83" t="n"/>
      <c r="L605" s="83">
        <f>IF(B605&lt;&gt;"",IF(C605="",$L$6,""),"")</f>
        <v/>
      </c>
      <c r="M605" s="83">
        <f>IF(C605&lt;&gt;"",IF(B605="",$M$6,""),"")</f>
        <v/>
      </c>
      <c r="N605" s="83">
        <f>IF(B605&lt;&gt;"",IF(E605="",$N$6,""),"")</f>
        <v/>
      </c>
      <c r="O605" s="83">
        <f>IF(B605&lt;&gt;"",IF(G605="",$O$6,""),"")</f>
        <v/>
      </c>
      <c r="P605" s="83">
        <f>IF(C605="A",IF(I605&lt;&gt;"",$P$6,""),"")</f>
        <v/>
      </c>
      <c r="Q605" s="83">
        <f>IF(C605="C",IF(I605="",$Q$6,""),"")</f>
        <v/>
      </c>
      <c r="R605" s="37" t="n"/>
      <c r="S605" s="37" t="n"/>
      <c r="T605" s="37" t="n"/>
      <c r="U605" s="37" t="n"/>
      <c r="V605" s="37" t="n"/>
      <c r="W605" s="37" t="n"/>
      <c r="X605" s="37" t="n"/>
      <c r="Y605" s="37" t="n"/>
      <c r="Z605" s="37" t="n"/>
    </row>
    <row customHeight="1" ht="15.75" r="606" s="369">
      <c r="A606" s="83">
        <f>#REF!</f>
        <v/>
      </c>
      <c r="B606" s="83">
        <f>IF(#REF!&lt;&gt;"",1,"")</f>
        <v/>
      </c>
      <c r="C606" s="83">
        <f>IF(#REF!&lt;&gt;"",LEFT(#REF!,1),"")</f>
        <v/>
      </c>
      <c r="D606" s="83">
        <f>IF(#REF!&lt;&gt;"",1,"")</f>
        <v/>
      </c>
      <c r="E606" s="83">
        <f>IF(#REF!&lt;&gt;"",1,"")</f>
        <v/>
      </c>
      <c r="F606" s="83">
        <f>IF(#REF!&lt;&gt;"",1,"")</f>
        <v/>
      </c>
      <c r="G606" s="83">
        <f>IF(#REF!&lt;&gt;"",1,"")</f>
        <v/>
      </c>
      <c r="H606" s="83">
        <f>IF(#REF!&lt;&gt;"",1,"")</f>
        <v/>
      </c>
      <c r="I606" s="83">
        <f>IF(#REF!&lt;&gt;"",1,"")</f>
        <v/>
      </c>
      <c r="J606" s="83">
        <f>CONCATENATE(L606,M606,N606,O606,P606,Q606)</f>
        <v/>
      </c>
      <c r="K606" s="83" t="n"/>
      <c r="L606" s="83">
        <f>IF(B606&lt;&gt;"",IF(C606="",$L$6,""),"")</f>
        <v/>
      </c>
      <c r="M606" s="83">
        <f>IF(C606&lt;&gt;"",IF(B606="",$M$6,""),"")</f>
        <v/>
      </c>
      <c r="N606" s="83">
        <f>IF(B606&lt;&gt;"",IF(E606="",$N$6,""),"")</f>
        <v/>
      </c>
      <c r="O606" s="83">
        <f>IF(B606&lt;&gt;"",IF(G606="",$O$6,""),"")</f>
        <v/>
      </c>
      <c r="P606" s="83">
        <f>IF(C606="A",IF(I606&lt;&gt;"",$P$6,""),"")</f>
        <v/>
      </c>
      <c r="Q606" s="83">
        <f>IF(C606="C",IF(I606="",$Q$6,""),"")</f>
        <v/>
      </c>
      <c r="R606" s="37" t="n"/>
      <c r="S606" s="37" t="n"/>
      <c r="T606" s="37" t="n"/>
      <c r="U606" s="37" t="n"/>
      <c r="V606" s="37" t="n"/>
      <c r="W606" s="37" t="n"/>
      <c r="X606" s="37" t="n"/>
      <c r="Y606" s="37" t="n"/>
      <c r="Z606" s="37" t="n"/>
    </row>
    <row customHeight="1" ht="15.75" r="607" s="369">
      <c r="A607" s="83">
        <f>#REF!</f>
        <v/>
      </c>
      <c r="B607" s="83">
        <f>IF(#REF!&lt;&gt;"",1,"")</f>
        <v/>
      </c>
      <c r="C607" s="83">
        <f>IF(#REF!&lt;&gt;"",LEFT(#REF!,1),"")</f>
        <v/>
      </c>
      <c r="D607" s="83">
        <f>IF(#REF!&lt;&gt;"",1,"")</f>
        <v/>
      </c>
      <c r="E607" s="83">
        <f>IF(#REF!&lt;&gt;"",1,"")</f>
        <v/>
      </c>
      <c r="F607" s="83">
        <f>IF(#REF!&lt;&gt;"",1,"")</f>
        <v/>
      </c>
      <c r="G607" s="83">
        <f>IF(#REF!&lt;&gt;"",1,"")</f>
        <v/>
      </c>
      <c r="H607" s="83">
        <f>IF(#REF!&lt;&gt;"",1,"")</f>
        <v/>
      </c>
      <c r="I607" s="83">
        <f>IF(#REF!&lt;&gt;"",1,"")</f>
        <v/>
      </c>
      <c r="J607" s="83">
        <f>CONCATENATE(L607,M607,N607,O607,P607,Q607)</f>
        <v/>
      </c>
      <c r="K607" s="83" t="n"/>
      <c r="L607" s="83">
        <f>IF(B607&lt;&gt;"",IF(C607="",$L$6,""),"")</f>
        <v/>
      </c>
      <c r="M607" s="83">
        <f>IF(C607&lt;&gt;"",IF(B607="",$M$6,""),"")</f>
        <v/>
      </c>
      <c r="N607" s="83">
        <f>IF(B607&lt;&gt;"",IF(E607="",$N$6,""),"")</f>
        <v/>
      </c>
      <c r="O607" s="83">
        <f>IF(B607&lt;&gt;"",IF(G607="",$O$6,""),"")</f>
        <v/>
      </c>
      <c r="P607" s="83">
        <f>IF(C607="A",IF(I607&lt;&gt;"",$P$6,""),"")</f>
        <v/>
      </c>
      <c r="Q607" s="83">
        <f>IF(C607="C",IF(I607="",$Q$6,""),"")</f>
        <v/>
      </c>
      <c r="R607" s="37" t="n"/>
      <c r="S607" s="37" t="n"/>
      <c r="T607" s="37" t="n"/>
      <c r="U607" s="37" t="n"/>
      <c r="V607" s="37" t="n"/>
      <c r="W607" s="37" t="n"/>
      <c r="X607" s="37" t="n"/>
      <c r="Y607" s="37" t="n"/>
      <c r="Z607" s="37" t="n"/>
    </row>
    <row customHeight="1" ht="15.75" r="608" s="369">
      <c r="A608" s="83">
        <f>#REF!</f>
        <v/>
      </c>
      <c r="B608" s="83">
        <f>IF(#REF!&lt;&gt;"",1,"")</f>
        <v/>
      </c>
      <c r="C608" s="83">
        <f>IF(#REF!&lt;&gt;"",LEFT(#REF!,1),"")</f>
        <v/>
      </c>
      <c r="D608" s="83">
        <f>IF(#REF!&lt;&gt;"",1,"")</f>
        <v/>
      </c>
      <c r="E608" s="83">
        <f>IF(#REF!&lt;&gt;"",1,"")</f>
        <v/>
      </c>
      <c r="F608" s="83">
        <f>IF(#REF!&lt;&gt;"",1,"")</f>
        <v/>
      </c>
      <c r="G608" s="83">
        <f>IF(#REF!&lt;&gt;"",1,"")</f>
        <v/>
      </c>
      <c r="H608" s="83">
        <f>IF(#REF!&lt;&gt;"",1,"")</f>
        <v/>
      </c>
      <c r="I608" s="83">
        <f>IF(#REF!&lt;&gt;"",1,"")</f>
        <v/>
      </c>
      <c r="J608" s="83">
        <f>CONCATENATE(L608,M608,N608,O608,P608,Q608)</f>
        <v/>
      </c>
      <c r="K608" s="83" t="n"/>
      <c r="L608" s="83">
        <f>IF(B608&lt;&gt;"",IF(C608="",$L$6,""),"")</f>
        <v/>
      </c>
      <c r="M608" s="83">
        <f>IF(C608&lt;&gt;"",IF(B608="",$M$6,""),"")</f>
        <v/>
      </c>
      <c r="N608" s="83">
        <f>IF(B608&lt;&gt;"",IF(E608="",$N$6,""),"")</f>
        <v/>
      </c>
      <c r="O608" s="83">
        <f>IF(B608&lt;&gt;"",IF(G608="",$O$6,""),"")</f>
        <v/>
      </c>
      <c r="P608" s="83">
        <f>IF(C608="A",IF(I608&lt;&gt;"",$P$6,""),"")</f>
        <v/>
      </c>
      <c r="Q608" s="83">
        <f>IF(C608="C",IF(I608="",$Q$6,""),"")</f>
        <v/>
      </c>
      <c r="R608" s="37" t="n"/>
      <c r="S608" s="37" t="n"/>
      <c r="T608" s="37" t="n"/>
      <c r="U608" s="37" t="n"/>
      <c r="V608" s="37" t="n"/>
      <c r="W608" s="37" t="n"/>
      <c r="X608" s="37" t="n"/>
      <c r="Y608" s="37" t="n"/>
      <c r="Z608" s="37" t="n"/>
    </row>
    <row customHeight="1" ht="15.75" r="609" s="369">
      <c r="A609" s="83">
        <f>#REF!</f>
        <v/>
      </c>
      <c r="B609" s="83">
        <f>IF(#REF!&lt;&gt;"",1,"")</f>
        <v/>
      </c>
      <c r="C609" s="83">
        <f>IF(#REF!&lt;&gt;"",LEFT(#REF!,1),"")</f>
        <v/>
      </c>
      <c r="D609" s="83">
        <f>IF(#REF!&lt;&gt;"",1,"")</f>
        <v/>
      </c>
      <c r="E609" s="83">
        <f>IF(#REF!&lt;&gt;"",1,"")</f>
        <v/>
      </c>
      <c r="F609" s="83">
        <f>IF(#REF!&lt;&gt;"",1,"")</f>
        <v/>
      </c>
      <c r="G609" s="83">
        <f>IF(#REF!&lt;&gt;"",1,"")</f>
        <v/>
      </c>
      <c r="H609" s="83">
        <f>IF(#REF!&lt;&gt;"",1,"")</f>
        <v/>
      </c>
      <c r="I609" s="83">
        <f>IF(#REF!&lt;&gt;"",1,"")</f>
        <v/>
      </c>
      <c r="J609" s="83">
        <f>CONCATENATE(L609,M609,N609,O609,P609,Q609)</f>
        <v/>
      </c>
      <c r="K609" s="83" t="n"/>
      <c r="L609" s="83">
        <f>IF(B609&lt;&gt;"",IF(C609="",$L$6,""),"")</f>
        <v/>
      </c>
      <c r="M609" s="83">
        <f>IF(C609&lt;&gt;"",IF(B609="",$M$6,""),"")</f>
        <v/>
      </c>
      <c r="N609" s="83">
        <f>IF(B609&lt;&gt;"",IF(E609="",$N$6,""),"")</f>
        <v/>
      </c>
      <c r="O609" s="83">
        <f>IF(B609&lt;&gt;"",IF(G609="",$O$6,""),"")</f>
        <v/>
      </c>
      <c r="P609" s="83">
        <f>IF(C609="A",IF(I609&lt;&gt;"",$P$6,""),"")</f>
        <v/>
      </c>
      <c r="Q609" s="83">
        <f>IF(C609="C",IF(I609="",$Q$6,""),"")</f>
        <v/>
      </c>
      <c r="R609" s="37" t="n"/>
      <c r="S609" s="37" t="n"/>
      <c r="T609" s="37" t="n"/>
      <c r="U609" s="37" t="n"/>
      <c r="V609" s="37" t="n"/>
      <c r="W609" s="37" t="n"/>
      <c r="X609" s="37" t="n"/>
      <c r="Y609" s="37" t="n"/>
      <c r="Z609" s="37" t="n"/>
    </row>
    <row customHeight="1" ht="15.75" r="610" s="369">
      <c r="A610" s="83">
        <f>#REF!</f>
        <v/>
      </c>
      <c r="B610" s="83">
        <f>IF(#REF!&lt;&gt;"",1,"")</f>
        <v/>
      </c>
      <c r="C610" s="83">
        <f>IF(#REF!&lt;&gt;"",LEFT(#REF!,1),"")</f>
        <v/>
      </c>
      <c r="D610" s="83">
        <f>IF(#REF!&lt;&gt;"",1,"")</f>
        <v/>
      </c>
      <c r="E610" s="83">
        <f>IF(#REF!&lt;&gt;"",1,"")</f>
        <v/>
      </c>
      <c r="F610" s="83">
        <f>IF(#REF!&lt;&gt;"",1,"")</f>
        <v/>
      </c>
      <c r="G610" s="83">
        <f>IF(#REF!&lt;&gt;"",1,"")</f>
        <v/>
      </c>
      <c r="H610" s="83">
        <f>IF(#REF!&lt;&gt;"",1,"")</f>
        <v/>
      </c>
      <c r="I610" s="83">
        <f>IF(#REF!&lt;&gt;"",1,"")</f>
        <v/>
      </c>
      <c r="J610" s="83">
        <f>CONCATENATE(L610,M610,N610,O610,P610,Q610)</f>
        <v/>
      </c>
      <c r="K610" s="83" t="n"/>
      <c r="L610" s="83">
        <f>IF(B610&lt;&gt;"",IF(C610="",$L$6,""),"")</f>
        <v/>
      </c>
      <c r="M610" s="83">
        <f>IF(C610&lt;&gt;"",IF(B610="",$M$6,""),"")</f>
        <v/>
      </c>
      <c r="N610" s="83">
        <f>IF(B610&lt;&gt;"",IF(E610="",$N$6,""),"")</f>
        <v/>
      </c>
      <c r="O610" s="83">
        <f>IF(B610&lt;&gt;"",IF(G610="",$O$6,""),"")</f>
        <v/>
      </c>
      <c r="P610" s="83">
        <f>IF(C610="A",IF(I610&lt;&gt;"",$P$6,""),"")</f>
        <v/>
      </c>
      <c r="Q610" s="83">
        <f>IF(C610="C",IF(I610="",$Q$6,""),"")</f>
        <v/>
      </c>
      <c r="R610" s="37" t="n"/>
      <c r="S610" s="37" t="n"/>
      <c r="T610" s="37" t="n"/>
      <c r="U610" s="37" t="n"/>
      <c r="V610" s="37" t="n"/>
      <c r="W610" s="37" t="n"/>
      <c r="X610" s="37" t="n"/>
      <c r="Y610" s="37" t="n"/>
      <c r="Z610" s="37" t="n"/>
    </row>
    <row customHeight="1" ht="15.75" r="611" s="369">
      <c r="A611" s="83">
        <f>#REF!</f>
        <v/>
      </c>
      <c r="B611" s="83">
        <f>IF(#REF!&lt;&gt;"",1,"")</f>
        <v/>
      </c>
      <c r="C611" s="83">
        <f>IF(#REF!&lt;&gt;"",LEFT(#REF!,1),"")</f>
        <v/>
      </c>
      <c r="D611" s="83">
        <f>IF(#REF!&lt;&gt;"",1,"")</f>
        <v/>
      </c>
      <c r="E611" s="83">
        <f>IF(#REF!&lt;&gt;"",1,"")</f>
        <v/>
      </c>
      <c r="F611" s="83">
        <f>IF(#REF!&lt;&gt;"",1,"")</f>
        <v/>
      </c>
      <c r="G611" s="83">
        <f>IF(#REF!&lt;&gt;"",1,"")</f>
        <v/>
      </c>
      <c r="H611" s="83">
        <f>IF(#REF!&lt;&gt;"",1,"")</f>
        <v/>
      </c>
      <c r="I611" s="83">
        <f>IF(#REF!&lt;&gt;"",1,"")</f>
        <v/>
      </c>
      <c r="J611" s="83">
        <f>CONCATENATE(L611,M611,N611,O611,P611,Q611)</f>
        <v/>
      </c>
      <c r="K611" s="83" t="n"/>
      <c r="L611" s="83">
        <f>IF(B611&lt;&gt;"",IF(C611="",$L$6,""),"")</f>
        <v/>
      </c>
      <c r="M611" s="83">
        <f>IF(C611&lt;&gt;"",IF(B611="",$M$6,""),"")</f>
        <v/>
      </c>
      <c r="N611" s="83">
        <f>IF(B611&lt;&gt;"",IF(E611="",$N$6,""),"")</f>
        <v/>
      </c>
      <c r="O611" s="83">
        <f>IF(B611&lt;&gt;"",IF(G611="",$O$6,""),"")</f>
        <v/>
      </c>
      <c r="P611" s="83">
        <f>IF(C611="A",IF(I611&lt;&gt;"",$P$6,""),"")</f>
        <v/>
      </c>
      <c r="Q611" s="83">
        <f>IF(C611="C",IF(I611="",$Q$6,""),"")</f>
        <v/>
      </c>
      <c r="R611" s="37" t="n"/>
      <c r="S611" s="37" t="n"/>
      <c r="T611" s="37" t="n"/>
      <c r="U611" s="37" t="n"/>
      <c r="V611" s="37" t="n"/>
      <c r="W611" s="37" t="n"/>
      <c r="X611" s="37" t="n"/>
      <c r="Y611" s="37" t="n"/>
      <c r="Z611" s="37" t="n"/>
    </row>
    <row customHeight="1" ht="15.75" r="612" s="369">
      <c r="A612" s="83">
        <f>#REF!</f>
        <v/>
      </c>
      <c r="B612" s="83">
        <f>IF(#REF!&lt;&gt;"",1,"")</f>
        <v/>
      </c>
      <c r="C612" s="83">
        <f>IF(#REF!&lt;&gt;"",LEFT(#REF!,1),"")</f>
        <v/>
      </c>
      <c r="D612" s="83">
        <f>IF(#REF!&lt;&gt;"",1,"")</f>
        <v/>
      </c>
      <c r="E612" s="83">
        <f>IF(#REF!&lt;&gt;"",1,"")</f>
        <v/>
      </c>
      <c r="F612" s="83">
        <f>IF(#REF!&lt;&gt;"",1,"")</f>
        <v/>
      </c>
      <c r="G612" s="83">
        <f>IF(#REF!&lt;&gt;"",1,"")</f>
        <v/>
      </c>
      <c r="H612" s="83">
        <f>IF(#REF!&lt;&gt;"",1,"")</f>
        <v/>
      </c>
      <c r="I612" s="83">
        <f>IF(#REF!&lt;&gt;"",1,"")</f>
        <v/>
      </c>
      <c r="J612" s="83">
        <f>CONCATENATE(L612,M612,N612,O612,P612,Q612)</f>
        <v/>
      </c>
      <c r="K612" s="83" t="n"/>
      <c r="L612" s="83">
        <f>IF(B612&lt;&gt;"",IF(C612="",$L$6,""),"")</f>
        <v/>
      </c>
      <c r="M612" s="83">
        <f>IF(C612&lt;&gt;"",IF(B612="",$M$6,""),"")</f>
        <v/>
      </c>
      <c r="N612" s="83">
        <f>IF(B612&lt;&gt;"",IF(E612="",$N$6,""),"")</f>
        <v/>
      </c>
      <c r="O612" s="83">
        <f>IF(B612&lt;&gt;"",IF(G612="",$O$6,""),"")</f>
        <v/>
      </c>
      <c r="P612" s="83">
        <f>IF(C612="A",IF(I612&lt;&gt;"",$P$6,""),"")</f>
        <v/>
      </c>
      <c r="Q612" s="83">
        <f>IF(C612="C",IF(I612="",$Q$6,""),"")</f>
        <v/>
      </c>
      <c r="R612" s="37" t="n"/>
      <c r="S612" s="37" t="n"/>
      <c r="T612" s="37" t="n"/>
      <c r="U612" s="37" t="n"/>
      <c r="V612" s="37" t="n"/>
      <c r="W612" s="37" t="n"/>
      <c r="X612" s="37" t="n"/>
      <c r="Y612" s="37" t="n"/>
      <c r="Z612" s="37" t="n"/>
    </row>
    <row customHeight="1" ht="15.75" r="613" s="369">
      <c r="A613" s="83">
        <f>#REF!</f>
        <v/>
      </c>
      <c r="B613" s="83">
        <f>IF(#REF!&lt;&gt;"",1,"")</f>
        <v/>
      </c>
      <c r="C613" s="83">
        <f>IF(#REF!&lt;&gt;"",LEFT(#REF!,1),"")</f>
        <v/>
      </c>
      <c r="D613" s="83">
        <f>IF(#REF!&lt;&gt;"",1,"")</f>
        <v/>
      </c>
      <c r="E613" s="83">
        <f>IF(#REF!&lt;&gt;"",1,"")</f>
        <v/>
      </c>
      <c r="F613" s="83">
        <f>IF(#REF!&lt;&gt;"",1,"")</f>
        <v/>
      </c>
      <c r="G613" s="83">
        <f>IF(#REF!&lt;&gt;"",1,"")</f>
        <v/>
      </c>
      <c r="H613" s="83">
        <f>IF(#REF!&lt;&gt;"",1,"")</f>
        <v/>
      </c>
      <c r="I613" s="83">
        <f>IF(#REF!&lt;&gt;"",1,"")</f>
        <v/>
      </c>
      <c r="J613" s="83">
        <f>CONCATENATE(L613,M613,N613,O613,P613,Q613)</f>
        <v/>
      </c>
      <c r="K613" s="83" t="n"/>
      <c r="L613" s="83">
        <f>IF(B613&lt;&gt;"",IF(C613="",$L$6,""),"")</f>
        <v/>
      </c>
      <c r="M613" s="83">
        <f>IF(C613&lt;&gt;"",IF(B613="",$M$6,""),"")</f>
        <v/>
      </c>
      <c r="N613" s="83">
        <f>IF(B613&lt;&gt;"",IF(E613="",$N$6,""),"")</f>
        <v/>
      </c>
      <c r="O613" s="83">
        <f>IF(B613&lt;&gt;"",IF(G613="",$O$6,""),"")</f>
        <v/>
      </c>
      <c r="P613" s="83">
        <f>IF(C613="A",IF(I613&lt;&gt;"",$P$6,""),"")</f>
        <v/>
      </c>
      <c r="Q613" s="83">
        <f>IF(C613="C",IF(I613="",$Q$6,""),"")</f>
        <v/>
      </c>
      <c r="R613" s="37" t="n"/>
      <c r="S613" s="37" t="n"/>
      <c r="T613" s="37" t="n"/>
      <c r="U613" s="37" t="n"/>
      <c r="V613" s="37" t="n"/>
      <c r="W613" s="37" t="n"/>
      <c r="X613" s="37" t="n"/>
      <c r="Y613" s="37" t="n"/>
      <c r="Z613" s="37" t="n"/>
    </row>
    <row customHeight="1" ht="15.75" r="614" s="369">
      <c r="A614" s="83">
        <f>#REF!</f>
        <v/>
      </c>
      <c r="B614" s="83">
        <f>IF(#REF!&lt;&gt;"",1,"")</f>
        <v/>
      </c>
      <c r="C614" s="83">
        <f>IF(#REF!&lt;&gt;"",LEFT(#REF!,1),"")</f>
        <v/>
      </c>
      <c r="D614" s="83">
        <f>IF(#REF!&lt;&gt;"",1,"")</f>
        <v/>
      </c>
      <c r="E614" s="83">
        <f>IF(#REF!&lt;&gt;"",1,"")</f>
        <v/>
      </c>
      <c r="F614" s="83">
        <f>IF(#REF!&lt;&gt;"",1,"")</f>
        <v/>
      </c>
      <c r="G614" s="83">
        <f>IF(#REF!&lt;&gt;"",1,"")</f>
        <v/>
      </c>
      <c r="H614" s="83">
        <f>IF(#REF!&lt;&gt;"",1,"")</f>
        <v/>
      </c>
      <c r="I614" s="83">
        <f>IF(#REF!&lt;&gt;"",1,"")</f>
        <v/>
      </c>
      <c r="J614" s="83">
        <f>CONCATENATE(L614,M614,N614,O614,P614,Q614)</f>
        <v/>
      </c>
      <c r="K614" s="83" t="n"/>
      <c r="L614" s="83">
        <f>IF(B614&lt;&gt;"",IF(C614="",$L$6,""),"")</f>
        <v/>
      </c>
      <c r="M614" s="83">
        <f>IF(C614&lt;&gt;"",IF(B614="",$M$6,""),"")</f>
        <v/>
      </c>
      <c r="N614" s="83">
        <f>IF(B614&lt;&gt;"",IF(E614="",$N$6,""),"")</f>
        <v/>
      </c>
      <c r="O614" s="83">
        <f>IF(B614&lt;&gt;"",IF(G614="",$O$6,""),"")</f>
        <v/>
      </c>
      <c r="P614" s="83">
        <f>IF(C614="A",IF(I614&lt;&gt;"",$P$6,""),"")</f>
        <v/>
      </c>
      <c r="Q614" s="83">
        <f>IF(C614="C",IF(I614="",$Q$6,""),"")</f>
        <v/>
      </c>
      <c r="R614" s="37" t="n"/>
      <c r="S614" s="37" t="n"/>
      <c r="T614" s="37" t="n"/>
      <c r="U614" s="37" t="n"/>
      <c r="V614" s="37" t="n"/>
      <c r="W614" s="37" t="n"/>
      <c r="X614" s="37" t="n"/>
      <c r="Y614" s="37" t="n"/>
      <c r="Z614" s="37" t="n"/>
    </row>
    <row customHeight="1" ht="15.75" r="615" s="369">
      <c r="A615" s="83">
        <f>#REF!</f>
        <v/>
      </c>
      <c r="B615" s="83">
        <f>IF(#REF!&lt;&gt;"",1,"")</f>
        <v/>
      </c>
      <c r="C615" s="83">
        <f>IF(#REF!&lt;&gt;"",LEFT(#REF!,1),"")</f>
        <v/>
      </c>
      <c r="D615" s="83">
        <f>IF(#REF!&lt;&gt;"",1,"")</f>
        <v/>
      </c>
      <c r="E615" s="83">
        <f>IF(#REF!&lt;&gt;"",1,"")</f>
        <v/>
      </c>
      <c r="F615" s="83">
        <f>IF(#REF!&lt;&gt;"",1,"")</f>
        <v/>
      </c>
      <c r="G615" s="83">
        <f>IF(#REF!&lt;&gt;"",1,"")</f>
        <v/>
      </c>
      <c r="H615" s="83">
        <f>IF(#REF!&lt;&gt;"",1,"")</f>
        <v/>
      </c>
      <c r="I615" s="83">
        <f>IF(#REF!&lt;&gt;"",1,"")</f>
        <v/>
      </c>
      <c r="J615" s="83">
        <f>CONCATENATE(L615,M615,N615,O615,P615,Q615)</f>
        <v/>
      </c>
      <c r="K615" s="83" t="n"/>
      <c r="L615" s="83">
        <f>IF(B615&lt;&gt;"",IF(C615="",$L$6,""),"")</f>
        <v/>
      </c>
      <c r="M615" s="83">
        <f>IF(C615&lt;&gt;"",IF(B615="",$M$6,""),"")</f>
        <v/>
      </c>
      <c r="N615" s="83">
        <f>IF(B615&lt;&gt;"",IF(E615="",$N$6,""),"")</f>
        <v/>
      </c>
      <c r="O615" s="83">
        <f>IF(B615&lt;&gt;"",IF(G615="",$O$6,""),"")</f>
        <v/>
      </c>
      <c r="P615" s="83">
        <f>IF(C615="A",IF(I615&lt;&gt;"",$P$6,""),"")</f>
        <v/>
      </c>
      <c r="Q615" s="83">
        <f>IF(C615="C",IF(I615="",$Q$6,""),"")</f>
        <v/>
      </c>
      <c r="R615" s="37" t="n"/>
      <c r="S615" s="37" t="n"/>
      <c r="T615" s="37" t="n"/>
      <c r="U615" s="37" t="n"/>
      <c r="V615" s="37" t="n"/>
      <c r="W615" s="37" t="n"/>
      <c r="X615" s="37" t="n"/>
      <c r="Y615" s="37" t="n"/>
      <c r="Z615" s="37" t="n"/>
    </row>
    <row customHeight="1" ht="15.75" r="616" s="369">
      <c r="A616" s="83">
        <f>#REF!</f>
        <v/>
      </c>
      <c r="B616" s="83">
        <f>IF(#REF!&lt;&gt;"",1,"")</f>
        <v/>
      </c>
      <c r="C616" s="83">
        <f>IF(#REF!&lt;&gt;"",LEFT(#REF!,1),"")</f>
        <v/>
      </c>
      <c r="D616" s="83">
        <f>IF(#REF!&lt;&gt;"",1,"")</f>
        <v/>
      </c>
      <c r="E616" s="83">
        <f>IF(#REF!&lt;&gt;"",1,"")</f>
        <v/>
      </c>
      <c r="F616" s="83">
        <f>IF(#REF!&lt;&gt;"",1,"")</f>
        <v/>
      </c>
      <c r="G616" s="83">
        <f>IF(#REF!&lt;&gt;"",1,"")</f>
        <v/>
      </c>
      <c r="H616" s="83">
        <f>IF(#REF!&lt;&gt;"",1,"")</f>
        <v/>
      </c>
      <c r="I616" s="83">
        <f>IF(#REF!&lt;&gt;"",1,"")</f>
        <v/>
      </c>
      <c r="J616" s="83">
        <f>CONCATENATE(L616,M616,N616,O616,P616,Q616)</f>
        <v/>
      </c>
      <c r="K616" s="83" t="n"/>
      <c r="L616" s="83">
        <f>IF(B616&lt;&gt;"",IF(C616="",$L$6,""),"")</f>
        <v/>
      </c>
      <c r="M616" s="83">
        <f>IF(C616&lt;&gt;"",IF(B616="",$M$6,""),"")</f>
        <v/>
      </c>
      <c r="N616" s="83">
        <f>IF(B616&lt;&gt;"",IF(E616="",$N$6,""),"")</f>
        <v/>
      </c>
      <c r="O616" s="83">
        <f>IF(B616&lt;&gt;"",IF(G616="",$O$6,""),"")</f>
        <v/>
      </c>
      <c r="P616" s="83">
        <f>IF(C616="A",IF(I616&lt;&gt;"",$P$6,""),"")</f>
        <v/>
      </c>
      <c r="Q616" s="83">
        <f>IF(C616="C",IF(I616="",$Q$6,""),"")</f>
        <v/>
      </c>
      <c r="R616" s="37" t="n"/>
      <c r="S616" s="37" t="n"/>
      <c r="T616" s="37" t="n"/>
      <c r="U616" s="37" t="n"/>
      <c r="V616" s="37" t="n"/>
      <c r="W616" s="37" t="n"/>
      <c r="X616" s="37" t="n"/>
      <c r="Y616" s="37" t="n"/>
      <c r="Z616" s="37" t="n"/>
    </row>
    <row customHeight="1" ht="15.75" r="617" s="369">
      <c r="A617" s="83">
        <f>#REF!</f>
        <v/>
      </c>
      <c r="B617" s="83">
        <f>IF(#REF!&lt;&gt;"",1,"")</f>
        <v/>
      </c>
      <c r="C617" s="83">
        <f>IF(#REF!&lt;&gt;"",LEFT(#REF!,1),"")</f>
        <v/>
      </c>
      <c r="D617" s="83">
        <f>IF(#REF!&lt;&gt;"",1,"")</f>
        <v/>
      </c>
      <c r="E617" s="83">
        <f>IF(#REF!&lt;&gt;"",1,"")</f>
        <v/>
      </c>
      <c r="F617" s="83">
        <f>IF(#REF!&lt;&gt;"",1,"")</f>
        <v/>
      </c>
      <c r="G617" s="83">
        <f>IF(#REF!&lt;&gt;"",1,"")</f>
        <v/>
      </c>
      <c r="H617" s="83">
        <f>IF(#REF!&lt;&gt;"",1,"")</f>
        <v/>
      </c>
      <c r="I617" s="83">
        <f>IF(#REF!&lt;&gt;"",1,"")</f>
        <v/>
      </c>
      <c r="J617" s="83">
        <f>CONCATENATE(L617,M617,N617,O617,P617,Q617)</f>
        <v/>
      </c>
      <c r="K617" s="83" t="n"/>
      <c r="L617" s="83">
        <f>IF(B617&lt;&gt;"",IF(C617="",$L$6,""),"")</f>
        <v/>
      </c>
      <c r="M617" s="83">
        <f>IF(C617&lt;&gt;"",IF(B617="",$M$6,""),"")</f>
        <v/>
      </c>
      <c r="N617" s="83">
        <f>IF(B617&lt;&gt;"",IF(E617="",$N$6,""),"")</f>
        <v/>
      </c>
      <c r="O617" s="83">
        <f>IF(B617&lt;&gt;"",IF(G617="",$O$6,""),"")</f>
        <v/>
      </c>
      <c r="P617" s="83">
        <f>IF(C617="A",IF(I617&lt;&gt;"",$P$6,""),"")</f>
        <v/>
      </c>
      <c r="Q617" s="83">
        <f>IF(C617="C",IF(I617="",$Q$6,""),"")</f>
        <v/>
      </c>
      <c r="R617" s="37" t="n"/>
      <c r="S617" s="37" t="n"/>
      <c r="T617" s="37" t="n"/>
      <c r="U617" s="37" t="n"/>
      <c r="V617" s="37" t="n"/>
      <c r="W617" s="37" t="n"/>
      <c r="X617" s="37" t="n"/>
      <c r="Y617" s="37" t="n"/>
      <c r="Z617" s="37" t="n"/>
    </row>
    <row customHeight="1" ht="15.75" r="618" s="369">
      <c r="A618" s="83">
        <f>#REF!</f>
        <v/>
      </c>
      <c r="B618" s="83">
        <f>IF(#REF!&lt;&gt;"",1,"")</f>
        <v/>
      </c>
      <c r="C618" s="83">
        <f>IF(#REF!&lt;&gt;"",LEFT(#REF!,1),"")</f>
        <v/>
      </c>
      <c r="D618" s="83">
        <f>IF(#REF!&lt;&gt;"",1,"")</f>
        <v/>
      </c>
      <c r="E618" s="83">
        <f>IF(#REF!&lt;&gt;"",1,"")</f>
        <v/>
      </c>
      <c r="F618" s="83">
        <f>IF(#REF!&lt;&gt;"",1,"")</f>
        <v/>
      </c>
      <c r="G618" s="83">
        <f>IF(#REF!&lt;&gt;"",1,"")</f>
        <v/>
      </c>
      <c r="H618" s="83">
        <f>IF(#REF!&lt;&gt;"",1,"")</f>
        <v/>
      </c>
      <c r="I618" s="83">
        <f>IF(#REF!&lt;&gt;"",1,"")</f>
        <v/>
      </c>
      <c r="J618" s="83">
        <f>CONCATENATE(L618,M618,N618,O618,P618,Q618)</f>
        <v/>
      </c>
      <c r="K618" s="83" t="n"/>
      <c r="L618" s="83">
        <f>IF(B618&lt;&gt;"",IF(C618="",$L$6,""),"")</f>
        <v/>
      </c>
      <c r="M618" s="83">
        <f>IF(C618&lt;&gt;"",IF(B618="",$M$6,""),"")</f>
        <v/>
      </c>
      <c r="N618" s="83">
        <f>IF(B618&lt;&gt;"",IF(E618="",$N$6,""),"")</f>
        <v/>
      </c>
      <c r="O618" s="83">
        <f>IF(B618&lt;&gt;"",IF(G618="",$O$6,""),"")</f>
        <v/>
      </c>
      <c r="P618" s="83">
        <f>IF(C618="A",IF(I618&lt;&gt;"",$P$6,""),"")</f>
        <v/>
      </c>
      <c r="Q618" s="83">
        <f>IF(C618="C",IF(I618="",$Q$6,""),"")</f>
        <v/>
      </c>
      <c r="R618" s="37" t="n"/>
      <c r="S618" s="37" t="n"/>
      <c r="T618" s="37" t="n"/>
      <c r="U618" s="37" t="n"/>
      <c r="V618" s="37" t="n"/>
      <c r="W618" s="37" t="n"/>
      <c r="X618" s="37" t="n"/>
      <c r="Y618" s="37" t="n"/>
      <c r="Z618" s="37" t="n"/>
    </row>
    <row customHeight="1" ht="15.75" r="619" s="369">
      <c r="A619" s="83">
        <f>#REF!</f>
        <v/>
      </c>
      <c r="B619" s="83">
        <f>IF(#REF!&lt;&gt;"",1,"")</f>
        <v/>
      </c>
      <c r="C619" s="83">
        <f>IF(#REF!&lt;&gt;"",LEFT(#REF!,1),"")</f>
        <v/>
      </c>
      <c r="D619" s="83">
        <f>IF(#REF!&lt;&gt;"",1,"")</f>
        <v/>
      </c>
      <c r="E619" s="83">
        <f>IF(#REF!&lt;&gt;"",1,"")</f>
        <v/>
      </c>
      <c r="F619" s="83">
        <f>IF(#REF!&lt;&gt;"",1,"")</f>
        <v/>
      </c>
      <c r="G619" s="83">
        <f>IF(#REF!&lt;&gt;"",1,"")</f>
        <v/>
      </c>
      <c r="H619" s="83">
        <f>IF(#REF!&lt;&gt;"",1,"")</f>
        <v/>
      </c>
      <c r="I619" s="83">
        <f>IF(#REF!&lt;&gt;"",1,"")</f>
        <v/>
      </c>
      <c r="J619" s="83">
        <f>CONCATENATE(L619,M619,N619,O619,P619,Q619)</f>
        <v/>
      </c>
      <c r="K619" s="83" t="n"/>
      <c r="L619" s="83">
        <f>IF(B619&lt;&gt;"",IF(C619="",$L$6,""),"")</f>
        <v/>
      </c>
      <c r="M619" s="83">
        <f>IF(C619&lt;&gt;"",IF(B619="",$M$6,""),"")</f>
        <v/>
      </c>
      <c r="N619" s="83">
        <f>IF(B619&lt;&gt;"",IF(E619="",$N$6,""),"")</f>
        <v/>
      </c>
      <c r="O619" s="83">
        <f>IF(B619&lt;&gt;"",IF(G619="",$O$6,""),"")</f>
        <v/>
      </c>
      <c r="P619" s="83">
        <f>IF(C619="A",IF(I619&lt;&gt;"",$P$6,""),"")</f>
        <v/>
      </c>
      <c r="Q619" s="83">
        <f>IF(C619="C",IF(I619="",$Q$6,""),"")</f>
        <v/>
      </c>
      <c r="R619" s="37" t="n"/>
      <c r="S619" s="37" t="n"/>
      <c r="T619" s="37" t="n"/>
      <c r="U619" s="37" t="n"/>
      <c r="V619" s="37" t="n"/>
      <c r="W619" s="37" t="n"/>
      <c r="X619" s="37" t="n"/>
      <c r="Y619" s="37" t="n"/>
      <c r="Z619" s="37" t="n"/>
    </row>
    <row customHeight="1" ht="15.75" r="620" s="369">
      <c r="A620" s="83">
        <f>#REF!</f>
        <v/>
      </c>
      <c r="B620" s="83">
        <f>IF(#REF!&lt;&gt;"",1,"")</f>
        <v/>
      </c>
      <c r="C620" s="83">
        <f>IF(#REF!&lt;&gt;"",LEFT(#REF!,1),"")</f>
        <v/>
      </c>
      <c r="D620" s="83">
        <f>IF(#REF!&lt;&gt;"",1,"")</f>
        <v/>
      </c>
      <c r="E620" s="83">
        <f>IF(#REF!&lt;&gt;"",1,"")</f>
        <v/>
      </c>
      <c r="F620" s="83">
        <f>IF(#REF!&lt;&gt;"",1,"")</f>
        <v/>
      </c>
      <c r="G620" s="83">
        <f>IF(#REF!&lt;&gt;"",1,"")</f>
        <v/>
      </c>
      <c r="H620" s="83">
        <f>IF(#REF!&lt;&gt;"",1,"")</f>
        <v/>
      </c>
      <c r="I620" s="83">
        <f>IF(#REF!&lt;&gt;"",1,"")</f>
        <v/>
      </c>
      <c r="J620" s="83">
        <f>CONCATENATE(L620,M620,N620,O620,P620,Q620)</f>
        <v/>
      </c>
      <c r="K620" s="83" t="n"/>
      <c r="L620" s="83">
        <f>IF(B620&lt;&gt;"",IF(C620="",$L$6,""),"")</f>
        <v/>
      </c>
      <c r="M620" s="83">
        <f>IF(C620&lt;&gt;"",IF(B620="",$M$6,""),"")</f>
        <v/>
      </c>
      <c r="N620" s="83">
        <f>IF(B620&lt;&gt;"",IF(E620="",$N$6,""),"")</f>
        <v/>
      </c>
      <c r="O620" s="83">
        <f>IF(B620&lt;&gt;"",IF(G620="",$O$6,""),"")</f>
        <v/>
      </c>
      <c r="P620" s="83">
        <f>IF(C620="A",IF(I620&lt;&gt;"",$P$6,""),"")</f>
        <v/>
      </c>
      <c r="Q620" s="83">
        <f>IF(C620="C",IF(I620="",$Q$6,""),"")</f>
        <v/>
      </c>
      <c r="R620" s="37" t="n"/>
      <c r="S620" s="37" t="n"/>
      <c r="T620" s="37" t="n"/>
      <c r="U620" s="37" t="n"/>
      <c r="V620" s="37" t="n"/>
      <c r="W620" s="37" t="n"/>
      <c r="X620" s="37" t="n"/>
      <c r="Y620" s="37" t="n"/>
      <c r="Z620" s="37" t="n"/>
    </row>
    <row customHeight="1" ht="15.75" r="621" s="369">
      <c r="A621" s="83">
        <f>#REF!</f>
        <v/>
      </c>
      <c r="B621" s="83">
        <f>IF(#REF!&lt;&gt;"",1,"")</f>
        <v/>
      </c>
      <c r="C621" s="83">
        <f>IF(#REF!&lt;&gt;"",LEFT(#REF!,1),"")</f>
        <v/>
      </c>
      <c r="D621" s="83">
        <f>IF(#REF!&lt;&gt;"",1,"")</f>
        <v/>
      </c>
      <c r="E621" s="83">
        <f>IF(#REF!&lt;&gt;"",1,"")</f>
        <v/>
      </c>
      <c r="F621" s="83">
        <f>IF(#REF!&lt;&gt;"",1,"")</f>
        <v/>
      </c>
      <c r="G621" s="83">
        <f>IF(#REF!&lt;&gt;"",1,"")</f>
        <v/>
      </c>
      <c r="H621" s="83">
        <f>IF(#REF!&lt;&gt;"",1,"")</f>
        <v/>
      </c>
      <c r="I621" s="83">
        <f>IF(#REF!&lt;&gt;"",1,"")</f>
        <v/>
      </c>
      <c r="J621" s="83">
        <f>CONCATENATE(L621,M621,N621,O621,P621,Q621)</f>
        <v/>
      </c>
      <c r="K621" s="83" t="n"/>
      <c r="L621" s="83">
        <f>IF(B621&lt;&gt;"",IF(C621="",$L$6,""),"")</f>
        <v/>
      </c>
      <c r="M621" s="83">
        <f>IF(C621&lt;&gt;"",IF(B621="",$M$6,""),"")</f>
        <v/>
      </c>
      <c r="N621" s="83">
        <f>IF(B621&lt;&gt;"",IF(E621="",$N$6,""),"")</f>
        <v/>
      </c>
      <c r="O621" s="83">
        <f>IF(B621&lt;&gt;"",IF(G621="",$O$6,""),"")</f>
        <v/>
      </c>
      <c r="P621" s="83">
        <f>IF(C621="A",IF(I621&lt;&gt;"",$P$6,""),"")</f>
        <v/>
      </c>
      <c r="Q621" s="83">
        <f>IF(C621="C",IF(I621="",$Q$6,""),"")</f>
        <v/>
      </c>
      <c r="R621" s="37" t="n"/>
      <c r="S621" s="37" t="n"/>
      <c r="T621" s="37" t="n"/>
      <c r="U621" s="37" t="n"/>
      <c r="V621" s="37" t="n"/>
      <c r="W621" s="37" t="n"/>
      <c r="X621" s="37" t="n"/>
      <c r="Y621" s="37" t="n"/>
      <c r="Z621" s="37" t="n"/>
    </row>
    <row customHeight="1" ht="15.75" r="622" s="369">
      <c r="A622" s="83">
        <f>#REF!</f>
        <v/>
      </c>
      <c r="B622" s="83">
        <f>IF(#REF!&lt;&gt;"",1,"")</f>
        <v/>
      </c>
      <c r="C622" s="83">
        <f>IF(#REF!&lt;&gt;"",LEFT(#REF!,1),"")</f>
        <v/>
      </c>
      <c r="D622" s="83">
        <f>IF(#REF!&lt;&gt;"",1,"")</f>
        <v/>
      </c>
      <c r="E622" s="83">
        <f>IF(#REF!&lt;&gt;"",1,"")</f>
        <v/>
      </c>
      <c r="F622" s="83">
        <f>IF(#REF!&lt;&gt;"",1,"")</f>
        <v/>
      </c>
      <c r="G622" s="83">
        <f>IF(#REF!&lt;&gt;"",1,"")</f>
        <v/>
      </c>
      <c r="H622" s="83">
        <f>IF(#REF!&lt;&gt;"",1,"")</f>
        <v/>
      </c>
      <c r="I622" s="83">
        <f>IF(#REF!&lt;&gt;"",1,"")</f>
        <v/>
      </c>
      <c r="J622" s="83">
        <f>CONCATENATE(L622,M622,N622,O622,P622,Q622)</f>
        <v/>
      </c>
      <c r="K622" s="83" t="n"/>
      <c r="L622" s="83">
        <f>IF(B622&lt;&gt;"",IF(C622="",$L$6,""),"")</f>
        <v/>
      </c>
      <c r="M622" s="83">
        <f>IF(C622&lt;&gt;"",IF(B622="",$M$6,""),"")</f>
        <v/>
      </c>
      <c r="N622" s="83">
        <f>IF(B622&lt;&gt;"",IF(E622="",$N$6,""),"")</f>
        <v/>
      </c>
      <c r="O622" s="83">
        <f>IF(B622&lt;&gt;"",IF(G622="",$O$6,""),"")</f>
        <v/>
      </c>
      <c r="P622" s="83">
        <f>IF(C622="A",IF(I622&lt;&gt;"",$P$6,""),"")</f>
        <v/>
      </c>
      <c r="Q622" s="83">
        <f>IF(C622="C",IF(I622="",$Q$6,""),"")</f>
        <v/>
      </c>
      <c r="R622" s="37" t="n"/>
      <c r="S622" s="37" t="n"/>
      <c r="T622" s="37" t="n"/>
      <c r="U622" s="37" t="n"/>
      <c r="V622" s="37" t="n"/>
      <c r="W622" s="37" t="n"/>
      <c r="X622" s="37" t="n"/>
      <c r="Y622" s="37" t="n"/>
      <c r="Z622" s="37" t="n"/>
    </row>
    <row customHeight="1" ht="15.75" r="623" s="369">
      <c r="A623" s="83">
        <f>#REF!</f>
        <v/>
      </c>
      <c r="B623" s="83">
        <f>IF(#REF!&lt;&gt;"",1,"")</f>
        <v/>
      </c>
      <c r="C623" s="83">
        <f>IF(#REF!&lt;&gt;"",LEFT(#REF!,1),"")</f>
        <v/>
      </c>
      <c r="D623" s="83">
        <f>IF(#REF!&lt;&gt;"",1,"")</f>
        <v/>
      </c>
      <c r="E623" s="83">
        <f>IF(#REF!&lt;&gt;"",1,"")</f>
        <v/>
      </c>
      <c r="F623" s="83">
        <f>IF(#REF!&lt;&gt;"",1,"")</f>
        <v/>
      </c>
      <c r="G623" s="83">
        <f>IF(#REF!&lt;&gt;"",1,"")</f>
        <v/>
      </c>
      <c r="H623" s="83">
        <f>IF(#REF!&lt;&gt;"",1,"")</f>
        <v/>
      </c>
      <c r="I623" s="83">
        <f>IF(#REF!&lt;&gt;"",1,"")</f>
        <v/>
      </c>
      <c r="J623" s="83">
        <f>CONCATENATE(L623,M623,N623,O623,P623,Q623)</f>
        <v/>
      </c>
      <c r="K623" s="83" t="n"/>
      <c r="L623" s="83">
        <f>IF(B623&lt;&gt;"",IF(C623="",$L$6,""),"")</f>
        <v/>
      </c>
      <c r="M623" s="83">
        <f>IF(C623&lt;&gt;"",IF(B623="",$M$6,""),"")</f>
        <v/>
      </c>
      <c r="N623" s="83">
        <f>IF(B623&lt;&gt;"",IF(E623="",$N$6,""),"")</f>
        <v/>
      </c>
      <c r="O623" s="83">
        <f>IF(B623&lt;&gt;"",IF(G623="",$O$6,""),"")</f>
        <v/>
      </c>
      <c r="P623" s="83">
        <f>IF(C623="A",IF(I623&lt;&gt;"",$P$6,""),"")</f>
        <v/>
      </c>
      <c r="Q623" s="83">
        <f>IF(C623="C",IF(I623="",$Q$6,""),"")</f>
        <v/>
      </c>
      <c r="R623" s="37" t="n"/>
      <c r="S623" s="37" t="n"/>
      <c r="T623" s="37" t="n"/>
      <c r="U623" s="37" t="n"/>
      <c r="V623" s="37" t="n"/>
      <c r="W623" s="37" t="n"/>
      <c r="X623" s="37" t="n"/>
      <c r="Y623" s="37" t="n"/>
      <c r="Z623" s="37" t="n"/>
    </row>
    <row customHeight="1" ht="15.75" r="624" s="369">
      <c r="A624" s="83">
        <f>#REF!</f>
        <v/>
      </c>
      <c r="B624" s="83">
        <f>IF(#REF!&lt;&gt;"",1,"")</f>
        <v/>
      </c>
      <c r="C624" s="83">
        <f>IF(#REF!&lt;&gt;"",LEFT(#REF!,1),"")</f>
        <v/>
      </c>
      <c r="D624" s="83">
        <f>IF(#REF!&lt;&gt;"",1,"")</f>
        <v/>
      </c>
      <c r="E624" s="83">
        <f>IF(#REF!&lt;&gt;"",1,"")</f>
        <v/>
      </c>
      <c r="F624" s="83">
        <f>IF(#REF!&lt;&gt;"",1,"")</f>
        <v/>
      </c>
      <c r="G624" s="83">
        <f>IF(#REF!&lt;&gt;"",1,"")</f>
        <v/>
      </c>
      <c r="H624" s="83">
        <f>IF(#REF!&lt;&gt;"",1,"")</f>
        <v/>
      </c>
      <c r="I624" s="83">
        <f>IF(#REF!&lt;&gt;"",1,"")</f>
        <v/>
      </c>
      <c r="J624" s="83">
        <f>CONCATENATE(L624,M624,N624,O624,P624,Q624)</f>
        <v/>
      </c>
      <c r="K624" s="83" t="n"/>
      <c r="L624" s="83">
        <f>IF(B624&lt;&gt;"",IF(C624="",$L$6,""),"")</f>
        <v/>
      </c>
      <c r="M624" s="83">
        <f>IF(C624&lt;&gt;"",IF(B624="",$M$6,""),"")</f>
        <v/>
      </c>
      <c r="N624" s="83">
        <f>IF(B624&lt;&gt;"",IF(E624="",$N$6,""),"")</f>
        <v/>
      </c>
      <c r="O624" s="83">
        <f>IF(B624&lt;&gt;"",IF(G624="",$O$6,""),"")</f>
        <v/>
      </c>
      <c r="P624" s="83">
        <f>IF(C624="A",IF(I624&lt;&gt;"",$P$6,""),"")</f>
        <v/>
      </c>
      <c r="Q624" s="83">
        <f>IF(C624="C",IF(I624="",$Q$6,""),"")</f>
        <v/>
      </c>
      <c r="R624" s="37" t="n"/>
      <c r="S624" s="37" t="n"/>
      <c r="T624" s="37" t="n"/>
      <c r="U624" s="37" t="n"/>
      <c r="V624" s="37" t="n"/>
      <c r="W624" s="37" t="n"/>
      <c r="X624" s="37" t="n"/>
      <c r="Y624" s="37" t="n"/>
      <c r="Z624" s="37" t="n"/>
    </row>
    <row customHeight="1" ht="15.75" r="625" s="369">
      <c r="A625" s="83">
        <f>#REF!</f>
        <v/>
      </c>
      <c r="B625" s="83">
        <f>IF(#REF!&lt;&gt;"",1,"")</f>
        <v/>
      </c>
      <c r="C625" s="83">
        <f>IF(#REF!&lt;&gt;"",LEFT(#REF!,1),"")</f>
        <v/>
      </c>
      <c r="D625" s="83">
        <f>IF(#REF!&lt;&gt;"",1,"")</f>
        <v/>
      </c>
      <c r="E625" s="83">
        <f>IF(#REF!&lt;&gt;"",1,"")</f>
        <v/>
      </c>
      <c r="F625" s="83">
        <f>IF(#REF!&lt;&gt;"",1,"")</f>
        <v/>
      </c>
      <c r="G625" s="83">
        <f>IF(#REF!&lt;&gt;"",1,"")</f>
        <v/>
      </c>
      <c r="H625" s="83">
        <f>IF(#REF!&lt;&gt;"",1,"")</f>
        <v/>
      </c>
      <c r="I625" s="83">
        <f>IF(#REF!&lt;&gt;"",1,"")</f>
        <v/>
      </c>
      <c r="J625" s="83">
        <f>CONCATENATE(L625,M625,N625,O625,P625,Q625)</f>
        <v/>
      </c>
      <c r="K625" s="83" t="n"/>
      <c r="L625" s="83">
        <f>IF(B625&lt;&gt;"",IF(C625="",$L$6,""),"")</f>
        <v/>
      </c>
      <c r="M625" s="83">
        <f>IF(C625&lt;&gt;"",IF(B625="",$M$6,""),"")</f>
        <v/>
      </c>
      <c r="N625" s="83">
        <f>IF(B625&lt;&gt;"",IF(E625="",$N$6,""),"")</f>
        <v/>
      </c>
      <c r="O625" s="83">
        <f>IF(B625&lt;&gt;"",IF(G625="",$O$6,""),"")</f>
        <v/>
      </c>
      <c r="P625" s="83">
        <f>IF(C625="A",IF(I625&lt;&gt;"",$P$6,""),"")</f>
        <v/>
      </c>
      <c r="Q625" s="83">
        <f>IF(C625="C",IF(I625="",$Q$6,""),"")</f>
        <v/>
      </c>
      <c r="R625" s="37" t="n"/>
      <c r="S625" s="37" t="n"/>
      <c r="T625" s="37" t="n"/>
      <c r="U625" s="37" t="n"/>
      <c r="V625" s="37" t="n"/>
      <c r="W625" s="37" t="n"/>
      <c r="X625" s="37" t="n"/>
      <c r="Y625" s="37" t="n"/>
      <c r="Z625" s="37" t="n"/>
    </row>
    <row customHeight="1" ht="15.75" r="626" s="369">
      <c r="A626" s="83">
        <f>#REF!</f>
        <v/>
      </c>
      <c r="B626" s="83">
        <f>IF(#REF!&lt;&gt;"",1,"")</f>
        <v/>
      </c>
      <c r="C626" s="83">
        <f>IF(#REF!&lt;&gt;"",LEFT(#REF!,1),"")</f>
        <v/>
      </c>
      <c r="D626" s="83">
        <f>IF(#REF!&lt;&gt;"",1,"")</f>
        <v/>
      </c>
      <c r="E626" s="83">
        <f>IF(#REF!&lt;&gt;"",1,"")</f>
        <v/>
      </c>
      <c r="F626" s="83">
        <f>IF(#REF!&lt;&gt;"",1,"")</f>
        <v/>
      </c>
      <c r="G626" s="83">
        <f>IF(#REF!&lt;&gt;"",1,"")</f>
        <v/>
      </c>
      <c r="H626" s="83">
        <f>IF(#REF!&lt;&gt;"",1,"")</f>
        <v/>
      </c>
      <c r="I626" s="83">
        <f>IF(#REF!&lt;&gt;"",1,"")</f>
        <v/>
      </c>
      <c r="J626" s="83">
        <f>CONCATENATE(L626,M626,N626,O626,P626,Q626)</f>
        <v/>
      </c>
      <c r="K626" s="83" t="n"/>
      <c r="L626" s="83">
        <f>IF(B626&lt;&gt;"",IF(C626="",$L$6,""),"")</f>
        <v/>
      </c>
      <c r="M626" s="83">
        <f>IF(C626&lt;&gt;"",IF(B626="",$M$6,""),"")</f>
        <v/>
      </c>
      <c r="N626" s="83">
        <f>IF(B626&lt;&gt;"",IF(E626="",$N$6,""),"")</f>
        <v/>
      </c>
      <c r="O626" s="83">
        <f>IF(B626&lt;&gt;"",IF(G626="",$O$6,""),"")</f>
        <v/>
      </c>
      <c r="P626" s="83">
        <f>IF(C626="A",IF(I626&lt;&gt;"",$P$6,""),"")</f>
        <v/>
      </c>
      <c r="Q626" s="83">
        <f>IF(C626="C",IF(I626="",$Q$6,""),"")</f>
        <v/>
      </c>
      <c r="R626" s="37" t="n"/>
      <c r="S626" s="37" t="n"/>
      <c r="T626" s="37" t="n"/>
      <c r="U626" s="37" t="n"/>
      <c r="V626" s="37" t="n"/>
      <c r="W626" s="37" t="n"/>
      <c r="X626" s="37" t="n"/>
      <c r="Y626" s="37" t="n"/>
      <c r="Z626" s="37" t="n"/>
    </row>
    <row customHeight="1" ht="15.75" r="627" s="369">
      <c r="A627" s="83">
        <f>#REF!</f>
        <v/>
      </c>
      <c r="B627" s="83">
        <f>IF(#REF!&lt;&gt;"",1,"")</f>
        <v/>
      </c>
      <c r="C627" s="83">
        <f>IF(#REF!&lt;&gt;"",LEFT(#REF!,1),"")</f>
        <v/>
      </c>
      <c r="D627" s="83">
        <f>IF(#REF!&lt;&gt;"",1,"")</f>
        <v/>
      </c>
      <c r="E627" s="83">
        <f>IF(#REF!&lt;&gt;"",1,"")</f>
        <v/>
      </c>
      <c r="F627" s="83">
        <f>IF(#REF!&lt;&gt;"",1,"")</f>
        <v/>
      </c>
      <c r="G627" s="83">
        <f>IF(#REF!&lt;&gt;"",1,"")</f>
        <v/>
      </c>
      <c r="H627" s="83">
        <f>IF(#REF!&lt;&gt;"",1,"")</f>
        <v/>
      </c>
      <c r="I627" s="83">
        <f>IF(#REF!&lt;&gt;"",1,"")</f>
        <v/>
      </c>
      <c r="J627" s="83">
        <f>CONCATENATE(L627,M627,N627,O627,P627,Q627)</f>
        <v/>
      </c>
      <c r="K627" s="83" t="n"/>
      <c r="L627" s="83">
        <f>IF(B627&lt;&gt;"",IF(C627="",$L$6,""),"")</f>
        <v/>
      </c>
      <c r="M627" s="83">
        <f>IF(C627&lt;&gt;"",IF(B627="",$M$6,""),"")</f>
        <v/>
      </c>
      <c r="N627" s="83">
        <f>IF(B627&lt;&gt;"",IF(E627="",$N$6,""),"")</f>
        <v/>
      </c>
      <c r="O627" s="83">
        <f>IF(B627&lt;&gt;"",IF(G627="",$O$6,""),"")</f>
        <v/>
      </c>
      <c r="P627" s="83">
        <f>IF(C627="A",IF(I627&lt;&gt;"",$P$6,""),"")</f>
        <v/>
      </c>
      <c r="Q627" s="83">
        <f>IF(C627="C",IF(I627="",$Q$6,""),"")</f>
        <v/>
      </c>
      <c r="R627" s="37" t="n"/>
      <c r="S627" s="37" t="n"/>
      <c r="T627" s="37" t="n"/>
      <c r="U627" s="37" t="n"/>
      <c r="V627" s="37" t="n"/>
      <c r="W627" s="37" t="n"/>
      <c r="X627" s="37" t="n"/>
      <c r="Y627" s="37" t="n"/>
      <c r="Z627" s="37" t="n"/>
    </row>
    <row customHeight="1" ht="15.75" r="628" s="369">
      <c r="A628" s="83">
        <f>#REF!</f>
        <v/>
      </c>
      <c r="B628" s="83">
        <f>IF(#REF!&lt;&gt;"",1,"")</f>
        <v/>
      </c>
      <c r="C628" s="83">
        <f>IF(#REF!&lt;&gt;"",LEFT(#REF!,1),"")</f>
        <v/>
      </c>
      <c r="D628" s="83">
        <f>IF(#REF!&lt;&gt;"",1,"")</f>
        <v/>
      </c>
      <c r="E628" s="83">
        <f>IF(#REF!&lt;&gt;"",1,"")</f>
        <v/>
      </c>
      <c r="F628" s="83">
        <f>IF(#REF!&lt;&gt;"",1,"")</f>
        <v/>
      </c>
      <c r="G628" s="83">
        <f>IF(#REF!&lt;&gt;"",1,"")</f>
        <v/>
      </c>
      <c r="H628" s="83">
        <f>IF(#REF!&lt;&gt;"",1,"")</f>
        <v/>
      </c>
      <c r="I628" s="83">
        <f>IF(#REF!&lt;&gt;"",1,"")</f>
        <v/>
      </c>
      <c r="J628" s="83">
        <f>CONCATENATE(L628,M628,N628,O628,P628,Q628)</f>
        <v/>
      </c>
      <c r="K628" s="83" t="n"/>
      <c r="L628" s="83">
        <f>IF(B628&lt;&gt;"",IF(C628="",$L$6,""),"")</f>
        <v/>
      </c>
      <c r="M628" s="83">
        <f>IF(C628&lt;&gt;"",IF(B628="",$M$6,""),"")</f>
        <v/>
      </c>
      <c r="N628" s="83">
        <f>IF(B628&lt;&gt;"",IF(E628="",$N$6,""),"")</f>
        <v/>
      </c>
      <c r="O628" s="83">
        <f>IF(B628&lt;&gt;"",IF(G628="",$O$6,""),"")</f>
        <v/>
      </c>
      <c r="P628" s="83">
        <f>IF(C628="A",IF(I628&lt;&gt;"",$P$6,""),"")</f>
        <v/>
      </c>
      <c r="Q628" s="83">
        <f>IF(C628="C",IF(I628="",$Q$6,""),"")</f>
        <v/>
      </c>
      <c r="R628" s="37" t="n"/>
      <c r="S628" s="37" t="n"/>
      <c r="T628" s="37" t="n"/>
      <c r="U628" s="37" t="n"/>
      <c r="V628" s="37" t="n"/>
      <c r="W628" s="37" t="n"/>
      <c r="X628" s="37" t="n"/>
      <c r="Y628" s="37" t="n"/>
      <c r="Z628" s="37" t="n"/>
    </row>
    <row customHeight="1" ht="15.75" r="629" s="369">
      <c r="A629" s="83">
        <f>#REF!</f>
        <v/>
      </c>
      <c r="B629" s="83">
        <f>IF(#REF!&lt;&gt;"",1,"")</f>
        <v/>
      </c>
      <c r="C629" s="83">
        <f>IF(#REF!&lt;&gt;"",LEFT(#REF!,1),"")</f>
        <v/>
      </c>
      <c r="D629" s="83">
        <f>IF(#REF!&lt;&gt;"",1,"")</f>
        <v/>
      </c>
      <c r="E629" s="83">
        <f>IF(#REF!&lt;&gt;"",1,"")</f>
        <v/>
      </c>
      <c r="F629" s="83">
        <f>IF(#REF!&lt;&gt;"",1,"")</f>
        <v/>
      </c>
      <c r="G629" s="83">
        <f>IF(#REF!&lt;&gt;"",1,"")</f>
        <v/>
      </c>
      <c r="H629" s="83">
        <f>IF(#REF!&lt;&gt;"",1,"")</f>
        <v/>
      </c>
      <c r="I629" s="83">
        <f>IF(#REF!&lt;&gt;"",1,"")</f>
        <v/>
      </c>
      <c r="J629" s="83">
        <f>CONCATENATE(L629,M629,N629,O629,P629,Q629)</f>
        <v/>
      </c>
      <c r="K629" s="83" t="n"/>
      <c r="L629" s="83">
        <f>IF(B629&lt;&gt;"",IF(C629="",$L$6,""),"")</f>
        <v/>
      </c>
      <c r="M629" s="83">
        <f>IF(C629&lt;&gt;"",IF(B629="",$M$6,""),"")</f>
        <v/>
      </c>
      <c r="N629" s="83">
        <f>IF(B629&lt;&gt;"",IF(E629="",$N$6,""),"")</f>
        <v/>
      </c>
      <c r="O629" s="83">
        <f>IF(B629&lt;&gt;"",IF(G629="",$O$6,""),"")</f>
        <v/>
      </c>
      <c r="P629" s="83">
        <f>IF(C629="A",IF(I629&lt;&gt;"",$P$6,""),"")</f>
        <v/>
      </c>
      <c r="Q629" s="83">
        <f>IF(C629="C",IF(I629="",$Q$6,""),"")</f>
        <v/>
      </c>
      <c r="R629" s="37" t="n"/>
      <c r="S629" s="37" t="n"/>
      <c r="T629" s="37" t="n"/>
      <c r="U629" s="37" t="n"/>
      <c r="V629" s="37" t="n"/>
      <c r="W629" s="37" t="n"/>
      <c r="X629" s="37" t="n"/>
      <c r="Y629" s="37" t="n"/>
      <c r="Z629" s="37" t="n"/>
    </row>
    <row customHeight="1" ht="15.75" r="630" s="369">
      <c r="A630" s="83">
        <f>#REF!</f>
        <v/>
      </c>
      <c r="B630" s="83">
        <f>IF(#REF!&lt;&gt;"",1,"")</f>
        <v/>
      </c>
      <c r="C630" s="83">
        <f>IF(#REF!&lt;&gt;"",LEFT(#REF!,1),"")</f>
        <v/>
      </c>
      <c r="D630" s="83">
        <f>IF(#REF!&lt;&gt;"",1,"")</f>
        <v/>
      </c>
      <c r="E630" s="83">
        <f>IF(#REF!&lt;&gt;"",1,"")</f>
        <v/>
      </c>
      <c r="F630" s="83">
        <f>IF(#REF!&lt;&gt;"",1,"")</f>
        <v/>
      </c>
      <c r="G630" s="83">
        <f>IF(#REF!&lt;&gt;"",1,"")</f>
        <v/>
      </c>
      <c r="H630" s="83">
        <f>IF(#REF!&lt;&gt;"",1,"")</f>
        <v/>
      </c>
      <c r="I630" s="83">
        <f>IF(#REF!&lt;&gt;"",1,"")</f>
        <v/>
      </c>
      <c r="J630" s="83">
        <f>CONCATENATE(L630,M630,N630,O630,P630,Q630)</f>
        <v/>
      </c>
      <c r="K630" s="83" t="n"/>
      <c r="L630" s="83">
        <f>IF(B630&lt;&gt;"",IF(C630="",$L$6,""),"")</f>
        <v/>
      </c>
      <c r="M630" s="83">
        <f>IF(C630&lt;&gt;"",IF(B630="",$M$6,""),"")</f>
        <v/>
      </c>
      <c r="N630" s="83">
        <f>IF(B630&lt;&gt;"",IF(E630="",$N$6,""),"")</f>
        <v/>
      </c>
      <c r="O630" s="83">
        <f>IF(B630&lt;&gt;"",IF(G630="",$O$6,""),"")</f>
        <v/>
      </c>
      <c r="P630" s="83">
        <f>IF(C630="A",IF(I630&lt;&gt;"",$P$6,""),"")</f>
        <v/>
      </c>
      <c r="Q630" s="83">
        <f>IF(C630="C",IF(I630="",$Q$6,""),"")</f>
        <v/>
      </c>
      <c r="R630" s="37" t="n"/>
      <c r="S630" s="37" t="n"/>
      <c r="T630" s="37" t="n"/>
      <c r="U630" s="37" t="n"/>
      <c r="V630" s="37" t="n"/>
      <c r="W630" s="37" t="n"/>
      <c r="X630" s="37" t="n"/>
      <c r="Y630" s="37" t="n"/>
      <c r="Z630" s="37" t="n"/>
    </row>
    <row customHeight="1" ht="15.75" r="631" s="369">
      <c r="A631" s="83">
        <f>#REF!</f>
        <v/>
      </c>
      <c r="B631" s="83">
        <f>IF(#REF!&lt;&gt;"",1,"")</f>
        <v/>
      </c>
      <c r="C631" s="83">
        <f>IF(#REF!&lt;&gt;"",LEFT(#REF!,1),"")</f>
        <v/>
      </c>
      <c r="D631" s="83">
        <f>IF(#REF!&lt;&gt;"",1,"")</f>
        <v/>
      </c>
      <c r="E631" s="83">
        <f>IF(#REF!&lt;&gt;"",1,"")</f>
        <v/>
      </c>
      <c r="F631" s="83">
        <f>IF(#REF!&lt;&gt;"",1,"")</f>
        <v/>
      </c>
      <c r="G631" s="83">
        <f>IF(#REF!&lt;&gt;"",1,"")</f>
        <v/>
      </c>
      <c r="H631" s="83">
        <f>IF(#REF!&lt;&gt;"",1,"")</f>
        <v/>
      </c>
      <c r="I631" s="83">
        <f>IF(#REF!&lt;&gt;"",1,"")</f>
        <v/>
      </c>
      <c r="J631" s="83">
        <f>CONCATENATE(L631,M631,N631,O631,P631,Q631)</f>
        <v/>
      </c>
      <c r="K631" s="83" t="n"/>
      <c r="L631" s="83">
        <f>IF(B631&lt;&gt;"",IF(C631="",$L$6,""),"")</f>
        <v/>
      </c>
      <c r="M631" s="83">
        <f>IF(C631&lt;&gt;"",IF(B631="",$M$6,""),"")</f>
        <v/>
      </c>
      <c r="N631" s="83">
        <f>IF(B631&lt;&gt;"",IF(E631="",$N$6,""),"")</f>
        <v/>
      </c>
      <c r="O631" s="83">
        <f>IF(B631&lt;&gt;"",IF(G631="",$O$6,""),"")</f>
        <v/>
      </c>
      <c r="P631" s="83">
        <f>IF(C631="A",IF(I631&lt;&gt;"",$P$6,""),"")</f>
        <v/>
      </c>
      <c r="Q631" s="83">
        <f>IF(C631="C",IF(I631="",$Q$6,""),"")</f>
        <v/>
      </c>
      <c r="R631" s="37" t="n"/>
      <c r="S631" s="37" t="n"/>
      <c r="T631" s="37" t="n"/>
      <c r="U631" s="37" t="n"/>
      <c r="V631" s="37" t="n"/>
      <c r="W631" s="37" t="n"/>
      <c r="X631" s="37" t="n"/>
      <c r="Y631" s="37" t="n"/>
      <c r="Z631" s="37" t="n"/>
    </row>
    <row customHeight="1" ht="15.75" r="632" s="369">
      <c r="A632" s="83">
        <f>#REF!</f>
        <v/>
      </c>
      <c r="B632" s="83">
        <f>IF(#REF!&lt;&gt;"",1,"")</f>
        <v/>
      </c>
      <c r="C632" s="83">
        <f>IF(#REF!&lt;&gt;"",LEFT(#REF!,1),"")</f>
        <v/>
      </c>
      <c r="D632" s="83">
        <f>IF(#REF!&lt;&gt;"",1,"")</f>
        <v/>
      </c>
      <c r="E632" s="83">
        <f>IF(#REF!&lt;&gt;"",1,"")</f>
        <v/>
      </c>
      <c r="F632" s="83">
        <f>IF(#REF!&lt;&gt;"",1,"")</f>
        <v/>
      </c>
      <c r="G632" s="83">
        <f>IF(#REF!&lt;&gt;"",1,"")</f>
        <v/>
      </c>
      <c r="H632" s="83">
        <f>IF(#REF!&lt;&gt;"",1,"")</f>
        <v/>
      </c>
      <c r="I632" s="83">
        <f>IF(#REF!&lt;&gt;"",1,"")</f>
        <v/>
      </c>
      <c r="J632" s="83">
        <f>CONCATENATE(L632,M632,N632,O632,P632,Q632)</f>
        <v/>
      </c>
      <c r="K632" s="83" t="n"/>
      <c r="L632" s="83">
        <f>IF(B632&lt;&gt;"",IF(C632="",$L$6,""),"")</f>
        <v/>
      </c>
      <c r="M632" s="83">
        <f>IF(C632&lt;&gt;"",IF(B632="",$M$6,""),"")</f>
        <v/>
      </c>
      <c r="N632" s="83">
        <f>IF(B632&lt;&gt;"",IF(E632="",$N$6,""),"")</f>
        <v/>
      </c>
      <c r="O632" s="83">
        <f>IF(B632&lt;&gt;"",IF(G632="",$O$6,""),"")</f>
        <v/>
      </c>
      <c r="P632" s="83">
        <f>IF(C632="A",IF(I632&lt;&gt;"",$P$6,""),"")</f>
        <v/>
      </c>
      <c r="Q632" s="83">
        <f>IF(C632="C",IF(I632="",$Q$6,""),"")</f>
        <v/>
      </c>
      <c r="R632" s="37" t="n"/>
      <c r="S632" s="37" t="n"/>
      <c r="T632" s="37" t="n"/>
      <c r="U632" s="37" t="n"/>
      <c r="V632" s="37" t="n"/>
      <c r="W632" s="37" t="n"/>
      <c r="X632" s="37" t="n"/>
      <c r="Y632" s="37" t="n"/>
      <c r="Z632" s="37" t="n"/>
    </row>
    <row customHeight="1" ht="15.75" r="633" s="369">
      <c r="A633" s="83">
        <f>#REF!</f>
        <v/>
      </c>
      <c r="B633" s="83">
        <f>IF(#REF!&lt;&gt;"",1,"")</f>
        <v/>
      </c>
      <c r="C633" s="83">
        <f>IF(#REF!&lt;&gt;"",LEFT(#REF!,1),"")</f>
        <v/>
      </c>
      <c r="D633" s="83">
        <f>IF(#REF!&lt;&gt;"",1,"")</f>
        <v/>
      </c>
      <c r="E633" s="83">
        <f>IF(#REF!&lt;&gt;"",1,"")</f>
        <v/>
      </c>
      <c r="F633" s="83">
        <f>IF(#REF!&lt;&gt;"",1,"")</f>
        <v/>
      </c>
      <c r="G633" s="83">
        <f>IF(#REF!&lt;&gt;"",1,"")</f>
        <v/>
      </c>
      <c r="H633" s="83">
        <f>IF(#REF!&lt;&gt;"",1,"")</f>
        <v/>
      </c>
      <c r="I633" s="83">
        <f>IF(#REF!&lt;&gt;"",1,"")</f>
        <v/>
      </c>
      <c r="J633" s="83">
        <f>CONCATENATE(L633,M633,N633,O633,P633,Q633)</f>
        <v/>
      </c>
      <c r="K633" s="83" t="n"/>
      <c r="L633" s="83">
        <f>IF(B633&lt;&gt;"",IF(C633="",$L$6,""),"")</f>
        <v/>
      </c>
      <c r="M633" s="83">
        <f>IF(C633&lt;&gt;"",IF(B633="",$M$6,""),"")</f>
        <v/>
      </c>
      <c r="N633" s="83">
        <f>IF(B633&lt;&gt;"",IF(E633="",$N$6,""),"")</f>
        <v/>
      </c>
      <c r="O633" s="83">
        <f>IF(B633&lt;&gt;"",IF(G633="",$O$6,""),"")</f>
        <v/>
      </c>
      <c r="P633" s="83">
        <f>IF(C633="A",IF(I633&lt;&gt;"",$P$6,""),"")</f>
        <v/>
      </c>
      <c r="Q633" s="83">
        <f>IF(C633="C",IF(I633="",$Q$6,""),"")</f>
        <v/>
      </c>
      <c r="R633" s="37" t="n"/>
      <c r="S633" s="37" t="n"/>
      <c r="T633" s="37" t="n"/>
      <c r="U633" s="37" t="n"/>
      <c r="V633" s="37" t="n"/>
      <c r="W633" s="37" t="n"/>
      <c r="X633" s="37" t="n"/>
      <c r="Y633" s="37" t="n"/>
      <c r="Z633" s="37" t="n"/>
    </row>
    <row customHeight="1" ht="15.75" r="634" s="369">
      <c r="A634" s="83">
        <f>#REF!</f>
        <v/>
      </c>
      <c r="B634" s="83">
        <f>IF(#REF!&lt;&gt;"",1,"")</f>
        <v/>
      </c>
      <c r="C634" s="83">
        <f>IF(#REF!&lt;&gt;"",LEFT(#REF!,1),"")</f>
        <v/>
      </c>
      <c r="D634" s="83">
        <f>IF(#REF!&lt;&gt;"",1,"")</f>
        <v/>
      </c>
      <c r="E634" s="83">
        <f>IF(#REF!&lt;&gt;"",1,"")</f>
        <v/>
      </c>
      <c r="F634" s="83">
        <f>IF(#REF!&lt;&gt;"",1,"")</f>
        <v/>
      </c>
      <c r="G634" s="83">
        <f>IF(#REF!&lt;&gt;"",1,"")</f>
        <v/>
      </c>
      <c r="H634" s="83">
        <f>IF(#REF!&lt;&gt;"",1,"")</f>
        <v/>
      </c>
      <c r="I634" s="83">
        <f>IF(#REF!&lt;&gt;"",1,"")</f>
        <v/>
      </c>
      <c r="J634" s="83">
        <f>CONCATENATE(L634,M634,N634,O634,P634,Q634)</f>
        <v/>
      </c>
      <c r="K634" s="83" t="n"/>
      <c r="L634" s="83">
        <f>IF(B634&lt;&gt;"",IF(C634="",$L$6,""),"")</f>
        <v/>
      </c>
      <c r="M634" s="83">
        <f>IF(C634&lt;&gt;"",IF(B634="",$M$6,""),"")</f>
        <v/>
      </c>
      <c r="N634" s="83">
        <f>IF(B634&lt;&gt;"",IF(E634="",$N$6,""),"")</f>
        <v/>
      </c>
      <c r="O634" s="83">
        <f>IF(B634&lt;&gt;"",IF(G634="",$O$6,""),"")</f>
        <v/>
      </c>
      <c r="P634" s="83">
        <f>IF(C634="A",IF(I634&lt;&gt;"",$P$6,""),"")</f>
        <v/>
      </c>
      <c r="Q634" s="83">
        <f>IF(C634="C",IF(I634="",$Q$6,""),"")</f>
        <v/>
      </c>
      <c r="R634" s="37" t="n"/>
      <c r="S634" s="37" t="n"/>
      <c r="T634" s="37" t="n"/>
      <c r="U634" s="37" t="n"/>
      <c r="V634" s="37" t="n"/>
      <c r="W634" s="37" t="n"/>
      <c r="X634" s="37" t="n"/>
      <c r="Y634" s="37" t="n"/>
      <c r="Z634" s="37" t="n"/>
    </row>
    <row customHeight="1" ht="15.75" r="635" s="369">
      <c r="A635" s="83">
        <f>#REF!</f>
        <v/>
      </c>
      <c r="B635" s="83">
        <f>IF(#REF!&lt;&gt;"",1,"")</f>
        <v/>
      </c>
      <c r="C635" s="83">
        <f>IF(#REF!&lt;&gt;"",LEFT(#REF!,1),"")</f>
        <v/>
      </c>
      <c r="D635" s="83">
        <f>IF(#REF!&lt;&gt;"",1,"")</f>
        <v/>
      </c>
      <c r="E635" s="83">
        <f>IF(#REF!&lt;&gt;"",1,"")</f>
        <v/>
      </c>
      <c r="F635" s="83">
        <f>IF(#REF!&lt;&gt;"",1,"")</f>
        <v/>
      </c>
      <c r="G635" s="83">
        <f>IF(#REF!&lt;&gt;"",1,"")</f>
        <v/>
      </c>
      <c r="H635" s="83">
        <f>IF(#REF!&lt;&gt;"",1,"")</f>
        <v/>
      </c>
      <c r="I635" s="83">
        <f>IF(#REF!&lt;&gt;"",1,"")</f>
        <v/>
      </c>
      <c r="J635" s="83">
        <f>CONCATENATE(L635,M635,N635,O635,P635,Q635)</f>
        <v/>
      </c>
      <c r="K635" s="83" t="n"/>
      <c r="L635" s="83">
        <f>IF(B635&lt;&gt;"",IF(C635="",$L$6,""),"")</f>
        <v/>
      </c>
      <c r="M635" s="83">
        <f>IF(C635&lt;&gt;"",IF(B635="",$M$6,""),"")</f>
        <v/>
      </c>
      <c r="N635" s="83">
        <f>IF(B635&lt;&gt;"",IF(E635="",$N$6,""),"")</f>
        <v/>
      </c>
      <c r="O635" s="83">
        <f>IF(B635&lt;&gt;"",IF(G635="",$O$6,""),"")</f>
        <v/>
      </c>
      <c r="P635" s="83">
        <f>IF(C635="A",IF(I635&lt;&gt;"",$P$6,""),"")</f>
        <v/>
      </c>
      <c r="Q635" s="83">
        <f>IF(C635="C",IF(I635="",$Q$6,""),"")</f>
        <v/>
      </c>
      <c r="R635" s="37" t="n"/>
      <c r="S635" s="37" t="n"/>
      <c r="T635" s="37" t="n"/>
      <c r="U635" s="37" t="n"/>
      <c r="V635" s="37" t="n"/>
      <c r="W635" s="37" t="n"/>
      <c r="X635" s="37" t="n"/>
      <c r="Y635" s="37" t="n"/>
      <c r="Z635" s="37" t="n"/>
    </row>
    <row customHeight="1" ht="15.75" r="636" s="369">
      <c r="A636" s="83">
        <f>#REF!</f>
        <v/>
      </c>
      <c r="B636" s="83">
        <f>IF(#REF!&lt;&gt;"",1,"")</f>
        <v/>
      </c>
      <c r="C636" s="83">
        <f>IF(#REF!&lt;&gt;"",LEFT(#REF!,1),"")</f>
        <v/>
      </c>
      <c r="D636" s="83">
        <f>IF(#REF!&lt;&gt;"",1,"")</f>
        <v/>
      </c>
      <c r="E636" s="83">
        <f>IF(#REF!&lt;&gt;"",1,"")</f>
        <v/>
      </c>
      <c r="F636" s="83">
        <f>IF(#REF!&lt;&gt;"",1,"")</f>
        <v/>
      </c>
      <c r="G636" s="83">
        <f>IF(#REF!&lt;&gt;"",1,"")</f>
        <v/>
      </c>
      <c r="H636" s="83">
        <f>IF(#REF!&lt;&gt;"",1,"")</f>
        <v/>
      </c>
      <c r="I636" s="83">
        <f>IF(#REF!&lt;&gt;"",1,"")</f>
        <v/>
      </c>
      <c r="J636" s="83">
        <f>CONCATENATE(L636,M636,N636,O636,P636,Q636)</f>
        <v/>
      </c>
      <c r="K636" s="83" t="n"/>
      <c r="L636" s="83">
        <f>IF(B636&lt;&gt;"",IF(C636="",$L$6,""),"")</f>
        <v/>
      </c>
      <c r="M636" s="83">
        <f>IF(C636&lt;&gt;"",IF(B636="",$M$6,""),"")</f>
        <v/>
      </c>
      <c r="N636" s="83">
        <f>IF(B636&lt;&gt;"",IF(E636="",$N$6,""),"")</f>
        <v/>
      </c>
      <c r="O636" s="83">
        <f>IF(B636&lt;&gt;"",IF(G636="",$O$6,""),"")</f>
        <v/>
      </c>
      <c r="P636" s="83">
        <f>IF(C636="A",IF(I636&lt;&gt;"",$P$6,""),"")</f>
        <v/>
      </c>
      <c r="Q636" s="83">
        <f>IF(C636="C",IF(I636="",$Q$6,""),"")</f>
        <v/>
      </c>
      <c r="R636" s="37" t="n"/>
      <c r="S636" s="37" t="n"/>
      <c r="T636" s="37" t="n"/>
      <c r="U636" s="37" t="n"/>
      <c r="V636" s="37" t="n"/>
      <c r="W636" s="37" t="n"/>
      <c r="X636" s="37" t="n"/>
      <c r="Y636" s="37" t="n"/>
      <c r="Z636" s="37" t="n"/>
    </row>
    <row customHeight="1" ht="15.75" r="637" s="369">
      <c r="A637" s="83">
        <f>#REF!</f>
        <v/>
      </c>
      <c r="B637" s="83">
        <f>IF(#REF!&lt;&gt;"",1,"")</f>
        <v/>
      </c>
      <c r="C637" s="83">
        <f>IF(#REF!&lt;&gt;"",LEFT(#REF!,1),"")</f>
        <v/>
      </c>
      <c r="D637" s="83">
        <f>IF(#REF!&lt;&gt;"",1,"")</f>
        <v/>
      </c>
      <c r="E637" s="83">
        <f>IF(#REF!&lt;&gt;"",1,"")</f>
        <v/>
      </c>
      <c r="F637" s="83">
        <f>IF(#REF!&lt;&gt;"",1,"")</f>
        <v/>
      </c>
      <c r="G637" s="83">
        <f>IF(#REF!&lt;&gt;"",1,"")</f>
        <v/>
      </c>
      <c r="H637" s="83">
        <f>IF(#REF!&lt;&gt;"",1,"")</f>
        <v/>
      </c>
      <c r="I637" s="83">
        <f>IF(#REF!&lt;&gt;"",1,"")</f>
        <v/>
      </c>
      <c r="J637" s="83">
        <f>CONCATENATE(L637,M637,N637,O637,P637,Q637)</f>
        <v/>
      </c>
      <c r="K637" s="83" t="n"/>
      <c r="L637" s="83">
        <f>IF(B637&lt;&gt;"",IF(C637="",$L$6,""),"")</f>
        <v/>
      </c>
      <c r="M637" s="83">
        <f>IF(C637&lt;&gt;"",IF(B637="",$M$6,""),"")</f>
        <v/>
      </c>
      <c r="N637" s="83">
        <f>IF(B637&lt;&gt;"",IF(E637="",$N$6,""),"")</f>
        <v/>
      </c>
      <c r="O637" s="83">
        <f>IF(B637&lt;&gt;"",IF(G637="",$O$6,""),"")</f>
        <v/>
      </c>
      <c r="P637" s="83">
        <f>IF(C637="A",IF(I637&lt;&gt;"",$P$6,""),"")</f>
        <v/>
      </c>
      <c r="Q637" s="83">
        <f>IF(C637="C",IF(I637="",$Q$6,""),"")</f>
        <v/>
      </c>
      <c r="R637" s="37" t="n"/>
      <c r="S637" s="37" t="n"/>
      <c r="T637" s="37" t="n"/>
      <c r="U637" s="37" t="n"/>
      <c r="V637" s="37" t="n"/>
      <c r="W637" s="37" t="n"/>
      <c r="X637" s="37" t="n"/>
      <c r="Y637" s="37" t="n"/>
      <c r="Z637" s="37" t="n"/>
    </row>
    <row customHeight="1" ht="15.75" r="638" s="369">
      <c r="A638" s="83">
        <f>#REF!</f>
        <v/>
      </c>
      <c r="B638" s="83">
        <f>IF(#REF!&lt;&gt;"",1,"")</f>
        <v/>
      </c>
      <c r="C638" s="83">
        <f>IF(#REF!&lt;&gt;"",LEFT(#REF!,1),"")</f>
        <v/>
      </c>
      <c r="D638" s="83">
        <f>IF(#REF!&lt;&gt;"",1,"")</f>
        <v/>
      </c>
      <c r="E638" s="83">
        <f>IF(#REF!&lt;&gt;"",1,"")</f>
        <v/>
      </c>
      <c r="F638" s="83">
        <f>IF(#REF!&lt;&gt;"",1,"")</f>
        <v/>
      </c>
      <c r="G638" s="83">
        <f>IF(#REF!&lt;&gt;"",1,"")</f>
        <v/>
      </c>
      <c r="H638" s="83">
        <f>IF(#REF!&lt;&gt;"",1,"")</f>
        <v/>
      </c>
      <c r="I638" s="83">
        <f>IF(#REF!&lt;&gt;"",1,"")</f>
        <v/>
      </c>
      <c r="J638" s="83">
        <f>CONCATENATE(L638,M638,N638,O638,P638,Q638)</f>
        <v/>
      </c>
      <c r="K638" s="83" t="n"/>
      <c r="L638" s="83">
        <f>IF(B638&lt;&gt;"",IF(C638="",$L$6,""),"")</f>
        <v/>
      </c>
      <c r="M638" s="83">
        <f>IF(C638&lt;&gt;"",IF(B638="",$M$6,""),"")</f>
        <v/>
      </c>
      <c r="N638" s="83">
        <f>IF(B638&lt;&gt;"",IF(E638="",$N$6,""),"")</f>
        <v/>
      </c>
      <c r="O638" s="83">
        <f>IF(B638&lt;&gt;"",IF(G638="",$O$6,""),"")</f>
        <v/>
      </c>
      <c r="P638" s="83">
        <f>IF(C638="A",IF(I638&lt;&gt;"",$P$6,""),"")</f>
        <v/>
      </c>
      <c r="Q638" s="83">
        <f>IF(C638="C",IF(I638="",$Q$6,""),"")</f>
        <v/>
      </c>
      <c r="R638" s="37" t="n"/>
      <c r="S638" s="37" t="n"/>
      <c r="T638" s="37" t="n"/>
      <c r="U638" s="37" t="n"/>
      <c r="V638" s="37" t="n"/>
      <c r="W638" s="37" t="n"/>
      <c r="X638" s="37" t="n"/>
      <c r="Y638" s="37" t="n"/>
      <c r="Z638" s="37" t="n"/>
    </row>
    <row customHeight="1" ht="15.75" r="639" s="369">
      <c r="A639" s="83">
        <f>#REF!</f>
        <v/>
      </c>
      <c r="B639" s="83">
        <f>IF(#REF!&lt;&gt;"",1,"")</f>
        <v/>
      </c>
      <c r="C639" s="83">
        <f>IF(#REF!&lt;&gt;"",LEFT(#REF!,1),"")</f>
        <v/>
      </c>
      <c r="D639" s="83">
        <f>IF(#REF!&lt;&gt;"",1,"")</f>
        <v/>
      </c>
      <c r="E639" s="83">
        <f>IF(#REF!&lt;&gt;"",1,"")</f>
        <v/>
      </c>
      <c r="F639" s="83">
        <f>IF(#REF!&lt;&gt;"",1,"")</f>
        <v/>
      </c>
      <c r="G639" s="83">
        <f>IF(#REF!&lt;&gt;"",1,"")</f>
        <v/>
      </c>
      <c r="H639" s="83">
        <f>IF(#REF!&lt;&gt;"",1,"")</f>
        <v/>
      </c>
      <c r="I639" s="83">
        <f>IF(#REF!&lt;&gt;"",1,"")</f>
        <v/>
      </c>
      <c r="J639" s="83">
        <f>CONCATENATE(L639,M639,N639,O639,P639,Q639)</f>
        <v/>
      </c>
      <c r="K639" s="83" t="n"/>
      <c r="L639" s="83">
        <f>IF(B639&lt;&gt;"",IF(C639="",$L$6,""),"")</f>
        <v/>
      </c>
      <c r="M639" s="83">
        <f>IF(C639&lt;&gt;"",IF(B639="",$M$6,""),"")</f>
        <v/>
      </c>
      <c r="N639" s="83">
        <f>IF(B639&lt;&gt;"",IF(E639="",$N$6,""),"")</f>
        <v/>
      </c>
      <c r="O639" s="83">
        <f>IF(B639&lt;&gt;"",IF(G639="",$O$6,""),"")</f>
        <v/>
      </c>
      <c r="P639" s="83">
        <f>IF(C639="A",IF(I639&lt;&gt;"",$P$6,""),"")</f>
        <v/>
      </c>
      <c r="Q639" s="83">
        <f>IF(C639="C",IF(I639="",$Q$6,""),"")</f>
        <v/>
      </c>
      <c r="R639" s="37" t="n"/>
      <c r="S639" s="37" t="n"/>
      <c r="T639" s="37" t="n"/>
      <c r="U639" s="37" t="n"/>
      <c r="V639" s="37" t="n"/>
      <c r="W639" s="37" t="n"/>
      <c r="X639" s="37" t="n"/>
      <c r="Y639" s="37" t="n"/>
      <c r="Z639" s="37" t="n"/>
    </row>
    <row customHeight="1" ht="15.75" r="640" s="369">
      <c r="A640" s="83">
        <f>#REF!</f>
        <v/>
      </c>
      <c r="B640" s="83">
        <f>IF(#REF!&lt;&gt;"",1,"")</f>
        <v/>
      </c>
      <c r="C640" s="83">
        <f>IF(#REF!&lt;&gt;"",LEFT(#REF!,1),"")</f>
        <v/>
      </c>
      <c r="D640" s="83">
        <f>IF(#REF!&lt;&gt;"",1,"")</f>
        <v/>
      </c>
      <c r="E640" s="83">
        <f>IF(#REF!&lt;&gt;"",1,"")</f>
        <v/>
      </c>
      <c r="F640" s="83">
        <f>IF(#REF!&lt;&gt;"",1,"")</f>
        <v/>
      </c>
      <c r="G640" s="83">
        <f>IF(#REF!&lt;&gt;"",1,"")</f>
        <v/>
      </c>
      <c r="H640" s="83">
        <f>IF(#REF!&lt;&gt;"",1,"")</f>
        <v/>
      </c>
      <c r="I640" s="83">
        <f>IF(#REF!&lt;&gt;"",1,"")</f>
        <v/>
      </c>
      <c r="J640" s="83">
        <f>CONCATENATE(L640,M640,N640,O640,P640,Q640)</f>
        <v/>
      </c>
      <c r="K640" s="83" t="n"/>
      <c r="L640" s="83">
        <f>IF(B640&lt;&gt;"",IF(C640="",$L$6,""),"")</f>
        <v/>
      </c>
      <c r="M640" s="83">
        <f>IF(C640&lt;&gt;"",IF(B640="",$M$6,""),"")</f>
        <v/>
      </c>
      <c r="N640" s="83">
        <f>IF(B640&lt;&gt;"",IF(E640="",$N$6,""),"")</f>
        <v/>
      </c>
      <c r="O640" s="83">
        <f>IF(B640&lt;&gt;"",IF(G640="",$O$6,""),"")</f>
        <v/>
      </c>
      <c r="P640" s="83">
        <f>IF(C640="A",IF(I640&lt;&gt;"",$P$6,""),"")</f>
        <v/>
      </c>
      <c r="Q640" s="83">
        <f>IF(C640="C",IF(I640="",$Q$6,""),"")</f>
        <v/>
      </c>
      <c r="R640" s="37" t="n"/>
      <c r="S640" s="37" t="n"/>
      <c r="T640" s="37" t="n"/>
      <c r="U640" s="37" t="n"/>
      <c r="V640" s="37" t="n"/>
      <c r="W640" s="37" t="n"/>
      <c r="X640" s="37" t="n"/>
      <c r="Y640" s="37" t="n"/>
      <c r="Z640" s="37" t="n"/>
    </row>
    <row customHeight="1" ht="15.75" r="641" s="369">
      <c r="A641" s="83">
        <f>#REF!</f>
        <v/>
      </c>
      <c r="B641" s="83">
        <f>IF(#REF!&lt;&gt;"",1,"")</f>
        <v/>
      </c>
      <c r="C641" s="83">
        <f>IF(#REF!&lt;&gt;"",LEFT(#REF!,1),"")</f>
        <v/>
      </c>
      <c r="D641" s="83">
        <f>IF(#REF!&lt;&gt;"",1,"")</f>
        <v/>
      </c>
      <c r="E641" s="83">
        <f>IF(#REF!&lt;&gt;"",1,"")</f>
        <v/>
      </c>
      <c r="F641" s="83">
        <f>IF(#REF!&lt;&gt;"",1,"")</f>
        <v/>
      </c>
      <c r="G641" s="83">
        <f>IF(#REF!&lt;&gt;"",1,"")</f>
        <v/>
      </c>
      <c r="H641" s="83">
        <f>IF(#REF!&lt;&gt;"",1,"")</f>
        <v/>
      </c>
      <c r="I641" s="83">
        <f>IF(#REF!&lt;&gt;"",1,"")</f>
        <v/>
      </c>
      <c r="J641" s="83">
        <f>CONCATENATE(L641,M641,N641,O641,P641,Q641)</f>
        <v/>
      </c>
      <c r="K641" s="83" t="n"/>
      <c r="L641" s="83">
        <f>IF(B641&lt;&gt;"",IF(C641="",$L$6,""),"")</f>
        <v/>
      </c>
      <c r="M641" s="83">
        <f>IF(C641&lt;&gt;"",IF(B641="",$M$6,""),"")</f>
        <v/>
      </c>
      <c r="N641" s="83">
        <f>IF(B641&lt;&gt;"",IF(E641="",$N$6,""),"")</f>
        <v/>
      </c>
      <c r="O641" s="83">
        <f>IF(B641&lt;&gt;"",IF(G641="",$O$6,""),"")</f>
        <v/>
      </c>
      <c r="P641" s="83">
        <f>IF(C641="A",IF(I641&lt;&gt;"",$P$6,""),"")</f>
        <v/>
      </c>
      <c r="Q641" s="83">
        <f>IF(C641="C",IF(I641="",$Q$6,""),"")</f>
        <v/>
      </c>
      <c r="R641" s="37" t="n"/>
      <c r="S641" s="37" t="n"/>
      <c r="T641" s="37" t="n"/>
      <c r="U641" s="37" t="n"/>
      <c r="V641" s="37" t="n"/>
      <c r="W641" s="37" t="n"/>
      <c r="X641" s="37" t="n"/>
      <c r="Y641" s="37" t="n"/>
      <c r="Z641" s="37" t="n"/>
    </row>
    <row customHeight="1" ht="15.75" r="642" s="369">
      <c r="A642" s="83">
        <f>#REF!</f>
        <v/>
      </c>
      <c r="B642" s="83">
        <f>IF(#REF!&lt;&gt;"",1,"")</f>
        <v/>
      </c>
      <c r="C642" s="83">
        <f>IF(#REF!&lt;&gt;"",LEFT(#REF!,1),"")</f>
        <v/>
      </c>
      <c r="D642" s="83">
        <f>IF(#REF!&lt;&gt;"",1,"")</f>
        <v/>
      </c>
      <c r="E642" s="83">
        <f>IF(#REF!&lt;&gt;"",1,"")</f>
        <v/>
      </c>
      <c r="F642" s="83">
        <f>IF(#REF!&lt;&gt;"",1,"")</f>
        <v/>
      </c>
      <c r="G642" s="83">
        <f>IF(#REF!&lt;&gt;"",1,"")</f>
        <v/>
      </c>
      <c r="H642" s="83">
        <f>IF(#REF!&lt;&gt;"",1,"")</f>
        <v/>
      </c>
      <c r="I642" s="83">
        <f>IF(#REF!&lt;&gt;"",1,"")</f>
        <v/>
      </c>
      <c r="J642" s="83">
        <f>CONCATENATE(L642,M642,N642,O642,P642,Q642)</f>
        <v/>
      </c>
      <c r="K642" s="83" t="n"/>
      <c r="L642" s="83">
        <f>IF(B642&lt;&gt;"",IF(C642="",$L$6,""),"")</f>
        <v/>
      </c>
      <c r="M642" s="83">
        <f>IF(C642&lt;&gt;"",IF(B642="",$M$6,""),"")</f>
        <v/>
      </c>
      <c r="N642" s="83">
        <f>IF(B642&lt;&gt;"",IF(E642="",$N$6,""),"")</f>
        <v/>
      </c>
      <c r="O642" s="83">
        <f>IF(B642&lt;&gt;"",IF(G642="",$O$6,""),"")</f>
        <v/>
      </c>
      <c r="P642" s="83">
        <f>IF(C642="A",IF(I642&lt;&gt;"",$P$6,""),"")</f>
        <v/>
      </c>
      <c r="Q642" s="83">
        <f>IF(C642="C",IF(I642="",$Q$6,""),"")</f>
        <v/>
      </c>
      <c r="R642" s="37" t="n"/>
      <c r="S642" s="37" t="n"/>
      <c r="T642" s="37" t="n"/>
      <c r="U642" s="37" t="n"/>
      <c r="V642" s="37" t="n"/>
      <c r="W642" s="37" t="n"/>
      <c r="X642" s="37" t="n"/>
      <c r="Y642" s="37" t="n"/>
      <c r="Z642" s="37" t="n"/>
    </row>
    <row customHeight="1" ht="15.75" r="643" s="369">
      <c r="A643" s="83">
        <f>#REF!</f>
        <v/>
      </c>
      <c r="B643" s="83">
        <f>IF(#REF!&lt;&gt;"",1,"")</f>
        <v/>
      </c>
      <c r="C643" s="83">
        <f>IF(#REF!&lt;&gt;"",LEFT(#REF!,1),"")</f>
        <v/>
      </c>
      <c r="D643" s="83">
        <f>IF(#REF!&lt;&gt;"",1,"")</f>
        <v/>
      </c>
      <c r="E643" s="83">
        <f>IF(#REF!&lt;&gt;"",1,"")</f>
        <v/>
      </c>
      <c r="F643" s="83">
        <f>IF(#REF!&lt;&gt;"",1,"")</f>
        <v/>
      </c>
      <c r="G643" s="83">
        <f>IF(#REF!&lt;&gt;"",1,"")</f>
        <v/>
      </c>
      <c r="H643" s="83">
        <f>IF(#REF!&lt;&gt;"",1,"")</f>
        <v/>
      </c>
      <c r="I643" s="83">
        <f>IF(#REF!&lt;&gt;"",1,"")</f>
        <v/>
      </c>
      <c r="J643" s="83">
        <f>CONCATENATE(L643,M643,N643,O643,P643,Q643)</f>
        <v/>
      </c>
      <c r="K643" s="83" t="n"/>
      <c r="L643" s="83">
        <f>IF(B643&lt;&gt;"",IF(C643="",$L$6,""),"")</f>
        <v/>
      </c>
      <c r="M643" s="83">
        <f>IF(C643&lt;&gt;"",IF(B643="",$M$6,""),"")</f>
        <v/>
      </c>
      <c r="N643" s="83">
        <f>IF(B643&lt;&gt;"",IF(E643="",$N$6,""),"")</f>
        <v/>
      </c>
      <c r="O643" s="83">
        <f>IF(B643&lt;&gt;"",IF(G643="",$O$6,""),"")</f>
        <v/>
      </c>
      <c r="P643" s="83">
        <f>IF(C643="A",IF(I643&lt;&gt;"",$P$6,""),"")</f>
        <v/>
      </c>
      <c r="Q643" s="83">
        <f>IF(C643="C",IF(I643="",$Q$6,""),"")</f>
        <v/>
      </c>
      <c r="R643" s="37" t="n"/>
      <c r="S643" s="37" t="n"/>
      <c r="T643" s="37" t="n"/>
      <c r="U643" s="37" t="n"/>
      <c r="V643" s="37" t="n"/>
      <c r="W643" s="37" t="n"/>
      <c r="X643" s="37" t="n"/>
      <c r="Y643" s="37" t="n"/>
      <c r="Z643" s="37" t="n"/>
    </row>
    <row customHeight="1" ht="15.75" r="644" s="369">
      <c r="A644" s="83">
        <f>#REF!</f>
        <v/>
      </c>
      <c r="B644" s="83">
        <f>IF(#REF!&lt;&gt;"",1,"")</f>
        <v/>
      </c>
      <c r="C644" s="83">
        <f>IF(#REF!&lt;&gt;"",LEFT(#REF!,1),"")</f>
        <v/>
      </c>
      <c r="D644" s="83">
        <f>IF(#REF!&lt;&gt;"",1,"")</f>
        <v/>
      </c>
      <c r="E644" s="83">
        <f>IF(#REF!&lt;&gt;"",1,"")</f>
        <v/>
      </c>
      <c r="F644" s="83">
        <f>IF(#REF!&lt;&gt;"",1,"")</f>
        <v/>
      </c>
      <c r="G644" s="83">
        <f>IF(#REF!&lt;&gt;"",1,"")</f>
        <v/>
      </c>
      <c r="H644" s="83">
        <f>IF(#REF!&lt;&gt;"",1,"")</f>
        <v/>
      </c>
      <c r="I644" s="83">
        <f>IF(#REF!&lt;&gt;"",1,"")</f>
        <v/>
      </c>
      <c r="J644" s="83">
        <f>CONCATENATE(L644,M644,N644,O644,P644,Q644)</f>
        <v/>
      </c>
      <c r="K644" s="83" t="n"/>
      <c r="L644" s="83">
        <f>IF(B644&lt;&gt;"",IF(C644="",$L$6,""),"")</f>
        <v/>
      </c>
      <c r="M644" s="83">
        <f>IF(C644&lt;&gt;"",IF(B644="",$M$6,""),"")</f>
        <v/>
      </c>
      <c r="N644" s="83">
        <f>IF(B644&lt;&gt;"",IF(E644="",$N$6,""),"")</f>
        <v/>
      </c>
      <c r="O644" s="83">
        <f>IF(B644&lt;&gt;"",IF(G644="",$O$6,""),"")</f>
        <v/>
      </c>
      <c r="P644" s="83">
        <f>IF(C644="A",IF(I644&lt;&gt;"",$P$6,""),"")</f>
        <v/>
      </c>
      <c r="Q644" s="83">
        <f>IF(C644="C",IF(I644="",$Q$6,""),"")</f>
        <v/>
      </c>
      <c r="R644" s="37" t="n"/>
      <c r="S644" s="37" t="n"/>
      <c r="T644" s="37" t="n"/>
      <c r="U644" s="37" t="n"/>
      <c r="V644" s="37" t="n"/>
      <c r="W644" s="37" t="n"/>
      <c r="X644" s="37" t="n"/>
      <c r="Y644" s="37" t="n"/>
      <c r="Z644" s="37" t="n"/>
    </row>
    <row customHeight="1" ht="15.75" r="645" s="369">
      <c r="A645" s="83">
        <f>#REF!</f>
        <v/>
      </c>
      <c r="B645" s="83">
        <f>IF(#REF!&lt;&gt;"",1,"")</f>
        <v/>
      </c>
      <c r="C645" s="83">
        <f>IF(#REF!&lt;&gt;"",LEFT(#REF!,1),"")</f>
        <v/>
      </c>
      <c r="D645" s="83">
        <f>IF(#REF!&lt;&gt;"",1,"")</f>
        <v/>
      </c>
      <c r="E645" s="83">
        <f>IF(#REF!&lt;&gt;"",1,"")</f>
        <v/>
      </c>
      <c r="F645" s="83">
        <f>IF(#REF!&lt;&gt;"",1,"")</f>
        <v/>
      </c>
      <c r="G645" s="83">
        <f>IF(#REF!&lt;&gt;"",1,"")</f>
        <v/>
      </c>
      <c r="H645" s="83">
        <f>IF(#REF!&lt;&gt;"",1,"")</f>
        <v/>
      </c>
      <c r="I645" s="83">
        <f>IF(#REF!&lt;&gt;"",1,"")</f>
        <v/>
      </c>
      <c r="J645" s="83">
        <f>CONCATENATE(L645,M645,N645,O645,P645,Q645)</f>
        <v/>
      </c>
      <c r="K645" s="83" t="n"/>
      <c r="L645" s="83">
        <f>IF(B645&lt;&gt;"",IF(C645="",$L$6,""),"")</f>
        <v/>
      </c>
      <c r="M645" s="83">
        <f>IF(C645&lt;&gt;"",IF(B645="",$M$6,""),"")</f>
        <v/>
      </c>
      <c r="N645" s="83">
        <f>IF(B645&lt;&gt;"",IF(E645="",$N$6,""),"")</f>
        <v/>
      </c>
      <c r="O645" s="83">
        <f>IF(B645&lt;&gt;"",IF(G645="",$O$6,""),"")</f>
        <v/>
      </c>
      <c r="P645" s="83">
        <f>IF(C645="A",IF(I645&lt;&gt;"",$P$6,""),"")</f>
        <v/>
      </c>
      <c r="Q645" s="83">
        <f>IF(C645="C",IF(I645="",$Q$6,""),"")</f>
        <v/>
      </c>
      <c r="R645" s="37" t="n"/>
      <c r="S645" s="37" t="n"/>
      <c r="T645" s="37" t="n"/>
      <c r="U645" s="37" t="n"/>
      <c r="V645" s="37" t="n"/>
      <c r="W645" s="37" t="n"/>
      <c r="X645" s="37" t="n"/>
      <c r="Y645" s="37" t="n"/>
      <c r="Z645" s="37" t="n"/>
    </row>
    <row customHeight="1" ht="15.75" r="646" s="369">
      <c r="A646" s="83">
        <f>#REF!</f>
        <v/>
      </c>
      <c r="B646" s="83">
        <f>IF(#REF!&lt;&gt;"",1,"")</f>
        <v/>
      </c>
      <c r="C646" s="83">
        <f>IF(#REF!&lt;&gt;"",LEFT(#REF!,1),"")</f>
        <v/>
      </c>
      <c r="D646" s="83">
        <f>IF(#REF!&lt;&gt;"",1,"")</f>
        <v/>
      </c>
      <c r="E646" s="83">
        <f>IF(#REF!&lt;&gt;"",1,"")</f>
        <v/>
      </c>
      <c r="F646" s="83">
        <f>IF(#REF!&lt;&gt;"",1,"")</f>
        <v/>
      </c>
      <c r="G646" s="83">
        <f>IF(#REF!&lt;&gt;"",1,"")</f>
        <v/>
      </c>
      <c r="H646" s="83">
        <f>IF(#REF!&lt;&gt;"",1,"")</f>
        <v/>
      </c>
      <c r="I646" s="83">
        <f>IF(#REF!&lt;&gt;"",1,"")</f>
        <v/>
      </c>
      <c r="J646" s="83">
        <f>CONCATENATE(L646,M646,N646,O646,P646,Q646)</f>
        <v/>
      </c>
      <c r="K646" s="83" t="n"/>
      <c r="L646" s="83">
        <f>IF(B646&lt;&gt;"",IF(C646="",$L$6,""),"")</f>
        <v/>
      </c>
      <c r="M646" s="83">
        <f>IF(C646&lt;&gt;"",IF(B646="",$M$6,""),"")</f>
        <v/>
      </c>
      <c r="N646" s="83">
        <f>IF(B646&lt;&gt;"",IF(E646="",$N$6,""),"")</f>
        <v/>
      </c>
      <c r="O646" s="83">
        <f>IF(B646&lt;&gt;"",IF(G646="",$O$6,""),"")</f>
        <v/>
      </c>
      <c r="P646" s="83">
        <f>IF(C646="A",IF(I646&lt;&gt;"",$P$6,""),"")</f>
        <v/>
      </c>
      <c r="Q646" s="83">
        <f>IF(C646="C",IF(I646="",$Q$6,""),"")</f>
        <v/>
      </c>
      <c r="R646" s="37" t="n"/>
      <c r="S646" s="37" t="n"/>
      <c r="T646" s="37" t="n"/>
      <c r="U646" s="37" t="n"/>
      <c r="V646" s="37" t="n"/>
      <c r="W646" s="37" t="n"/>
      <c r="X646" s="37" t="n"/>
      <c r="Y646" s="37" t="n"/>
      <c r="Z646" s="37" t="n"/>
    </row>
    <row customHeight="1" ht="15.75" r="647" s="369">
      <c r="A647" s="83">
        <f>#REF!</f>
        <v/>
      </c>
      <c r="B647" s="83">
        <f>IF(#REF!&lt;&gt;"",1,"")</f>
        <v/>
      </c>
      <c r="C647" s="83">
        <f>IF(#REF!&lt;&gt;"",LEFT(#REF!,1),"")</f>
        <v/>
      </c>
      <c r="D647" s="83">
        <f>IF(#REF!&lt;&gt;"",1,"")</f>
        <v/>
      </c>
      <c r="E647" s="83">
        <f>IF(#REF!&lt;&gt;"",1,"")</f>
        <v/>
      </c>
      <c r="F647" s="83">
        <f>IF(#REF!&lt;&gt;"",1,"")</f>
        <v/>
      </c>
      <c r="G647" s="83">
        <f>IF(#REF!&lt;&gt;"",1,"")</f>
        <v/>
      </c>
      <c r="H647" s="83">
        <f>IF(#REF!&lt;&gt;"",1,"")</f>
        <v/>
      </c>
      <c r="I647" s="83">
        <f>IF(#REF!&lt;&gt;"",1,"")</f>
        <v/>
      </c>
      <c r="J647" s="83">
        <f>CONCATENATE(L647,M647,N647,O647,P647,Q647)</f>
        <v/>
      </c>
      <c r="K647" s="83" t="n"/>
      <c r="L647" s="83">
        <f>IF(B647&lt;&gt;"",IF(C647="",$L$6,""),"")</f>
        <v/>
      </c>
      <c r="M647" s="83">
        <f>IF(C647&lt;&gt;"",IF(B647="",$M$6,""),"")</f>
        <v/>
      </c>
      <c r="N647" s="83">
        <f>IF(B647&lt;&gt;"",IF(E647="",$N$6,""),"")</f>
        <v/>
      </c>
      <c r="O647" s="83">
        <f>IF(B647&lt;&gt;"",IF(G647="",$O$6,""),"")</f>
        <v/>
      </c>
      <c r="P647" s="83">
        <f>IF(C647="A",IF(I647&lt;&gt;"",$P$6,""),"")</f>
        <v/>
      </c>
      <c r="Q647" s="83">
        <f>IF(C647="C",IF(I647="",$Q$6,""),"")</f>
        <v/>
      </c>
      <c r="R647" s="37" t="n"/>
      <c r="S647" s="37" t="n"/>
      <c r="T647" s="37" t="n"/>
      <c r="U647" s="37" t="n"/>
      <c r="V647" s="37" t="n"/>
      <c r="W647" s="37" t="n"/>
      <c r="X647" s="37" t="n"/>
      <c r="Y647" s="37" t="n"/>
      <c r="Z647" s="37" t="n"/>
    </row>
    <row customHeight="1" ht="15.75" r="648" s="369">
      <c r="A648" s="83">
        <f>#REF!</f>
        <v/>
      </c>
      <c r="B648" s="83">
        <f>IF(#REF!&lt;&gt;"",1,"")</f>
        <v/>
      </c>
      <c r="C648" s="83">
        <f>IF(#REF!&lt;&gt;"",LEFT(#REF!,1),"")</f>
        <v/>
      </c>
      <c r="D648" s="83">
        <f>IF(#REF!&lt;&gt;"",1,"")</f>
        <v/>
      </c>
      <c r="E648" s="83">
        <f>IF(#REF!&lt;&gt;"",1,"")</f>
        <v/>
      </c>
      <c r="F648" s="83">
        <f>IF(#REF!&lt;&gt;"",1,"")</f>
        <v/>
      </c>
      <c r="G648" s="83">
        <f>IF(#REF!&lt;&gt;"",1,"")</f>
        <v/>
      </c>
      <c r="H648" s="83">
        <f>IF(#REF!&lt;&gt;"",1,"")</f>
        <v/>
      </c>
      <c r="I648" s="83">
        <f>IF(#REF!&lt;&gt;"",1,"")</f>
        <v/>
      </c>
      <c r="J648" s="83">
        <f>CONCATENATE(L648,M648,N648,O648,P648,Q648)</f>
        <v/>
      </c>
      <c r="K648" s="83" t="n"/>
      <c r="L648" s="83">
        <f>IF(B648&lt;&gt;"",IF(C648="",$L$6,""),"")</f>
        <v/>
      </c>
      <c r="M648" s="83">
        <f>IF(C648&lt;&gt;"",IF(B648="",$M$6,""),"")</f>
        <v/>
      </c>
      <c r="N648" s="83">
        <f>IF(B648&lt;&gt;"",IF(E648="",$N$6,""),"")</f>
        <v/>
      </c>
      <c r="O648" s="83">
        <f>IF(B648&lt;&gt;"",IF(G648="",$O$6,""),"")</f>
        <v/>
      </c>
      <c r="P648" s="83">
        <f>IF(C648="A",IF(I648&lt;&gt;"",$P$6,""),"")</f>
        <v/>
      </c>
      <c r="Q648" s="83">
        <f>IF(C648="C",IF(I648="",$Q$6,""),"")</f>
        <v/>
      </c>
      <c r="R648" s="37" t="n"/>
      <c r="S648" s="37" t="n"/>
      <c r="T648" s="37" t="n"/>
      <c r="U648" s="37" t="n"/>
      <c r="V648" s="37" t="n"/>
      <c r="W648" s="37" t="n"/>
      <c r="X648" s="37" t="n"/>
      <c r="Y648" s="37" t="n"/>
      <c r="Z648" s="37" t="n"/>
    </row>
    <row customHeight="1" ht="15.75" r="649" s="369">
      <c r="A649" s="83">
        <f>#REF!</f>
        <v/>
      </c>
      <c r="B649" s="83">
        <f>IF(#REF!&lt;&gt;"",1,"")</f>
        <v/>
      </c>
      <c r="C649" s="83">
        <f>IF(#REF!&lt;&gt;"",LEFT(#REF!,1),"")</f>
        <v/>
      </c>
      <c r="D649" s="83">
        <f>IF(#REF!&lt;&gt;"",1,"")</f>
        <v/>
      </c>
      <c r="E649" s="83">
        <f>IF(#REF!&lt;&gt;"",1,"")</f>
        <v/>
      </c>
      <c r="F649" s="83">
        <f>IF(#REF!&lt;&gt;"",1,"")</f>
        <v/>
      </c>
      <c r="G649" s="83">
        <f>IF(#REF!&lt;&gt;"",1,"")</f>
        <v/>
      </c>
      <c r="H649" s="83">
        <f>IF(#REF!&lt;&gt;"",1,"")</f>
        <v/>
      </c>
      <c r="I649" s="83">
        <f>IF(#REF!&lt;&gt;"",1,"")</f>
        <v/>
      </c>
      <c r="J649" s="83">
        <f>CONCATENATE(L649,M649,N649,O649,P649,Q649)</f>
        <v/>
      </c>
      <c r="K649" s="83" t="n"/>
      <c r="L649" s="83">
        <f>IF(B649&lt;&gt;"",IF(C649="",$L$6,""),"")</f>
        <v/>
      </c>
      <c r="M649" s="83">
        <f>IF(C649&lt;&gt;"",IF(B649="",$M$6,""),"")</f>
        <v/>
      </c>
      <c r="N649" s="83">
        <f>IF(B649&lt;&gt;"",IF(E649="",$N$6,""),"")</f>
        <v/>
      </c>
      <c r="O649" s="83">
        <f>IF(B649&lt;&gt;"",IF(G649="",$O$6,""),"")</f>
        <v/>
      </c>
      <c r="P649" s="83">
        <f>IF(C649="A",IF(I649&lt;&gt;"",$P$6,""),"")</f>
        <v/>
      </c>
      <c r="Q649" s="83">
        <f>IF(C649="C",IF(I649="",$Q$6,""),"")</f>
        <v/>
      </c>
      <c r="R649" s="37" t="n"/>
      <c r="S649" s="37" t="n"/>
      <c r="T649" s="37" t="n"/>
      <c r="U649" s="37" t="n"/>
      <c r="V649" s="37" t="n"/>
      <c r="W649" s="37" t="n"/>
      <c r="X649" s="37" t="n"/>
      <c r="Y649" s="37" t="n"/>
      <c r="Z649" s="37" t="n"/>
    </row>
    <row customHeight="1" ht="15.75" r="650" s="369">
      <c r="A650" s="83">
        <f>#REF!</f>
        <v/>
      </c>
      <c r="B650" s="83">
        <f>IF(#REF!&lt;&gt;"",1,"")</f>
        <v/>
      </c>
      <c r="C650" s="83">
        <f>IF(#REF!&lt;&gt;"",LEFT(#REF!,1),"")</f>
        <v/>
      </c>
      <c r="D650" s="83">
        <f>IF(#REF!&lt;&gt;"",1,"")</f>
        <v/>
      </c>
      <c r="E650" s="83">
        <f>IF(#REF!&lt;&gt;"",1,"")</f>
        <v/>
      </c>
      <c r="F650" s="83">
        <f>IF(#REF!&lt;&gt;"",1,"")</f>
        <v/>
      </c>
      <c r="G650" s="83">
        <f>IF(#REF!&lt;&gt;"",1,"")</f>
        <v/>
      </c>
      <c r="H650" s="83">
        <f>IF(#REF!&lt;&gt;"",1,"")</f>
        <v/>
      </c>
      <c r="I650" s="83">
        <f>IF(#REF!&lt;&gt;"",1,"")</f>
        <v/>
      </c>
      <c r="J650" s="83">
        <f>CONCATENATE(L650,M650,N650,O650,P650,Q650)</f>
        <v/>
      </c>
      <c r="K650" s="83" t="n"/>
      <c r="L650" s="83">
        <f>IF(B650&lt;&gt;"",IF(C650="",$L$6,""),"")</f>
        <v/>
      </c>
      <c r="M650" s="83">
        <f>IF(C650&lt;&gt;"",IF(B650="",$M$6,""),"")</f>
        <v/>
      </c>
      <c r="N650" s="83">
        <f>IF(B650&lt;&gt;"",IF(E650="",$N$6,""),"")</f>
        <v/>
      </c>
      <c r="O650" s="83">
        <f>IF(B650&lt;&gt;"",IF(G650="",$O$6,""),"")</f>
        <v/>
      </c>
      <c r="P650" s="83">
        <f>IF(C650="A",IF(I650&lt;&gt;"",$P$6,""),"")</f>
        <v/>
      </c>
      <c r="Q650" s="83">
        <f>IF(C650="C",IF(I650="",$Q$6,""),"")</f>
        <v/>
      </c>
      <c r="R650" s="37" t="n"/>
      <c r="S650" s="37" t="n"/>
      <c r="T650" s="37" t="n"/>
      <c r="U650" s="37" t="n"/>
      <c r="V650" s="37" t="n"/>
      <c r="W650" s="37" t="n"/>
      <c r="X650" s="37" t="n"/>
      <c r="Y650" s="37" t="n"/>
      <c r="Z650" s="37" t="n"/>
    </row>
    <row customHeight="1" ht="15.75" r="651" s="369">
      <c r="A651" s="83">
        <f>#REF!</f>
        <v/>
      </c>
      <c r="B651" s="83">
        <f>IF(#REF!&lt;&gt;"",1,"")</f>
        <v/>
      </c>
      <c r="C651" s="83">
        <f>IF(#REF!&lt;&gt;"",LEFT(#REF!,1),"")</f>
        <v/>
      </c>
      <c r="D651" s="83">
        <f>IF(#REF!&lt;&gt;"",1,"")</f>
        <v/>
      </c>
      <c r="E651" s="83">
        <f>IF(#REF!&lt;&gt;"",1,"")</f>
        <v/>
      </c>
      <c r="F651" s="83">
        <f>IF(#REF!&lt;&gt;"",1,"")</f>
        <v/>
      </c>
      <c r="G651" s="83">
        <f>IF(#REF!&lt;&gt;"",1,"")</f>
        <v/>
      </c>
      <c r="H651" s="83">
        <f>IF(#REF!&lt;&gt;"",1,"")</f>
        <v/>
      </c>
      <c r="I651" s="83">
        <f>IF(#REF!&lt;&gt;"",1,"")</f>
        <v/>
      </c>
      <c r="J651" s="83">
        <f>CONCATENATE(L651,M651,N651,O651,P651,Q651)</f>
        <v/>
      </c>
      <c r="K651" s="83" t="n"/>
      <c r="L651" s="83">
        <f>IF(B651&lt;&gt;"",IF(C651="",$L$6,""),"")</f>
        <v/>
      </c>
      <c r="M651" s="83">
        <f>IF(C651&lt;&gt;"",IF(B651="",$M$6,""),"")</f>
        <v/>
      </c>
      <c r="N651" s="83">
        <f>IF(B651&lt;&gt;"",IF(E651="",$N$6,""),"")</f>
        <v/>
      </c>
      <c r="O651" s="83">
        <f>IF(B651&lt;&gt;"",IF(G651="",$O$6,""),"")</f>
        <v/>
      </c>
      <c r="P651" s="83">
        <f>IF(C651="A",IF(I651&lt;&gt;"",$P$6,""),"")</f>
        <v/>
      </c>
      <c r="Q651" s="83">
        <f>IF(C651="C",IF(I651="",$Q$6,""),"")</f>
        <v/>
      </c>
      <c r="R651" s="37" t="n"/>
      <c r="S651" s="37" t="n"/>
      <c r="T651" s="37" t="n"/>
      <c r="U651" s="37" t="n"/>
      <c r="V651" s="37" t="n"/>
      <c r="W651" s="37" t="n"/>
      <c r="X651" s="37" t="n"/>
      <c r="Y651" s="37" t="n"/>
      <c r="Z651" s="37" t="n"/>
    </row>
    <row customHeight="1" ht="15.75" r="652" s="369">
      <c r="A652" s="83">
        <f>#REF!</f>
        <v/>
      </c>
      <c r="B652" s="83">
        <f>IF(#REF!&lt;&gt;"",1,"")</f>
        <v/>
      </c>
      <c r="C652" s="83">
        <f>IF(#REF!&lt;&gt;"",LEFT(#REF!,1),"")</f>
        <v/>
      </c>
      <c r="D652" s="83">
        <f>IF(#REF!&lt;&gt;"",1,"")</f>
        <v/>
      </c>
      <c r="E652" s="83">
        <f>IF(#REF!&lt;&gt;"",1,"")</f>
        <v/>
      </c>
      <c r="F652" s="83">
        <f>IF(#REF!&lt;&gt;"",1,"")</f>
        <v/>
      </c>
      <c r="G652" s="83">
        <f>IF(#REF!&lt;&gt;"",1,"")</f>
        <v/>
      </c>
      <c r="H652" s="83">
        <f>IF(#REF!&lt;&gt;"",1,"")</f>
        <v/>
      </c>
      <c r="I652" s="83">
        <f>IF(#REF!&lt;&gt;"",1,"")</f>
        <v/>
      </c>
      <c r="J652" s="83">
        <f>CONCATENATE(L652,M652,N652,O652,P652,Q652)</f>
        <v/>
      </c>
      <c r="K652" s="83" t="n"/>
      <c r="L652" s="83">
        <f>IF(B652&lt;&gt;"",IF(C652="",$L$6,""),"")</f>
        <v/>
      </c>
      <c r="M652" s="83">
        <f>IF(C652&lt;&gt;"",IF(B652="",$M$6,""),"")</f>
        <v/>
      </c>
      <c r="N652" s="83">
        <f>IF(B652&lt;&gt;"",IF(E652="",$N$6,""),"")</f>
        <v/>
      </c>
      <c r="O652" s="83">
        <f>IF(B652&lt;&gt;"",IF(G652="",$O$6,""),"")</f>
        <v/>
      </c>
      <c r="P652" s="83">
        <f>IF(C652="A",IF(I652&lt;&gt;"",$P$6,""),"")</f>
        <v/>
      </c>
      <c r="Q652" s="83">
        <f>IF(C652="C",IF(I652="",$Q$6,""),"")</f>
        <v/>
      </c>
      <c r="R652" s="37" t="n"/>
      <c r="S652" s="37" t="n"/>
      <c r="T652" s="37" t="n"/>
      <c r="U652" s="37" t="n"/>
      <c r="V652" s="37" t="n"/>
      <c r="W652" s="37" t="n"/>
      <c r="X652" s="37" t="n"/>
      <c r="Y652" s="37" t="n"/>
      <c r="Z652" s="37" t="n"/>
    </row>
    <row customHeight="1" ht="15.75" r="653" s="369">
      <c r="A653" s="83">
        <f>#REF!</f>
        <v/>
      </c>
      <c r="B653" s="83">
        <f>IF(#REF!&lt;&gt;"",1,"")</f>
        <v/>
      </c>
      <c r="C653" s="83">
        <f>IF(#REF!&lt;&gt;"",LEFT(#REF!,1),"")</f>
        <v/>
      </c>
      <c r="D653" s="83">
        <f>IF(#REF!&lt;&gt;"",1,"")</f>
        <v/>
      </c>
      <c r="E653" s="83">
        <f>IF(#REF!&lt;&gt;"",1,"")</f>
        <v/>
      </c>
      <c r="F653" s="83">
        <f>IF(#REF!&lt;&gt;"",1,"")</f>
        <v/>
      </c>
      <c r="G653" s="83">
        <f>IF(#REF!&lt;&gt;"",1,"")</f>
        <v/>
      </c>
      <c r="H653" s="83">
        <f>IF(#REF!&lt;&gt;"",1,"")</f>
        <v/>
      </c>
      <c r="I653" s="83">
        <f>IF(#REF!&lt;&gt;"",1,"")</f>
        <v/>
      </c>
      <c r="J653" s="83">
        <f>CONCATENATE(L653,M653,N653,O653,P653,Q653)</f>
        <v/>
      </c>
      <c r="K653" s="83" t="n"/>
      <c r="L653" s="83">
        <f>IF(B653&lt;&gt;"",IF(C653="",$L$6,""),"")</f>
        <v/>
      </c>
      <c r="M653" s="83">
        <f>IF(C653&lt;&gt;"",IF(B653="",$M$6,""),"")</f>
        <v/>
      </c>
      <c r="N653" s="83">
        <f>IF(B653&lt;&gt;"",IF(E653="",$N$6,""),"")</f>
        <v/>
      </c>
      <c r="O653" s="83">
        <f>IF(B653&lt;&gt;"",IF(G653="",$O$6,""),"")</f>
        <v/>
      </c>
      <c r="P653" s="83">
        <f>IF(C653="A",IF(I653&lt;&gt;"",$P$6,""),"")</f>
        <v/>
      </c>
      <c r="Q653" s="83">
        <f>IF(C653="C",IF(I653="",$Q$6,""),"")</f>
        <v/>
      </c>
      <c r="R653" s="37" t="n"/>
      <c r="S653" s="37" t="n"/>
      <c r="T653" s="37" t="n"/>
      <c r="U653" s="37" t="n"/>
      <c r="V653" s="37" t="n"/>
      <c r="W653" s="37" t="n"/>
      <c r="X653" s="37" t="n"/>
      <c r="Y653" s="37" t="n"/>
      <c r="Z653" s="37" t="n"/>
    </row>
    <row customHeight="1" ht="15.75" r="654" s="369">
      <c r="A654" s="83">
        <f>#REF!</f>
        <v/>
      </c>
      <c r="B654" s="83">
        <f>IF(#REF!&lt;&gt;"",1,"")</f>
        <v/>
      </c>
      <c r="C654" s="83">
        <f>IF(#REF!&lt;&gt;"",LEFT(#REF!,1),"")</f>
        <v/>
      </c>
      <c r="D654" s="83">
        <f>IF(#REF!&lt;&gt;"",1,"")</f>
        <v/>
      </c>
      <c r="E654" s="83">
        <f>IF(#REF!&lt;&gt;"",1,"")</f>
        <v/>
      </c>
      <c r="F654" s="83">
        <f>IF(#REF!&lt;&gt;"",1,"")</f>
        <v/>
      </c>
      <c r="G654" s="83">
        <f>IF(#REF!&lt;&gt;"",1,"")</f>
        <v/>
      </c>
      <c r="H654" s="83">
        <f>IF(#REF!&lt;&gt;"",1,"")</f>
        <v/>
      </c>
      <c r="I654" s="83">
        <f>IF(#REF!&lt;&gt;"",1,"")</f>
        <v/>
      </c>
      <c r="J654" s="83">
        <f>CONCATENATE(L654,M654,N654,O654,P654,Q654)</f>
        <v/>
      </c>
      <c r="K654" s="83" t="n"/>
      <c r="L654" s="83">
        <f>IF(B654&lt;&gt;"",IF(C654="",$L$6,""),"")</f>
        <v/>
      </c>
      <c r="M654" s="83">
        <f>IF(C654&lt;&gt;"",IF(B654="",$M$6,""),"")</f>
        <v/>
      </c>
      <c r="N654" s="83">
        <f>IF(B654&lt;&gt;"",IF(E654="",$N$6,""),"")</f>
        <v/>
      </c>
      <c r="O654" s="83">
        <f>IF(B654&lt;&gt;"",IF(G654="",$O$6,""),"")</f>
        <v/>
      </c>
      <c r="P654" s="83">
        <f>IF(C654="A",IF(I654&lt;&gt;"",$P$6,""),"")</f>
        <v/>
      </c>
      <c r="Q654" s="83">
        <f>IF(C654="C",IF(I654="",$Q$6,""),"")</f>
        <v/>
      </c>
      <c r="R654" s="37" t="n"/>
      <c r="S654" s="37" t="n"/>
      <c r="T654" s="37" t="n"/>
      <c r="U654" s="37" t="n"/>
      <c r="V654" s="37" t="n"/>
      <c r="W654" s="37" t="n"/>
      <c r="X654" s="37" t="n"/>
      <c r="Y654" s="37" t="n"/>
      <c r="Z654" s="37" t="n"/>
    </row>
    <row customHeight="1" ht="15.75" r="655" s="369">
      <c r="A655" s="83">
        <f>#REF!</f>
        <v/>
      </c>
      <c r="B655" s="83">
        <f>IF(#REF!&lt;&gt;"",1,"")</f>
        <v/>
      </c>
      <c r="C655" s="83">
        <f>IF(#REF!&lt;&gt;"",LEFT(#REF!,1),"")</f>
        <v/>
      </c>
      <c r="D655" s="83">
        <f>IF(#REF!&lt;&gt;"",1,"")</f>
        <v/>
      </c>
      <c r="E655" s="83">
        <f>IF(#REF!&lt;&gt;"",1,"")</f>
        <v/>
      </c>
      <c r="F655" s="83">
        <f>IF(#REF!&lt;&gt;"",1,"")</f>
        <v/>
      </c>
      <c r="G655" s="83">
        <f>IF(#REF!&lt;&gt;"",1,"")</f>
        <v/>
      </c>
      <c r="H655" s="83">
        <f>IF(#REF!&lt;&gt;"",1,"")</f>
        <v/>
      </c>
      <c r="I655" s="83">
        <f>IF(#REF!&lt;&gt;"",1,"")</f>
        <v/>
      </c>
      <c r="J655" s="83">
        <f>CONCATENATE(L655,M655,N655,O655,P655,Q655)</f>
        <v/>
      </c>
      <c r="K655" s="83" t="n"/>
      <c r="L655" s="83">
        <f>IF(B655&lt;&gt;"",IF(C655="",$L$6,""),"")</f>
        <v/>
      </c>
      <c r="M655" s="83">
        <f>IF(C655&lt;&gt;"",IF(B655="",$M$6,""),"")</f>
        <v/>
      </c>
      <c r="N655" s="83">
        <f>IF(B655&lt;&gt;"",IF(E655="",$N$6,""),"")</f>
        <v/>
      </c>
      <c r="O655" s="83">
        <f>IF(B655&lt;&gt;"",IF(G655="",$O$6,""),"")</f>
        <v/>
      </c>
      <c r="P655" s="83">
        <f>IF(C655="A",IF(I655&lt;&gt;"",$P$6,""),"")</f>
        <v/>
      </c>
      <c r="Q655" s="83">
        <f>IF(C655="C",IF(I655="",$Q$6,""),"")</f>
        <v/>
      </c>
      <c r="R655" s="37" t="n"/>
      <c r="S655" s="37" t="n"/>
      <c r="T655" s="37" t="n"/>
      <c r="U655" s="37" t="n"/>
      <c r="V655" s="37" t="n"/>
      <c r="W655" s="37" t="n"/>
      <c r="X655" s="37" t="n"/>
      <c r="Y655" s="37" t="n"/>
      <c r="Z655" s="37" t="n"/>
    </row>
    <row customHeight="1" ht="15.75" r="656" s="369">
      <c r="A656" s="83">
        <f>#REF!</f>
        <v/>
      </c>
      <c r="B656" s="83">
        <f>IF(#REF!&lt;&gt;"",1,"")</f>
        <v/>
      </c>
      <c r="C656" s="83">
        <f>IF(#REF!&lt;&gt;"",LEFT(#REF!,1),"")</f>
        <v/>
      </c>
      <c r="D656" s="83">
        <f>IF(#REF!&lt;&gt;"",1,"")</f>
        <v/>
      </c>
      <c r="E656" s="83">
        <f>IF(#REF!&lt;&gt;"",1,"")</f>
        <v/>
      </c>
      <c r="F656" s="83">
        <f>IF(#REF!&lt;&gt;"",1,"")</f>
        <v/>
      </c>
      <c r="G656" s="83">
        <f>IF(#REF!&lt;&gt;"",1,"")</f>
        <v/>
      </c>
      <c r="H656" s="83">
        <f>IF(#REF!&lt;&gt;"",1,"")</f>
        <v/>
      </c>
      <c r="I656" s="83">
        <f>IF(#REF!&lt;&gt;"",1,"")</f>
        <v/>
      </c>
      <c r="J656" s="83">
        <f>CONCATENATE(L656,M656,N656,O656,P656,Q656)</f>
        <v/>
      </c>
      <c r="K656" s="83" t="n"/>
      <c r="L656" s="83">
        <f>IF(B656&lt;&gt;"",IF(C656="",$L$6,""),"")</f>
        <v/>
      </c>
      <c r="M656" s="83">
        <f>IF(C656&lt;&gt;"",IF(B656="",$M$6,""),"")</f>
        <v/>
      </c>
      <c r="N656" s="83">
        <f>IF(B656&lt;&gt;"",IF(E656="",$N$6,""),"")</f>
        <v/>
      </c>
      <c r="O656" s="83">
        <f>IF(B656&lt;&gt;"",IF(G656="",$O$6,""),"")</f>
        <v/>
      </c>
      <c r="P656" s="83">
        <f>IF(C656="A",IF(I656&lt;&gt;"",$P$6,""),"")</f>
        <v/>
      </c>
      <c r="Q656" s="83">
        <f>IF(C656="C",IF(I656="",$Q$6,""),"")</f>
        <v/>
      </c>
      <c r="R656" s="37" t="n"/>
      <c r="S656" s="37" t="n"/>
      <c r="T656" s="37" t="n"/>
      <c r="U656" s="37" t="n"/>
      <c r="V656" s="37" t="n"/>
      <c r="W656" s="37" t="n"/>
      <c r="X656" s="37" t="n"/>
      <c r="Y656" s="37" t="n"/>
      <c r="Z656" s="37" t="n"/>
    </row>
    <row customHeight="1" ht="15.75" r="657" s="369">
      <c r="A657" s="83">
        <f>#REF!</f>
        <v/>
      </c>
      <c r="B657" s="83">
        <f>IF(#REF!&lt;&gt;"",1,"")</f>
        <v/>
      </c>
      <c r="C657" s="83">
        <f>IF(#REF!&lt;&gt;"",LEFT(#REF!,1),"")</f>
        <v/>
      </c>
      <c r="D657" s="83">
        <f>IF(#REF!&lt;&gt;"",1,"")</f>
        <v/>
      </c>
      <c r="E657" s="83">
        <f>IF(#REF!&lt;&gt;"",1,"")</f>
        <v/>
      </c>
      <c r="F657" s="83">
        <f>IF(#REF!&lt;&gt;"",1,"")</f>
        <v/>
      </c>
      <c r="G657" s="83">
        <f>IF(#REF!&lt;&gt;"",1,"")</f>
        <v/>
      </c>
      <c r="H657" s="83">
        <f>IF(#REF!&lt;&gt;"",1,"")</f>
        <v/>
      </c>
      <c r="I657" s="83">
        <f>IF(#REF!&lt;&gt;"",1,"")</f>
        <v/>
      </c>
      <c r="J657" s="83">
        <f>CONCATENATE(L657,M657,N657,O657,P657,Q657)</f>
        <v/>
      </c>
      <c r="K657" s="83" t="n"/>
      <c r="L657" s="83">
        <f>IF(B657&lt;&gt;"",IF(C657="",$L$6,""),"")</f>
        <v/>
      </c>
      <c r="M657" s="83">
        <f>IF(C657&lt;&gt;"",IF(B657="",$M$6,""),"")</f>
        <v/>
      </c>
      <c r="N657" s="83">
        <f>IF(B657&lt;&gt;"",IF(E657="",$N$6,""),"")</f>
        <v/>
      </c>
      <c r="O657" s="83">
        <f>IF(B657&lt;&gt;"",IF(G657="",$O$6,""),"")</f>
        <v/>
      </c>
      <c r="P657" s="83">
        <f>IF(C657="A",IF(I657&lt;&gt;"",$P$6,""),"")</f>
        <v/>
      </c>
      <c r="Q657" s="83">
        <f>IF(C657="C",IF(I657="",$Q$6,""),"")</f>
        <v/>
      </c>
      <c r="R657" s="37" t="n"/>
      <c r="S657" s="37" t="n"/>
      <c r="T657" s="37" t="n"/>
      <c r="U657" s="37" t="n"/>
      <c r="V657" s="37" t="n"/>
      <c r="W657" s="37" t="n"/>
      <c r="X657" s="37" t="n"/>
      <c r="Y657" s="37" t="n"/>
      <c r="Z657" s="37" t="n"/>
    </row>
    <row customHeight="1" ht="15.75" r="658" s="369">
      <c r="A658" s="83">
        <f>#REF!</f>
        <v/>
      </c>
      <c r="B658" s="83">
        <f>IF(#REF!&lt;&gt;"",1,"")</f>
        <v/>
      </c>
      <c r="C658" s="83">
        <f>IF(#REF!&lt;&gt;"",LEFT(#REF!,1),"")</f>
        <v/>
      </c>
      <c r="D658" s="83">
        <f>IF(#REF!&lt;&gt;"",1,"")</f>
        <v/>
      </c>
      <c r="E658" s="83">
        <f>IF(#REF!&lt;&gt;"",1,"")</f>
        <v/>
      </c>
      <c r="F658" s="83">
        <f>IF(#REF!&lt;&gt;"",1,"")</f>
        <v/>
      </c>
      <c r="G658" s="83">
        <f>IF(#REF!&lt;&gt;"",1,"")</f>
        <v/>
      </c>
      <c r="H658" s="83">
        <f>IF(#REF!&lt;&gt;"",1,"")</f>
        <v/>
      </c>
      <c r="I658" s="83">
        <f>IF(#REF!&lt;&gt;"",1,"")</f>
        <v/>
      </c>
      <c r="J658" s="83">
        <f>CONCATENATE(L658,M658,N658,O658,P658,Q658)</f>
        <v/>
      </c>
      <c r="K658" s="83" t="n"/>
      <c r="L658" s="83">
        <f>IF(B658&lt;&gt;"",IF(C658="",$L$6,""),"")</f>
        <v/>
      </c>
      <c r="M658" s="83">
        <f>IF(C658&lt;&gt;"",IF(B658="",$M$6,""),"")</f>
        <v/>
      </c>
      <c r="N658" s="83">
        <f>IF(B658&lt;&gt;"",IF(E658="",$N$6,""),"")</f>
        <v/>
      </c>
      <c r="O658" s="83">
        <f>IF(B658&lt;&gt;"",IF(G658="",$O$6,""),"")</f>
        <v/>
      </c>
      <c r="P658" s="83">
        <f>IF(C658="A",IF(I658&lt;&gt;"",$P$6,""),"")</f>
        <v/>
      </c>
      <c r="Q658" s="83">
        <f>IF(C658="C",IF(I658="",$Q$6,""),"")</f>
        <v/>
      </c>
      <c r="R658" s="37" t="n"/>
      <c r="S658" s="37" t="n"/>
      <c r="T658" s="37" t="n"/>
      <c r="U658" s="37" t="n"/>
      <c r="V658" s="37" t="n"/>
      <c r="W658" s="37" t="n"/>
      <c r="X658" s="37" t="n"/>
      <c r="Y658" s="37" t="n"/>
      <c r="Z658" s="37" t="n"/>
    </row>
    <row customHeight="1" ht="15.75" r="659" s="369">
      <c r="A659" s="83">
        <f>#REF!</f>
        <v/>
      </c>
      <c r="B659" s="83">
        <f>IF(#REF!&lt;&gt;"",1,"")</f>
        <v/>
      </c>
      <c r="C659" s="83">
        <f>IF(#REF!&lt;&gt;"",LEFT(#REF!,1),"")</f>
        <v/>
      </c>
      <c r="D659" s="83">
        <f>IF(#REF!&lt;&gt;"",1,"")</f>
        <v/>
      </c>
      <c r="E659" s="83">
        <f>IF(#REF!&lt;&gt;"",1,"")</f>
        <v/>
      </c>
      <c r="F659" s="83">
        <f>IF(#REF!&lt;&gt;"",1,"")</f>
        <v/>
      </c>
      <c r="G659" s="83">
        <f>IF(#REF!&lt;&gt;"",1,"")</f>
        <v/>
      </c>
      <c r="H659" s="83">
        <f>IF(#REF!&lt;&gt;"",1,"")</f>
        <v/>
      </c>
      <c r="I659" s="83">
        <f>IF(#REF!&lt;&gt;"",1,"")</f>
        <v/>
      </c>
      <c r="J659" s="83">
        <f>CONCATENATE(L659,M659,N659,O659,P659,Q659)</f>
        <v/>
      </c>
      <c r="K659" s="83" t="n"/>
      <c r="L659" s="83">
        <f>IF(B659&lt;&gt;"",IF(C659="",$L$6,""),"")</f>
        <v/>
      </c>
      <c r="M659" s="83">
        <f>IF(C659&lt;&gt;"",IF(B659="",$M$6,""),"")</f>
        <v/>
      </c>
      <c r="N659" s="83">
        <f>IF(B659&lt;&gt;"",IF(E659="",$N$6,""),"")</f>
        <v/>
      </c>
      <c r="O659" s="83">
        <f>IF(B659&lt;&gt;"",IF(G659="",$O$6,""),"")</f>
        <v/>
      </c>
      <c r="P659" s="83">
        <f>IF(C659="A",IF(I659&lt;&gt;"",$P$6,""),"")</f>
        <v/>
      </c>
      <c r="Q659" s="83">
        <f>IF(C659="C",IF(I659="",$Q$6,""),"")</f>
        <v/>
      </c>
      <c r="R659" s="37" t="n"/>
      <c r="S659" s="37" t="n"/>
      <c r="T659" s="37" t="n"/>
      <c r="U659" s="37" t="n"/>
      <c r="V659" s="37" t="n"/>
      <c r="W659" s="37" t="n"/>
      <c r="X659" s="37" t="n"/>
      <c r="Y659" s="37" t="n"/>
      <c r="Z659" s="37" t="n"/>
    </row>
    <row customHeight="1" ht="15.75" r="660" s="369">
      <c r="A660" s="83">
        <f>#REF!</f>
        <v/>
      </c>
      <c r="B660" s="83">
        <f>IF(#REF!&lt;&gt;"",1,"")</f>
        <v/>
      </c>
      <c r="C660" s="83">
        <f>IF(#REF!&lt;&gt;"",LEFT(#REF!,1),"")</f>
        <v/>
      </c>
      <c r="D660" s="83">
        <f>IF(#REF!&lt;&gt;"",1,"")</f>
        <v/>
      </c>
      <c r="E660" s="83">
        <f>IF(#REF!&lt;&gt;"",1,"")</f>
        <v/>
      </c>
      <c r="F660" s="83">
        <f>IF(#REF!&lt;&gt;"",1,"")</f>
        <v/>
      </c>
      <c r="G660" s="83">
        <f>IF(#REF!&lt;&gt;"",1,"")</f>
        <v/>
      </c>
      <c r="H660" s="83">
        <f>IF(#REF!&lt;&gt;"",1,"")</f>
        <v/>
      </c>
      <c r="I660" s="83">
        <f>IF(#REF!&lt;&gt;"",1,"")</f>
        <v/>
      </c>
      <c r="J660" s="83">
        <f>CONCATENATE(L660,M660,N660,O660,P660,Q660)</f>
        <v/>
      </c>
      <c r="K660" s="83" t="n"/>
      <c r="L660" s="83">
        <f>IF(B660&lt;&gt;"",IF(C660="",$L$6,""),"")</f>
        <v/>
      </c>
      <c r="M660" s="83">
        <f>IF(C660&lt;&gt;"",IF(B660="",$M$6,""),"")</f>
        <v/>
      </c>
      <c r="N660" s="83">
        <f>IF(B660&lt;&gt;"",IF(E660="",$N$6,""),"")</f>
        <v/>
      </c>
      <c r="O660" s="83">
        <f>IF(B660&lt;&gt;"",IF(G660="",$O$6,""),"")</f>
        <v/>
      </c>
      <c r="P660" s="83">
        <f>IF(C660="A",IF(I660&lt;&gt;"",$P$6,""),"")</f>
        <v/>
      </c>
      <c r="Q660" s="83">
        <f>IF(C660="C",IF(I660="",$Q$6,""),"")</f>
        <v/>
      </c>
      <c r="R660" s="37" t="n"/>
      <c r="S660" s="37" t="n"/>
      <c r="T660" s="37" t="n"/>
      <c r="U660" s="37" t="n"/>
      <c r="V660" s="37" t="n"/>
      <c r="W660" s="37" t="n"/>
      <c r="X660" s="37" t="n"/>
      <c r="Y660" s="37" t="n"/>
      <c r="Z660" s="37" t="n"/>
    </row>
    <row customHeight="1" ht="15.75" r="661" s="369">
      <c r="A661" s="83">
        <f>#REF!</f>
        <v/>
      </c>
      <c r="B661" s="83">
        <f>IF(#REF!&lt;&gt;"",1,"")</f>
        <v/>
      </c>
      <c r="C661" s="83">
        <f>IF(#REF!&lt;&gt;"",LEFT(#REF!,1),"")</f>
        <v/>
      </c>
      <c r="D661" s="83">
        <f>IF(#REF!&lt;&gt;"",1,"")</f>
        <v/>
      </c>
      <c r="E661" s="83">
        <f>IF(#REF!&lt;&gt;"",1,"")</f>
        <v/>
      </c>
      <c r="F661" s="83">
        <f>IF(#REF!&lt;&gt;"",1,"")</f>
        <v/>
      </c>
      <c r="G661" s="83">
        <f>IF(#REF!&lt;&gt;"",1,"")</f>
        <v/>
      </c>
      <c r="H661" s="83">
        <f>IF(#REF!&lt;&gt;"",1,"")</f>
        <v/>
      </c>
      <c r="I661" s="83">
        <f>IF(#REF!&lt;&gt;"",1,"")</f>
        <v/>
      </c>
      <c r="J661" s="83">
        <f>CONCATENATE(L661,M661,N661,O661,P661,Q661)</f>
        <v/>
      </c>
      <c r="K661" s="83" t="n"/>
      <c r="L661" s="83">
        <f>IF(B661&lt;&gt;"",IF(C661="",$L$6,""),"")</f>
        <v/>
      </c>
      <c r="M661" s="83">
        <f>IF(C661&lt;&gt;"",IF(B661="",$M$6,""),"")</f>
        <v/>
      </c>
      <c r="N661" s="83">
        <f>IF(B661&lt;&gt;"",IF(E661="",$N$6,""),"")</f>
        <v/>
      </c>
      <c r="O661" s="83">
        <f>IF(B661&lt;&gt;"",IF(G661="",$O$6,""),"")</f>
        <v/>
      </c>
      <c r="P661" s="83">
        <f>IF(C661="A",IF(I661&lt;&gt;"",$P$6,""),"")</f>
        <v/>
      </c>
      <c r="Q661" s="83">
        <f>IF(C661="C",IF(I661="",$Q$6,""),"")</f>
        <v/>
      </c>
      <c r="R661" s="37" t="n"/>
      <c r="S661" s="37" t="n"/>
      <c r="T661" s="37" t="n"/>
      <c r="U661" s="37" t="n"/>
      <c r="V661" s="37" t="n"/>
      <c r="W661" s="37" t="n"/>
      <c r="X661" s="37" t="n"/>
      <c r="Y661" s="37" t="n"/>
      <c r="Z661" s="37" t="n"/>
    </row>
    <row customHeight="1" ht="15.75" r="662" s="369">
      <c r="A662" s="83">
        <f>#REF!</f>
        <v/>
      </c>
      <c r="B662" s="83">
        <f>IF(#REF!&lt;&gt;"",1,"")</f>
        <v/>
      </c>
      <c r="C662" s="83">
        <f>IF(#REF!&lt;&gt;"",LEFT(#REF!,1),"")</f>
        <v/>
      </c>
      <c r="D662" s="83">
        <f>IF(#REF!&lt;&gt;"",1,"")</f>
        <v/>
      </c>
      <c r="E662" s="83">
        <f>IF(#REF!&lt;&gt;"",1,"")</f>
        <v/>
      </c>
      <c r="F662" s="83">
        <f>IF(#REF!&lt;&gt;"",1,"")</f>
        <v/>
      </c>
      <c r="G662" s="83">
        <f>IF(#REF!&lt;&gt;"",1,"")</f>
        <v/>
      </c>
      <c r="H662" s="83">
        <f>IF(#REF!&lt;&gt;"",1,"")</f>
        <v/>
      </c>
      <c r="I662" s="83">
        <f>IF(#REF!&lt;&gt;"",1,"")</f>
        <v/>
      </c>
      <c r="J662" s="83">
        <f>CONCATENATE(L662,M662,N662,O662,P662,Q662)</f>
        <v/>
      </c>
      <c r="K662" s="83" t="n"/>
      <c r="L662" s="83">
        <f>IF(B662&lt;&gt;"",IF(C662="",$L$6,""),"")</f>
        <v/>
      </c>
      <c r="M662" s="83">
        <f>IF(C662&lt;&gt;"",IF(B662="",$M$6,""),"")</f>
        <v/>
      </c>
      <c r="N662" s="83">
        <f>IF(B662&lt;&gt;"",IF(E662="",$N$6,""),"")</f>
        <v/>
      </c>
      <c r="O662" s="83">
        <f>IF(B662&lt;&gt;"",IF(G662="",$O$6,""),"")</f>
        <v/>
      </c>
      <c r="P662" s="83">
        <f>IF(C662="A",IF(I662&lt;&gt;"",$P$6,""),"")</f>
        <v/>
      </c>
      <c r="Q662" s="83">
        <f>IF(C662="C",IF(I662="",$Q$6,""),"")</f>
        <v/>
      </c>
      <c r="R662" s="37" t="n"/>
      <c r="S662" s="37" t="n"/>
      <c r="T662" s="37" t="n"/>
      <c r="U662" s="37" t="n"/>
      <c r="V662" s="37" t="n"/>
      <c r="W662" s="37" t="n"/>
      <c r="X662" s="37" t="n"/>
      <c r="Y662" s="37" t="n"/>
      <c r="Z662" s="37" t="n"/>
    </row>
    <row customHeight="1" ht="15.75" r="663" s="369">
      <c r="A663" s="83">
        <f>#REF!</f>
        <v/>
      </c>
      <c r="B663" s="83">
        <f>IF(#REF!&lt;&gt;"",1,"")</f>
        <v/>
      </c>
      <c r="C663" s="83">
        <f>IF(#REF!&lt;&gt;"",LEFT(#REF!,1),"")</f>
        <v/>
      </c>
      <c r="D663" s="83">
        <f>IF(#REF!&lt;&gt;"",1,"")</f>
        <v/>
      </c>
      <c r="E663" s="83">
        <f>IF(#REF!&lt;&gt;"",1,"")</f>
        <v/>
      </c>
      <c r="F663" s="83">
        <f>IF(#REF!&lt;&gt;"",1,"")</f>
        <v/>
      </c>
      <c r="G663" s="83">
        <f>IF(#REF!&lt;&gt;"",1,"")</f>
        <v/>
      </c>
      <c r="H663" s="83">
        <f>IF(#REF!&lt;&gt;"",1,"")</f>
        <v/>
      </c>
      <c r="I663" s="83">
        <f>IF(#REF!&lt;&gt;"",1,"")</f>
        <v/>
      </c>
      <c r="J663" s="83">
        <f>CONCATENATE(L663,M663,N663,O663,P663,Q663)</f>
        <v/>
      </c>
      <c r="K663" s="83" t="n"/>
      <c r="L663" s="83">
        <f>IF(B663&lt;&gt;"",IF(C663="",$L$6,""),"")</f>
        <v/>
      </c>
      <c r="M663" s="83">
        <f>IF(C663&lt;&gt;"",IF(B663="",$M$6,""),"")</f>
        <v/>
      </c>
      <c r="N663" s="83">
        <f>IF(B663&lt;&gt;"",IF(E663="",$N$6,""),"")</f>
        <v/>
      </c>
      <c r="O663" s="83">
        <f>IF(B663&lt;&gt;"",IF(G663="",$O$6,""),"")</f>
        <v/>
      </c>
      <c r="P663" s="83">
        <f>IF(C663="A",IF(I663&lt;&gt;"",$P$6,""),"")</f>
        <v/>
      </c>
      <c r="Q663" s="83">
        <f>IF(C663="C",IF(I663="",$Q$6,""),"")</f>
        <v/>
      </c>
      <c r="R663" s="37" t="n"/>
      <c r="S663" s="37" t="n"/>
      <c r="T663" s="37" t="n"/>
      <c r="U663" s="37" t="n"/>
      <c r="V663" s="37" t="n"/>
      <c r="W663" s="37" t="n"/>
      <c r="X663" s="37" t="n"/>
      <c r="Y663" s="37" t="n"/>
      <c r="Z663" s="37" t="n"/>
    </row>
    <row customHeight="1" ht="15.75" r="664" s="369">
      <c r="A664" s="83">
        <f>#REF!</f>
        <v/>
      </c>
      <c r="B664" s="83">
        <f>IF(#REF!&lt;&gt;"",1,"")</f>
        <v/>
      </c>
      <c r="C664" s="83">
        <f>IF(#REF!&lt;&gt;"",LEFT(#REF!,1),"")</f>
        <v/>
      </c>
      <c r="D664" s="83">
        <f>IF(#REF!&lt;&gt;"",1,"")</f>
        <v/>
      </c>
      <c r="E664" s="83">
        <f>IF(#REF!&lt;&gt;"",1,"")</f>
        <v/>
      </c>
      <c r="F664" s="83">
        <f>IF(#REF!&lt;&gt;"",1,"")</f>
        <v/>
      </c>
      <c r="G664" s="83">
        <f>IF(#REF!&lt;&gt;"",1,"")</f>
        <v/>
      </c>
      <c r="H664" s="83">
        <f>IF(#REF!&lt;&gt;"",1,"")</f>
        <v/>
      </c>
      <c r="I664" s="83">
        <f>IF(#REF!&lt;&gt;"",1,"")</f>
        <v/>
      </c>
      <c r="J664" s="83">
        <f>CONCATENATE(L664,M664,N664,O664,P664,Q664)</f>
        <v/>
      </c>
      <c r="K664" s="83" t="n"/>
      <c r="L664" s="83">
        <f>IF(B664&lt;&gt;"",IF(C664="",$L$6,""),"")</f>
        <v/>
      </c>
      <c r="M664" s="83">
        <f>IF(C664&lt;&gt;"",IF(B664="",$M$6,""),"")</f>
        <v/>
      </c>
      <c r="N664" s="83">
        <f>IF(B664&lt;&gt;"",IF(E664="",$N$6,""),"")</f>
        <v/>
      </c>
      <c r="O664" s="83">
        <f>IF(B664&lt;&gt;"",IF(G664="",$O$6,""),"")</f>
        <v/>
      </c>
      <c r="P664" s="83">
        <f>IF(C664="A",IF(I664&lt;&gt;"",$P$6,""),"")</f>
        <v/>
      </c>
      <c r="Q664" s="83">
        <f>IF(C664="C",IF(I664="",$Q$6,""),"")</f>
        <v/>
      </c>
      <c r="R664" s="37" t="n"/>
      <c r="S664" s="37" t="n"/>
      <c r="T664" s="37" t="n"/>
      <c r="U664" s="37" t="n"/>
      <c r="V664" s="37" t="n"/>
      <c r="W664" s="37" t="n"/>
      <c r="X664" s="37" t="n"/>
      <c r="Y664" s="37" t="n"/>
      <c r="Z664" s="37" t="n"/>
    </row>
    <row customHeight="1" ht="15.75" r="665" s="369">
      <c r="A665" s="83">
        <f>#REF!</f>
        <v/>
      </c>
      <c r="B665" s="83">
        <f>IF(#REF!&lt;&gt;"",1,"")</f>
        <v/>
      </c>
      <c r="C665" s="83">
        <f>IF(#REF!&lt;&gt;"",LEFT(#REF!,1),"")</f>
        <v/>
      </c>
      <c r="D665" s="83">
        <f>IF(#REF!&lt;&gt;"",1,"")</f>
        <v/>
      </c>
      <c r="E665" s="83">
        <f>IF(#REF!&lt;&gt;"",1,"")</f>
        <v/>
      </c>
      <c r="F665" s="83">
        <f>IF(#REF!&lt;&gt;"",1,"")</f>
        <v/>
      </c>
      <c r="G665" s="83">
        <f>IF(#REF!&lt;&gt;"",1,"")</f>
        <v/>
      </c>
      <c r="H665" s="83">
        <f>IF(#REF!&lt;&gt;"",1,"")</f>
        <v/>
      </c>
      <c r="I665" s="83">
        <f>IF(#REF!&lt;&gt;"",1,"")</f>
        <v/>
      </c>
      <c r="J665" s="83">
        <f>CONCATENATE(L665,M665,N665,O665,P665,Q665)</f>
        <v/>
      </c>
      <c r="K665" s="83" t="n"/>
      <c r="L665" s="83">
        <f>IF(B665&lt;&gt;"",IF(C665="",$L$6,""),"")</f>
        <v/>
      </c>
      <c r="M665" s="83">
        <f>IF(C665&lt;&gt;"",IF(B665="",$M$6,""),"")</f>
        <v/>
      </c>
      <c r="N665" s="83">
        <f>IF(B665&lt;&gt;"",IF(E665="",$N$6,""),"")</f>
        <v/>
      </c>
      <c r="O665" s="83">
        <f>IF(B665&lt;&gt;"",IF(G665="",$O$6,""),"")</f>
        <v/>
      </c>
      <c r="P665" s="83">
        <f>IF(C665="A",IF(I665&lt;&gt;"",$P$6,""),"")</f>
        <v/>
      </c>
      <c r="Q665" s="83">
        <f>IF(C665="C",IF(I665="",$Q$6,""),"")</f>
        <v/>
      </c>
      <c r="R665" s="37" t="n"/>
      <c r="S665" s="37" t="n"/>
      <c r="T665" s="37" t="n"/>
      <c r="U665" s="37" t="n"/>
      <c r="V665" s="37" t="n"/>
      <c r="W665" s="37" t="n"/>
      <c r="X665" s="37" t="n"/>
      <c r="Y665" s="37" t="n"/>
      <c r="Z665" s="37" t="n"/>
    </row>
    <row customHeight="1" ht="15.75" r="666" s="369">
      <c r="A666" s="83">
        <f>#REF!</f>
        <v/>
      </c>
      <c r="B666" s="83">
        <f>IF(#REF!&lt;&gt;"",1,"")</f>
        <v/>
      </c>
      <c r="C666" s="83">
        <f>IF(#REF!&lt;&gt;"",LEFT(#REF!,1),"")</f>
        <v/>
      </c>
      <c r="D666" s="83">
        <f>IF(#REF!&lt;&gt;"",1,"")</f>
        <v/>
      </c>
      <c r="E666" s="83">
        <f>IF(#REF!&lt;&gt;"",1,"")</f>
        <v/>
      </c>
      <c r="F666" s="83">
        <f>IF(#REF!&lt;&gt;"",1,"")</f>
        <v/>
      </c>
      <c r="G666" s="83">
        <f>IF(#REF!&lt;&gt;"",1,"")</f>
        <v/>
      </c>
      <c r="H666" s="83">
        <f>IF(#REF!&lt;&gt;"",1,"")</f>
        <v/>
      </c>
      <c r="I666" s="83">
        <f>IF(#REF!&lt;&gt;"",1,"")</f>
        <v/>
      </c>
      <c r="J666" s="83">
        <f>CONCATENATE(L666,M666,N666,O666,P666,Q666)</f>
        <v/>
      </c>
      <c r="K666" s="83" t="n"/>
      <c r="L666" s="83">
        <f>IF(B666&lt;&gt;"",IF(C666="",$L$6,""),"")</f>
        <v/>
      </c>
      <c r="M666" s="83">
        <f>IF(C666&lt;&gt;"",IF(B666="",$M$6,""),"")</f>
        <v/>
      </c>
      <c r="N666" s="83">
        <f>IF(B666&lt;&gt;"",IF(E666="",$N$6,""),"")</f>
        <v/>
      </c>
      <c r="O666" s="83">
        <f>IF(B666&lt;&gt;"",IF(G666="",$O$6,""),"")</f>
        <v/>
      </c>
      <c r="P666" s="83">
        <f>IF(C666="A",IF(I666&lt;&gt;"",$P$6,""),"")</f>
        <v/>
      </c>
      <c r="Q666" s="83">
        <f>IF(C666="C",IF(I666="",$Q$6,""),"")</f>
        <v/>
      </c>
      <c r="R666" s="37" t="n"/>
      <c r="S666" s="37" t="n"/>
      <c r="T666" s="37" t="n"/>
      <c r="U666" s="37" t="n"/>
      <c r="V666" s="37" t="n"/>
      <c r="W666" s="37" t="n"/>
      <c r="X666" s="37" t="n"/>
      <c r="Y666" s="37" t="n"/>
      <c r="Z666" s="37" t="n"/>
    </row>
    <row customHeight="1" ht="15.75" r="667" s="369">
      <c r="A667" s="83">
        <f>#REF!</f>
        <v/>
      </c>
      <c r="B667" s="83">
        <f>IF(#REF!&lt;&gt;"",1,"")</f>
        <v/>
      </c>
      <c r="C667" s="83">
        <f>IF(#REF!&lt;&gt;"",LEFT(#REF!,1),"")</f>
        <v/>
      </c>
      <c r="D667" s="83">
        <f>IF(#REF!&lt;&gt;"",1,"")</f>
        <v/>
      </c>
      <c r="E667" s="83">
        <f>IF(#REF!&lt;&gt;"",1,"")</f>
        <v/>
      </c>
      <c r="F667" s="83">
        <f>IF(#REF!&lt;&gt;"",1,"")</f>
        <v/>
      </c>
      <c r="G667" s="83">
        <f>IF(#REF!&lt;&gt;"",1,"")</f>
        <v/>
      </c>
      <c r="H667" s="83">
        <f>IF(#REF!&lt;&gt;"",1,"")</f>
        <v/>
      </c>
      <c r="I667" s="83">
        <f>IF(#REF!&lt;&gt;"",1,"")</f>
        <v/>
      </c>
      <c r="J667" s="83">
        <f>CONCATENATE(L667,M667,N667,O667,P667,Q667)</f>
        <v/>
      </c>
      <c r="K667" s="83" t="n"/>
      <c r="L667" s="83">
        <f>IF(B667&lt;&gt;"",IF(C667="",$L$6,""),"")</f>
        <v/>
      </c>
      <c r="M667" s="83">
        <f>IF(C667&lt;&gt;"",IF(B667="",$M$6,""),"")</f>
        <v/>
      </c>
      <c r="N667" s="83">
        <f>IF(B667&lt;&gt;"",IF(E667="",$N$6,""),"")</f>
        <v/>
      </c>
      <c r="O667" s="83">
        <f>IF(B667&lt;&gt;"",IF(G667="",$O$6,""),"")</f>
        <v/>
      </c>
      <c r="P667" s="83">
        <f>IF(C667="A",IF(I667&lt;&gt;"",$P$6,""),"")</f>
        <v/>
      </c>
      <c r="Q667" s="83">
        <f>IF(C667="C",IF(I667="",$Q$6,""),"")</f>
        <v/>
      </c>
      <c r="R667" s="37" t="n"/>
      <c r="S667" s="37" t="n"/>
      <c r="T667" s="37" t="n"/>
      <c r="U667" s="37" t="n"/>
      <c r="V667" s="37" t="n"/>
      <c r="W667" s="37" t="n"/>
      <c r="X667" s="37" t="n"/>
      <c r="Y667" s="37" t="n"/>
      <c r="Z667" s="37" t="n"/>
    </row>
    <row customHeight="1" ht="15.75" r="668" s="369">
      <c r="A668" s="83">
        <f>#REF!</f>
        <v/>
      </c>
      <c r="B668" s="83">
        <f>IF(#REF!&lt;&gt;"",1,"")</f>
        <v/>
      </c>
      <c r="C668" s="83">
        <f>IF(#REF!&lt;&gt;"",LEFT(#REF!,1),"")</f>
        <v/>
      </c>
      <c r="D668" s="83">
        <f>IF(#REF!&lt;&gt;"",1,"")</f>
        <v/>
      </c>
      <c r="E668" s="83">
        <f>IF(#REF!&lt;&gt;"",1,"")</f>
        <v/>
      </c>
      <c r="F668" s="83">
        <f>IF(#REF!&lt;&gt;"",1,"")</f>
        <v/>
      </c>
      <c r="G668" s="83">
        <f>IF(#REF!&lt;&gt;"",1,"")</f>
        <v/>
      </c>
      <c r="H668" s="83">
        <f>IF(#REF!&lt;&gt;"",1,"")</f>
        <v/>
      </c>
      <c r="I668" s="83">
        <f>IF(#REF!&lt;&gt;"",1,"")</f>
        <v/>
      </c>
      <c r="J668" s="83">
        <f>CONCATENATE(L668,M668,N668,O668,P668,Q668)</f>
        <v/>
      </c>
      <c r="K668" s="83" t="n"/>
      <c r="L668" s="83">
        <f>IF(B668&lt;&gt;"",IF(C668="",$L$6,""),"")</f>
        <v/>
      </c>
      <c r="M668" s="83">
        <f>IF(C668&lt;&gt;"",IF(B668="",$M$6,""),"")</f>
        <v/>
      </c>
      <c r="N668" s="83">
        <f>IF(B668&lt;&gt;"",IF(E668="",$N$6,""),"")</f>
        <v/>
      </c>
      <c r="O668" s="83">
        <f>IF(B668&lt;&gt;"",IF(G668="",$O$6,""),"")</f>
        <v/>
      </c>
      <c r="P668" s="83">
        <f>IF(C668="A",IF(I668&lt;&gt;"",$P$6,""),"")</f>
        <v/>
      </c>
      <c r="Q668" s="83">
        <f>IF(C668="C",IF(I668="",$Q$6,""),"")</f>
        <v/>
      </c>
      <c r="R668" s="37" t="n"/>
      <c r="S668" s="37" t="n"/>
      <c r="T668" s="37" t="n"/>
      <c r="U668" s="37" t="n"/>
      <c r="V668" s="37" t="n"/>
      <c r="W668" s="37" t="n"/>
      <c r="X668" s="37" t="n"/>
      <c r="Y668" s="37" t="n"/>
      <c r="Z668" s="37" t="n"/>
    </row>
    <row customHeight="1" ht="15.75" r="669" s="369">
      <c r="A669" s="83">
        <f>#REF!</f>
        <v/>
      </c>
      <c r="B669" s="83">
        <f>IF(#REF!&lt;&gt;"",1,"")</f>
        <v/>
      </c>
      <c r="C669" s="83">
        <f>IF(#REF!&lt;&gt;"",LEFT(#REF!,1),"")</f>
        <v/>
      </c>
      <c r="D669" s="83">
        <f>IF(#REF!&lt;&gt;"",1,"")</f>
        <v/>
      </c>
      <c r="E669" s="83">
        <f>IF(#REF!&lt;&gt;"",1,"")</f>
        <v/>
      </c>
      <c r="F669" s="83">
        <f>IF(#REF!&lt;&gt;"",1,"")</f>
        <v/>
      </c>
      <c r="G669" s="83">
        <f>IF(#REF!&lt;&gt;"",1,"")</f>
        <v/>
      </c>
      <c r="H669" s="83">
        <f>IF(#REF!&lt;&gt;"",1,"")</f>
        <v/>
      </c>
      <c r="I669" s="83">
        <f>IF(#REF!&lt;&gt;"",1,"")</f>
        <v/>
      </c>
      <c r="J669" s="83">
        <f>CONCATENATE(L669,M669,N669,O669,P669,Q669)</f>
        <v/>
      </c>
      <c r="K669" s="83" t="n"/>
      <c r="L669" s="83">
        <f>IF(B669&lt;&gt;"",IF(C669="",$L$6,""),"")</f>
        <v/>
      </c>
      <c r="M669" s="83">
        <f>IF(C669&lt;&gt;"",IF(B669="",$M$6,""),"")</f>
        <v/>
      </c>
      <c r="N669" s="83">
        <f>IF(B669&lt;&gt;"",IF(E669="",$N$6,""),"")</f>
        <v/>
      </c>
      <c r="O669" s="83">
        <f>IF(B669&lt;&gt;"",IF(G669="",$O$6,""),"")</f>
        <v/>
      </c>
      <c r="P669" s="83">
        <f>IF(C669="A",IF(I669&lt;&gt;"",$P$6,""),"")</f>
        <v/>
      </c>
      <c r="Q669" s="83">
        <f>IF(C669="C",IF(I669="",$Q$6,""),"")</f>
        <v/>
      </c>
      <c r="R669" s="37" t="n"/>
      <c r="S669" s="37" t="n"/>
      <c r="T669" s="37" t="n"/>
      <c r="U669" s="37" t="n"/>
      <c r="V669" s="37" t="n"/>
      <c r="W669" s="37" t="n"/>
      <c r="X669" s="37" t="n"/>
      <c r="Y669" s="37" t="n"/>
      <c r="Z669" s="37" t="n"/>
    </row>
    <row customHeight="1" ht="15.75" r="670" s="369">
      <c r="A670" s="83">
        <f>#REF!</f>
        <v/>
      </c>
      <c r="B670" s="83">
        <f>IF(#REF!&lt;&gt;"",1,"")</f>
        <v/>
      </c>
      <c r="C670" s="83">
        <f>IF(#REF!&lt;&gt;"",LEFT(#REF!,1),"")</f>
        <v/>
      </c>
      <c r="D670" s="83">
        <f>IF(#REF!&lt;&gt;"",1,"")</f>
        <v/>
      </c>
      <c r="E670" s="83">
        <f>IF(#REF!&lt;&gt;"",1,"")</f>
        <v/>
      </c>
      <c r="F670" s="83">
        <f>IF(#REF!&lt;&gt;"",1,"")</f>
        <v/>
      </c>
      <c r="G670" s="83">
        <f>IF(#REF!&lt;&gt;"",1,"")</f>
        <v/>
      </c>
      <c r="H670" s="83">
        <f>IF(#REF!&lt;&gt;"",1,"")</f>
        <v/>
      </c>
      <c r="I670" s="83">
        <f>IF(#REF!&lt;&gt;"",1,"")</f>
        <v/>
      </c>
      <c r="J670" s="83">
        <f>CONCATENATE(L670,M670,N670,O670,P670,Q670)</f>
        <v/>
      </c>
      <c r="K670" s="83" t="n"/>
      <c r="L670" s="83">
        <f>IF(B670&lt;&gt;"",IF(C670="",$L$6,""),"")</f>
        <v/>
      </c>
      <c r="M670" s="83">
        <f>IF(C670&lt;&gt;"",IF(B670="",$M$6,""),"")</f>
        <v/>
      </c>
      <c r="N670" s="83">
        <f>IF(B670&lt;&gt;"",IF(E670="",$N$6,""),"")</f>
        <v/>
      </c>
      <c r="O670" s="83">
        <f>IF(B670&lt;&gt;"",IF(G670="",$O$6,""),"")</f>
        <v/>
      </c>
      <c r="P670" s="83">
        <f>IF(C670="A",IF(I670&lt;&gt;"",$P$6,""),"")</f>
        <v/>
      </c>
      <c r="Q670" s="83">
        <f>IF(C670="C",IF(I670="",$Q$6,""),"")</f>
        <v/>
      </c>
      <c r="R670" s="37" t="n"/>
      <c r="S670" s="37" t="n"/>
      <c r="T670" s="37" t="n"/>
      <c r="U670" s="37" t="n"/>
      <c r="V670" s="37" t="n"/>
      <c r="W670" s="37" t="n"/>
      <c r="X670" s="37" t="n"/>
      <c r="Y670" s="37" t="n"/>
      <c r="Z670" s="37" t="n"/>
    </row>
    <row customHeight="1" ht="15.75" r="671" s="369">
      <c r="A671" s="83">
        <f>#REF!</f>
        <v/>
      </c>
      <c r="B671" s="83">
        <f>IF(#REF!&lt;&gt;"",1,"")</f>
        <v/>
      </c>
      <c r="C671" s="83">
        <f>IF(#REF!&lt;&gt;"",LEFT(#REF!,1),"")</f>
        <v/>
      </c>
      <c r="D671" s="83">
        <f>IF(#REF!&lt;&gt;"",1,"")</f>
        <v/>
      </c>
      <c r="E671" s="83">
        <f>IF(#REF!&lt;&gt;"",1,"")</f>
        <v/>
      </c>
      <c r="F671" s="83">
        <f>IF(#REF!&lt;&gt;"",1,"")</f>
        <v/>
      </c>
      <c r="G671" s="83">
        <f>IF(#REF!&lt;&gt;"",1,"")</f>
        <v/>
      </c>
      <c r="H671" s="83">
        <f>IF(#REF!&lt;&gt;"",1,"")</f>
        <v/>
      </c>
      <c r="I671" s="83">
        <f>IF(#REF!&lt;&gt;"",1,"")</f>
        <v/>
      </c>
      <c r="J671" s="83">
        <f>CONCATENATE(L671,M671,N671,O671,P671,Q671)</f>
        <v/>
      </c>
      <c r="K671" s="83" t="n"/>
      <c r="L671" s="83">
        <f>IF(B671&lt;&gt;"",IF(C671="",$L$6,""),"")</f>
        <v/>
      </c>
      <c r="M671" s="83">
        <f>IF(C671&lt;&gt;"",IF(B671="",$M$6,""),"")</f>
        <v/>
      </c>
      <c r="N671" s="83">
        <f>IF(B671&lt;&gt;"",IF(E671="",$N$6,""),"")</f>
        <v/>
      </c>
      <c r="O671" s="83">
        <f>IF(B671&lt;&gt;"",IF(G671="",$O$6,""),"")</f>
        <v/>
      </c>
      <c r="P671" s="83">
        <f>IF(C671="A",IF(I671&lt;&gt;"",$P$6,""),"")</f>
        <v/>
      </c>
      <c r="Q671" s="83">
        <f>IF(C671="C",IF(I671="",$Q$6,""),"")</f>
        <v/>
      </c>
      <c r="R671" s="37" t="n"/>
      <c r="S671" s="37" t="n"/>
      <c r="T671" s="37" t="n"/>
      <c r="U671" s="37" t="n"/>
      <c r="V671" s="37" t="n"/>
      <c r="W671" s="37" t="n"/>
      <c r="X671" s="37" t="n"/>
      <c r="Y671" s="37" t="n"/>
      <c r="Z671" s="37" t="n"/>
    </row>
    <row customHeight="1" ht="15.75" r="672" s="369">
      <c r="A672" s="83">
        <f>#REF!</f>
        <v/>
      </c>
      <c r="B672" s="83">
        <f>IF(#REF!&lt;&gt;"",1,"")</f>
        <v/>
      </c>
      <c r="C672" s="83">
        <f>IF(#REF!&lt;&gt;"",LEFT(#REF!,1),"")</f>
        <v/>
      </c>
      <c r="D672" s="83">
        <f>IF(#REF!&lt;&gt;"",1,"")</f>
        <v/>
      </c>
      <c r="E672" s="83">
        <f>IF(#REF!&lt;&gt;"",1,"")</f>
        <v/>
      </c>
      <c r="F672" s="83">
        <f>IF(#REF!&lt;&gt;"",1,"")</f>
        <v/>
      </c>
      <c r="G672" s="83">
        <f>IF(#REF!&lt;&gt;"",1,"")</f>
        <v/>
      </c>
      <c r="H672" s="83">
        <f>IF(#REF!&lt;&gt;"",1,"")</f>
        <v/>
      </c>
      <c r="I672" s="83">
        <f>IF(#REF!&lt;&gt;"",1,"")</f>
        <v/>
      </c>
      <c r="J672" s="83">
        <f>CONCATENATE(L672,M672,N672,O672,P672,Q672)</f>
        <v/>
      </c>
      <c r="K672" s="83" t="n"/>
      <c r="L672" s="83">
        <f>IF(B672&lt;&gt;"",IF(C672="",$L$6,""),"")</f>
        <v/>
      </c>
      <c r="M672" s="83">
        <f>IF(C672&lt;&gt;"",IF(B672="",$M$6,""),"")</f>
        <v/>
      </c>
      <c r="N672" s="83">
        <f>IF(B672&lt;&gt;"",IF(E672="",$N$6,""),"")</f>
        <v/>
      </c>
      <c r="O672" s="83">
        <f>IF(B672&lt;&gt;"",IF(G672="",$O$6,""),"")</f>
        <v/>
      </c>
      <c r="P672" s="83">
        <f>IF(C672="A",IF(I672&lt;&gt;"",$P$6,""),"")</f>
        <v/>
      </c>
      <c r="Q672" s="83">
        <f>IF(C672="C",IF(I672="",$Q$6,""),"")</f>
        <v/>
      </c>
      <c r="R672" s="37" t="n"/>
      <c r="S672" s="37" t="n"/>
      <c r="T672" s="37" t="n"/>
      <c r="U672" s="37" t="n"/>
      <c r="V672" s="37" t="n"/>
      <c r="W672" s="37" t="n"/>
      <c r="X672" s="37" t="n"/>
      <c r="Y672" s="37" t="n"/>
      <c r="Z672" s="37" t="n"/>
    </row>
    <row customHeight="1" ht="15.75" r="673" s="369">
      <c r="A673" s="83">
        <f>#REF!</f>
        <v/>
      </c>
      <c r="B673" s="83">
        <f>IF(#REF!&lt;&gt;"",1,"")</f>
        <v/>
      </c>
      <c r="C673" s="83">
        <f>IF(#REF!&lt;&gt;"",LEFT(#REF!,1),"")</f>
        <v/>
      </c>
      <c r="D673" s="83">
        <f>IF(#REF!&lt;&gt;"",1,"")</f>
        <v/>
      </c>
      <c r="E673" s="83">
        <f>IF(#REF!&lt;&gt;"",1,"")</f>
        <v/>
      </c>
      <c r="F673" s="83">
        <f>IF(#REF!&lt;&gt;"",1,"")</f>
        <v/>
      </c>
      <c r="G673" s="83">
        <f>IF(#REF!&lt;&gt;"",1,"")</f>
        <v/>
      </c>
      <c r="H673" s="83">
        <f>IF(#REF!&lt;&gt;"",1,"")</f>
        <v/>
      </c>
      <c r="I673" s="83">
        <f>IF(#REF!&lt;&gt;"",1,"")</f>
        <v/>
      </c>
      <c r="J673" s="83">
        <f>CONCATENATE(L673,M673,N673,O673,P673,Q673)</f>
        <v/>
      </c>
      <c r="K673" s="83" t="n"/>
      <c r="L673" s="83">
        <f>IF(B673&lt;&gt;"",IF(C673="",$L$6,""),"")</f>
        <v/>
      </c>
      <c r="M673" s="83">
        <f>IF(C673&lt;&gt;"",IF(B673="",$M$6,""),"")</f>
        <v/>
      </c>
      <c r="N673" s="83">
        <f>IF(B673&lt;&gt;"",IF(E673="",$N$6,""),"")</f>
        <v/>
      </c>
      <c r="O673" s="83">
        <f>IF(B673&lt;&gt;"",IF(G673="",$O$6,""),"")</f>
        <v/>
      </c>
      <c r="P673" s="83">
        <f>IF(C673="A",IF(I673&lt;&gt;"",$P$6,""),"")</f>
        <v/>
      </c>
      <c r="Q673" s="83">
        <f>IF(C673="C",IF(I673="",$Q$6,""),"")</f>
        <v/>
      </c>
      <c r="R673" s="37" t="n"/>
      <c r="S673" s="37" t="n"/>
      <c r="T673" s="37" t="n"/>
      <c r="U673" s="37" t="n"/>
      <c r="V673" s="37" t="n"/>
      <c r="W673" s="37" t="n"/>
      <c r="X673" s="37" t="n"/>
      <c r="Y673" s="37" t="n"/>
      <c r="Z673" s="37" t="n"/>
    </row>
    <row customHeight="1" ht="15.75" r="674" s="369">
      <c r="A674" s="83">
        <f>#REF!</f>
        <v/>
      </c>
      <c r="B674" s="83">
        <f>IF(#REF!&lt;&gt;"",1,"")</f>
        <v/>
      </c>
      <c r="C674" s="83">
        <f>IF(#REF!&lt;&gt;"",LEFT(#REF!,1),"")</f>
        <v/>
      </c>
      <c r="D674" s="83">
        <f>IF(#REF!&lt;&gt;"",1,"")</f>
        <v/>
      </c>
      <c r="E674" s="83">
        <f>IF(#REF!&lt;&gt;"",1,"")</f>
        <v/>
      </c>
      <c r="F674" s="83">
        <f>IF(#REF!&lt;&gt;"",1,"")</f>
        <v/>
      </c>
      <c r="G674" s="83">
        <f>IF(#REF!&lt;&gt;"",1,"")</f>
        <v/>
      </c>
      <c r="H674" s="83">
        <f>IF(#REF!&lt;&gt;"",1,"")</f>
        <v/>
      </c>
      <c r="I674" s="83">
        <f>IF(#REF!&lt;&gt;"",1,"")</f>
        <v/>
      </c>
      <c r="J674" s="83">
        <f>CONCATENATE(L674,M674,N674,O674,P674,Q674)</f>
        <v/>
      </c>
      <c r="K674" s="83" t="n"/>
      <c r="L674" s="83">
        <f>IF(B674&lt;&gt;"",IF(C674="",$L$6,""),"")</f>
        <v/>
      </c>
      <c r="M674" s="83">
        <f>IF(C674&lt;&gt;"",IF(B674="",$M$6,""),"")</f>
        <v/>
      </c>
      <c r="N674" s="83">
        <f>IF(B674&lt;&gt;"",IF(E674="",$N$6,""),"")</f>
        <v/>
      </c>
      <c r="O674" s="83">
        <f>IF(B674&lt;&gt;"",IF(G674="",$O$6,""),"")</f>
        <v/>
      </c>
      <c r="P674" s="83">
        <f>IF(C674="A",IF(I674&lt;&gt;"",$P$6,""),"")</f>
        <v/>
      </c>
      <c r="Q674" s="83">
        <f>IF(C674="C",IF(I674="",$Q$6,""),"")</f>
        <v/>
      </c>
      <c r="R674" s="37" t="n"/>
      <c r="S674" s="37" t="n"/>
      <c r="T674" s="37" t="n"/>
      <c r="U674" s="37" t="n"/>
      <c r="V674" s="37" t="n"/>
      <c r="W674" s="37" t="n"/>
      <c r="X674" s="37" t="n"/>
      <c r="Y674" s="37" t="n"/>
      <c r="Z674" s="37" t="n"/>
    </row>
    <row customHeight="1" ht="15.75" r="675" s="369">
      <c r="A675" s="83">
        <f>#REF!</f>
        <v/>
      </c>
      <c r="B675" s="83">
        <f>IF(#REF!&lt;&gt;"",1,"")</f>
        <v/>
      </c>
      <c r="C675" s="83">
        <f>IF(#REF!&lt;&gt;"",LEFT(#REF!,1),"")</f>
        <v/>
      </c>
      <c r="D675" s="83">
        <f>IF(#REF!&lt;&gt;"",1,"")</f>
        <v/>
      </c>
      <c r="E675" s="83">
        <f>IF(#REF!&lt;&gt;"",1,"")</f>
        <v/>
      </c>
      <c r="F675" s="83">
        <f>IF(#REF!&lt;&gt;"",1,"")</f>
        <v/>
      </c>
      <c r="G675" s="83">
        <f>IF(#REF!&lt;&gt;"",1,"")</f>
        <v/>
      </c>
      <c r="H675" s="83">
        <f>IF(#REF!&lt;&gt;"",1,"")</f>
        <v/>
      </c>
      <c r="I675" s="83">
        <f>IF(#REF!&lt;&gt;"",1,"")</f>
        <v/>
      </c>
      <c r="J675" s="83">
        <f>CONCATENATE(L675,M675,N675,O675,P675,Q675)</f>
        <v/>
      </c>
      <c r="K675" s="83" t="n"/>
      <c r="L675" s="83">
        <f>IF(B675&lt;&gt;"",IF(C675="",$L$6,""),"")</f>
        <v/>
      </c>
      <c r="M675" s="83">
        <f>IF(C675&lt;&gt;"",IF(B675="",$M$6,""),"")</f>
        <v/>
      </c>
      <c r="N675" s="83">
        <f>IF(B675&lt;&gt;"",IF(E675="",$N$6,""),"")</f>
        <v/>
      </c>
      <c r="O675" s="83">
        <f>IF(B675&lt;&gt;"",IF(G675="",$O$6,""),"")</f>
        <v/>
      </c>
      <c r="P675" s="83">
        <f>IF(C675="A",IF(I675&lt;&gt;"",$P$6,""),"")</f>
        <v/>
      </c>
      <c r="Q675" s="83">
        <f>IF(C675="C",IF(I675="",$Q$6,""),"")</f>
        <v/>
      </c>
      <c r="R675" s="37" t="n"/>
      <c r="S675" s="37" t="n"/>
      <c r="T675" s="37" t="n"/>
      <c r="U675" s="37" t="n"/>
      <c r="V675" s="37" t="n"/>
      <c r="W675" s="37" t="n"/>
      <c r="X675" s="37" t="n"/>
      <c r="Y675" s="37" t="n"/>
      <c r="Z675" s="37" t="n"/>
    </row>
    <row customHeight="1" ht="15.75" r="676" s="369">
      <c r="A676" s="83">
        <f>#REF!</f>
        <v/>
      </c>
      <c r="B676" s="83">
        <f>IF(#REF!&lt;&gt;"",1,"")</f>
        <v/>
      </c>
      <c r="C676" s="83">
        <f>IF(#REF!&lt;&gt;"",LEFT(#REF!,1),"")</f>
        <v/>
      </c>
      <c r="D676" s="83">
        <f>IF(#REF!&lt;&gt;"",1,"")</f>
        <v/>
      </c>
      <c r="E676" s="83">
        <f>IF(#REF!&lt;&gt;"",1,"")</f>
        <v/>
      </c>
      <c r="F676" s="83">
        <f>IF(#REF!&lt;&gt;"",1,"")</f>
        <v/>
      </c>
      <c r="G676" s="83">
        <f>IF(#REF!&lt;&gt;"",1,"")</f>
        <v/>
      </c>
      <c r="H676" s="83">
        <f>IF(#REF!&lt;&gt;"",1,"")</f>
        <v/>
      </c>
      <c r="I676" s="83">
        <f>IF(#REF!&lt;&gt;"",1,"")</f>
        <v/>
      </c>
      <c r="J676" s="83">
        <f>CONCATENATE(L676,M676,N676,O676,P676,Q676)</f>
        <v/>
      </c>
      <c r="K676" s="83" t="n"/>
      <c r="L676" s="83">
        <f>IF(B676&lt;&gt;"",IF(C676="",$L$6,""),"")</f>
        <v/>
      </c>
      <c r="M676" s="83">
        <f>IF(C676&lt;&gt;"",IF(B676="",$M$6,""),"")</f>
        <v/>
      </c>
      <c r="N676" s="83">
        <f>IF(B676&lt;&gt;"",IF(E676="",$N$6,""),"")</f>
        <v/>
      </c>
      <c r="O676" s="83">
        <f>IF(B676&lt;&gt;"",IF(G676="",$O$6,""),"")</f>
        <v/>
      </c>
      <c r="P676" s="83">
        <f>IF(C676="A",IF(I676&lt;&gt;"",$P$6,""),"")</f>
        <v/>
      </c>
      <c r="Q676" s="83">
        <f>IF(C676="C",IF(I676="",$Q$6,""),"")</f>
        <v/>
      </c>
      <c r="R676" s="37" t="n"/>
      <c r="S676" s="37" t="n"/>
      <c r="T676" s="37" t="n"/>
      <c r="U676" s="37" t="n"/>
      <c r="V676" s="37" t="n"/>
      <c r="W676" s="37" t="n"/>
      <c r="X676" s="37" t="n"/>
      <c r="Y676" s="37" t="n"/>
      <c r="Z676" s="37" t="n"/>
    </row>
    <row customHeight="1" ht="15.75" r="677" s="369">
      <c r="A677" s="83">
        <f>#REF!</f>
        <v/>
      </c>
      <c r="B677" s="83">
        <f>IF(#REF!&lt;&gt;"",1,"")</f>
        <v/>
      </c>
      <c r="C677" s="83">
        <f>IF(#REF!&lt;&gt;"",LEFT(#REF!,1),"")</f>
        <v/>
      </c>
      <c r="D677" s="83">
        <f>IF(#REF!&lt;&gt;"",1,"")</f>
        <v/>
      </c>
      <c r="E677" s="83">
        <f>IF(#REF!&lt;&gt;"",1,"")</f>
        <v/>
      </c>
      <c r="F677" s="83">
        <f>IF(#REF!&lt;&gt;"",1,"")</f>
        <v/>
      </c>
      <c r="G677" s="83">
        <f>IF(#REF!&lt;&gt;"",1,"")</f>
        <v/>
      </c>
      <c r="H677" s="83">
        <f>IF(#REF!&lt;&gt;"",1,"")</f>
        <v/>
      </c>
      <c r="I677" s="83">
        <f>IF(#REF!&lt;&gt;"",1,"")</f>
        <v/>
      </c>
      <c r="J677" s="83">
        <f>CONCATENATE(L677,M677,N677,O677,P677,Q677)</f>
        <v/>
      </c>
      <c r="K677" s="83" t="n"/>
      <c r="L677" s="83">
        <f>IF(B677&lt;&gt;"",IF(C677="",$L$6,""),"")</f>
        <v/>
      </c>
      <c r="M677" s="83">
        <f>IF(C677&lt;&gt;"",IF(B677="",$M$6,""),"")</f>
        <v/>
      </c>
      <c r="N677" s="83">
        <f>IF(B677&lt;&gt;"",IF(E677="",$N$6,""),"")</f>
        <v/>
      </c>
      <c r="O677" s="83">
        <f>IF(B677&lt;&gt;"",IF(G677="",$O$6,""),"")</f>
        <v/>
      </c>
      <c r="P677" s="83">
        <f>IF(C677="A",IF(I677&lt;&gt;"",$P$6,""),"")</f>
        <v/>
      </c>
      <c r="Q677" s="83">
        <f>IF(C677="C",IF(I677="",$Q$6,""),"")</f>
        <v/>
      </c>
      <c r="R677" s="37" t="n"/>
      <c r="S677" s="37" t="n"/>
      <c r="T677" s="37" t="n"/>
      <c r="U677" s="37" t="n"/>
      <c r="V677" s="37" t="n"/>
      <c r="W677" s="37" t="n"/>
      <c r="X677" s="37" t="n"/>
      <c r="Y677" s="37" t="n"/>
      <c r="Z677" s="37" t="n"/>
    </row>
    <row customHeight="1" ht="15.75" r="678" s="369">
      <c r="A678" s="83">
        <f>#REF!</f>
        <v/>
      </c>
      <c r="B678" s="83">
        <f>IF(#REF!&lt;&gt;"",1,"")</f>
        <v/>
      </c>
      <c r="C678" s="83">
        <f>IF(#REF!&lt;&gt;"",LEFT(#REF!,1),"")</f>
        <v/>
      </c>
      <c r="D678" s="83">
        <f>IF(#REF!&lt;&gt;"",1,"")</f>
        <v/>
      </c>
      <c r="E678" s="83">
        <f>IF(#REF!&lt;&gt;"",1,"")</f>
        <v/>
      </c>
      <c r="F678" s="83">
        <f>IF(#REF!&lt;&gt;"",1,"")</f>
        <v/>
      </c>
      <c r="G678" s="83">
        <f>IF(#REF!&lt;&gt;"",1,"")</f>
        <v/>
      </c>
      <c r="H678" s="83">
        <f>IF(#REF!&lt;&gt;"",1,"")</f>
        <v/>
      </c>
      <c r="I678" s="83">
        <f>IF(#REF!&lt;&gt;"",1,"")</f>
        <v/>
      </c>
      <c r="J678" s="83">
        <f>CONCATENATE(L678,M678,N678,O678,P678,Q678)</f>
        <v/>
      </c>
      <c r="K678" s="83" t="n"/>
      <c r="L678" s="83">
        <f>IF(B678&lt;&gt;"",IF(C678="",$L$6,""),"")</f>
        <v/>
      </c>
      <c r="M678" s="83">
        <f>IF(C678&lt;&gt;"",IF(B678="",$M$6,""),"")</f>
        <v/>
      </c>
      <c r="N678" s="83">
        <f>IF(B678&lt;&gt;"",IF(E678="",$N$6,""),"")</f>
        <v/>
      </c>
      <c r="O678" s="83">
        <f>IF(B678&lt;&gt;"",IF(G678="",$O$6,""),"")</f>
        <v/>
      </c>
      <c r="P678" s="83">
        <f>IF(C678="A",IF(I678&lt;&gt;"",$P$6,""),"")</f>
        <v/>
      </c>
      <c r="Q678" s="83">
        <f>IF(C678="C",IF(I678="",$Q$6,""),"")</f>
        <v/>
      </c>
      <c r="R678" s="37" t="n"/>
      <c r="S678" s="37" t="n"/>
      <c r="T678" s="37" t="n"/>
      <c r="U678" s="37" t="n"/>
      <c r="V678" s="37" t="n"/>
      <c r="W678" s="37" t="n"/>
      <c r="X678" s="37" t="n"/>
      <c r="Y678" s="37" t="n"/>
      <c r="Z678" s="37" t="n"/>
    </row>
    <row customHeight="1" ht="15.75" r="679" s="369">
      <c r="A679" s="83">
        <f>#REF!</f>
        <v/>
      </c>
      <c r="B679" s="83">
        <f>IF(#REF!&lt;&gt;"",1,"")</f>
        <v/>
      </c>
      <c r="C679" s="83">
        <f>IF(#REF!&lt;&gt;"",LEFT(#REF!,1),"")</f>
        <v/>
      </c>
      <c r="D679" s="83">
        <f>IF(#REF!&lt;&gt;"",1,"")</f>
        <v/>
      </c>
      <c r="E679" s="83">
        <f>IF(#REF!&lt;&gt;"",1,"")</f>
        <v/>
      </c>
      <c r="F679" s="83">
        <f>IF(#REF!&lt;&gt;"",1,"")</f>
        <v/>
      </c>
      <c r="G679" s="83">
        <f>IF(#REF!&lt;&gt;"",1,"")</f>
        <v/>
      </c>
      <c r="H679" s="83">
        <f>IF(#REF!&lt;&gt;"",1,"")</f>
        <v/>
      </c>
      <c r="I679" s="83">
        <f>IF(#REF!&lt;&gt;"",1,"")</f>
        <v/>
      </c>
      <c r="J679" s="83">
        <f>CONCATENATE(L679,M679,N679,O679,P679,Q679)</f>
        <v/>
      </c>
      <c r="K679" s="83" t="n"/>
      <c r="L679" s="83">
        <f>IF(B679&lt;&gt;"",IF(C679="",$L$6,""),"")</f>
        <v/>
      </c>
      <c r="M679" s="83">
        <f>IF(C679&lt;&gt;"",IF(B679="",$M$6,""),"")</f>
        <v/>
      </c>
      <c r="N679" s="83">
        <f>IF(B679&lt;&gt;"",IF(E679="",$N$6,""),"")</f>
        <v/>
      </c>
      <c r="O679" s="83">
        <f>IF(B679&lt;&gt;"",IF(G679="",$O$6,""),"")</f>
        <v/>
      </c>
      <c r="P679" s="83">
        <f>IF(C679="A",IF(I679&lt;&gt;"",$P$6,""),"")</f>
        <v/>
      </c>
      <c r="Q679" s="83">
        <f>IF(C679="C",IF(I679="",$Q$6,""),"")</f>
        <v/>
      </c>
      <c r="R679" s="37" t="n"/>
      <c r="S679" s="37" t="n"/>
      <c r="T679" s="37" t="n"/>
      <c r="U679" s="37" t="n"/>
      <c r="V679" s="37" t="n"/>
      <c r="W679" s="37" t="n"/>
      <c r="X679" s="37" t="n"/>
      <c r="Y679" s="37" t="n"/>
      <c r="Z679" s="37" t="n"/>
    </row>
    <row customHeight="1" ht="15.75" r="680" s="369">
      <c r="A680" s="83">
        <f>#REF!</f>
        <v/>
      </c>
      <c r="B680" s="83">
        <f>IF(#REF!&lt;&gt;"",1,"")</f>
        <v/>
      </c>
      <c r="C680" s="83">
        <f>IF(#REF!&lt;&gt;"",LEFT(#REF!,1),"")</f>
        <v/>
      </c>
      <c r="D680" s="83">
        <f>IF(#REF!&lt;&gt;"",1,"")</f>
        <v/>
      </c>
      <c r="E680" s="83">
        <f>IF(#REF!&lt;&gt;"",1,"")</f>
        <v/>
      </c>
      <c r="F680" s="83">
        <f>IF(#REF!&lt;&gt;"",1,"")</f>
        <v/>
      </c>
      <c r="G680" s="83">
        <f>IF(#REF!&lt;&gt;"",1,"")</f>
        <v/>
      </c>
      <c r="H680" s="83">
        <f>IF(#REF!&lt;&gt;"",1,"")</f>
        <v/>
      </c>
      <c r="I680" s="83">
        <f>IF(#REF!&lt;&gt;"",1,"")</f>
        <v/>
      </c>
      <c r="J680" s="83">
        <f>CONCATENATE(L680,M680,N680,O680,P680,Q680)</f>
        <v/>
      </c>
      <c r="K680" s="83" t="n"/>
      <c r="L680" s="83">
        <f>IF(B680&lt;&gt;"",IF(C680="",$L$6,""),"")</f>
        <v/>
      </c>
      <c r="M680" s="83">
        <f>IF(C680&lt;&gt;"",IF(B680="",$M$6,""),"")</f>
        <v/>
      </c>
      <c r="N680" s="83">
        <f>IF(B680&lt;&gt;"",IF(E680="",$N$6,""),"")</f>
        <v/>
      </c>
      <c r="O680" s="83">
        <f>IF(B680&lt;&gt;"",IF(G680="",$O$6,""),"")</f>
        <v/>
      </c>
      <c r="P680" s="83">
        <f>IF(C680="A",IF(I680&lt;&gt;"",$P$6,""),"")</f>
        <v/>
      </c>
      <c r="Q680" s="83">
        <f>IF(C680="C",IF(I680="",$Q$6,""),"")</f>
        <v/>
      </c>
      <c r="R680" s="37" t="n"/>
      <c r="S680" s="37" t="n"/>
      <c r="T680" s="37" t="n"/>
      <c r="U680" s="37" t="n"/>
      <c r="V680" s="37" t="n"/>
      <c r="W680" s="37" t="n"/>
      <c r="X680" s="37" t="n"/>
      <c r="Y680" s="37" t="n"/>
      <c r="Z680" s="37" t="n"/>
    </row>
    <row customHeight="1" ht="15.75" r="681" s="369">
      <c r="A681" s="83">
        <f>#REF!</f>
        <v/>
      </c>
      <c r="B681" s="83">
        <f>IF(#REF!&lt;&gt;"",1,"")</f>
        <v/>
      </c>
      <c r="C681" s="83">
        <f>IF(#REF!&lt;&gt;"",LEFT(#REF!,1),"")</f>
        <v/>
      </c>
      <c r="D681" s="83">
        <f>IF(#REF!&lt;&gt;"",1,"")</f>
        <v/>
      </c>
      <c r="E681" s="83">
        <f>IF(#REF!&lt;&gt;"",1,"")</f>
        <v/>
      </c>
      <c r="F681" s="83">
        <f>IF(#REF!&lt;&gt;"",1,"")</f>
        <v/>
      </c>
      <c r="G681" s="83">
        <f>IF(#REF!&lt;&gt;"",1,"")</f>
        <v/>
      </c>
      <c r="H681" s="83">
        <f>IF(#REF!&lt;&gt;"",1,"")</f>
        <v/>
      </c>
      <c r="I681" s="83">
        <f>IF(#REF!&lt;&gt;"",1,"")</f>
        <v/>
      </c>
      <c r="J681" s="83">
        <f>CONCATENATE(L681,M681,N681,O681,P681,Q681)</f>
        <v/>
      </c>
      <c r="K681" s="83" t="n"/>
      <c r="L681" s="83">
        <f>IF(B681&lt;&gt;"",IF(C681="",$L$6,""),"")</f>
        <v/>
      </c>
      <c r="M681" s="83">
        <f>IF(C681&lt;&gt;"",IF(B681="",$M$6,""),"")</f>
        <v/>
      </c>
      <c r="N681" s="83">
        <f>IF(B681&lt;&gt;"",IF(E681="",$N$6,""),"")</f>
        <v/>
      </c>
      <c r="O681" s="83">
        <f>IF(B681&lt;&gt;"",IF(G681="",$O$6,""),"")</f>
        <v/>
      </c>
      <c r="P681" s="83">
        <f>IF(C681="A",IF(I681&lt;&gt;"",$P$6,""),"")</f>
        <v/>
      </c>
      <c r="Q681" s="83">
        <f>IF(C681="C",IF(I681="",$Q$6,""),"")</f>
        <v/>
      </c>
      <c r="R681" s="37" t="n"/>
      <c r="S681" s="37" t="n"/>
      <c r="T681" s="37" t="n"/>
      <c r="U681" s="37" t="n"/>
      <c r="V681" s="37" t="n"/>
      <c r="W681" s="37" t="n"/>
      <c r="X681" s="37" t="n"/>
      <c r="Y681" s="37" t="n"/>
      <c r="Z681" s="37" t="n"/>
    </row>
    <row customHeight="1" ht="15.75" r="682" s="369">
      <c r="A682" s="83">
        <f>#REF!</f>
        <v/>
      </c>
      <c r="B682" s="83">
        <f>IF(#REF!&lt;&gt;"",1,"")</f>
        <v/>
      </c>
      <c r="C682" s="83">
        <f>IF(#REF!&lt;&gt;"",LEFT(#REF!,1),"")</f>
        <v/>
      </c>
      <c r="D682" s="83">
        <f>IF(#REF!&lt;&gt;"",1,"")</f>
        <v/>
      </c>
      <c r="E682" s="83">
        <f>IF(#REF!&lt;&gt;"",1,"")</f>
        <v/>
      </c>
      <c r="F682" s="83">
        <f>IF(#REF!&lt;&gt;"",1,"")</f>
        <v/>
      </c>
      <c r="G682" s="83">
        <f>IF(#REF!&lt;&gt;"",1,"")</f>
        <v/>
      </c>
      <c r="H682" s="83">
        <f>IF(#REF!&lt;&gt;"",1,"")</f>
        <v/>
      </c>
      <c r="I682" s="83">
        <f>IF(#REF!&lt;&gt;"",1,"")</f>
        <v/>
      </c>
      <c r="J682" s="83">
        <f>CONCATENATE(L682,M682,N682,O682,P682,Q682)</f>
        <v/>
      </c>
      <c r="K682" s="83" t="n"/>
      <c r="L682" s="83">
        <f>IF(B682&lt;&gt;"",IF(C682="",$L$6,""),"")</f>
        <v/>
      </c>
      <c r="M682" s="83">
        <f>IF(C682&lt;&gt;"",IF(B682="",$M$6,""),"")</f>
        <v/>
      </c>
      <c r="N682" s="83">
        <f>IF(B682&lt;&gt;"",IF(E682="",$N$6,""),"")</f>
        <v/>
      </c>
      <c r="O682" s="83">
        <f>IF(B682&lt;&gt;"",IF(G682="",$O$6,""),"")</f>
        <v/>
      </c>
      <c r="P682" s="83">
        <f>IF(C682="A",IF(I682&lt;&gt;"",$P$6,""),"")</f>
        <v/>
      </c>
      <c r="Q682" s="83">
        <f>IF(C682="C",IF(I682="",$Q$6,""),"")</f>
        <v/>
      </c>
      <c r="R682" s="37" t="n"/>
      <c r="S682" s="37" t="n"/>
      <c r="T682" s="37" t="n"/>
      <c r="U682" s="37" t="n"/>
      <c r="V682" s="37" t="n"/>
      <c r="W682" s="37" t="n"/>
      <c r="X682" s="37" t="n"/>
      <c r="Y682" s="37" t="n"/>
      <c r="Z682" s="37" t="n"/>
    </row>
    <row customHeight="1" ht="15.75" r="683" s="369">
      <c r="A683" s="83">
        <f>#REF!</f>
        <v/>
      </c>
      <c r="B683" s="83">
        <f>IF(#REF!&lt;&gt;"",1,"")</f>
        <v/>
      </c>
      <c r="C683" s="83">
        <f>IF(#REF!&lt;&gt;"",LEFT(#REF!,1),"")</f>
        <v/>
      </c>
      <c r="D683" s="83">
        <f>IF(#REF!&lt;&gt;"",1,"")</f>
        <v/>
      </c>
      <c r="E683" s="83">
        <f>IF(#REF!&lt;&gt;"",1,"")</f>
        <v/>
      </c>
      <c r="F683" s="83">
        <f>IF(#REF!&lt;&gt;"",1,"")</f>
        <v/>
      </c>
      <c r="G683" s="83">
        <f>IF(#REF!&lt;&gt;"",1,"")</f>
        <v/>
      </c>
      <c r="H683" s="83">
        <f>IF(#REF!&lt;&gt;"",1,"")</f>
        <v/>
      </c>
      <c r="I683" s="83">
        <f>IF(#REF!&lt;&gt;"",1,"")</f>
        <v/>
      </c>
      <c r="J683" s="83">
        <f>CONCATENATE(L683,M683,N683,O683,P683,Q683)</f>
        <v/>
      </c>
      <c r="K683" s="83" t="n"/>
      <c r="L683" s="83">
        <f>IF(B683&lt;&gt;"",IF(C683="",$L$6,""),"")</f>
        <v/>
      </c>
      <c r="M683" s="83">
        <f>IF(C683&lt;&gt;"",IF(B683="",$M$6,""),"")</f>
        <v/>
      </c>
      <c r="N683" s="83">
        <f>IF(B683&lt;&gt;"",IF(E683="",$N$6,""),"")</f>
        <v/>
      </c>
      <c r="O683" s="83">
        <f>IF(B683&lt;&gt;"",IF(G683="",$O$6,""),"")</f>
        <v/>
      </c>
      <c r="P683" s="83">
        <f>IF(C683="A",IF(I683&lt;&gt;"",$P$6,""),"")</f>
        <v/>
      </c>
      <c r="Q683" s="83">
        <f>IF(C683="C",IF(I683="",$Q$6,""),"")</f>
        <v/>
      </c>
      <c r="R683" s="37" t="n"/>
      <c r="S683" s="37" t="n"/>
      <c r="T683" s="37" t="n"/>
      <c r="U683" s="37" t="n"/>
      <c r="V683" s="37" t="n"/>
      <c r="W683" s="37" t="n"/>
      <c r="X683" s="37" t="n"/>
      <c r="Y683" s="37" t="n"/>
      <c r="Z683" s="37" t="n"/>
    </row>
    <row customHeight="1" ht="15.75" r="684" s="369">
      <c r="A684" s="83">
        <f>#REF!</f>
        <v/>
      </c>
      <c r="B684" s="83">
        <f>IF(#REF!&lt;&gt;"",1,"")</f>
        <v/>
      </c>
      <c r="C684" s="83">
        <f>IF(#REF!&lt;&gt;"",LEFT(#REF!,1),"")</f>
        <v/>
      </c>
      <c r="D684" s="83">
        <f>IF(#REF!&lt;&gt;"",1,"")</f>
        <v/>
      </c>
      <c r="E684" s="83">
        <f>IF(#REF!&lt;&gt;"",1,"")</f>
        <v/>
      </c>
      <c r="F684" s="83">
        <f>IF(#REF!&lt;&gt;"",1,"")</f>
        <v/>
      </c>
      <c r="G684" s="83">
        <f>IF(#REF!&lt;&gt;"",1,"")</f>
        <v/>
      </c>
      <c r="H684" s="83">
        <f>IF(#REF!&lt;&gt;"",1,"")</f>
        <v/>
      </c>
      <c r="I684" s="83">
        <f>IF(#REF!&lt;&gt;"",1,"")</f>
        <v/>
      </c>
      <c r="J684" s="83">
        <f>CONCATENATE(L684,M684,N684,O684,P684,Q684)</f>
        <v/>
      </c>
      <c r="K684" s="83" t="n"/>
      <c r="L684" s="83">
        <f>IF(B684&lt;&gt;"",IF(C684="",$L$6,""),"")</f>
        <v/>
      </c>
      <c r="M684" s="83">
        <f>IF(C684&lt;&gt;"",IF(B684="",$M$6,""),"")</f>
        <v/>
      </c>
      <c r="N684" s="83">
        <f>IF(B684&lt;&gt;"",IF(E684="",$N$6,""),"")</f>
        <v/>
      </c>
      <c r="O684" s="83">
        <f>IF(B684&lt;&gt;"",IF(G684="",$O$6,""),"")</f>
        <v/>
      </c>
      <c r="P684" s="83">
        <f>IF(C684="A",IF(I684&lt;&gt;"",$P$6,""),"")</f>
        <v/>
      </c>
      <c r="Q684" s="83">
        <f>IF(C684="C",IF(I684="",$Q$6,""),"")</f>
        <v/>
      </c>
      <c r="R684" s="37" t="n"/>
      <c r="S684" s="37" t="n"/>
      <c r="T684" s="37" t="n"/>
      <c r="U684" s="37" t="n"/>
      <c r="V684" s="37" t="n"/>
      <c r="W684" s="37" t="n"/>
      <c r="X684" s="37" t="n"/>
      <c r="Y684" s="37" t="n"/>
      <c r="Z684" s="37" t="n"/>
    </row>
    <row customHeight="1" ht="15.75" r="685" s="369">
      <c r="A685" s="83">
        <f>#REF!</f>
        <v/>
      </c>
      <c r="B685" s="83">
        <f>IF(#REF!&lt;&gt;"",1,"")</f>
        <v/>
      </c>
      <c r="C685" s="83">
        <f>IF(#REF!&lt;&gt;"",LEFT(#REF!,1),"")</f>
        <v/>
      </c>
      <c r="D685" s="83">
        <f>IF(#REF!&lt;&gt;"",1,"")</f>
        <v/>
      </c>
      <c r="E685" s="83">
        <f>IF(#REF!&lt;&gt;"",1,"")</f>
        <v/>
      </c>
      <c r="F685" s="83">
        <f>IF(#REF!&lt;&gt;"",1,"")</f>
        <v/>
      </c>
      <c r="G685" s="83">
        <f>IF(#REF!&lt;&gt;"",1,"")</f>
        <v/>
      </c>
      <c r="H685" s="83">
        <f>IF(#REF!&lt;&gt;"",1,"")</f>
        <v/>
      </c>
      <c r="I685" s="83">
        <f>IF(#REF!&lt;&gt;"",1,"")</f>
        <v/>
      </c>
      <c r="J685" s="83">
        <f>CONCATENATE(L685,M685,N685,O685,P685,Q685)</f>
        <v/>
      </c>
      <c r="K685" s="83" t="n"/>
      <c r="L685" s="83">
        <f>IF(B685&lt;&gt;"",IF(C685="",$L$6,""),"")</f>
        <v/>
      </c>
      <c r="M685" s="83">
        <f>IF(C685&lt;&gt;"",IF(B685="",$M$6,""),"")</f>
        <v/>
      </c>
      <c r="N685" s="83">
        <f>IF(B685&lt;&gt;"",IF(E685="",$N$6,""),"")</f>
        <v/>
      </c>
      <c r="O685" s="83">
        <f>IF(B685&lt;&gt;"",IF(G685="",$O$6,""),"")</f>
        <v/>
      </c>
      <c r="P685" s="83">
        <f>IF(C685="A",IF(I685&lt;&gt;"",$P$6,""),"")</f>
        <v/>
      </c>
      <c r="Q685" s="83">
        <f>IF(C685="C",IF(I685="",$Q$6,""),"")</f>
        <v/>
      </c>
      <c r="R685" s="37" t="n"/>
      <c r="S685" s="37" t="n"/>
      <c r="T685" s="37" t="n"/>
      <c r="U685" s="37" t="n"/>
      <c r="V685" s="37" t="n"/>
      <c r="W685" s="37" t="n"/>
      <c r="X685" s="37" t="n"/>
      <c r="Y685" s="37" t="n"/>
      <c r="Z685" s="37" t="n"/>
    </row>
    <row customHeight="1" ht="15.75" r="686" s="369">
      <c r="A686" s="83">
        <f>#REF!</f>
        <v/>
      </c>
      <c r="B686" s="83">
        <f>IF(#REF!&lt;&gt;"",1,"")</f>
        <v/>
      </c>
      <c r="C686" s="83">
        <f>IF(#REF!&lt;&gt;"",LEFT(#REF!,1),"")</f>
        <v/>
      </c>
      <c r="D686" s="83">
        <f>IF(#REF!&lt;&gt;"",1,"")</f>
        <v/>
      </c>
      <c r="E686" s="83">
        <f>IF(#REF!&lt;&gt;"",1,"")</f>
        <v/>
      </c>
      <c r="F686" s="83">
        <f>IF(#REF!&lt;&gt;"",1,"")</f>
        <v/>
      </c>
      <c r="G686" s="83">
        <f>IF(#REF!&lt;&gt;"",1,"")</f>
        <v/>
      </c>
      <c r="H686" s="83">
        <f>IF(#REF!&lt;&gt;"",1,"")</f>
        <v/>
      </c>
      <c r="I686" s="83">
        <f>IF(#REF!&lt;&gt;"",1,"")</f>
        <v/>
      </c>
      <c r="J686" s="83">
        <f>CONCATENATE(L686,M686,N686,O686,P686,Q686)</f>
        <v/>
      </c>
      <c r="K686" s="83" t="n"/>
      <c r="L686" s="83">
        <f>IF(B686&lt;&gt;"",IF(C686="",$L$6,""),"")</f>
        <v/>
      </c>
      <c r="M686" s="83">
        <f>IF(C686&lt;&gt;"",IF(B686="",$M$6,""),"")</f>
        <v/>
      </c>
      <c r="N686" s="83">
        <f>IF(B686&lt;&gt;"",IF(E686="",$N$6,""),"")</f>
        <v/>
      </c>
      <c r="O686" s="83">
        <f>IF(B686&lt;&gt;"",IF(G686="",$O$6,""),"")</f>
        <v/>
      </c>
      <c r="P686" s="83">
        <f>IF(C686="A",IF(I686&lt;&gt;"",$P$6,""),"")</f>
        <v/>
      </c>
      <c r="Q686" s="83">
        <f>IF(C686="C",IF(I686="",$Q$6,""),"")</f>
        <v/>
      </c>
      <c r="R686" s="37" t="n"/>
      <c r="S686" s="37" t="n"/>
      <c r="T686" s="37" t="n"/>
      <c r="U686" s="37" t="n"/>
      <c r="V686" s="37" t="n"/>
      <c r="W686" s="37" t="n"/>
      <c r="X686" s="37" t="n"/>
      <c r="Y686" s="37" t="n"/>
      <c r="Z686" s="37" t="n"/>
    </row>
    <row customHeight="1" ht="15.75" r="687" s="369">
      <c r="A687" s="83">
        <f>#REF!</f>
        <v/>
      </c>
      <c r="B687" s="83">
        <f>IF(#REF!&lt;&gt;"",1,"")</f>
        <v/>
      </c>
      <c r="C687" s="83">
        <f>IF(#REF!&lt;&gt;"",LEFT(#REF!,1),"")</f>
        <v/>
      </c>
      <c r="D687" s="83">
        <f>IF(#REF!&lt;&gt;"",1,"")</f>
        <v/>
      </c>
      <c r="E687" s="83">
        <f>IF(#REF!&lt;&gt;"",1,"")</f>
        <v/>
      </c>
      <c r="F687" s="83">
        <f>IF(#REF!&lt;&gt;"",1,"")</f>
        <v/>
      </c>
      <c r="G687" s="83">
        <f>IF(#REF!&lt;&gt;"",1,"")</f>
        <v/>
      </c>
      <c r="H687" s="83">
        <f>IF(#REF!&lt;&gt;"",1,"")</f>
        <v/>
      </c>
      <c r="I687" s="83">
        <f>IF(#REF!&lt;&gt;"",1,"")</f>
        <v/>
      </c>
      <c r="J687" s="83">
        <f>CONCATENATE(L687,M687,N687,O687,P687,Q687)</f>
        <v/>
      </c>
      <c r="K687" s="83" t="n"/>
      <c r="L687" s="83">
        <f>IF(B687&lt;&gt;"",IF(C687="",$L$6,""),"")</f>
        <v/>
      </c>
      <c r="M687" s="83">
        <f>IF(C687&lt;&gt;"",IF(B687="",$M$6,""),"")</f>
        <v/>
      </c>
      <c r="N687" s="83">
        <f>IF(B687&lt;&gt;"",IF(E687="",$N$6,""),"")</f>
        <v/>
      </c>
      <c r="O687" s="83">
        <f>IF(B687&lt;&gt;"",IF(G687="",$O$6,""),"")</f>
        <v/>
      </c>
      <c r="P687" s="83">
        <f>IF(C687="A",IF(I687&lt;&gt;"",$P$6,""),"")</f>
        <v/>
      </c>
      <c r="Q687" s="83">
        <f>IF(C687="C",IF(I687="",$Q$6,""),"")</f>
        <v/>
      </c>
      <c r="R687" s="37" t="n"/>
      <c r="S687" s="37" t="n"/>
      <c r="T687" s="37" t="n"/>
      <c r="U687" s="37" t="n"/>
      <c r="V687" s="37" t="n"/>
      <c r="W687" s="37" t="n"/>
      <c r="X687" s="37" t="n"/>
      <c r="Y687" s="37" t="n"/>
      <c r="Z687" s="37" t="n"/>
    </row>
    <row customHeight="1" ht="15.75" r="688" s="369">
      <c r="A688" s="83">
        <f>#REF!</f>
        <v/>
      </c>
      <c r="B688" s="83">
        <f>IF(#REF!&lt;&gt;"",1,"")</f>
        <v/>
      </c>
      <c r="C688" s="83">
        <f>IF(#REF!&lt;&gt;"",LEFT(#REF!,1),"")</f>
        <v/>
      </c>
      <c r="D688" s="83">
        <f>IF(#REF!&lt;&gt;"",1,"")</f>
        <v/>
      </c>
      <c r="E688" s="83">
        <f>IF(#REF!&lt;&gt;"",1,"")</f>
        <v/>
      </c>
      <c r="F688" s="83">
        <f>IF(#REF!&lt;&gt;"",1,"")</f>
        <v/>
      </c>
      <c r="G688" s="83">
        <f>IF(#REF!&lt;&gt;"",1,"")</f>
        <v/>
      </c>
      <c r="H688" s="83">
        <f>IF(#REF!&lt;&gt;"",1,"")</f>
        <v/>
      </c>
      <c r="I688" s="83">
        <f>IF(#REF!&lt;&gt;"",1,"")</f>
        <v/>
      </c>
      <c r="J688" s="83">
        <f>CONCATENATE(L688,M688,N688,O688,P688,Q688)</f>
        <v/>
      </c>
      <c r="K688" s="83" t="n"/>
      <c r="L688" s="83">
        <f>IF(B688&lt;&gt;"",IF(C688="",$L$6,""),"")</f>
        <v/>
      </c>
      <c r="M688" s="83">
        <f>IF(C688&lt;&gt;"",IF(B688="",$M$6,""),"")</f>
        <v/>
      </c>
      <c r="N688" s="83">
        <f>IF(B688&lt;&gt;"",IF(E688="",$N$6,""),"")</f>
        <v/>
      </c>
      <c r="O688" s="83">
        <f>IF(B688&lt;&gt;"",IF(G688="",$O$6,""),"")</f>
        <v/>
      </c>
      <c r="P688" s="83">
        <f>IF(C688="A",IF(I688&lt;&gt;"",$P$6,""),"")</f>
        <v/>
      </c>
      <c r="Q688" s="83">
        <f>IF(C688="C",IF(I688="",$Q$6,""),"")</f>
        <v/>
      </c>
      <c r="R688" s="37" t="n"/>
      <c r="S688" s="37" t="n"/>
      <c r="T688" s="37" t="n"/>
      <c r="U688" s="37" t="n"/>
      <c r="V688" s="37" t="n"/>
      <c r="W688" s="37" t="n"/>
      <c r="X688" s="37" t="n"/>
      <c r="Y688" s="37" t="n"/>
      <c r="Z688" s="37" t="n"/>
    </row>
    <row customHeight="1" ht="15.75" r="689" s="369">
      <c r="A689" s="83">
        <f>#REF!</f>
        <v/>
      </c>
      <c r="B689" s="83">
        <f>IF(#REF!&lt;&gt;"",1,"")</f>
        <v/>
      </c>
      <c r="C689" s="83">
        <f>IF(#REF!&lt;&gt;"",LEFT(#REF!,1),"")</f>
        <v/>
      </c>
      <c r="D689" s="83">
        <f>IF(#REF!&lt;&gt;"",1,"")</f>
        <v/>
      </c>
      <c r="E689" s="83">
        <f>IF(#REF!&lt;&gt;"",1,"")</f>
        <v/>
      </c>
      <c r="F689" s="83">
        <f>IF(#REF!&lt;&gt;"",1,"")</f>
        <v/>
      </c>
      <c r="G689" s="83">
        <f>IF(#REF!&lt;&gt;"",1,"")</f>
        <v/>
      </c>
      <c r="H689" s="83">
        <f>IF(#REF!&lt;&gt;"",1,"")</f>
        <v/>
      </c>
      <c r="I689" s="83">
        <f>IF(#REF!&lt;&gt;"",1,"")</f>
        <v/>
      </c>
      <c r="J689" s="83">
        <f>CONCATENATE(L689,M689,N689,O689,P689,Q689)</f>
        <v/>
      </c>
      <c r="K689" s="83" t="n"/>
      <c r="L689" s="83">
        <f>IF(B689&lt;&gt;"",IF(C689="",$L$6,""),"")</f>
        <v/>
      </c>
      <c r="M689" s="83">
        <f>IF(C689&lt;&gt;"",IF(B689="",$M$6,""),"")</f>
        <v/>
      </c>
      <c r="N689" s="83">
        <f>IF(B689&lt;&gt;"",IF(E689="",$N$6,""),"")</f>
        <v/>
      </c>
      <c r="O689" s="83">
        <f>IF(B689&lt;&gt;"",IF(G689="",$O$6,""),"")</f>
        <v/>
      </c>
      <c r="P689" s="83">
        <f>IF(C689="A",IF(I689&lt;&gt;"",$P$6,""),"")</f>
        <v/>
      </c>
      <c r="Q689" s="83">
        <f>IF(C689="C",IF(I689="",$Q$6,""),"")</f>
        <v/>
      </c>
      <c r="R689" s="37" t="n"/>
      <c r="S689" s="37" t="n"/>
      <c r="T689" s="37" t="n"/>
      <c r="U689" s="37" t="n"/>
      <c r="V689" s="37" t="n"/>
      <c r="W689" s="37" t="n"/>
      <c r="X689" s="37" t="n"/>
      <c r="Y689" s="37" t="n"/>
      <c r="Z689" s="37" t="n"/>
    </row>
    <row customHeight="1" ht="15.75" r="690" s="369">
      <c r="A690" s="83">
        <f>#REF!</f>
        <v/>
      </c>
      <c r="B690" s="83">
        <f>IF(#REF!&lt;&gt;"",1,"")</f>
        <v/>
      </c>
      <c r="C690" s="83">
        <f>IF(#REF!&lt;&gt;"",LEFT(#REF!,1),"")</f>
        <v/>
      </c>
      <c r="D690" s="83">
        <f>IF(#REF!&lt;&gt;"",1,"")</f>
        <v/>
      </c>
      <c r="E690" s="83">
        <f>IF(#REF!&lt;&gt;"",1,"")</f>
        <v/>
      </c>
      <c r="F690" s="83">
        <f>IF(#REF!&lt;&gt;"",1,"")</f>
        <v/>
      </c>
      <c r="G690" s="83">
        <f>IF(#REF!&lt;&gt;"",1,"")</f>
        <v/>
      </c>
      <c r="H690" s="83">
        <f>IF(#REF!&lt;&gt;"",1,"")</f>
        <v/>
      </c>
      <c r="I690" s="83">
        <f>IF(#REF!&lt;&gt;"",1,"")</f>
        <v/>
      </c>
      <c r="J690" s="83">
        <f>CONCATENATE(L690,M690,N690,O690,P690,Q690)</f>
        <v/>
      </c>
      <c r="K690" s="83" t="n"/>
      <c r="L690" s="83">
        <f>IF(B690&lt;&gt;"",IF(C690="",$L$6,""),"")</f>
        <v/>
      </c>
      <c r="M690" s="83">
        <f>IF(C690&lt;&gt;"",IF(B690="",$M$6,""),"")</f>
        <v/>
      </c>
      <c r="N690" s="83">
        <f>IF(B690&lt;&gt;"",IF(E690="",$N$6,""),"")</f>
        <v/>
      </c>
      <c r="O690" s="83">
        <f>IF(B690&lt;&gt;"",IF(G690="",$O$6,""),"")</f>
        <v/>
      </c>
      <c r="P690" s="83">
        <f>IF(C690="A",IF(I690&lt;&gt;"",$P$6,""),"")</f>
        <v/>
      </c>
      <c r="Q690" s="83">
        <f>IF(C690="C",IF(I690="",$Q$6,""),"")</f>
        <v/>
      </c>
      <c r="R690" s="37" t="n"/>
      <c r="S690" s="37" t="n"/>
      <c r="T690" s="37" t="n"/>
      <c r="U690" s="37" t="n"/>
      <c r="V690" s="37" t="n"/>
      <c r="W690" s="37" t="n"/>
      <c r="X690" s="37" t="n"/>
      <c r="Y690" s="37" t="n"/>
      <c r="Z690" s="37" t="n"/>
    </row>
    <row customHeight="1" ht="15.75" r="691" s="369">
      <c r="A691" s="83">
        <f>#REF!</f>
        <v/>
      </c>
      <c r="B691" s="83">
        <f>IF(#REF!&lt;&gt;"",1,"")</f>
        <v/>
      </c>
      <c r="C691" s="83">
        <f>IF(#REF!&lt;&gt;"",LEFT(#REF!,1),"")</f>
        <v/>
      </c>
      <c r="D691" s="83">
        <f>IF(#REF!&lt;&gt;"",1,"")</f>
        <v/>
      </c>
      <c r="E691" s="83">
        <f>IF(#REF!&lt;&gt;"",1,"")</f>
        <v/>
      </c>
      <c r="F691" s="83">
        <f>IF(#REF!&lt;&gt;"",1,"")</f>
        <v/>
      </c>
      <c r="G691" s="83">
        <f>IF(#REF!&lt;&gt;"",1,"")</f>
        <v/>
      </c>
      <c r="H691" s="83">
        <f>IF(#REF!&lt;&gt;"",1,"")</f>
        <v/>
      </c>
      <c r="I691" s="83">
        <f>IF(#REF!&lt;&gt;"",1,"")</f>
        <v/>
      </c>
      <c r="J691" s="83">
        <f>CONCATENATE(L691,M691,N691,O691,P691,Q691)</f>
        <v/>
      </c>
      <c r="K691" s="83" t="n"/>
      <c r="L691" s="83">
        <f>IF(B691&lt;&gt;"",IF(C691="",$L$6,""),"")</f>
        <v/>
      </c>
      <c r="M691" s="83">
        <f>IF(C691&lt;&gt;"",IF(B691="",$M$6,""),"")</f>
        <v/>
      </c>
      <c r="N691" s="83">
        <f>IF(B691&lt;&gt;"",IF(E691="",$N$6,""),"")</f>
        <v/>
      </c>
      <c r="O691" s="83">
        <f>IF(B691&lt;&gt;"",IF(G691="",$O$6,""),"")</f>
        <v/>
      </c>
      <c r="P691" s="83">
        <f>IF(C691="A",IF(I691&lt;&gt;"",$P$6,""),"")</f>
        <v/>
      </c>
      <c r="Q691" s="83">
        <f>IF(C691="C",IF(I691="",$Q$6,""),"")</f>
        <v/>
      </c>
      <c r="R691" s="37" t="n"/>
      <c r="S691" s="37" t="n"/>
      <c r="T691" s="37" t="n"/>
      <c r="U691" s="37" t="n"/>
      <c r="V691" s="37" t="n"/>
      <c r="W691" s="37" t="n"/>
      <c r="X691" s="37" t="n"/>
      <c r="Y691" s="37" t="n"/>
      <c r="Z691" s="37" t="n"/>
    </row>
    <row customHeight="1" ht="15.75" r="692" s="369">
      <c r="A692" s="83">
        <f>#REF!</f>
        <v/>
      </c>
      <c r="B692" s="83">
        <f>IF(#REF!&lt;&gt;"",1,"")</f>
        <v/>
      </c>
      <c r="C692" s="83">
        <f>IF(#REF!&lt;&gt;"",LEFT(#REF!,1),"")</f>
        <v/>
      </c>
      <c r="D692" s="83">
        <f>IF(#REF!&lt;&gt;"",1,"")</f>
        <v/>
      </c>
      <c r="E692" s="83">
        <f>IF(#REF!&lt;&gt;"",1,"")</f>
        <v/>
      </c>
      <c r="F692" s="83">
        <f>IF(#REF!&lt;&gt;"",1,"")</f>
        <v/>
      </c>
      <c r="G692" s="83">
        <f>IF(#REF!&lt;&gt;"",1,"")</f>
        <v/>
      </c>
      <c r="H692" s="83">
        <f>IF(#REF!&lt;&gt;"",1,"")</f>
        <v/>
      </c>
      <c r="I692" s="83">
        <f>IF(#REF!&lt;&gt;"",1,"")</f>
        <v/>
      </c>
      <c r="J692" s="83">
        <f>CONCATENATE(L692,M692,N692,O692,P692,Q692)</f>
        <v/>
      </c>
      <c r="K692" s="83" t="n"/>
      <c r="L692" s="83">
        <f>IF(B692&lt;&gt;"",IF(C692="",$L$6,""),"")</f>
        <v/>
      </c>
      <c r="M692" s="83">
        <f>IF(C692&lt;&gt;"",IF(B692="",$M$6,""),"")</f>
        <v/>
      </c>
      <c r="N692" s="83">
        <f>IF(B692&lt;&gt;"",IF(E692="",$N$6,""),"")</f>
        <v/>
      </c>
      <c r="O692" s="83">
        <f>IF(B692&lt;&gt;"",IF(G692="",$O$6,""),"")</f>
        <v/>
      </c>
      <c r="P692" s="83">
        <f>IF(C692="A",IF(I692&lt;&gt;"",$P$6,""),"")</f>
        <v/>
      </c>
      <c r="Q692" s="83">
        <f>IF(C692="C",IF(I692="",$Q$6,""),"")</f>
        <v/>
      </c>
      <c r="R692" s="37" t="n"/>
      <c r="S692" s="37" t="n"/>
      <c r="T692" s="37" t="n"/>
      <c r="U692" s="37" t="n"/>
      <c r="V692" s="37" t="n"/>
      <c r="W692" s="37" t="n"/>
      <c r="X692" s="37" t="n"/>
      <c r="Y692" s="37" t="n"/>
      <c r="Z692" s="37" t="n"/>
    </row>
    <row customHeight="1" ht="15.75" r="693" s="369">
      <c r="A693" s="83">
        <f>#REF!</f>
        <v/>
      </c>
      <c r="B693" s="83">
        <f>IF(#REF!&lt;&gt;"",1,"")</f>
        <v/>
      </c>
      <c r="C693" s="83">
        <f>IF(#REF!&lt;&gt;"",LEFT(#REF!,1),"")</f>
        <v/>
      </c>
      <c r="D693" s="83">
        <f>IF(#REF!&lt;&gt;"",1,"")</f>
        <v/>
      </c>
      <c r="E693" s="83">
        <f>IF(#REF!&lt;&gt;"",1,"")</f>
        <v/>
      </c>
      <c r="F693" s="83">
        <f>IF(#REF!&lt;&gt;"",1,"")</f>
        <v/>
      </c>
      <c r="G693" s="83">
        <f>IF(#REF!&lt;&gt;"",1,"")</f>
        <v/>
      </c>
      <c r="H693" s="83">
        <f>IF(#REF!&lt;&gt;"",1,"")</f>
        <v/>
      </c>
      <c r="I693" s="83">
        <f>IF(#REF!&lt;&gt;"",1,"")</f>
        <v/>
      </c>
      <c r="J693" s="83">
        <f>CONCATENATE(L693,M693,N693,O693,P693,Q693)</f>
        <v/>
      </c>
      <c r="K693" s="83" t="n"/>
      <c r="L693" s="83">
        <f>IF(B693&lt;&gt;"",IF(C693="",$L$6,""),"")</f>
        <v/>
      </c>
      <c r="M693" s="83">
        <f>IF(C693&lt;&gt;"",IF(B693="",$M$6,""),"")</f>
        <v/>
      </c>
      <c r="N693" s="83">
        <f>IF(B693&lt;&gt;"",IF(E693="",$N$6,""),"")</f>
        <v/>
      </c>
      <c r="O693" s="83">
        <f>IF(B693&lt;&gt;"",IF(G693="",$O$6,""),"")</f>
        <v/>
      </c>
      <c r="P693" s="83">
        <f>IF(C693="A",IF(I693&lt;&gt;"",$P$6,""),"")</f>
        <v/>
      </c>
      <c r="Q693" s="83">
        <f>IF(C693="C",IF(I693="",$Q$6,""),"")</f>
        <v/>
      </c>
      <c r="R693" s="37" t="n"/>
      <c r="S693" s="37" t="n"/>
      <c r="T693" s="37" t="n"/>
      <c r="U693" s="37" t="n"/>
      <c r="V693" s="37" t="n"/>
      <c r="W693" s="37" t="n"/>
      <c r="X693" s="37" t="n"/>
      <c r="Y693" s="37" t="n"/>
      <c r="Z693" s="37" t="n"/>
    </row>
    <row customHeight="1" ht="15.75" r="694" s="369">
      <c r="A694" s="83">
        <f>#REF!</f>
        <v/>
      </c>
      <c r="B694" s="83">
        <f>IF(#REF!&lt;&gt;"",1,"")</f>
        <v/>
      </c>
      <c r="C694" s="83">
        <f>IF(#REF!&lt;&gt;"",LEFT(#REF!,1),"")</f>
        <v/>
      </c>
      <c r="D694" s="83">
        <f>IF(#REF!&lt;&gt;"",1,"")</f>
        <v/>
      </c>
      <c r="E694" s="83">
        <f>IF(#REF!&lt;&gt;"",1,"")</f>
        <v/>
      </c>
      <c r="F694" s="83">
        <f>IF(#REF!&lt;&gt;"",1,"")</f>
        <v/>
      </c>
      <c r="G694" s="83">
        <f>IF(#REF!&lt;&gt;"",1,"")</f>
        <v/>
      </c>
      <c r="H694" s="83">
        <f>IF(#REF!&lt;&gt;"",1,"")</f>
        <v/>
      </c>
      <c r="I694" s="83">
        <f>IF(#REF!&lt;&gt;"",1,"")</f>
        <v/>
      </c>
      <c r="J694" s="83">
        <f>CONCATENATE(L694,M694,N694,O694,P694,Q694)</f>
        <v/>
      </c>
      <c r="K694" s="83" t="n"/>
      <c r="L694" s="83">
        <f>IF(B694&lt;&gt;"",IF(C694="",$L$6,""),"")</f>
        <v/>
      </c>
      <c r="M694" s="83">
        <f>IF(C694&lt;&gt;"",IF(B694="",$M$6,""),"")</f>
        <v/>
      </c>
      <c r="N694" s="83">
        <f>IF(B694&lt;&gt;"",IF(E694="",$N$6,""),"")</f>
        <v/>
      </c>
      <c r="O694" s="83">
        <f>IF(B694&lt;&gt;"",IF(G694="",$O$6,""),"")</f>
        <v/>
      </c>
      <c r="P694" s="83">
        <f>IF(C694="A",IF(I694&lt;&gt;"",$P$6,""),"")</f>
        <v/>
      </c>
      <c r="Q694" s="83">
        <f>IF(C694="C",IF(I694="",$Q$6,""),"")</f>
        <v/>
      </c>
      <c r="R694" s="37" t="n"/>
      <c r="S694" s="37" t="n"/>
      <c r="T694" s="37" t="n"/>
      <c r="U694" s="37" t="n"/>
      <c r="V694" s="37" t="n"/>
      <c r="W694" s="37" t="n"/>
      <c r="X694" s="37" t="n"/>
      <c r="Y694" s="37" t="n"/>
      <c r="Z694" s="37" t="n"/>
    </row>
    <row customHeight="1" ht="15.75" r="695" s="369">
      <c r="A695" s="83">
        <f>#REF!</f>
        <v/>
      </c>
      <c r="B695" s="83">
        <f>IF(#REF!&lt;&gt;"",1,"")</f>
        <v/>
      </c>
      <c r="C695" s="83">
        <f>IF(#REF!&lt;&gt;"",LEFT(#REF!,1),"")</f>
        <v/>
      </c>
      <c r="D695" s="83">
        <f>IF(#REF!&lt;&gt;"",1,"")</f>
        <v/>
      </c>
      <c r="E695" s="83">
        <f>IF(#REF!&lt;&gt;"",1,"")</f>
        <v/>
      </c>
      <c r="F695" s="83">
        <f>IF(#REF!&lt;&gt;"",1,"")</f>
        <v/>
      </c>
      <c r="G695" s="83">
        <f>IF(#REF!&lt;&gt;"",1,"")</f>
        <v/>
      </c>
      <c r="H695" s="83">
        <f>IF(#REF!&lt;&gt;"",1,"")</f>
        <v/>
      </c>
      <c r="I695" s="83">
        <f>IF(#REF!&lt;&gt;"",1,"")</f>
        <v/>
      </c>
      <c r="J695" s="83">
        <f>CONCATENATE(L695,M695,N695,O695,P695,Q695)</f>
        <v/>
      </c>
      <c r="K695" s="83" t="n"/>
      <c r="L695" s="83">
        <f>IF(B695&lt;&gt;"",IF(C695="",$L$6,""),"")</f>
        <v/>
      </c>
      <c r="M695" s="83">
        <f>IF(C695&lt;&gt;"",IF(B695="",$M$6,""),"")</f>
        <v/>
      </c>
      <c r="N695" s="83">
        <f>IF(B695&lt;&gt;"",IF(E695="",$N$6,""),"")</f>
        <v/>
      </c>
      <c r="O695" s="83">
        <f>IF(B695&lt;&gt;"",IF(G695="",$O$6,""),"")</f>
        <v/>
      </c>
      <c r="P695" s="83">
        <f>IF(C695="A",IF(I695&lt;&gt;"",$P$6,""),"")</f>
        <v/>
      </c>
      <c r="Q695" s="83">
        <f>IF(C695="C",IF(I695="",$Q$6,""),"")</f>
        <v/>
      </c>
      <c r="R695" s="37" t="n"/>
      <c r="S695" s="37" t="n"/>
      <c r="T695" s="37" t="n"/>
      <c r="U695" s="37" t="n"/>
      <c r="V695" s="37" t="n"/>
      <c r="W695" s="37" t="n"/>
      <c r="X695" s="37" t="n"/>
      <c r="Y695" s="37" t="n"/>
      <c r="Z695" s="37" t="n"/>
    </row>
    <row customHeight="1" ht="15.75" r="696" s="369">
      <c r="A696" s="83">
        <f>#REF!</f>
        <v/>
      </c>
      <c r="B696" s="83">
        <f>IF(#REF!&lt;&gt;"",1,"")</f>
        <v/>
      </c>
      <c r="C696" s="83">
        <f>IF(#REF!&lt;&gt;"",LEFT(#REF!,1),"")</f>
        <v/>
      </c>
      <c r="D696" s="83">
        <f>IF(#REF!&lt;&gt;"",1,"")</f>
        <v/>
      </c>
      <c r="E696" s="83">
        <f>IF(#REF!&lt;&gt;"",1,"")</f>
        <v/>
      </c>
      <c r="F696" s="83">
        <f>IF(#REF!&lt;&gt;"",1,"")</f>
        <v/>
      </c>
      <c r="G696" s="83">
        <f>IF(#REF!&lt;&gt;"",1,"")</f>
        <v/>
      </c>
      <c r="H696" s="83">
        <f>IF(#REF!&lt;&gt;"",1,"")</f>
        <v/>
      </c>
      <c r="I696" s="83">
        <f>IF(#REF!&lt;&gt;"",1,"")</f>
        <v/>
      </c>
      <c r="J696" s="83">
        <f>CONCATENATE(L696,M696,N696,O696,P696,Q696)</f>
        <v/>
      </c>
      <c r="K696" s="83" t="n"/>
      <c r="L696" s="83">
        <f>IF(B696&lt;&gt;"",IF(C696="",$L$6,""),"")</f>
        <v/>
      </c>
      <c r="M696" s="83">
        <f>IF(C696&lt;&gt;"",IF(B696="",$M$6,""),"")</f>
        <v/>
      </c>
      <c r="N696" s="83">
        <f>IF(B696&lt;&gt;"",IF(E696="",$N$6,""),"")</f>
        <v/>
      </c>
      <c r="O696" s="83">
        <f>IF(B696&lt;&gt;"",IF(G696="",$O$6,""),"")</f>
        <v/>
      </c>
      <c r="P696" s="83">
        <f>IF(C696="A",IF(I696&lt;&gt;"",$P$6,""),"")</f>
        <v/>
      </c>
      <c r="Q696" s="83">
        <f>IF(C696="C",IF(I696="",$Q$6,""),"")</f>
        <v/>
      </c>
      <c r="R696" s="37" t="n"/>
      <c r="S696" s="37" t="n"/>
      <c r="T696" s="37" t="n"/>
      <c r="U696" s="37" t="n"/>
      <c r="V696" s="37" t="n"/>
      <c r="W696" s="37" t="n"/>
      <c r="X696" s="37" t="n"/>
      <c r="Y696" s="37" t="n"/>
      <c r="Z696" s="37" t="n"/>
    </row>
    <row customHeight="1" ht="15.75" r="697" s="369">
      <c r="A697" s="83">
        <f>#REF!</f>
        <v/>
      </c>
      <c r="B697" s="83">
        <f>IF(#REF!&lt;&gt;"",1,"")</f>
        <v/>
      </c>
      <c r="C697" s="83">
        <f>IF(#REF!&lt;&gt;"",LEFT(#REF!,1),"")</f>
        <v/>
      </c>
      <c r="D697" s="83">
        <f>IF(#REF!&lt;&gt;"",1,"")</f>
        <v/>
      </c>
      <c r="E697" s="83">
        <f>IF(#REF!&lt;&gt;"",1,"")</f>
        <v/>
      </c>
      <c r="F697" s="83">
        <f>IF(#REF!&lt;&gt;"",1,"")</f>
        <v/>
      </c>
      <c r="G697" s="83">
        <f>IF(#REF!&lt;&gt;"",1,"")</f>
        <v/>
      </c>
      <c r="H697" s="83">
        <f>IF(#REF!&lt;&gt;"",1,"")</f>
        <v/>
      </c>
      <c r="I697" s="83">
        <f>IF(#REF!&lt;&gt;"",1,"")</f>
        <v/>
      </c>
      <c r="J697" s="83">
        <f>CONCATENATE(L697,M697,N697,O697,P697,Q697)</f>
        <v/>
      </c>
      <c r="K697" s="83" t="n"/>
      <c r="L697" s="83">
        <f>IF(B697&lt;&gt;"",IF(C697="",$L$6,""),"")</f>
        <v/>
      </c>
      <c r="M697" s="83">
        <f>IF(C697&lt;&gt;"",IF(B697="",$M$6,""),"")</f>
        <v/>
      </c>
      <c r="N697" s="83">
        <f>IF(B697&lt;&gt;"",IF(E697="",$N$6,""),"")</f>
        <v/>
      </c>
      <c r="O697" s="83">
        <f>IF(B697&lt;&gt;"",IF(G697="",$O$6,""),"")</f>
        <v/>
      </c>
      <c r="P697" s="83">
        <f>IF(C697="A",IF(I697&lt;&gt;"",$P$6,""),"")</f>
        <v/>
      </c>
      <c r="Q697" s="83">
        <f>IF(C697="C",IF(I697="",$Q$6,""),"")</f>
        <v/>
      </c>
      <c r="R697" s="37" t="n"/>
      <c r="S697" s="37" t="n"/>
      <c r="T697" s="37" t="n"/>
      <c r="U697" s="37" t="n"/>
      <c r="V697" s="37" t="n"/>
      <c r="W697" s="37" t="n"/>
      <c r="X697" s="37" t="n"/>
      <c r="Y697" s="37" t="n"/>
      <c r="Z697" s="37" t="n"/>
    </row>
    <row customHeight="1" ht="15.75" r="698" s="369">
      <c r="A698" s="83">
        <f>#REF!</f>
        <v/>
      </c>
      <c r="B698" s="83">
        <f>IF(#REF!&lt;&gt;"",1,"")</f>
        <v/>
      </c>
      <c r="C698" s="83">
        <f>IF(#REF!&lt;&gt;"",LEFT(#REF!,1),"")</f>
        <v/>
      </c>
      <c r="D698" s="83">
        <f>IF(#REF!&lt;&gt;"",1,"")</f>
        <v/>
      </c>
      <c r="E698" s="83">
        <f>IF(#REF!&lt;&gt;"",1,"")</f>
        <v/>
      </c>
      <c r="F698" s="83">
        <f>IF(#REF!&lt;&gt;"",1,"")</f>
        <v/>
      </c>
      <c r="G698" s="83">
        <f>IF(#REF!&lt;&gt;"",1,"")</f>
        <v/>
      </c>
      <c r="H698" s="83">
        <f>IF(#REF!&lt;&gt;"",1,"")</f>
        <v/>
      </c>
      <c r="I698" s="83">
        <f>IF(#REF!&lt;&gt;"",1,"")</f>
        <v/>
      </c>
      <c r="J698" s="83">
        <f>CONCATENATE(L698,M698,N698,O698,P698,Q698)</f>
        <v/>
      </c>
      <c r="K698" s="83" t="n"/>
      <c r="L698" s="83">
        <f>IF(B698&lt;&gt;"",IF(C698="",$L$6,""),"")</f>
        <v/>
      </c>
      <c r="M698" s="83">
        <f>IF(C698&lt;&gt;"",IF(B698="",$M$6,""),"")</f>
        <v/>
      </c>
      <c r="N698" s="83">
        <f>IF(B698&lt;&gt;"",IF(E698="",$N$6,""),"")</f>
        <v/>
      </c>
      <c r="O698" s="83">
        <f>IF(B698&lt;&gt;"",IF(G698="",$O$6,""),"")</f>
        <v/>
      </c>
      <c r="P698" s="83">
        <f>IF(C698="A",IF(I698&lt;&gt;"",$P$6,""),"")</f>
        <v/>
      </c>
      <c r="Q698" s="83">
        <f>IF(C698="C",IF(I698="",$Q$6,""),"")</f>
        <v/>
      </c>
      <c r="R698" s="37" t="n"/>
      <c r="S698" s="37" t="n"/>
      <c r="T698" s="37" t="n"/>
      <c r="U698" s="37" t="n"/>
      <c r="V698" s="37" t="n"/>
      <c r="W698" s="37" t="n"/>
      <c r="X698" s="37" t="n"/>
      <c r="Y698" s="37" t="n"/>
      <c r="Z698" s="37" t="n"/>
    </row>
    <row customHeight="1" ht="15.75" r="699" s="369">
      <c r="A699" s="83">
        <f>#REF!</f>
        <v/>
      </c>
      <c r="B699" s="83">
        <f>IF(#REF!&lt;&gt;"",1,"")</f>
        <v/>
      </c>
      <c r="C699" s="83">
        <f>IF(#REF!&lt;&gt;"",LEFT(#REF!,1),"")</f>
        <v/>
      </c>
      <c r="D699" s="83">
        <f>IF(#REF!&lt;&gt;"",1,"")</f>
        <v/>
      </c>
      <c r="E699" s="83">
        <f>IF(#REF!&lt;&gt;"",1,"")</f>
        <v/>
      </c>
      <c r="F699" s="83">
        <f>IF(#REF!&lt;&gt;"",1,"")</f>
        <v/>
      </c>
      <c r="G699" s="83">
        <f>IF(#REF!&lt;&gt;"",1,"")</f>
        <v/>
      </c>
      <c r="H699" s="83">
        <f>IF(#REF!&lt;&gt;"",1,"")</f>
        <v/>
      </c>
      <c r="I699" s="83">
        <f>IF(#REF!&lt;&gt;"",1,"")</f>
        <v/>
      </c>
      <c r="J699" s="83">
        <f>CONCATENATE(L699,M699,N699,O699,P699,Q699)</f>
        <v/>
      </c>
      <c r="K699" s="83" t="n"/>
      <c r="L699" s="83">
        <f>IF(B699&lt;&gt;"",IF(C699="",$L$6,""),"")</f>
        <v/>
      </c>
      <c r="M699" s="83">
        <f>IF(C699&lt;&gt;"",IF(B699="",$M$6,""),"")</f>
        <v/>
      </c>
      <c r="N699" s="83">
        <f>IF(B699&lt;&gt;"",IF(E699="",$N$6,""),"")</f>
        <v/>
      </c>
      <c r="O699" s="83">
        <f>IF(B699&lt;&gt;"",IF(G699="",$O$6,""),"")</f>
        <v/>
      </c>
      <c r="P699" s="83">
        <f>IF(C699="A",IF(I699&lt;&gt;"",$P$6,""),"")</f>
        <v/>
      </c>
      <c r="Q699" s="83">
        <f>IF(C699="C",IF(I699="",$Q$6,""),"")</f>
        <v/>
      </c>
      <c r="R699" s="37" t="n"/>
      <c r="S699" s="37" t="n"/>
      <c r="T699" s="37" t="n"/>
      <c r="U699" s="37" t="n"/>
      <c r="V699" s="37" t="n"/>
      <c r="W699" s="37" t="n"/>
      <c r="X699" s="37" t="n"/>
      <c r="Y699" s="37" t="n"/>
      <c r="Z699" s="37" t="n"/>
    </row>
    <row customHeight="1" ht="15.75" r="700" s="369">
      <c r="A700" s="83">
        <f>#REF!</f>
        <v/>
      </c>
      <c r="B700" s="83">
        <f>IF(#REF!&lt;&gt;"",1,"")</f>
        <v/>
      </c>
      <c r="C700" s="83">
        <f>IF(#REF!&lt;&gt;"",LEFT(#REF!,1),"")</f>
        <v/>
      </c>
      <c r="D700" s="83">
        <f>IF(#REF!&lt;&gt;"",1,"")</f>
        <v/>
      </c>
      <c r="E700" s="83">
        <f>IF(#REF!&lt;&gt;"",1,"")</f>
        <v/>
      </c>
      <c r="F700" s="83">
        <f>IF(#REF!&lt;&gt;"",1,"")</f>
        <v/>
      </c>
      <c r="G700" s="83">
        <f>IF(#REF!&lt;&gt;"",1,"")</f>
        <v/>
      </c>
      <c r="H700" s="83">
        <f>IF(#REF!&lt;&gt;"",1,"")</f>
        <v/>
      </c>
      <c r="I700" s="83">
        <f>IF(#REF!&lt;&gt;"",1,"")</f>
        <v/>
      </c>
      <c r="J700" s="83">
        <f>CONCATENATE(L700,M700,N700,O700,P700,Q700)</f>
        <v/>
      </c>
      <c r="K700" s="83" t="n"/>
      <c r="L700" s="83">
        <f>IF(B700&lt;&gt;"",IF(C700="",$L$6,""),"")</f>
        <v/>
      </c>
      <c r="M700" s="83">
        <f>IF(C700&lt;&gt;"",IF(B700="",$M$6,""),"")</f>
        <v/>
      </c>
      <c r="N700" s="83">
        <f>IF(B700&lt;&gt;"",IF(E700="",$N$6,""),"")</f>
        <v/>
      </c>
      <c r="O700" s="83">
        <f>IF(B700&lt;&gt;"",IF(G700="",$O$6,""),"")</f>
        <v/>
      </c>
      <c r="P700" s="83">
        <f>IF(C700="A",IF(I700&lt;&gt;"",$P$6,""),"")</f>
        <v/>
      </c>
      <c r="Q700" s="83">
        <f>IF(C700="C",IF(I700="",$Q$6,""),"")</f>
        <v/>
      </c>
      <c r="R700" s="37" t="n"/>
      <c r="S700" s="37" t="n"/>
      <c r="T700" s="37" t="n"/>
      <c r="U700" s="37" t="n"/>
      <c r="V700" s="37" t="n"/>
      <c r="W700" s="37" t="n"/>
      <c r="X700" s="37" t="n"/>
      <c r="Y700" s="37" t="n"/>
      <c r="Z700" s="37" t="n"/>
    </row>
    <row customHeight="1" ht="15.75" r="701" s="369">
      <c r="A701" s="83">
        <f>#REF!</f>
        <v/>
      </c>
      <c r="B701" s="83">
        <f>IF(#REF!&lt;&gt;"",1,"")</f>
        <v/>
      </c>
      <c r="C701" s="83">
        <f>IF(#REF!&lt;&gt;"",LEFT(#REF!,1),"")</f>
        <v/>
      </c>
      <c r="D701" s="83">
        <f>IF(#REF!&lt;&gt;"",1,"")</f>
        <v/>
      </c>
      <c r="E701" s="83">
        <f>IF(#REF!&lt;&gt;"",1,"")</f>
        <v/>
      </c>
      <c r="F701" s="83">
        <f>IF(#REF!&lt;&gt;"",1,"")</f>
        <v/>
      </c>
      <c r="G701" s="83">
        <f>IF(#REF!&lt;&gt;"",1,"")</f>
        <v/>
      </c>
      <c r="H701" s="83">
        <f>IF(#REF!&lt;&gt;"",1,"")</f>
        <v/>
      </c>
      <c r="I701" s="83">
        <f>IF(#REF!&lt;&gt;"",1,"")</f>
        <v/>
      </c>
      <c r="J701" s="83">
        <f>CONCATENATE(L701,M701,N701,O701,P701,Q701)</f>
        <v/>
      </c>
      <c r="K701" s="83" t="n"/>
      <c r="L701" s="83">
        <f>IF(B701&lt;&gt;"",IF(C701="",$L$6,""),"")</f>
        <v/>
      </c>
      <c r="M701" s="83">
        <f>IF(C701&lt;&gt;"",IF(B701="",$M$6,""),"")</f>
        <v/>
      </c>
      <c r="N701" s="83">
        <f>IF(B701&lt;&gt;"",IF(E701="",$N$6,""),"")</f>
        <v/>
      </c>
      <c r="O701" s="83">
        <f>IF(B701&lt;&gt;"",IF(G701="",$O$6,""),"")</f>
        <v/>
      </c>
      <c r="P701" s="83">
        <f>IF(C701="A",IF(I701&lt;&gt;"",$P$6,""),"")</f>
        <v/>
      </c>
      <c r="Q701" s="83">
        <f>IF(C701="C",IF(I701="",$Q$6,""),"")</f>
        <v/>
      </c>
      <c r="R701" s="37" t="n"/>
      <c r="S701" s="37" t="n"/>
      <c r="T701" s="37" t="n"/>
      <c r="U701" s="37" t="n"/>
      <c r="V701" s="37" t="n"/>
      <c r="W701" s="37" t="n"/>
      <c r="X701" s="37" t="n"/>
      <c r="Y701" s="37" t="n"/>
      <c r="Z701" s="37" t="n"/>
    </row>
    <row customHeight="1" ht="15.75" r="702" s="369">
      <c r="A702" s="83">
        <f>#REF!</f>
        <v/>
      </c>
      <c r="B702" s="83">
        <f>IF(#REF!&lt;&gt;"",1,"")</f>
        <v/>
      </c>
      <c r="C702" s="83">
        <f>IF(#REF!&lt;&gt;"",LEFT(#REF!,1),"")</f>
        <v/>
      </c>
      <c r="D702" s="83">
        <f>IF(#REF!&lt;&gt;"",1,"")</f>
        <v/>
      </c>
      <c r="E702" s="83">
        <f>IF(#REF!&lt;&gt;"",1,"")</f>
        <v/>
      </c>
      <c r="F702" s="83">
        <f>IF(#REF!&lt;&gt;"",1,"")</f>
        <v/>
      </c>
      <c r="G702" s="83">
        <f>IF(#REF!&lt;&gt;"",1,"")</f>
        <v/>
      </c>
      <c r="H702" s="83">
        <f>IF(#REF!&lt;&gt;"",1,"")</f>
        <v/>
      </c>
      <c r="I702" s="83">
        <f>IF(#REF!&lt;&gt;"",1,"")</f>
        <v/>
      </c>
      <c r="J702" s="83">
        <f>CONCATENATE(L702,M702,N702,O702,P702,Q702)</f>
        <v/>
      </c>
      <c r="K702" s="83" t="n"/>
      <c r="L702" s="83">
        <f>IF(B702&lt;&gt;"",IF(C702="",$L$6,""),"")</f>
        <v/>
      </c>
      <c r="M702" s="83">
        <f>IF(C702&lt;&gt;"",IF(B702="",$M$6,""),"")</f>
        <v/>
      </c>
      <c r="N702" s="83">
        <f>IF(B702&lt;&gt;"",IF(E702="",$N$6,""),"")</f>
        <v/>
      </c>
      <c r="O702" s="83">
        <f>IF(B702&lt;&gt;"",IF(G702="",$O$6,""),"")</f>
        <v/>
      </c>
      <c r="P702" s="83">
        <f>IF(C702="A",IF(I702&lt;&gt;"",$P$6,""),"")</f>
        <v/>
      </c>
      <c r="Q702" s="83">
        <f>IF(C702="C",IF(I702="",$Q$6,""),"")</f>
        <v/>
      </c>
      <c r="R702" s="37" t="n"/>
      <c r="S702" s="37" t="n"/>
      <c r="T702" s="37" t="n"/>
      <c r="U702" s="37" t="n"/>
      <c r="V702" s="37" t="n"/>
      <c r="W702" s="37" t="n"/>
      <c r="X702" s="37" t="n"/>
      <c r="Y702" s="37" t="n"/>
      <c r="Z702" s="37" t="n"/>
    </row>
    <row customHeight="1" ht="15.75" r="703" s="369">
      <c r="A703" s="83">
        <f>#REF!</f>
        <v/>
      </c>
      <c r="B703" s="83">
        <f>IF(#REF!&lt;&gt;"",1,"")</f>
        <v/>
      </c>
      <c r="C703" s="83">
        <f>IF(#REF!&lt;&gt;"",LEFT(#REF!,1),"")</f>
        <v/>
      </c>
      <c r="D703" s="83">
        <f>IF(#REF!&lt;&gt;"",1,"")</f>
        <v/>
      </c>
      <c r="E703" s="83">
        <f>IF(#REF!&lt;&gt;"",1,"")</f>
        <v/>
      </c>
      <c r="F703" s="83">
        <f>IF(#REF!&lt;&gt;"",1,"")</f>
        <v/>
      </c>
      <c r="G703" s="83">
        <f>IF(#REF!&lt;&gt;"",1,"")</f>
        <v/>
      </c>
      <c r="H703" s="83">
        <f>IF(#REF!&lt;&gt;"",1,"")</f>
        <v/>
      </c>
      <c r="I703" s="83">
        <f>IF(#REF!&lt;&gt;"",1,"")</f>
        <v/>
      </c>
      <c r="J703" s="83">
        <f>CONCATENATE(L703,M703,N703,O703,P703,Q703)</f>
        <v/>
      </c>
      <c r="K703" s="83" t="n"/>
      <c r="L703" s="83">
        <f>IF(B703&lt;&gt;"",IF(C703="",$L$6,""),"")</f>
        <v/>
      </c>
      <c r="M703" s="83">
        <f>IF(C703&lt;&gt;"",IF(B703="",$M$6,""),"")</f>
        <v/>
      </c>
      <c r="N703" s="83">
        <f>IF(B703&lt;&gt;"",IF(E703="",$N$6,""),"")</f>
        <v/>
      </c>
      <c r="O703" s="83">
        <f>IF(B703&lt;&gt;"",IF(G703="",$O$6,""),"")</f>
        <v/>
      </c>
      <c r="P703" s="83">
        <f>IF(C703="A",IF(I703&lt;&gt;"",$P$6,""),"")</f>
        <v/>
      </c>
      <c r="Q703" s="83">
        <f>IF(C703="C",IF(I703="",$Q$6,""),"")</f>
        <v/>
      </c>
      <c r="R703" s="37" t="n"/>
      <c r="S703" s="37" t="n"/>
      <c r="T703" s="37" t="n"/>
      <c r="U703" s="37" t="n"/>
      <c r="V703" s="37" t="n"/>
      <c r="W703" s="37" t="n"/>
      <c r="X703" s="37" t="n"/>
      <c r="Y703" s="37" t="n"/>
      <c r="Z703" s="37" t="n"/>
    </row>
    <row customHeight="1" ht="15.75" r="704" s="369">
      <c r="A704" s="83">
        <f>#REF!</f>
        <v/>
      </c>
      <c r="B704" s="83">
        <f>IF(#REF!&lt;&gt;"",1,"")</f>
        <v/>
      </c>
      <c r="C704" s="83">
        <f>IF(#REF!&lt;&gt;"",LEFT(#REF!,1),"")</f>
        <v/>
      </c>
      <c r="D704" s="83">
        <f>IF(#REF!&lt;&gt;"",1,"")</f>
        <v/>
      </c>
      <c r="E704" s="83">
        <f>IF(#REF!&lt;&gt;"",1,"")</f>
        <v/>
      </c>
      <c r="F704" s="83">
        <f>IF(#REF!&lt;&gt;"",1,"")</f>
        <v/>
      </c>
      <c r="G704" s="83">
        <f>IF(#REF!&lt;&gt;"",1,"")</f>
        <v/>
      </c>
      <c r="H704" s="83">
        <f>IF(#REF!&lt;&gt;"",1,"")</f>
        <v/>
      </c>
      <c r="I704" s="83">
        <f>IF(#REF!&lt;&gt;"",1,"")</f>
        <v/>
      </c>
      <c r="J704" s="83">
        <f>CONCATENATE(L704,M704,N704,O704,P704,Q704)</f>
        <v/>
      </c>
      <c r="K704" s="83" t="n"/>
      <c r="L704" s="83">
        <f>IF(B704&lt;&gt;"",IF(C704="",$L$6,""),"")</f>
        <v/>
      </c>
      <c r="M704" s="83">
        <f>IF(C704&lt;&gt;"",IF(B704="",$M$6,""),"")</f>
        <v/>
      </c>
      <c r="N704" s="83">
        <f>IF(B704&lt;&gt;"",IF(E704="",$N$6,""),"")</f>
        <v/>
      </c>
      <c r="O704" s="83">
        <f>IF(B704&lt;&gt;"",IF(G704="",$O$6,""),"")</f>
        <v/>
      </c>
      <c r="P704" s="83">
        <f>IF(C704="A",IF(I704&lt;&gt;"",$P$6,""),"")</f>
        <v/>
      </c>
      <c r="Q704" s="83">
        <f>IF(C704="C",IF(I704="",$Q$6,""),"")</f>
        <v/>
      </c>
      <c r="R704" s="37" t="n"/>
      <c r="S704" s="37" t="n"/>
      <c r="T704" s="37" t="n"/>
      <c r="U704" s="37" t="n"/>
      <c r="V704" s="37" t="n"/>
      <c r="W704" s="37" t="n"/>
      <c r="X704" s="37" t="n"/>
      <c r="Y704" s="37" t="n"/>
      <c r="Z704" s="37" t="n"/>
    </row>
    <row customHeight="1" ht="15.75" r="705" s="369">
      <c r="A705" s="83">
        <f>#REF!</f>
        <v/>
      </c>
      <c r="B705" s="83">
        <f>IF(#REF!&lt;&gt;"",1,"")</f>
        <v/>
      </c>
      <c r="C705" s="83">
        <f>IF(#REF!&lt;&gt;"",LEFT(#REF!,1),"")</f>
        <v/>
      </c>
      <c r="D705" s="83">
        <f>IF(#REF!&lt;&gt;"",1,"")</f>
        <v/>
      </c>
      <c r="E705" s="83">
        <f>IF(#REF!&lt;&gt;"",1,"")</f>
        <v/>
      </c>
      <c r="F705" s="83">
        <f>IF(#REF!&lt;&gt;"",1,"")</f>
        <v/>
      </c>
      <c r="G705" s="83">
        <f>IF(#REF!&lt;&gt;"",1,"")</f>
        <v/>
      </c>
      <c r="H705" s="83">
        <f>IF(#REF!&lt;&gt;"",1,"")</f>
        <v/>
      </c>
      <c r="I705" s="83">
        <f>IF(#REF!&lt;&gt;"",1,"")</f>
        <v/>
      </c>
      <c r="J705" s="83">
        <f>CONCATENATE(L705,M705,N705,O705,P705,Q705)</f>
        <v/>
      </c>
      <c r="K705" s="83" t="n"/>
      <c r="L705" s="83">
        <f>IF(B705&lt;&gt;"",IF(C705="",$L$6,""),"")</f>
        <v/>
      </c>
      <c r="M705" s="83">
        <f>IF(C705&lt;&gt;"",IF(B705="",$M$6,""),"")</f>
        <v/>
      </c>
      <c r="N705" s="83">
        <f>IF(B705&lt;&gt;"",IF(E705="",$N$6,""),"")</f>
        <v/>
      </c>
      <c r="O705" s="83">
        <f>IF(B705&lt;&gt;"",IF(G705="",$O$6,""),"")</f>
        <v/>
      </c>
      <c r="P705" s="83">
        <f>IF(C705="A",IF(I705&lt;&gt;"",$P$6,""),"")</f>
        <v/>
      </c>
      <c r="Q705" s="83">
        <f>IF(C705="C",IF(I705="",$Q$6,""),"")</f>
        <v/>
      </c>
      <c r="R705" s="37" t="n"/>
      <c r="S705" s="37" t="n"/>
      <c r="T705" s="37" t="n"/>
      <c r="U705" s="37" t="n"/>
      <c r="V705" s="37" t="n"/>
      <c r="W705" s="37" t="n"/>
      <c r="X705" s="37" t="n"/>
      <c r="Y705" s="37" t="n"/>
      <c r="Z705" s="37" t="n"/>
    </row>
    <row customHeight="1" ht="15.75" r="706" s="369">
      <c r="A706" s="83">
        <f>#REF!</f>
        <v/>
      </c>
      <c r="B706" s="83">
        <f>IF(#REF!&lt;&gt;"",1,"")</f>
        <v/>
      </c>
      <c r="C706" s="83">
        <f>IF(#REF!&lt;&gt;"",LEFT(#REF!,1),"")</f>
        <v/>
      </c>
      <c r="D706" s="83">
        <f>IF(#REF!&lt;&gt;"",1,"")</f>
        <v/>
      </c>
      <c r="E706" s="83">
        <f>IF(#REF!&lt;&gt;"",1,"")</f>
        <v/>
      </c>
      <c r="F706" s="83">
        <f>IF(#REF!&lt;&gt;"",1,"")</f>
        <v/>
      </c>
      <c r="G706" s="83">
        <f>IF(#REF!&lt;&gt;"",1,"")</f>
        <v/>
      </c>
      <c r="H706" s="83">
        <f>IF(#REF!&lt;&gt;"",1,"")</f>
        <v/>
      </c>
      <c r="I706" s="83">
        <f>IF(#REF!&lt;&gt;"",1,"")</f>
        <v/>
      </c>
      <c r="J706" s="83">
        <f>CONCATENATE(L706,M706,N706,O706,P706,Q706)</f>
        <v/>
      </c>
      <c r="K706" s="83" t="n"/>
      <c r="L706" s="83">
        <f>IF(B706&lt;&gt;"",IF(C706="",$L$6,""),"")</f>
        <v/>
      </c>
      <c r="M706" s="83">
        <f>IF(C706&lt;&gt;"",IF(B706="",$M$6,""),"")</f>
        <v/>
      </c>
      <c r="N706" s="83">
        <f>IF(B706&lt;&gt;"",IF(E706="",$N$6,""),"")</f>
        <v/>
      </c>
      <c r="O706" s="83">
        <f>IF(B706&lt;&gt;"",IF(G706="",$O$6,""),"")</f>
        <v/>
      </c>
      <c r="P706" s="83">
        <f>IF(C706="A",IF(I706&lt;&gt;"",$P$6,""),"")</f>
        <v/>
      </c>
      <c r="Q706" s="83">
        <f>IF(C706="C",IF(I706="",$Q$6,""),"")</f>
        <v/>
      </c>
      <c r="R706" s="37" t="n"/>
      <c r="S706" s="37" t="n"/>
      <c r="T706" s="37" t="n"/>
      <c r="U706" s="37" t="n"/>
      <c r="V706" s="37" t="n"/>
      <c r="W706" s="37" t="n"/>
      <c r="X706" s="37" t="n"/>
      <c r="Y706" s="37" t="n"/>
      <c r="Z706" s="37" t="n"/>
    </row>
    <row customHeight="1" ht="15.75" r="707" s="369">
      <c r="A707" s="83">
        <f>#REF!</f>
        <v/>
      </c>
      <c r="B707" s="83">
        <f>IF(#REF!&lt;&gt;"",1,"")</f>
        <v/>
      </c>
      <c r="C707" s="83">
        <f>IF(#REF!&lt;&gt;"",LEFT(#REF!,1),"")</f>
        <v/>
      </c>
      <c r="D707" s="83">
        <f>IF(#REF!&lt;&gt;"",1,"")</f>
        <v/>
      </c>
      <c r="E707" s="83">
        <f>IF(#REF!&lt;&gt;"",1,"")</f>
        <v/>
      </c>
      <c r="F707" s="83">
        <f>IF(#REF!&lt;&gt;"",1,"")</f>
        <v/>
      </c>
      <c r="G707" s="83">
        <f>IF(#REF!&lt;&gt;"",1,"")</f>
        <v/>
      </c>
      <c r="H707" s="83">
        <f>IF(#REF!&lt;&gt;"",1,"")</f>
        <v/>
      </c>
      <c r="I707" s="83">
        <f>IF(#REF!&lt;&gt;"",1,"")</f>
        <v/>
      </c>
      <c r="J707" s="83">
        <f>CONCATENATE(L707,M707,N707,O707,P707,Q707)</f>
        <v/>
      </c>
      <c r="K707" s="83" t="n"/>
      <c r="L707" s="83">
        <f>IF(B707&lt;&gt;"",IF(C707="",$L$6,""),"")</f>
        <v/>
      </c>
      <c r="M707" s="83">
        <f>IF(C707&lt;&gt;"",IF(B707="",$M$6,""),"")</f>
        <v/>
      </c>
      <c r="N707" s="83">
        <f>IF(B707&lt;&gt;"",IF(E707="",$N$6,""),"")</f>
        <v/>
      </c>
      <c r="O707" s="83">
        <f>IF(B707&lt;&gt;"",IF(G707="",$O$6,""),"")</f>
        <v/>
      </c>
      <c r="P707" s="83">
        <f>IF(C707="A",IF(I707&lt;&gt;"",$P$6,""),"")</f>
        <v/>
      </c>
      <c r="Q707" s="83">
        <f>IF(C707="C",IF(I707="",$Q$6,""),"")</f>
        <v/>
      </c>
      <c r="R707" s="37" t="n"/>
      <c r="S707" s="37" t="n"/>
      <c r="T707" s="37" t="n"/>
      <c r="U707" s="37" t="n"/>
      <c r="V707" s="37" t="n"/>
      <c r="W707" s="37" t="n"/>
      <c r="X707" s="37" t="n"/>
      <c r="Y707" s="37" t="n"/>
      <c r="Z707" s="37" t="n"/>
    </row>
    <row customHeight="1" ht="15.75" r="708" s="369">
      <c r="A708" s="83">
        <f>#REF!</f>
        <v/>
      </c>
      <c r="B708" s="83">
        <f>IF(#REF!&lt;&gt;"",1,"")</f>
        <v/>
      </c>
      <c r="C708" s="83">
        <f>IF(#REF!&lt;&gt;"",LEFT(#REF!,1),"")</f>
        <v/>
      </c>
      <c r="D708" s="83">
        <f>IF(#REF!&lt;&gt;"",1,"")</f>
        <v/>
      </c>
      <c r="E708" s="83">
        <f>IF(#REF!&lt;&gt;"",1,"")</f>
        <v/>
      </c>
      <c r="F708" s="83">
        <f>IF(#REF!&lt;&gt;"",1,"")</f>
        <v/>
      </c>
      <c r="G708" s="83">
        <f>IF(#REF!&lt;&gt;"",1,"")</f>
        <v/>
      </c>
      <c r="H708" s="83">
        <f>IF(#REF!&lt;&gt;"",1,"")</f>
        <v/>
      </c>
      <c r="I708" s="83">
        <f>IF(#REF!&lt;&gt;"",1,"")</f>
        <v/>
      </c>
      <c r="J708" s="83">
        <f>CONCATENATE(L708,M708,N708,O708,P708,Q708)</f>
        <v/>
      </c>
      <c r="K708" s="83" t="n"/>
      <c r="L708" s="83">
        <f>IF(B708&lt;&gt;"",IF(C708="",$L$6,""),"")</f>
        <v/>
      </c>
      <c r="M708" s="83">
        <f>IF(C708&lt;&gt;"",IF(B708="",$M$6,""),"")</f>
        <v/>
      </c>
      <c r="N708" s="83">
        <f>IF(B708&lt;&gt;"",IF(E708="",$N$6,""),"")</f>
        <v/>
      </c>
      <c r="O708" s="83">
        <f>IF(B708&lt;&gt;"",IF(G708="",$O$6,""),"")</f>
        <v/>
      </c>
      <c r="P708" s="83">
        <f>IF(C708="A",IF(I708&lt;&gt;"",$P$6,""),"")</f>
        <v/>
      </c>
      <c r="Q708" s="83">
        <f>IF(C708="C",IF(I708="",$Q$6,""),"")</f>
        <v/>
      </c>
      <c r="R708" s="37" t="n"/>
      <c r="S708" s="37" t="n"/>
      <c r="T708" s="37" t="n"/>
      <c r="U708" s="37" t="n"/>
      <c r="V708" s="37" t="n"/>
      <c r="W708" s="37" t="n"/>
      <c r="X708" s="37" t="n"/>
      <c r="Y708" s="37" t="n"/>
      <c r="Z708" s="37" t="n"/>
    </row>
    <row customHeight="1" ht="15.75" r="709" s="369">
      <c r="A709" s="83">
        <f>#REF!</f>
        <v/>
      </c>
      <c r="B709" s="83">
        <f>IF(#REF!&lt;&gt;"",1,"")</f>
        <v/>
      </c>
      <c r="C709" s="83">
        <f>IF(#REF!&lt;&gt;"",LEFT(#REF!,1),"")</f>
        <v/>
      </c>
      <c r="D709" s="83">
        <f>IF(#REF!&lt;&gt;"",1,"")</f>
        <v/>
      </c>
      <c r="E709" s="83">
        <f>IF(#REF!&lt;&gt;"",1,"")</f>
        <v/>
      </c>
      <c r="F709" s="83">
        <f>IF(#REF!&lt;&gt;"",1,"")</f>
        <v/>
      </c>
      <c r="G709" s="83">
        <f>IF(#REF!&lt;&gt;"",1,"")</f>
        <v/>
      </c>
      <c r="H709" s="83">
        <f>IF(#REF!&lt;&gt;"",1,"")</f>
        <v/>
      </c>
      <c r="I709" s="83">
        <f>IF(#REF!&lt;&gt;"",1,"")</f>
        <v/>
      </c>
      <c r="J709" s="83">
        <f>CONCATENATE(L709,M709,N709,O709,P709,Q709)</f>
        <v/>
      </c>
      <c r="K709" s="83" t="n"/>
      <c r="L709" s="83">
        <f>IF(B709&lt;&gt;"",IF(C709="",$L$6,""),"")</f>
        <v/>
      </c>
      <c r="M709" s="83">
        <f>IF(C709&lt;&gt;"",IF(B709="",$M$6,""),"")</f>
        <v/>
      </c>
      <c r="N709" s="83">
        <f>IF(B709&lt;&gt;"",IF(E709="",$N$6,""),"")</f>
        <v/>
      </c>
      <c r="O709" s="83">
        <f>IF(B709&lt;&gt;"",IF(G709="",$O$6,""),"")</f>
        <v/>
      </c>
      <c r="P709" s="83">
        <f>IF(C709="A",IF(I709&lt;&gt;"",$P$6,""),"")</f>
        <v/>
      </c>
      <c r="Q709" s="83">
        <f>IF(C709="C",IF(I709="",$Q$6,""),"")</f>
        <v/>
      </c>
      <c r="R709" s="37" t="n"/>
      <c r="S709" s="37" t="n"/>
      <c r="T709" s="37" t="n"/>
      <c r="U709" s="37" t="n"/>
      <c r="V709" s="37" t="n"/>
      <c r="W709" s="37" t="n"/>
      <c r="X709" s="37" t="n"/>
      <c r="Y709" s="37" t="n"/>
      <c r="Z709" s="37" t="n"/>
    </row>
    <row customHeight="1" ht="15.75" r="710" s="369">
      <c r="A710" s="83">
        <f>#REF!</f>
        <v/>
      </c>
      <c r="B710" s="83">
        <f>IF(#REF!&lt;&gt;"",1,"")</f>
        <v/>
      </c>
      <c r="C710" s="83">
        <f>IF(#REF!&lt;&gt;"",LEFT(#REF!,1),"")</f>
        <v/>
      </c>
      <c r="D710" s="83">
        <f>IF(#REF!&lt;&gt;"",1,"")</f>
        <v/>
      </c>
      <c r="E710" s="83">
        <f>IF(#REF!&lt;&gt;"",1,"")</f>
        <v/>
      </c>
      <c r="F710" s="83">
        <f>IF(#REF!&lt;&gt;"",1,"")</f>
        <v/>
      </c>
      <c r="G710" s="83">
        <f>IF(#REF!&lt;&gt;"",1,"")</f>
        <v/>
      </c>
      <c r="H710" s="83">
        <f>IF(#REF!&lt;&gt;"",1,"")</f>
        <v/>
      </c>
      <c r="I710" s="83">
        <f>IF(#REF!&lt;&gt;"",1,"")</f>
        <v/>
      </c>
      <c r="J710" s="83">
        <f>CONCATENATE(L710,M710,N710,O710,P710,Q710)</f>
        <v/>
      </c>
      <c r="K710" s="83" t="n"/>
      <c r="L710" s="83">
        <f>IF(B710&lt;&gt;"",IF(C710="",$L$6,""),"")</f>
        <v/>
      </c>
      <c r="M710" s="83">
        <f>IF(C710&lt;&gt;"",IF(B710="",$M$6,""),"")</f>
        <v/>
      </c>
      <c r="N710" s="83">
        <f>IF(B710&lt;&gt;"",IF(E710="",$N$6,""),"")</f>
        <v/>
      </c>
      <c r="O710" s="83">
        <f>IF(B710&lt;&gt;"",IF(G710="",$O$6,""),"")</f>
        <v/>
      </c>
      <c r="P710" s="83">
        <f>IF(C710="A",IF(I710&lt;&gt;"",$P$6,""),"")</f>
        <v/>
      </c>
      <c r="Q710" s="83">
        <f>IF(C710="C",IF(I710="",$Q$6,""),"")</f>
        <v/>
      </c>
      <c r="R710" s="37" t="n"/>
      <c r="S710" s="37" t="n"/>
      <c r="T710" s="37" t="n"/>
      <c r="U710" s="37" t="n"/>
      <c r="V710" s="37" t="n"/>
      <c r="W710" s="37" t="n"/>
      <c r="X710" s="37" t="n"/>
      <c r="Y710" s="37" t="n"/>
      <c r="Z710" s="37" t="n"/>
    </row>
    <row customHeight="1" ht="15.75" r="711" s="369">
      <c r="A711" s="83">
        <f>#REF!</f>
        <v/>
      </c>
      <c r="B711" s="83">
        <f>IF(#REF!&lt;&gt;"",1,"")</f>
        <v/>
      </c>
      <c r="C711" s="83">
        <f>IF(#REF!&lt;&gt;"",LEFT(#REF!,1),"")</f>
        <v/>
      </c>
      <c r="D711" s="83">
        <f>IF(#REF!&lt;&gt;"",1,"")</f>
        <v/>
      </c>
      <c r="E711" s="83">
        <f>IF(#REF!&lt;&gt;"",1,"")</f>
        <v/>
      </c>
      <c r="F711" s="83">
        <f>IF(#REF!&lt;&gt;"",1,"")</f>
        <v/>
      </c>
      <c r="G711" s="83">
        <f>IF(#REF!&lt;&gt;"",1,"")</f>
        <v/>
      </c>
      <c r="H711" s="83">
        <f>IF(#REF!&lt;&gt;"",1,"")</f>
        <v/>
      </c>
      <c r="I711" s="83">
        <f>IF(#REF!&lt;&gt;"",1,"")</f>
        <v/>
      </c>
      <c r="J711" s="83">
        <f>CONCATENATE(L711,M711,N711,O711,P711,Q711)</f>
        <v/>
      </c>
      <c r="K711" s="83" t="n"/>
      <c r="L711" s="83">
        <f>IF(B711&lt;&gt;"",IF(C711="",$L$6,""),"")</f>
        <v/>
      </c>
      <c r="M711" s="83">
        <f>IF(C711&lt;&gt;"",IF(B711="",$M$6,""),"")</f>
        <v/>
      </c>
      <c r="N711" s="83">
        <f>IF(B711&lt;&gt;"",IF(E711="",$N$6,""),"")</f>
        <v/>
      </c>
      <c r="O711" s="83">
        <f>IF(B711&lt;&gt;"",IF(G711="",$O$6,""),"")</f>
        <v/>
      </c>
      <c r="P711" s="83">
        <f>IF(C711="A",IF(I711&lt;&gt;"",$P$6,""),"")</f>
        <v/>
      </c>
      <c r="Q711" s="83">
        <f>IF(C711="C",IF(I711="",$Q$6,""),"")</f>
        <v/>
      </c>
      <c r="R711" s="37" t="n"/>
      <c r="S711" s="37" t="n"/>
      <c r="T711" s="37" t="n"/>
      <c r="U711" s="37" t="n"/>
      <c r="V711" s="37" t="n"/>
      <c r="W711" s="37" t="n"/>
      <c r="X711" s="37" t="n"/>
      <c r="Y711" s="37" t="n"/>
      <c r="Z711" s="37" t="n"/>
    </row>
    <row customHeight="1" ht="15.75" r="712" s="369">
      <c r="A712" s="83">
        <f>#REF!</f>
        <v/>
      </c>
      <c r="B712" s="83">
        <f>IF(#REF!&lt;&gt;"",1,"")</f>
        <v/>
      </c>
      <c r="C712" s="83">
        <f>IF(#REF!&lt;&gt;"",LEFT(#REF!,1),"")</f>
        <v/>
      </c>
      <c r="D712" s="83">
        <f>IF(#REF!&lt;&gt;"",1,"")</f>
        <v/>
      </c>
      <c r="E712" s="83">
        <f>IF(#REF!&lt;&gt;"",1,"")</f>
        <v/>
      </c>
      <c r="F712" s="83">
        <f>IF(#REF!&lt;&gt;"",1,"")</f>
        <v/>
      </c>
      <c r="G712" s="83">
        <f>IF(#REF!&lt;&gt;"",1,"")</f>
        <v/>
      </c>
      <c r="H712" s="83">
        <f>IF(#REF!&lt;&gt;"",1,"")</f>
        <v/>
      </c>
      <c r="I712" s="83">
        <f>IF(#REF!&lt;&gt;"",1,"")</f>
        <v/>
      </c>
      <c r="J712" s="83">
        <f>CONCATENATE(L712,M712,N712,O712,P712,Q712)</f>
        <v/>
      </c>
      <c r="K712" s="83" t="n"/>
      <c r="L712" s="83">
        <f>IF(B712&lt;&gt;"",IF(C712="",$L$6,""),"")</f>
        <v/>
      </c>
      <c r="M712" s="83">
        <f>IF(C712&lt;&gt;"",IF(B712="",$M$6,""),"")</f>
        <v/>
      </c>
      <c r="N712" s="83">
        <f>IF(B712&lt;&gt;"",IF(E712="",$N$6,""),"")</f>
        <v/>
      </c>
      <c r="O712" s="83">
        <f>IF(B712&lt;&gt;"",IF(G712="",$O$6,""),"")</f>
        <v/>
      </c>
      <c r="P712" s="83">
        <f>IF(C712="A",IF(I712&lt;&gt;"",$P$6,""),"")</f>
        <v/>
      </c>
      <c r="Q712" s="83">
        <f>IF(C712="C",IF(I712="",$Q$6,""),"")</f>
        <v/>
      </c>
      <c r="R712" s="37" t="n"/>
      <c r="S712" s="37" t="n"/>
      <c r="T712" s="37" t="n"/>
      <c r="U712" s="37" t="n"/>
      <c r="V712" s="37" t="n"/>
      <c r="W712" s="37" t="n"/>
      <c r="X712" s="37" t="n"/>
      <c r="Y712" s="37" t="n"/>
      <c r="Z712" s="37" t="n"/>
    </row>
    <row customHeight="1" ht="15.75" r="713" s="369">
      <c r="A713" s="83">
        <f>#REF!</f>
        <v/>
      </c>
      <c r="B713" s="83">
        <f>IF(#REF!&lt;&gt;"",1,"")</f>
        <v/>
      </c>
      <c r="C713" s="83">
        <f>IF(#REF!&lt;&gt;"",LEFT(#REF!,1),"")</f>
        <v/>
      </c>
      <c r="D713" s="83">
        <f>IF(#REF!&lt;&gt;"",1,"")</f>
        <v/>
      </c>
      <c r="E713" s="83">
        <f>IF(#REF!&lt;&gt;"",1,"")</f>
        <v/>
      </c>
      <c r="F713" s="83">
        <f>IF(#REF!&lt;&gt;"",1,"")</f>
        <v/>
      </c>
      <c r="G713" s="83">
        <f>IF(#REF!&lt;&gt;"",1,"")</f>
        <v/>
      </c>
      <c r="H713" s="83">
        <f>IF(#REF!&lt;&gt;"",1,"")</f>
        <v/>
      </c>
      <c r="I713" s="83">
        <f>IF(#REF!&lt;&gt;"",1,"")</f>
        <v/>
      </c>
      <c r="J713" s="83">
        <f>CONCATENATE(L713,M713,N713,O713,P713,Q713)</f>
        <v/>
      </c>
      <c r="K713" s="83" t="n"/>
      <c r="L713" s="83">
        <f>IF(B713&lt;&gt;"",IF(C713="",$L$6,""),"")</f>
        <v/>
      </c>
      <c r="M713" s="83">
        <f>IF(C713&lt;&gt;"",IF(B713="",$M$6,""),"")</f>
        <v/>
      </c>
      <c r="N713" s="83">
        <f>IF(B713&lt;&gt;"",IF(E713="",$N$6,""),"")</f>
        <v/>
      </c>
      <c r="O713" s="83">
        <f>IF(B713&lt;&gt;"",IF(G713="",$O$6,""),"")</f>
        <v/>
      </c>
      <c r="P713" s="83">
        <f>IF(C713="A",IF(I713&lt;&gt;"",$P$6,""),"")</f>
        <v/>
      </c>
      <c r="Q713" s="83">
        <f>IF(C713="C",IF(I713="",$Q$6,""),"")</f>
        <v/>
      </c>
      <c r="R713" s="37" t="n"/>
      <c r="S713" s="37" t="n"/>
      <c r="T713" s="37" t="n"/>
      <c r="U713" s="37" t="n"/>
      <c r="V713" s="37" t="n"/>
      <c r="W713" s="37" t="n"/>
      <c r="X713" s="37" t="n"/>
      <c r="Y713" s="37" t="n"/>
      <c r="Z713" s="37" t="n"/>
    </row>
    <row customHeight="1" ht="15.75" r="714" s="369">
      <c r="A714" s="83">
        <f>#REF!</f>
        <v/>
      </c>
      <c r="B714" s="83">
        <f>IF(#REF!&lt;&gt;"",1,"")</f>
        <v/>
      </c>
      <c r="C714" s="83">
        <f>IF(#REF!&lt;&gt;"",LEFT(#REF!,1),"")</f>
        <v/>
      </c>
      <c r="D714" s="83">
        <f>IF(#REF!&lt;&gt;"",1,"")</f>
        <v/>
      </c>
      <c r="E714" s="83">
        <f>IF(#REF!&lt;&gt;"",1,"")</f>
        <v/>
      </c>
      <c r="F714" s="83">
        <f>IF(#REF!&lt;&gt;"",1,"")</f>
        <v/>
      </c>
      <c r="G714" s="83">
        <f>IF(#REF!&lt;&gt;"",1,"")</f>
        <v/>
      </c>
      <c r="H714" s="83">
        <f>IF(#REF!&lt;&gt;"",1,"")</f>
        <v/>
      </c>
      <c r="I714" s="83">
        <f>IF(#REF!&lt;&gt;"",1,"")</f>
        <v/>
      </c>
      <c r="J714" s="83">
        <f>CONCATENATE(L714,M714,N714,O714,P714,Q714)</f>
        <v/>
      </c>
      <c r="K714" s="83" t="n"/>
      <c r="L714" s="83">
        <f>IF(B714&lt;&gt;"",IF(C714="",$L$6,""),"")</f>
        <v/>
      </c>
      <c r="M714" s="83">
        <f>IF(C714&lt;&gt;"",IF(B714="",$M$6,""),"")</f>
        <v/>
      </c>
      <c r="N714" s="83">
        <f>IF(B714&lt;&gt;"",IF(E714="",$N$6,""),"")</f>
        <v/>
      </c>
      <c r="O714" s="83">
        <f>IF(B714&lt;&gt;"",IF(G714="",$O$6,""),"")</f>
        <v/>
      </c>
      <c r="P714" s="83">
        <f>IF(C714="A",IF(I714&lt;&gt;"",$P$6,""),"")</f>
        <v/>
      </c>
      <c r="Q714" s="83">
        <f>IF(C714="C",IF(I714="",$Q$6,""),"")</f>
        <v/>
      </c>
      <c r="R714" s="37" t="n"/>
      <c r="S714" s="37" t="n"/>
      <c r="T714" s="37" t="n"/>
      <c r="U714" s="37" t="n"/>
      <c r="V714" s="37" t="n"/>
      <c r="W714" s="37" t="n"/>
      <c r="X714" s="37" t="n"/>
      <c r="Y714" s="37" t="n"/>
      <c r="Z714" s="37" t="n"/>
    </row>
    <row customHeight="1" ht="15.75" r="715" s="369">
      <c r="A715" s="83">
        <f>#REF!</f>
        <v/>
      </c>
      <c r="B715" s="83">
        <f>IF(#REF!&lt;&gt;"",1,"")</f>
        <v/>
      </c>
      <c r="C715" s="83">
        <f>IF(#REF!&lt;&gt;"",LEFT(#REF!,1),"")</f>
        <v/>
      </c>
      <c r="D715" s="83">
        <f>IF(#REF!&lt;&gt;"",1,"")</f>
        <v/>
      </c>
      <c r="E715" s="83">
        <f>IF(#REF!&lt;&gt;"",1,"")</f>
        <v/>
      </c>
      <c r="F715" s="83">
        <f>IF(#REF!&lt;&gt;"",1,"")</f>
        <v/>
      </c>
      <c r="G715" s="83">
        <f>IF(#REF!&lt;&gt;"",1,"")</f>
        <v/>
      </c>
      <c r="H715" s="83">
        <f>IF(#REF!&lt;&gt;"",1,"")</f>
        <v/>
      </c>
      <c r="I715" s="83">
        <f>IF(#REF!&lt;&gt;"",1,"")</f>
        <v/>
      </c>
      <c r="J715" s="83">
        <f>CONCATENATE(L715,M715,N715,O715,P715,Q715)</f>
        <v/>
      </c>
      <c r="K715" s="83" t="n"/>
      <c r="L715" s="83">
        <f>IF(B715&lt;&gt;"",IF(C715="",$L$6,""),"")</f>
        <v/>
      </c>
      <c r="M715" s="83">
        <f>IF(C715&lt;&gt;"",IF(B715="",$M$6,""),"")</f>
        <v/>
      </c>
      <c r="N715" s="83">
        <f>IF(B715&lt;&gt;"",IF(E715="",$N$6,""),"")</f>
        <v/>
      </c>
      <c r="O715" s="83">
        <f>IF(B715&lt;&gt;"",IF(G715="",$O$6,""),"")</f>
        <v/>
      </c>
      <c r="P715" s="83">
        <f>IF(C715="A",IF(I715&lt;&gt;"",$P$6,""),"")</f>
        <v/>
      </c>
      <c r="Q715" s="83">
        <f>IF(C715="C",IF(I715="",$Q$6,""),"")</f>
        <v/>
      </c>
      <c r="R715" s="37" t="n"/>
      <c r="S715" s="37" t="n"/>
      <c r="T715" s="37" t="n"/>
      <c r="U715" s="37" t="n"/>
      <c r="V715" s="37" t="n"/>
      <c r="W715" s="37" t="n"/>
      <c r="X715" s="37" t="n"/>
      <c r="Y715" s="37" t="n"/>
      <c r="Z715" s="37" t="n"/>
    </row>
    <row customHeight="1" ht="15.75" r="716" s="369">
      <c r="A716" s="83">
        <f>#REF!</f>
        <v/>
      </c>
      <c r="B716" s="83">
        <f>IF(#REF!&lt;&gt;"",1,"")</f>
        <v/>
      </c>
      <c r="C716" s="83">
        <f>IF(#REF!&lt;&gt;"",LEFT(#REF!,1),"")</f>
        <v/>
      </c>
      <c r="D716" s="83">
        <f>IF(#REF!&lt;&gt;"",1,"")</f>
        <v/>
      </c>
      <c r="E716" s="83">
        <f>IF(#REF!&lt;&gt;"",1,"")</f>
        <v/>
      </c>
      <c r="F716" s="83">
        <f>IF(#REF!&lt;&gt;"",1,"")</f>
        <v/>
      </c>
      <c r="G716" s="83">
        <f>IF(#REF!&lt;&gt;"",1,"")</f>
        <v/>
      </c>
      <c r="H716" s="83">
        <f>IF(#REF!&lt;&gt;"",1,"")</f>
        <v/>
      </c>
      <c r="I716" s="83">
        <f>IF(#REF!&lt;&gt;"",1,"")</f>
        <v/>
      </c>
      <c r="J716" s="83">
        <f>CONCATENATE(L716,M716,N716,O716,P716,Q716)</f>
        <v/>
      </c>
      <c r="K716" s="83" t="n"/>
      <c r="L716" s="83">
        <f>IF(B716&lt;&gt;"",IF(C716="",$L$6,""),"")</f>
        <v/>
      </c>
      <c r="M716" s="83">
        <f>IF(C716&lt;&gt;"",IF(B716="",$M$6,""),"")</f>
        <v/>
      </c>
      <c r="N716" s="83">
        <f>IF(B716&lt;&gt;"",IF(E716="",$N$6,""),"")</f>
        <v/>
      </c>
      <c r="O716" s="83">
        <f>IF(B716&lt;&gt;"",IF(G716="",$O$6,""),"")</f>
        <v/>
      </c>
      <c r="P716" s="83">
        <f>IF(C716="A",IF(I716&lt;&gt;"",$P$6,""),"")</f>
        <v/>
      </c>
      <c r="Q716" s="83">
        <f>IF(C716="C",IF(I716="",$Q$6,""),"")</f>
        <v/>
      </c>
      <c r="R716" s="37" t="n"/>
      <c r="S716" s="37" t="n"/>
      <c r="T716" s="37" t="n"/>
      <c r="U716" s="37" t="n"/>
      <c r="V716" s="37" t="n"/>
      <c r="W716" s="37" t="n"/>
      <c r="X716" s="37" t="n"/>
      <c r="Y716" s="37" t="n"/>
      <c r="Z716" s="37" t="n"/>
    </row>
    <row customHeight="1" ht="15.75" r="717" s="369">
      <c r="A717" s="83">
        <f>#REF!</f>
        <v/>
      </c>
      <c r="B717" s="83">
        <f>IF(#REF!&lt;&gt;"",1,"")</f>
        <v/>
      </c>
      <c r="C717" s="83">
        <f>IF(#REF!&lt;&gt;"",LEFT(#REF!,1),"")</f>
        <v/>
      </c>
      <c r="D717" s="83">
        <f>IF(#REF!&lt;&gt;"",1,"")</f>
        <v/>
      </c>
      <c r="E717" s="83">
        <f>IF(#REF!&lt;&gt;"",1,"")</f>
        <v/>
      </c>
      <c r="F717" s="83">
        <f>IF(#REF!&lt;&gt;"",1,"")</f>
        <v/>
      </c>
      <c r="G717" s="83">
        <f>IF(#REF!&lt;&gt;"",1,"")</f>
        <v/>
      </c>
      <c r="H717" s="83">
        <f>IF(#REF!&lt;&gt;"",1,"")</f>
        <v/>
      </c>
      <c r="I717" s="83">
        <f>IF(#REF!&lt;&gt;"",1,"")</f>
        <v/>
      </c>
      <c r="J717" s="83">
        <f>CONCATENATE(L717,M717,N717,O717,P717,Q717)</f>
        <v/>
      </c>
      <c r="K717" s="83" t="n"/>
      <c r="L717" s="83">
        <f>IF(B717&lt;&gt;"",IF(C717="",$L$6,""),"")</f>
        <v/>
      </c>
      <c r="M717" s="83">
        <f>IF(C717&lt;&gt;"",IF(B717="",$M$6,""),"")</f>
        <v/>
      </c>
      <c r="N717" s="83">
        <f>IF(B717&lt;&gt;"",IF(E717="",$N$6,""),"")</f>
        <v/>
      </c>
      <c r="O717" s="83">
        <f>IF(B717&lt;&gt;"",IF(G717="",$O$6,""),"")</f>
        <v/>
      </c>
      <c r="P717" s="83">
        <f>IF(C717="A",IF(I717&lt;&gt;"",$P$6,""),"")</f>
        <v/>
      </c>
      <c r="Q717" s="83">
        <f>IF(C717="C",IF(I717="",$Q$6,""),"")</f>
        <v/>
      </c>
      <c r="R717" s="37" t="n"/>
      <c r="S717" s="37" t="n"/>
      <c r="T717" s="37" t="n"/>
      <c r="U717" s="37" t="n"/>
      <c r="V717" s="37" t="n"/>
      <c r="W717" s="37" t="n"/>
      <c r="X717" s="37" t="n"/>
      <c r="Y717" s="37" t="n"/>
      <c r="Z717" s="37" t="n"/>
    </row>
    <row customHeight="1" ht="15.75" r="718" s="369">
      <c r="A718" s="83">
        <f>#REF!</f>
        <v/>
      </c>
      <c r="B718" s="83">
        <f>IF(#REF!&lt;&gt;"",1,"")</f>
        <v/>
      </c>
      <c r="C718" s="83">
        <f>IF(#REF!&lt;&gt;"",LEFT(#REF!,1),"")</f>
        <v/>
      </c>
      <c r="D718" s="83">
        <f>IF(#REF!&lt;&gt;"",1,"")</f>
        <v/>
      </c>
      <c r="E718" s="83">
        <f>IF(#REF!&lt;&gt;"",1,"")</f>
        <v/>
      </c>
      <c r="F718" s="83">
        <f>IF(#REF!&lt;&gt;"",1,"")</f>
        <v/>
      </c>
      <c r="G718" s="83">
        <f>IF(#REF!&lt;&gt;"",1,"")</f>
        <v/>
      </c>
      <c r="H718" s="83">
        <f>IF(#REF!&lt;&gt;"",1,"")</f>
        <v/>
      </c>
      <c r="I718" s="83">
        <f>IF(#REF!&lt;&gt;"",1,"")</f>
        <v/>
      </c>
      <c r="J718" s="83">
        <f>CONCATENATE(L718,M718,N718,O718,P718,Q718)</f>
        <v/>
      </c>
      <c r="K718" s="83" t="n"/>
      <c r="L718" s="83">
        <f>IF(B718&lt;&gt;"",IF(C718="",$L$6,""),"")</f>
        <v/>
      </c>
      <c r="M718" s="83">
        <f>IF(C718&lt;&gt;"",IF(B718="",$M$6,""),"")</f>
        <v/>
      </c>
      <c r="N718" s="83">
        <f>IF(B718&lt;&gt;"",IF(E718="",$N$6,""),"")</f>
        <v/>
      </c>
      <c r="O718" s="83">
        <f>IF(B718&lt;&gt;"",IF(G718="",$O$6,""),"")</f>
        <v/>
      </c>
      <c r="P718" s="83">
        <f>IF(C718="A",IF(I718&lt;&gt;"",$P$6,""),"")</f>
        <v/>
      </c>
      <c r="Q718" s="83">
        <f>IF(C718="C",IF(I718="",$Q$6,""),"")</f>
        <v/>
      </c>
      <c r="R718" s="37" t="n"/>
      <c r="S718" s="37" t="n"/>
      <c r="T718" s="37" t="n"/>
      <c r="U718" s="37" t="n"/>
      <c r="V718" s="37" t="n"/>
      <c r="W718" s="37" t="n"/>
      <c r="X718" s="37" t="n"/>
      <c r="Y718" s="37" t="n"/>
      <c r="Z718" s="37" t="n"/>
    </row>
    <row customHeight="1" ht="15.75" r="719" s="369">
      <c r="A719" s="83">
        <f>#REF!</f>
        <v/>
      </c>
      <c r="B719" s="83">
        <f>IF(#REF!&lt;&gt;"",1,"")</f>
        <v/>
      </c>
      <c r="C719" s="83">
        <f>IF(#REF!&lt;&gt;"",LEFT(#REF!,1),"")</f>
        <v/>
      </c>
      <c r="D719" s="83">
        <f>IF(#REF!&lt;&gt;"",1,"")</f>
        <v/>
      </c>
      <c r="E719" s="83">
        <f>IF(#REF!&lt;&gt;"",1,"")</f>
        <v/>
      </c>
      <c r="F719" s="83">
        <f>IF(#REF!&lt;&gt;"",1,"")</f>
        <v/>
      </c>
      <c r="G719" s="83">
        <f>IF(#REF!&lt;&gt;"",1,"")</f>
        <v/>
      </c>
      <c r="H719" s="83">
        <f>IF(#REF!&lt;&gt;"",1,"")</f>
        <v/>
      </c>
      <c r="I719" s="83">
        <f>IF(#REF!&lt;&gt;"",1,"")</f>
        <v/>
      </c>
      <c r="J719" s="83">
        <f>CONCATENATE(L719,M719,N719,O719,P719,Q719)</f>
        <v/>
      </c>
      <c r="K719" s="83" t="n"/>
      <c r="L719" s="83">
        <f>IF(B719&lt;&gt;"",IF(C719="",$L$6,""),"")</f>
        <v/>
      </c>
      <c r="M719" s="83">
        <f>IF(C719&lt;&gt;"",IF(B719="",$M$6,""),"")</f>
        <v/>
      </c>
      <c r="N719" s="83">
        <f>IF(B719&lt;&gt;"",IF(E719="",$N$6,""),"")</f>
        <v/>
      </c>
      <c r="O719" s="83">
        <f>IF(B719&lt;&gt;"",IF(G719="",$O$6,""),"")</f>
        <v/>
      </c>
      <c r="P719" s="83">
        <f>IF(C719="A",IF(I719&lt;&gt;"",$P$6,""),"")</f>
        <v/>
      </c>
      <c r="Q719" s="83">
        <f>IF(C719="C",IF(I719="",$Q$6,""),"")</f>
        <v/>
      </c>
      <c r="R719" s="37" t="n"/>
      <c r="S719" s="37" t="n"/>
      <c r="T719" s="37" t="n"/>
      <c r="U719" s="37" t="n"/>
      <c r="V719" s="37" t="n"/>
      <c r="W719" s="37" t="n"/>
      <c r="X719" s="37" t="n"/>
      <c r="Y719" s="37" t="n"/>
      <c r="Z719" s="37" t="n"/>
    </row>
    <row customHeight="1" ht="15.75" r="720" s="369">
      <c r="A720" s="83">
        <f>#REF!</f>
        <v/>
      </c>
      <c r="B720" s="83">
        <f>IF(#REF!&lt;&gt;"",1,"")</f>
        <v/>
      </c>
      <c r="C720" s="83">
        <f>IF(#REF!&lt;&gt;"",LEFT(#REF!,1),"")</f>
        <v/>
      </c>
      <c r="D720" s="83">
        <f>IF(#REF!&lt;&gt;"",1,"")</f>
        <v/>
      </c>
      <c r="E720" s="83">
        <f>IF(#REF!&lt;&gt;"",1,"")</f>
        <v/>
      </c>
      <c r="F720" s="83">
        <f>IF(#REF!&lt;&gt;"",1,"")</f>
        <v/>
      </c>
      <c r="G720" s="83">
        <f>IF(#REF!&lt;&gt;"",1,"")</f>
        <v/>
      </c>
      <c r="H720" s="83">
        <f>IF(#REF!&lt;&gt;"",1,"")</f>
        <v/>
      </c>
      <c r="I720" s="83">
        <f>IF(#REF!&lt;&gt;"",1,"")</f>
        <v/>
      </c>
      <c r="J720" s="83">
        <f>CONCATENATE(L720,M720,N720,O720,P720,Q720)</f>
        <v/>
      </c>
      <c r="K720" s="83" t="n"/>
      <c r="L720" s="83">
        <f>IF(B720&lt;&gt;"",IF(C720="",$L$6,""),"")</f>
        <v/>
      </c>
      <c r="M720" s="83">
        <f>IF(C720&lt;&gt;"",IF(B720="",$M$6,""),"")</f>
        <v/>
      </c>
      <c r="N720" s="83">
        <f>IF(B720&lt;&gt;"",IF(E720="",$N$6,""),"")</f>
        <v/>
      </c>
      <c r="O720" s="83">
        <f>IF(B720&lt;&gt;"",IF(G720="",$O$6,""),"")</f>
        <v/>
      </c>
      <c r="P720" s="83">
        <f>IF(C720="A",IF(I720&lt;&gt;"",$P$6,""),"")</f>
        <v/>
      </c>
      <c r="Q720" s="83">
        <f>IF(C720="C",IF(I720="",$Q$6,""),"")</f>
        <v/>
      </c>
      <c r="R720" s="37" t="n"/>
      <c r="S720" s="37" t="n"/>
      <c r="T720" s="37" t="n"/>
      <c r="U720" s="37" t="n"/>
      <c r="V720" s="37" t="n"/>
      <c r="W720" s="37" t="n"/>
      <c r="X720" s="37" t="n"/>
      <c r="Y720" s="37" t="n"/>
      <c r="Z720" s="37" t="n"/>
    </row>
    <row customHeight="1" ht="15.75" r="721" s="369">
      <c r="A721" s="83">
        <f>#REF!</f>
        <v/>
      </c>
      <c r="B721" s="83">
        <f>IF(#REF!&lt;&gt;"",1,"")</f>
        <v/>
      </c>
      <c r="C721" s="83">
        <f>IF(#REF!&lt;&gt;"",LEFT(#REF!,1),"")</f>
        <v/>
      </c>
      <c r="D721" s="83">
        <f>IF(#REF!&lt;&gt;"",1,"")</f>
        <v/>
      </c>
      <c r="E721" s="83">
        <f>IF(#REF!&lt;&gt;"",1,"")</f>
        <v/>
      </c>
      <c r="F721" s="83">
        <f>IF(#REF!&lt;&gt;"",1,"")</f>
        <v/>
      </c>
      <c r="G721" s="83">
        <f>IF(#REF!&lt;&gt;"",1,"")</f>
        <v/>
      </c>
      <c r="H721" s="83">
        <f>IF(#REF!&lt;&gt;"",1,"")</f>
        <v/>
      </c>
      <c r="I721" s="83">
        <f>IF(#REF!&lt;&gt;"",1,"")</f>
        <v/>
      </c>
      <c r="J721" s="83">
        <f>CONCATENATE(L721,M721,N721,O721,P721,Q721)</f>
        <v/>
      </c>
      <c r="K721" s="83" t="n"/>
      <c r="L721" s="83">
        <f>IF(B721&lt;&gt;"",IF(C721="",$L$6,""),"")</f>
        <v/>
      </c>
      <c r="M721" s="83">
        <f>IF(C721&lt;&gt;"",IF(B721="",$M$6,""),"")</f>
        <v/>
      </c>
      <c r="N721" s="83">
        <f>IF(B721&lt;&gt;"",IF(E721="",$N$6,""),"")</f>
        <v/>
      </c>
      <c r="O721" s="83">
        <f>IF(B721&lt;&gt;"",IF(G721="",$O$6,""),"")</f>
        <v/>
      </c>
      <c r="P721" s="83">
        <f>IF(C721="A",IF(I721&lt;&gt;"",$P$6,""),"")</f>
        <v/>
      </c>
      <c r="Q721" s="83">
        <f>IF(C721="C",IF(I721="",$Q$6,""),"")</f>
        <v/>
      </c>
      <c r="R721" s="37" t="n"/>
      <c r="S721" s="37" t="n"/>
      <c r="T721" s="37" t="n"/>
      <c r="U721" s="37" t="n"/>
      <c r="V721" s="37" t="n"/>
      <c r="W721" s="37" t="n"/>
      <c r="X721" s="37" t="n"/>
      <c r="Y721" s="37" t="n"/>
      <c r="Z721" s="37" t="n"/>
    </row>
    <row customHeight="1" ht="15.75" r="722" s="369">
      <c r="A722" s="83">
        <f>#REF!</f>
        <v/>
      </c>
      <c r="B722" s="83">
        <f>IF(#REF!&lt;&gt;"",1,"")</f>
        <v/>
      </c>
      <c r="C722" s="83">
        <f>IF(#REF!&lt;&gt;"",LEFT(#REF!,1),"")</f>
        <v/>
      </c>
      <c r="D722" s="83">
        <f>IF(#REF!&lt;&gt;"",1,"")</f>
        <v/>
      </c>
      <c r="E722" s="83">
        <f>IF(#REF!&lt;&gt;"",1,"")</f>
        <v/>
      </c>
      <c r="F722" s="83">
        <f>IF(#REF!&lt;&gt;"",1,"")</f>
        <v/>
      </c>
      <c r="G722" s="83">
        <f>IF(#REF!&lt;&gt;"",1,"")</f>
        <v/>
      </c>
      <c r="H722" s="83">
        <f>IF(#REF!&lt;&gt;"",1,"")</f>
        <v/>
      </c>
      <c r="I722" s="83">
        <f>IF(#REF!&lt;&gt;"",1,"")</f>
        <v/>
      </c>
      <c r="J722" s="83">
        <f>CONCATENATE(L722,M722,N722,O722,P722,Q722)</f>
        <v/>
      </c>
      <c r="K722" s="83" t="n"/>
      <c r="L722" s="83">
        <f>IF(B722&lt;&gt;"",IF(C722="",$L$6,""),"")</f>
        <v/>
      </c>
      <c r="M722" s="83">
        <f>IF(C722&lt;&gt;"",IF(B722="",$M$6,""),"")</f>
        <v/>
      </c>
      <c r="N722" s="83">
        <f>IF(B722&lt;&gt;"",IF(E722="",$N$6,""),"")</f>
        <v/>
      </c>
      <c r="O722" s="83">
        <f>IF(B722&lt;&gt;"",IF(G722="",$O$6,""),"")</f>
        <v/>
      </c>
      <c r="P722" s="83">
        <f>IF(C722="A",IF(I722&lt;&gt;"",$P$6,""),"")</f>
        <v/>
      </c>
      <c r="Q722" s="83">
        <f>IF(C722="C",IF(I722="",$Q$6,""),"")</f>
        <v/>
      </c>
      <c r="R722" s="37" t="n"/>
      <c r="S722" s="37" t="n"/>
      <c r="T722" s="37" t="n"/>
      <c r="U722" s="37" t="n"/>
      <c r="V722" s="37" t="n"/>
      <c r="W722" s="37" t="n"/>
      <c r="X722" s="37" t="n"/>
      <c r="Y722" s="37" t="n"/>
      <c r="Z722" s="37" t="n"/>
    </row>
    <row customHeight="1" ht="15.75" r="723" s="369">
      <c r="A723" s="83">
        <f>#REF!</f>
        <v/>
      </c>
      <c r="B723" s="83">
        <f>IF(#REF!&lt;&gt;"",1,"")</f>
        <v/>
      </c>
      <c r="C723" s="83">
        <f>IF(#REF!&lt;&gt;"",LEFT(#REF!,1),"")</f>
        <v/>
      </c>
      <c r="D723" s="83">
        <f>IF(#REF!&lt;&gt;"",1,"")</f>
        <v/>
      </c>
      <c r="E723" s="83">
        <f>IF(#REF!&lt;&gt;"",1,"")</f>
        <v/>
      </c>
      <c r="F723" s="83">
        <f>IF(#REF!&lt;&gt;"",1,"")</f>
        <v/>
      </c>
      <c r="G723" s="83">
        <f>IF(#REF!&lt;&gt;"",1,"")</f>
        <v/>
      </c>
      <c r="H723" s="83">
        <f>IF(#REF!&lt;&gt;"",1,"")</f>
        <v/>
      </c>
      <c r="I723" s="83">
        <f>IF(#REF!&lt;&gt;"",1,"")</f>
        <v/>
      </c>
      <c r="J723" s="83">
        <f>CONCATENATE(L723,M723,N723,O723,P723,Q723)</f>
        <v/>
      </c>
      <c r="K723" s="83" t="n"/>
      <c r="L723" s="83">
        <f>IF(B723&lt;&gt;"",IF(C723="",$L$6,""),"")</f>
        <v/>
      </c>
      <c r="M723" s="83">
        <f>IF(C723&lt;&gt;"",IF(B723="",$M$6,""),"")</f>
        <v/>
      </c>
      <c r="N723" s="83">
        <f>IF(B723&lt;&gt;"",IF(E723="",$N$6,""),"")</f>
        <v/>
      </c>
      <c r="O723" s="83">
        <f>IF(B723&lt;&gt;"",IF(G723="",$O$6,""),"")</f>
        <v/>
      </c>
      <c r="P723" s="83">
        <f>IF(C723="A",IF(I723&lt;&gt;"",$P$6,""),"")</f>
        <v/>
      </c>
      <c r="Q723" s="83">
        <f>IF(C723="C",IF(I723="",$Q$6,""),"")</f>
        <v/>
      </c>
      <c r="R723" s="37" t="n"/>
      <c r="S723" s="37" t="n"/>
      <c r="T723" s="37" t="n"/>
      <c r="U723" s="37" t="n"/>
      <c r="V723" s="37" t="n"/>
      <c r="W723" s="37" t="n"/>
      <c r="X723" s="37" t="n"/>
      <c r="Y723" s="37" t="n"/>
      <c r="Z723" s="37" t="n"/>
    </row>
    <row customHeight="1" ht="15.75" r="724" s="369">
      <c r="A724" s="83">
        <f>#REF!</f>
        <v/>
      </c>
      <c r="B724" s="83">
        <f>IF(#REF!&lt;&gt;"",1,"")</f>
        <v/>
      </c>
      <c r="C724" s="83">
        <f>IF(#REF!&lt;&gt;"",LEFT(#REF!,1),"")</f>
        <v/>
      </c>
      <c r="D724" s="83">
        <f>IF(#REF!&lt;&gt;"",1,"")</f>
        <v/>
      </c>
      <c r="E724" s="83">
        <f>IF(#REF!&lt;&gt;"",1,"")</f>
        <v/>
      </c>
      <c r="F724" s="83">
        <f>IF(#REF!&lt;&gt;"",1,"")</f>
        <v/>
      </c>
      <c r="G724" s="83">
        <f>IF(#REF!&lt;&gt;"",1,"")</f>
        <v/>
      </c>
      <c r="H724" s="83">
        <f>IF(#REF!&lt;&gt;"",1,"")</f>
        <v/>
      </c>
      <c r="I724" s="83">
        <f>IF(#REF!&lt;&gt;"",1,"")</f>
        <v/>
      </c>
      <c r="J724" s="83">
        <f>CONCATENATE(L724,M724,N724,O724,P724,Q724)</f>
        <v/>
      </c>
      <c r="K724" s="83" t="n"/>
      <c r="L724" s="83">
        <f>IF(B724&lt;&gt;"",IF(C724="",$L$6,""),"")</f>
        <v/>
      </c>
      <c r="M724" s="83">
        <f>IF(C724&lt;&gt;"",IF(B724="",$M$6,""),"")</f>
        <v/>
      </c>
      <c r="N724" s="83">
        <f>IF(B724&lt;&gt;"",IF(E724="",$N$6,""),"")</f>
        <v/>
      </c>
      <c r="O724" s="83">
        <f>IF(B724&lt;&gt;"",IF(G724="",$O$6,""),"")</f>
        <v/>
      </c>
      <c r="P724" s="83">
        <f>IF(C724="A",IF(I724&lt;&gt;"",$P$6,""),"")</f>
        <v/>
      </c>
      <c r="Q724" s="83">
        <f>IF(C724="C",IF(I724="",$Q$6,""),"")</f>
        <v/>
      </c>
      <c r="R724" s="37" t="n"/>
      <c r="S724" s="37" t="n"/>
      <c r="T724" s="37" t="n"/>
      <c r="U724" s="37" t="n"/>
      <c r="V724" s="37" t="n"/>
      <c r="W724" s="37" t="n"/>
      <c r="X724" s="37" t="n"/>
      <c r="Y724" s="37" t="n"/>
      <c r="Z724" s="37" t="n"/>
    </row>
    <row customHeight="1" ht="15.75" r="725" s="369">
      <c r="A725" s="83">
        <f>#REF!</f>
        <v/>
      </c>
      <c r="B725" s="83">
        <f>IF(#REF!&lt;&gt;"",1,"")</f>
        <v/>
      </c>
      <c r="C725" s="83">
        <f>IF(#REF!&lt;&gt;"",LEFT(#REF!,1),"")</f>
        <v/>
      </c>
      <c r="D725" s="83">
        <f>IF(#REF!&lt;&gt;"",1,"")</f>
        <v/>
      </c>
      <c r="E725" s="83">
        <f>IF(#REF!&lt;&gt;"",1,"")</f>
        <v/>
      </c>
      <c r="F725" s="83">
        <f>IF(#REF!&lt;&gt;"",1,"")</f>
        <v/>
      </c>
      <c r="G725" s="83">
        <f>IF(#REF!&lt;&gt;"",1,"")</f>
        <v/>
      </c>
      <c r="H725" s="83">
        <f>IF(#REF!&lt;&gt;"",1,"")</f>
        <v/>
      </c>
      <c r="I725" s="83">
        <f>IF(#REF!&lt;&gt;"",1,"")</f>
        <v/>
      </c>
      <c r="J725" s="83">
        <f>CONCATENATE(L725,M725,N725,O725,P725,Q725)</f>
        <v/>
      </c>
      <c r="K725" s="83" t="n"/>
      <c r="L725" s="83">
        <f>IF(B725&lt;&gt;"",IF(C725="",$L$6,""),"")</f>
        <v/>
      </c>
      <c r="M725" s="83">
        <f>IF(C725&lt;&gt;"",IF(B725="",$M$6,""),"")</f>
        <v/>
      </c>
      <c r="N725" s="83">
        <f>IF(B725&lt;&gt;"",IF(E725="",$N$6,""),"")</f>
        <v/>
      </c>
      <c r="O725" s="83">
        <f>IF(B725&lt;&gt;"",IF(G725="",$O$6,""),"")</f>
        <v/>
      </c>
      <c r="P725" s="83">
        <f>IF(C725="A",IF(I725&lt;&gt;"",$P$6,""),"")</f>
        <v/>
      </c>
      <c r="Q725" s="83">
        <f>IF(C725="C",IF(I725="",$Q$6,""),"")</f>
        <v/>
      </c>
      <c r="R725" s="37" t="n"/>
      <c r="S725" s="37" t="n"/>
      <c r="T725" s="37" t="n"/>
      <c r="U725" s="37" t="n"/>
      <c r="V725" s="37" t="n"/>
      <c r="W725" s="37" t="n"/>
      <c r="X725" s="37" t="n"/>
      <c r="Y725" s="37" t="n"/>
      <c r="Z725" s="37" t="n"/>
    </row>
    <row customHeight="1" ht="15.75" r="726" s="369">
      <c r="A726" s="83">
        <f>#REF!</f>
        <v/>
      </c>
      <c r="B726" s="83">
        <f>IF(#REF!&lt;&gt;"",1,"")</f>
        <v/>
      </c>
      <c r="C726" s="83">
        <f>IF(#REF!&lt;&gt;"",LEFT(#REF!,1),"")</f>
        <v/>
      </c>
      <c r="D726" s="83">
        <f>IF(#REF!&lt;&gt;"",1,"")</f>
        <v/>
      </c>
      <c r="E726" s="83">
        <f>IF(#REF!&lt;&gt;"",1,"")</f>
        <v/>
      </c>
      <c r="F726" s="83">
        <f>IF(#REF!&lt;&gt;"",1,"")</f>
        <v/>
      </c>
      <c r="G726" s="83">
        <f>IF(#REF!&lt;&gt;"",1,"")</f>
        <v/>
      </c>
      <c r="H726" s="83">
        <f>IF(#REF!&lt;&gt;"",1,"")</f>
        <v/>
      </c>
      <c r="I726" s="83">
        <f>IF(#REF!&lt;&gt;"",1,"")</f>
        <v/>
      </c>
      <c r="J726" s="83">
        <f>CONCATENATE(L726,M726,N726,O726,P726,Q726)</f>
        <v/>
      </c>
      <c r="K726" s="83" t="n"/>
      <c r="L726" s="83">
        <f>IF(B726&lt;&gt;"",IF(C726="",$L$6,""),"")</f>
        <v/>
      </c>
      <c r="M726" s="83">
        <f>IF(C726&lt;&gt;"",IF(B726="",$M$6,""),"")</f>
        <v/>
      </c>
      <c r="N726" s="83">
        <f>IF(B726&lt;&gt;"",IF(E726="",$N$6,""),"")</f>
        <v/>
      </c>
      <c r="O726" s="83">
        <f>IF(B726&lt;&gt;"",IF(G726="",$O$6,""),"")</f>
        <v/>
      </c>
      <c r="P726" s="83">
        <f>IF(C726="A",IF(I726&lt;&gt;"",$P$6,""),"")</f>
        <v/>
      </c>
      <c r="Q726" s="83">
        <f>IF(C726="C",IF(I726="",$Q$6,""),"")</f>
        <v/>
      </c>
      <c r="R726" s="37" t="n"/>
      <c r="S726" s="37" t="n"/>
      <c r="T726" s="37" t="n"/>
      <c r="U726" s="37" t="n"/>
      <c r="V726" s="37" t="n"/>
      <c r="W726" s="37" t="n"/>
      <c r="X726" s="37" t="n"/>
      <c r="Y726" s="37" t="n"/>
      <c r="Z726" s="37" t="n"/>
    </row>
    <row customHeight="1" ht="15.75" r="727" s="369">
      <c r="A727" s="83">
        <f>#REF!</f>
        <v/>
      </c>
      <c r="B727" s="83">
        <f>IF(#REF!&lt;&gt;"",1,"")</f>
        <v/>
      </c>
      <c r="C727" s="83">
        <f>IF(#REF!&lt;&gt;"",LEFT(#REF!,1),"")</f>
        <v/>
      </c>
      <c r="D727" s="83">
        <f>IF(#REF!&lt;&gt;"",1,"")</f>
        <v/>
      </c>
      <c r="E727" s="83">
        <f>IF(#REF!&lt;&gt;"",1,"")</f>
        <v/>
      </c>
      <c r="F727" s="83">
        <f>IF(#REF!&lt;&gt;"",1,"")</f>
        <v/>
      </c>
      <c r="G727" s="83">
        <f>IF(#REF!&lt;&gt;"",1,"")</f>
        <v/>
      </c>
      <c r="H727" s="83">
        <f>IF(#REF!&lt;&gt;"",1,"")</f>
        <v/>
      </c>
      <c r="I727" s="83">
        <f>IF(#REF!&lt;&gt;"",1,"")</f>
        <v/>
      </c>
      <c r="J727" s="83">
        <f>CONCATENATE(L727,M727,N727,O727,P727,Q727)</f>
        <v/>
      </c>
      <c r="K727" s="83" t="n"/>
      <c r="L727" s="83">
        <f>IF(B727&lt;&gt;"",IF(C727="",$L$6,""),"")</f>
        <v/>
      </c>
      <c r="M727" s="83">
        <f>IF(C727&lt;&gt;"",IF(B727="",$M$6,""),"")</f>
        <v/>
      </c>
      <c r="N727" s="83">
        <f>IF(B727&lt;&gt;"",IF(E727="",$N$6,""),"")</f>
        <v/>
      </c>
      <c r="O727" s="83">
        <f>IF(B727&lt;&gt;"",IF(G727="",$O$6,""),"")</f>
        <v/>
      </c>
      <c r="P727" s="83">
        <f>IF(C727="A",IF(I727&lt;&gt;"",$P$6,""),"")</f>
        <v/>
      </c>
      <c r="Q727" s="83">
        <f>IF(C727="C",IF(I727="",$Q$6,""),"")</f>
        <v/>
      </c>
      <c r="R727" s="37" t="n"/>
      <c r="S727" s="37" t="n"/>
      <c r="T727" s="37" t="n"/>
      <c r="U727" s="37" t="n"/>
      <c r="V727" s="37" t="n"/>
      <c r="W727" s="37" t="n"/>
      <c r="X727" s="37" t="n"/>
      <c r="Y727" s="37" t="n"/>
      <c r="Z727" s="37" t="n"/>
    </row>
    <row customHeight="1" ht="15.75" r="728" s="369">
      <c r="A728" s="83">
        <f>#REF!</f>
        <v/>
      </c>
      <c r="B728" s="83">
        <f>IF(#REF!&lt;&gt;"",1,"")</f>
        <v/>
      </c>
      <c r="C728" s="83">
        <f>IF(#REF!&lt;&gt;"",LEFT(#REF!,1),"")</f>
        <v/>
      </c>
      <c r="D728" s="83">
        <f>IF(#REF!&lt;&gt;"",1,"")</f>
        <v/>
      </c>
      <c r="E728" s="83">
        <f>IF(#REF!&lt;&gt;"",1,"")</f>
        <v/>
      </c>
      <c r="F728" s="83">
        <f>IF(#REF!&lt;&gt;"",1,"")</f>
        <v/>
      </c>
      <c r="G728" s="83">
        <f>IF(#REF!&lt;&gt;"",1,"")</f>
        <v/>
      </c>
      <c r="H728" s="83">
        <f>IF(#REF!&lt;&gt;"",1,"")</f>
        <v/>
      </c>
      <c r="I728" s="83">
        <f>IF(#REF!&lt;&gt;"",1,"")</f>
        <v/>
      </c>
      <c r="J728" s="83">
        <f>CONCATENATE(L728,M728,N728,O728,P728,Q728)</f>
        <v/>
      </c>
      <c r="K728" s="83" t="n"/>
      <c r="L728" s="83">
        <f>IF(B728&lt;&gt;"",IF(C728="",$L$6,""),"")</f>
        <v/>
      </c>
      <c r="M728" s="83">
        <f>IF(C728&lt;&gt;"",IF(B728="",$M$6,""),"")</f>
        <v/>
      </c>
      <c r="N728" s="83">
        <f>IF(B728&lt;&gt;"",IF(E728="",$N$6,""),"")</f>
        <v/>
      </c>
      <c r="O728" s="83">
        <f>IF(B728&lt;&gt;"",IF(G728="",$O$6,""),"")</f>
        <v/>
      </c>
      <c r="P728" s="83">
        <f>IF(C728="A",IF(I728&lt;&gt;"",$P$6,""),"")</f>
        <v/>
      </c>
      <c r="Q728" s="83">
        <f>IF(C728="C",IF(I728="",$Q$6,""),"")</f>
        <v/>
      </c>
      <c r="R728" s="37" t="n"/>
      <c r="S728" s="37" t="n"/>
      <c r="T728" s="37" t="n"/>
      <c r="U728" s="37" t="n"/>
      <c r="V728" s="37" t="n"/>
      <c r="W728" s="37" t="n"/>
      <c r="X728" s="37" t="n"/>
      <c r="Y728" s="37" t="n"/>
      <c r="Z728" s="37" t="n"/>
    </row>
    <row customHeight="1" ht="15.75" r="729" s="369">
      <c r="A729" s="83">
        <f>#REF!</f>
        <v/>
      </c>
      <c r="B729" s="83">
        <f>IF(#REF!&lt;&gt;"",1,"")</f>
        <v/>
      </c>
      <c r="C729" s="83">
        <f>IF(#REF!&lt;&gt;"",LEFT(#REF!,1),"")</f>
        <v/>
      </c>
      <c r="D729" s="83">
        <f>IF(#REF!&lt;&gt;"",1,"")</f>
        <v/>
      </c>
      <c r="E729" s="83">
        <f>IF(#REF!&lt;&gt;"",1,"")</f>
        <v/>
      </c>
      <c r="F729" s="83">
        <f>IF(#REF!&lt;&gt;"",1,"")</f>
        <v/>
      </c>
      <c r="G729" s="83">
        <f>IF(#REF!&lt;&gt;"",1,"")</f>
        <v/>
      </c>
      <c r="H729" s="83">
        <f>IF(#REF!&lt;&gt;"",1,"")</f>
        <v/>
      </c>
      <c r="I729" s="83">
        <f>IF(#REF!&lt;&gt;"",1,"")</f>
        <v/>
      </c>
      <c r="J729" s="83">
        <f>CONCATENATE(L729,M729,N729,O729,P729,Q729)</f>
        <v/>
      </c>
      <c r="K729" s="83" t="n"/>
      <c r="L729" s="83">
        <f>IF(B729&lt;&gt;"",IF(C729="",$L$6,""),"")</f>
        <v/>
      </c>
      <c r="M729" s="83">
        <f>IF(C729&lt;&gt;"",IF(B729="",$M$6,""),"")</f>
        <v/>
      </c>
      <c r="N729" s="83">
        <f>IF(B729&lt;&gt;"",IF(E729="",$N$6,""),"")</f>
        <v/>
      </c>
      <c r="O729" s="83">
        <f>IF(B729&lt;&gt;"",IF(G729="",$O$6,""),"")</f>
        <v/>
      </c>
      <c r="P729" s="83">
        <f>IF(C729="A",IF(I729&lt;&gt;"",$P$6,""),"")</f>
        <v/>
      </c>
      <c r="Q729" s="83">
        <f>IF(C729="C",IF(I729="",$Q$6,""),"")</f>
        <v/>
      </c>
      <c r="R729" s="37" t="n"/>
      <c r="S729" s="37" t="n"/>
      <c r="T729" s="37" t="n"/>
      <c r="U729" s="37" t="n"/>
      <c r="V729" s="37" t="n"/>
      <c r="W729" s="37" t="n"/>
      <c r="X729" s="37" t="n"/>
      <c r="Y729" s="37" t="n"/>
      <c r="Z729" s="37" t="n"/>
    </row>
    <row customHeight="1" ht="15.75" r="730" s="369">
      <c r="A730" s="83">
        <f>#REF!</f>
        <v/>
      </c>
      <c r="B730" s="83">
        <f>IF(#REF!&lt;&gt;"",1,"")</f>
        <v/>
      </c>
      <c r="C730" s="83">
        <f>IF(#REF!&lt;&gt;"",LEFT(#REF!,1),"")</f>
        <v/>
      </c>
      <c r="D730" s="83">
        <f>IF(#REF!&lt;&gt;"",1,"")</f>
        <v/>
      </c>
      <c r="E730" s="83">
        <f>IF(#REF!&lt;&gt;"",1,"")</f>
        <v/>
      </c>
      <c r="F730" s="83">
        <f>IF(#REF!&lt;&gt;"",1,"")</f>
        <v/>
      </c>
      <c r="G730" s="83">
        <f>IF(#REF!&lt;&gt;"",1,"")</f>
        <v/>
      </c>
      <c r="H730" s="83">
        <f>IF(#REF!&lt;&gt;"",1,"")</f>
        <v/>
      </c>
      <c r="I730" s="83">
        <f>IF(#REF!&lt;&gt;"",1,"")</f>
        <v/>
      </c>
      <c r="J730" s="83">
        <f>CONCATENATE(L730,M730,N730,O730,P730,Q730)</f>
        <v/>
      </c>
      <c r="K730" s="83" t="n"/>
      <c r="L730" s="83">
        <f>IF(B730&lt;&gt;"",IF(C730="",$L$6,""),"")</f>
        <v/>
      </c>
      <c r="M730" s="83">
        <f>IF(C730&lt;&gt;"",IF(B730="",$M$6,""),"")</f>
        <v/>
      </c>
      <c r="N730" s="83">
        <f>IF(B730&lt;&gt;"",IF(E730="",$N$6,""),"")</f>
        <v/>
      </c>
      <c r="O730" s="83">
        <f>IF(B730&lt;&gt;"",IF(G730="",$O$6,""),"")</f>
        <v/>
      </c>
      <c r="P730" s="83">
        <f>IF(C730="A",IF(I730&lt;&gt;"",$P$6,""),"")</f>
        <v/>
      </c>
      <c r="Q730" s="83">
        <f>IF(C730="C",IF(I730="",$Q$6,""),"")</f>
        <v/>
      </c>
      <c r="R730" s="37" t="n"/>
      <c r="S730" s="37" t="n"/>
      <c r="T730" s="37" t="n"/>
      <c r="U730" s="37" t="n"/>
      <c r="V730" s="37" t="n"/>
      <c r="W730" s="37" t="n"/>
      <c r="X730" s="37" t="n"/>
      <c r="Y730" s="37" t="n"/>
      <c r="Z730" s="37" t="n"/>
    </row>
    <row customHeight="1" ht="15.75" r="731" s="369">
      <c r="A731" s="83">
        <f>#REF!</f>
        <v/>
      </c>
      <c r="B731" s="83">
        <f>IF(#REF!&lt;&gt;"",1,"")</f>
        <v/>
      </c>
      <c r="C731" s="83">
        <f>IF(#REF!&lt;&gt;"",LEFT(#REF!,1),"")</f>
        <v/>
      </c>
      <c r="D731" s="83">
        <f>IF(#REF!&lt;&gt;"",1,"")</f>
        <v/>
      </c>
      <c r="E731" s="83">
        <f>IF(#REF!&lt;&gt;"",1,"")</f>
        <v/>
      </c>
      <c r="F731" s="83">
        <f>IF(#REF!&lt;&gt;"",1,"")</f>
        <v/>
      </c>
      <c r="G731" s="83">
        <f>IF(#REF!&lt;&gt;"",1,"")</f>
        <v/>
      </c>
      <c r="H731" s="83">
        <f>IF(#REF!&lt;&gt;"",1,"")</f>
        <v/>
      </c>
      <c r="I731" s="83">
        <f>IF(#REF!&lt;&gt;"",1,"")</f>
        <v/>
      </c>
      <c r="J731" s="83">
        <f>CONCATENATE(L731,M731,N731,O731,P731,Q731)</f>
        <v/>
      </c>
      <c r="K731" s="83" t="n"/>
      <c r="L731" s="83">
        <f>IF(B731&lt;&gt;"",IF(C731="",$L$6,""),"")</f>
        <v/>
      </c>
      <c r="M731" s="83">
        <f>IF(C731&lt;&gt;"",IF(B731="",$M$6,""),"")</f>
        <v/>
      </c>
      <c r="N731" s="83">
        <f>IF(B731&lt;&gt;"",IF(E731="",$N$6,""),"")</f>
        <v/>
      </c>
      <c r="O731" s="83">
        <f>IF(B731&lt;&gt;"",IF(G731="",$O$6,""),"")</f>
        <v/>
      </c>
      <c r="P731" s="83">
        <f>IF(C731="A",IF(I731&lt;&gt;"",$P$6,""),"")</f>
        <v/>
      </c>
      <c r="Q731" s="83">
        <f>IF(C731="C",IF(I731="",$Q$6,""),"")</f>
        <v/>
      </c>
      <c r="R731" s="37" t="n"/>
      <c r="S731" s="37" t="n"/>
      <c r="T731" s="37" t="n"/>
      <c r="U731" s="37" t="n"/>
      <c r="V731" s="37" t="n"/>
      <c r="W731" s="37" t="n"/>
      <c r="X731" s="37" t="n"/>
      <c r="Y731" s="37" t="n"/>
      <c r="Z731" s="37" t="n"/>
    </row>
    <row customHeight="1" ht="15.75" r="732" s="369">
      <c r="A732" s="83">
        <f>#REF!</f>
        <v/>
      </c>
      <c r="B732" s="83">
        <f>IF(#REF!&lt;&gt;"",1,"")</f>
        <v/>
      </c>
      <c r="C732" s="83">
        <f>IF(#REF!&lt;&gt;"",LEFT(#REF!,1),"")</f>
        <v/>
      </c>
      <c r="D732" s="83">
        <f>IF(#REF!&lt;&gt;"",1,"")</f>
        <v/>
      </c>
      <c r="E732" s="83">
        <f>IF(#REF!&lt;&gt;"",1,"")</f>
        <v/>
      </c>
      <c r="F732" s="83">
        <f>IF(#REF!&lt;&gt;"",1,"")</f>
        <v/>
      </c>
      <c r="G732" s="83">
        <f>IF(#REF!&lt;&gt;"",1,"")</f>
        <v/>
      </c>
      <c r="H732" s="83">
        <f>IF(#REF!&lt;&gt;"",1,"")</f>
        <v/>
      </c>
      <c r="I732" s="83">
        <f>IF(#REF!&lt;&gt;"",1,"")</f>
        <v/>
      </c>
      <c r="J732" s="83">
        <f>CONCATENATE(L732,M732,N732,O732,P732,Q732)</f>
        <v/>
      </c>
      <c r="K732" s="83" t="n"/>
      <c r="L732" s="83">
        <f>IF(B732&lt;&gt;"",IF(C732="",$L$6,""),"")</f>
        <v/>
      </c>
      <c r="M732" s="83">
        <f>IF(C732&lt;&gt;"",IF(B732="",$M$6,""),"")</f>
        <v/>
      </c>
      <c r="N732" s="83">
        <f>IF(B732&lt;&gt;"",IF(E732="",$N$6,""),"")</f>
        <v/>
      </c>
      <c r="O732" s="83">
        <f>IF(B732&lt;&gt;"",IF(G732="",$O$6,""),"")</f>
        <v/>
      </c>
      <c r="P732" s="83">
        <f>IF(C732="A",IF(I732&lt;&gt;"",$P$6,""),"")</f>
        <v/>
      </c>
      <c r="Q732" s="83">
        <f>IF(C732="C",IF(I732="",$Q$6,""),"")</f>
        <v/>
      </c>
      <c r="R732" s="37" t="n"/>
      <c r="S732" s="37" t="n"/>
      <c r="T732" s="37" t="n"/>
      <c r="U732" s="37" t="n"/>
      <c r="V732" s="37" t="n"/>
      <c r="W732" s="37" t="n"/>
      <c r="X732" s="37" t="n"/>
      <c r="Y732" s="37" t="n"/>
      <c r="Z732" s="37" t="n"/>
    </row>
    <row customHeight="1" ht="15.75" r="733" s="369">
      <c r="A733" s="83">
        <f>#REF!</f>
        <v/>
      </c>
      <c r="B733" s="83">
        <f>IF(#REF!&lt;&gt;"",1,"")</f>
        <v/>
      </c>
      <c r="C733" s="83">
        <f>IF(#REF!&lt;&gt;"",LEFT(#REF!,1),"")</f>
        <v/>
      </c>
      <c r="D733" s="83">
        <f>IF(#REF!&lt;&gt;"",1,"")</f>
        <v/>
      </c>
      <c r="E733" s="83">
        <f>IF(#REF!&lt;&gt;"",1,"")</f>
        <v/>
      </c>
      <c r="F733" s="83">
        <f>IF(#REF!&lt;&gt;"",1,"")</f>
        <v/>
      </c>
      <c r="G733" s="83">
        <f>IF(#REF!&lt;&gt;"",1,"")</f>
        <v/>
      </c>
      <c r="H733" s="83">
        <f>IF(#REF!&lt;&gt;"",1,"")</f>
        <v/>
      </c>
      <c r="I733" s="83">
        <f>IF(#REF!&lt;&gt;"",1,"")</f>
        <v/>
      </c>
      <c r="J733" s="83">
        <f>CONCATENATE(L733,M733,N733,O733,P733,Q733)</f>
        <v/>
      </c>
      <c r="K733" s="83" t="n"/>
      <c r="L733" s="83">
        <f>IF(B733&lt;&gt;"",IF(C733="",$L$6,""),"")</f>
        <v/>
      </c>
      <c r="M733" s="83">
        <f>IF(C733&lt;&gt;"",IF(B733="",$M$6,""),"")</f>
        <v/>
      </c>
      <c r="N733" s="83">
        <f>IF(B733&lt;&gt;"",IF(E733="",$N$6,""),"")</f>
        <v/>
      </c>
      <c r="O733" s="83">
        <f>IF(B733&lt;&gt;"",IF(G733="",$O$6,""),"")</f>
        <v/>
      </c>
      <c r="P733" s="83">
        <f>IF(C733="A",IF(I733&lt;&gt;"",$P$6,""),"")</f>
        <v/>
      </c>
      <c r="Q733" s="83">
        <f>IF(C733="C",IF(I733="",$Q$6,""),"")</f>
        <v/>
      </c>
      <c r="R733" s="37" t="n"/>
      <c r="S733" s="37" t="n"/>
      <c r="T733" s="37" t="n"/>
      <c r="U733" s="37" t="n"/>
      <c r="V733" s="37" t="n"/>
      <c r="W733" s="37" t="n"/>
      <c r="X733" s="37" t="n"/>
      <c r="Y733" s="37" t="n"/>
      <c r="Z733" s="37" t="n"/>
    </row>
    <row customHeight="1" ht="15.75" r="734" s="369">
      <c r="A734" s="83">
        <f>#REF!</f>
        <v/>
      </c>
      <c r="B734" s="83">
        <f>IF(#REF!&lt;&gt;"",1,"")</f>
        <v/>
      </c>
      <c r="C734" s="83">
        <f>IF(#REF!&lt;&gt;"",LEFT(#REF!,1),"")</f>
        <v/>
      </c>
      <c r="D734" s="83">
        <f>IF(#REF!&lt;&gt;"",1,"")</f>
        <v/>
      </c>
      <c r="E734" s="83">
        <f>IF(#REF!&lt;&gt;"",1,"")</f>
        <v/>
      </c>
      <c r="F734" s="83">
        <f>IF(#REF!&lt;&gt;"",1,"")</f>
        <v/>
      </c>
      <c r="G734" s="83">
        <f>IF(#REF!&lt;&gt;"",1,"")</f>
        <v/>
      </c>
      <c r="H734" s="83">
        <f>IF(#REF!&lt;&gt;"",1,"")</f>
        <v/>
      </c>
      <c r="I734" s="83">
        <f>IF(#REF!&lt;&gt;"",1,"")</f>
        <v/>
      </c>
      <c r="J734" s="83">
        <f>CONCATENATE(L734,M734,N734,O734,P734,Q734)</f>
        <v/>
      </c>
      <c r="K734" s="83" t="n"/>
      <c r="L734" s="83">
        <f>IF(B734&lt;&gt;"",IF(C734="",$L$6,""),"")</f>
        <v/>
      </c>
      <c r="M734" s="83">
        <f>IF(C734&lt;&gt;"",IF(B734="",$M$6,""),"")</f>
        <v/>
      </c>
      <c r="N734" s="83">
        <f>IF(B734&lt;&gt;"",IF(E734="",$N$6,""),"")</f>
        <v/>
      </c>
      <c r="O734" s="83">
        <f>IF(B734&lt;&gt;"",IF(G734="",$O$6,""),"")</f>
        <v/>
      </c>
      <c r="P734" s="83">
        <f>IF(C734="A",IF(I734&lt;&gt;"",$P$6,""),"")</f>
        <v/>
      </c>
      <c r="Q734" s="83">
        <f>IF(C734="C",IF(I734="",$Q$6,""),"")</f>
        <v/>
      </c>
      <c r="R734" s="37" t="n"/>
      <c r="S734" s="37" t="n"/>
      <c r="T734" s="37" t="n"/>
      <c r="U734" s="37" t="n"/>
      <c r="V734" s="37" t="n"/>
      <c r="W734" s="37" t="n"/>
      <c r="X734" s="37" t="n"/>
      <c r="Y734" s="37" t="n"/>
      <c r="Z734" s="37" t="n"/>
    </row>
    <row customHeight="1" ht="15.75" r="735" s="369">
      <c r="A735" s="83">
        <f>#REF!</f>
        <v/>
      </c>
      <c r="B735" s="83">
        <f>IF(#REF!&lt;&gt;"",1,"")</f>
        <v/>
      </c>
      <c r="C735" s="83">
        <f>IF(#REF!&lt;&gt;"",LEFT(#REF!,1),"")</f>
        <v/>
      </c>
      <c r="D735" s="83">
        <f>IF(#REF!&lt;&gt;"",1,"")</f>
        <v/>
      </c>
      <c r="E735" s="83">
        <f>IF(#REF!&lt;&gt;"",1,"")</f>
        <v/>
      </c>
      <c r="F735" s="83">
        <f>IF(#REF!&lt;&gt;"",1,"")</f>
        <v/>
      </c>
      <c r="G735" s="83">
        <f>IF(#REF!&lt;&gt;"",1,"")</f>
        <v/>
      </c>
      <c r="H735" s="83">
        <f>IF(#REF!&lt;&gt;"",1,"")</f>
        <v/>
      </c>
      <c r="I735" s="83">
        <f>IF(#REF!&lt;&gt;"",1,"")</f>
        <v/>
      </c>
      <c r="J735" s="83">
        <f>CONCATENATE(L735,M735,N735,O735,P735,Q735)</f>
        <v/>
      </c>
      <c r="K735" s="83" t="n"/>
      <c r="L735" s="83">
        <f>IF(B735&lt;&gt;"",IF(C735="",$L$6,""),"")</f>
        <v/>
      </c>
      <c r="M735" s="83">
        <f>IF(C735&lt;&gt;"",IF(B735="",$M$6,""),"")</f>
        <v/>
      </c>
      <c r="N735" s="83">
        <f>IF(B735&lt;&gt;"",IF(E735="",$N$6,""),"")</f>
        <v/>
      </c>
      <c r="O735" s="83">
        <f>IF(B735&lt;&gt;"",IF(G735="",$O$6,""),"")</f>
        <v/>
      </c>
      <c r="P735" s="83">
        <f>IF(C735="A",IF(I735&lt;&gt;"",$P$6,""),"")</f>
        <v/>
      </c>
      <c r="Q735" s="83">
        <f>IF(C735="C",IF(I735="",$Q$6,""),"")</f>
        <v/>
      </c>
      <c r="R735" s="37" t="n"/>
      <c r="S735" s="37" t="n"/>
      <c r="T735" s="37" t="n"/>
      <c r="U735" s="37" t="n"/>
      <c r="V735" s="37" t="n"/>
      <c r="W735" s="37" t="n"/>
      <c r="X735" s="37" t="n"/>
      <c r="Y735" s="37" t="n"/>
      <c r="Z735" s="37" t="n"/>
    </row>
    <row customHeight="1" ht="15.75" r="736" s="369">
      <c r="A736" s="83">
        <f>#REF!</f>
        <v/>
      </c>
      <c r="B736" s="83">
        <f>IF(#REF!&lt;&gt;"",1,"")</f>
        <v/>
      </c>
      <c r="C736" s="83">
        <f>IF(#REF!&lt;&gt;"",LEFT(#REF!,1),"")</f>
        <v/>
      </c>
      <c r="D736" s="83">
        <f>IF(#REF!&lt;&gt;"",1,"")</f>
        <v/>
      </c>
      <c r="E736" s="83">
        <f>IF(#REF!&lt;&gt;"",1,"")</f>
        <v/>
      </c>
      <c r="F736" s="83">
        <f>IF(#REF!&lt;&gt;"",1,"")</f>
        <v/>
      </c>
      <c r="G736" s="83">
        <f>IF(#REF!&lt;&gt;"",1,"")</f>
        <v/>
      </c>
      <c r="H736" s="83">
        <f>IF(#REF!&lt;&gt;"",1,"")</f>
        <v/>
      </c>
      <c r="I736" s="83">
        <f>IF(#REF!&lt;&gt;"",1,"")</f>
        <v/>
      </c>
      <c r="J736" s="83">
        <f>CONCATENATE(L736,M736,N736,O736,P736,Q736)</f>
        <v/>
      </c>
      <c r="K736" s="83" t="n"/>
      <c r="L736" s="83">
        <f>IF(B736&lt;&gt;"",IF(C736="",$L$6,""),"")</f>
        <v/>
      </c>
      <c r="M736" s="83">
        <f>IF(C736&lt;&gt;"",IF(B736="",$M$6,""),"")</f>
        <v/>
      </c>
      <c r="N736" s="83">
        <f>IF(B736&lt;&gt;"",IF(E736="",$N$6,""),"")</f>
        <v/>
      </c>
      <c r="O736" s="83">
        <f>IF(B736&lt;&gt;"",IF(G736="",$O$6,""),"")</f>
        <v/>
      </c>
      <c r="P736" s="83">
        <f>IF(C736="A",IF(I736&lt;&gt;"",$P$6,""),"")</f>
        <v/>
      </c>
      <c r="Q736" s="83">
        <f>IF(C736="C",IF(I736="",$Q$6,""),"")</f>
        <v/>
      </c>
      <c r="R736" s="37" t="n"/>
      <c r="S736" s="37" t="n"/>
      <c r="T736" s="37" t="n"/>
      <c r="U736" s="37" t="n"/>
      <c r="V736" s="37" t="n"/>
      <c r="W736" s="37" t="n"/>
      <c r="X736" s="37" t="n"/>
      <c r="Y736" s="37" t="n"/>
      <c r="Z736" s="37" t="n"/>
    </row>
    <row customHeight="1" ht="15.75" r="737" s="369">
      <c r="A737" s="83">
        <f>#REF!</f>
        <v/>
      </c>
      <c r="B737" s="83">
        <f>IF(#REF!&lt;&gt;"",1,"")</f>
        <v/>
      </c>
      <c r="C737" s="83">
        <f>IF(#REF!&lt;&gt;"",LEFT(#REF!,1),"")</f>
        <v/>
      </c>
      <c r="D737" s="83">
        <f>IF(#REF!&lt;&gt;"",1,"")</f>
        <v/>
      </c>
      <c r="E737" s="83">
        <f>IF(#REF!&lt;&gt;"",1,"")</f>
        <v/>
      </c>
      <c r="F737" s="83">
        <f>IF(#REF!&lt;&gt;"",1,"")</f>
        <v/>
      </c>
      <c r="G737" s="83">
        <f>IF(#REF!&lt;&gt;"",1,"")</f>
        <v/>
      </c>
      <c r="H737" s="83">
        <f>IF(#REF!&lt;&gt;"",1,"")</f>
        <v/>
      </c>
      <c r="I737" s="83">
        <f>IF(#REF!&lt;&gt;"",1,"")</f>
        <v/>
      </c>
      <c r="J737" s="83">
        <f>CONCATENATE(L737,M737,N737,O737,P737,Q737)</f>
        <v/>
      </c>
      <c r="K737" s="83" t="n"/>
      <c r="L737" s="83">
        <f>IF(B737&lt;&gt;"",IF(C737="",$L$6,""),"")</f>
        <v/>
      </c>
      <c r="M737" s="83">
        <f>IF(C737&lt;&gt;"",IF(B737="",$M$6,""),"")</f>
        <v/>
      </c>
      <c r="N737" s="83">
        <f>IF(B737&lt;&gt;"",IF(E737="",$N$6,""),"")</f>
        <v/>
      </c>
      <c r="O737" s="83">
        <f>IF(B737&lt;&gt;"",IF(G737="",$O$6,""),"")</f>
        <v/>
      </c>
      <c r="P737" s="83">
        <f>IF(C737="A",IF(I737&lt;&gt;"",$P$6,""),"")</f>
        <v/>
      </c>
      <c r="Q737" s="83">
        <f>IF(C737="C",IF(I737="",$Q$6,""),"")</f>
        <v/>
      </c>
      <c r="R737" s="37" t="n"/>
      <c r="S737" s="37" t="n"/>
      <c r="T737" s="37" t="n"/>
      <c r="U737" s="37" t="n"/>
      <c r="V737" s="37" t="n"/>
      <c r="W737" s="37" t="n"/>
      <c r="X737" s="37" t="n"/>
      <c r="Y737" s="37" t="n"/>
      <c r="Z737" s="37" t="n"/>
    </row>
    <row customHeight="1" ht="15.75" r="738" s="369">
      <c r="A738" s="83">
        <f>#REF!</f>
        <v/>
      </c>
      <c r="B738" s="83">
        <f>IF(#REF!&lt;&gt;"",1,"")</f>
        <v/>
      </c>
      <c r="C738" s="83">
        <f>IF(#REF!&lt;&gt;"",LEFT(#REF!,1),"")</f>
        <v/>
      </c>
      <c r="D738" s="83">
        <f>IF(#REF!&lt;&gt;"",1,"")</f>
        <v/>
      </c>
      <c r="E738" s="83">
        <f>IF(#REF!&lt;&gt;"",1,"")</f>
        <v/>
      </c>
      <c r="F738" s="83">
        <f>IF(#REF!&lt;&gt;"",1,"")</f>
        <v/>
      </c>
      <c r="G738" s="83">
        <f>IF(#REF!&lt;&gt;"",1,"")</f>
        <v/>
      </c>
      <c r="H738" s="83">
        <f>IF(#REF!&lt;&gt;"",1,"")</f>
        <v/>
      </c>
      <c r="I738" s="83">
        <f>IF(#REF!&lt;&gt;"",1,"")</f>
        <v/>
      </c>
      <c r="J738" s="83">
        <f>CONCATENATE(L738,M738,N738,O738,P738,Q738)</f>
        <v/>
      </c>
      <c r="K738" s="83" t="n"/>
      <c r="L738" s="83">
        <f>IF(B738&lt;&gt;"",IF(C738="",$L$6,""),"")</f>
        <v/>
      </c>
      <c r="M738" s="83">
        <f>IF(C738&lt;&gt;"",IF(B738="",$M$6,""),"")</f>
        <v/>
      </c>
      <c r="N738" s="83">
        <f>IF(B738&lt;&gt;"",IF(E738="",$N$6,""),"")</f>
        <v/>
      </c>
      <c r="O738" s="83">
        <f>IF(B738&lt;&gt;"",IF(G738="",$O$6,""),"")</f>
        <v/>
      </c>
      <c r="P738" s="83">
        <f>IF(C738="A",IF(I738&lt;&gt;"",$P$6,""),"")</f>
        <v/>
      </c>
      <c r="Q738" s="83">
        <f>IF(C738="C",IF(I738="",$Q$6,""),"")</f>
        <v/>
      </c>
      <c r="R738" s="37" t="n"/>
      <c r="S738" s="37" t="n"/>
      <c r="T738" s="37" t="n"/>
      <c r="U738" s="37" t="n"/>
      <c r="V738" s="37" t="n"/>
      <c r="W738" s="37" t="n"/>
      <c r="X738" s="37" t="n"/>
      <c r="Y738" s="37" t="n"/>
      <c r="Z738" s="37" t="n"/>
    </row>
    <row customHeight="1" ht="15.75" r="739" s="369">
      <c r="A739" s="83">
        <f>#REF!</f>
        <v/>
      </c>
      <c r="B739" s="83">
        <f>IF(#REF!&lt;&gt;"",1,"")</f>
        <v/>
      </c>
      <c r="C739" s="83">
        <f>IF(#REF!&lt;&gt;"",LEFT(#REF!,1),"")</f>
        <v/>
      </c>
      <c r="D739" s="83">
        <f>IF(#REF!&lt;&gt;"",1,"")</f>
        <v/>
      </c>
      <c r="E739" s="83">
        <f>IF(#REF!&lt;&gt;"",1,"")</f>
        <v/>
      </c>
      <c r="F739" s="83">
        <f>IF(#REF!&lt;&gt;"",1,"")</f>
        <v/>
      </c>
      <c r="G739" s="83">
        <f>IF(#REF!&lt;&gt;"",1,"")</f>
        <v/>
      </c>
      <c r="H739" s="83">
        <f>IF(#REF!&lt;&gt;"",1,"")</f>
        <v/>
      </c>
      <c r="I739" s="83">
        <f>IF(#REF!&lt;&gt;"",1,"")</f>
        <v/>
      </c>
      <c r="J739" s="83">
        <f>CONCATENATE(L739,M739,N739,O739,P739,Q739)</f>
        <v/>
      </c>
      <c r="K739" s="83" t="n"/>
      <c r="L739" s="83">
        <f>IF(B739&lt;&gt;"",IF(C739="",$L$6,""),"")</f>
        <v/>
      </c>
      <c r="M739" s="83">
        <f>IF(C739&lt;&gt;"",IF(B739="",$M$6,""),"")</f>
        <v/>
      </c>
      <c r="N739" s="83">
        <f>IF(B739&lt;&gt;"",IF(E739="",$N$6,""),"")</f>
        <v/>
      </c>
      <c r="O739" s="83">
        <f>IF(B739&lt;&gt;"",IF(G739="",$O$6,""),"")</f>
        <v/>
      </c>
      <c r="P739" s="83">
        <f>IF(C739="A",IF(I739&lt;&gt;"",$P$6,""),"")</f>
        <v/>
      </c>
      <c r="Q739" s="83">
        <f>IF(C739="C",IF(I739="",$Q$6,""),"")</f>
        <v/>
      </c>
      <c r="R739" s="37" t="n"/>
      <c r="S739" s="37" t="n"/>
      <c r="T739" s="37" t="n"/>
      <c r="U739" s="37" t="n"/>
      <c r="V739" s="37" t="n"/>
      <c r="W739" s="37" t="n"/>
      <c r="X739" s="37" t="n"/>
      <c r="Y739" s="37" t="n"/>
      <c r="Z739" s="37" t="n"/>
    </row>
    <row customHeight="1" ht="15.75" r="740" s="369">
      <c r="A740" s="83">
        <f>#REF!</f>
        <v/>
      </c>
      <c r="B740" s="83">
        <f>IF(#REF!&lt;&gt;"",1,"")</f>
        <v/>
      </c>
      <c r="C740" s="83">
        <f>IF(#REF!&lt;&gt;"",LEFT(#REF!,1),"")</f>
        <v/>
      </c>
      <c r="D740" s="83">
        <f>IF(#REF!&lt;&gt;"",1,"")</f>
        <v/>
      </c>
      <c r="E740" s="83">
        <f>IF(#REF!&lt;&gt;"",1,"")</f>
        <v/>
      </c>
      <c r="F740" s="83">
        <f>IF(#REF!&lt;&gt;"",1,"")</f>
        <v/>
      </c>
      <c r="G740" s="83">
        <f>IF(#REF!&lt;&gt;"",1,"")</f>
        <v/>
      </c>
      <c r="H740" s="83">
        <f>IF(#REF!&lt;&gt;"",1,"")</f>
        <v/>
      </c>
      <c r="I740" s="83">
        <f>IF(#REF!&lt;&gt;"",1,"")</f>
        <v/>
      </c>
      <c r="J740" s="83">
        <f>CONCATENATE(L740,M740,N740,O740,P740,Q740)</f>
        <v/>
      </c>
      <c r="K740" s="83" t="n"/>
      <c r="L740" s="83">
        <f>IF(B740&lt;&gt;"",IF(C740="",$L$6,""),"")</f>
        <v/>
      </c>
      <c r="M740" s="83">
        <f>IF(C740&lt;&gt;"",IF(B740="",$M$6,""),"")</f>
        <v/>
      </c>
      <c r="N740" s="83">
        <f>IF(B740&lt;&gt;"",IF(E740="",$N$6,""),"")</f>
        <v/>
      </c>
      <c r="O740" s="83">
        <f>IF(B740&lt;&gt;"",IF(G740="",$O$6,""),"")</f>
        <v/>
      </c>
      <c r="P740" s="83">
        <f>IF(C740="A",IF(I740&lt;&gt;"",$P$6,""),"")</f>
        <v/>
      </c>
      <c r="Q740" s="83">
        <f>IF(C740="C",IF(I740="",$Q$6,""),"")</f>
        <v/>
      </c>
      <c r="R740" s="37" t="n"/>
      <c r="S740" s="37" t="n"/>
      <c r="T740" s="37" t="n"/>
      <c r="U740" s="37" t="n"/>
      <c r="V740" s="37" t="n"/>
      <c r="W740" s="37" t="n"/>
      <c r="X740" s="37" t="n"/>
      <c r="Y740" s="37" t="n"/>
      <c r="Z740" s="37" t="n"/>
    </row>
    <row customHeight="1" ht="15.75" r="741" s="369">
      <c r="A741" s="83">
        <f>#REF!</f>
        <v/>
      </c>
      <c r="B741" s="83">
        <f>IF(#REF!&lt;&gt;"",1,"")</f>
        <v/>
      </c>
      <c r="C741" s="83">
        <f>IF(#REF!&lt;&gt;"",LEFT(#REF!,1),"")</f>
        <v/>
      </c>
      <c r="D741" s="83">
        <f>IF(#REF!&lt;&gt;"",1,"")</f>
        <v/>
      </c>
      <c r="E741" s="83">
        <f>IF(#REF!&lt;&gt;"",1,"")</f>
        <v/>
      </c>
      <c r="F741" s="83">
        <f>IF(#REF!&lt;&gt;"",1,"")</f>
        <v/>
      </c>
      <c r="G741" s="83">
        <f>IF(#REF!&lt;&gt;"",1,"")</f>
        <v/>
      </c>
      <c r="H741" s="83">
        <f>IF(#REF!&lt;&gt;"",1,"")</f>
        <v/>
      </c>
      <c r="I741" s="83">
        <f>IF(#REF!&lt;&gt;"",1,"")</f>
        <v/>
      </c>
      <c r="J741" s="83">
        <f>CONCATENATE(L741,M741,N741,O741,P741,Q741)</f>
        <v/>
      </c>
      <c r="K741" s="83" t="n"/>
      <c r="L741" s="83">
        <f>IF(B741&lt;&gt;"",IF(C741="",$L$6,""),"")</f>
        <v/>
      </c>
      <c r="M741" s="83">
        <f>IF(C741&lt;&gt;"",IF(B741="",$M$6,""),"")</f>
        <v/>
      </c>
      <c r="N741" s="83">
        <f>IF(B741&lt;&gt;"",IF(E741="",$N$6,""),"")</f>
        <v/>
      </c>
      <c r="O741" s="83">
        <f>IF(B741&lt;&gt;"",IF(G741="",$O$6,""),"")</f>
        <v/>
      </c>
      <c r="P741" s="83">
        <f>IF(C741="A",IF(I741&lt;&gt;"",$P$6,""),"")</f>
        <v/>
      </c>
      <c r="Q741" s="83">
        <f>IF(C741="C",IF(I741="",$Q$6,""),"")</f>
        <v/>
      </c>
      <c r="R741" s="37" t="n"/>
      <c r="S741" s="37" t="n"/>
      <c r="T741" s="37" t="n"/>
      <c r="U741" s="37" t="n"/>
      <c r="V741" s="37" t="n"/>
      <c r="W741" s="37" t="n"/>
      <c r="X741" s="37" t="n"/>
      <c r="Y741" s="37" t="n"/>
      <c r="Z741" s="37" t="n"/>
    </row>
    <row customHeight="1" ht="15.75" r="742" s="369">
      <c r="A742" s="83">
        <f>#REF!</f>
        <v/>
      </c>
      <c r="B742" s="83">
        <f>IF(#REF!&lt;&gt;"",1,"")</f>
        <v/>
      </c>
      <c r="C742" s="83">
        <f>IF(#REF!&lt;&gt;"",LEFT(#REF!,1),"")</f>
        <v/>
      </c>
      <c r="D742" s="83">
        <f>IF(#REF!&lt;&gt;"",1,"")</f>
        <v/>
      </c>
      <c r="E742" s="83">
        <f>IF(#REF!&lt;&gt;"",1,"")</f>
        <v/>
      </c>
      <c r="F742" s="83">
        <f>IF(#REF!&lt;&gt;"",1,"")</f>
        <v/>
      </c>
      <c r="G742" s="83">
        <f>IF(#REF!&lt;&gt;"",1,"")</f>
        <v/>
      </c>
      <c r="H742" s="83">
        <f>IF(#REF!&lt;&gt;"",1,"")</f>
        <v/>
      </c>
      <c r="I742" s="83">
        <f>IF(#REF!&lt;&gt;"",1,"")</f>
        <v/>
      </c>
      <c r="J742" s="83">
        <f>CONCATENATE(L742,M742,N742,O742,P742,Q742)</f>
        <v/>
      </c>
      <c r="K742" s="83" t="n"/>
      <c r="L742" s="83">
        <f>IF(B742&lt;&gt;"",IF(C742="",$L$6,""),"")</f>
        <v/>
      </c>
      <c r="M742" s="83">
        <f>IF(C742&lt;&gt;"",IF(B742="",$M$6,""),"")</f>
        <v/>
      </c>
      <c r="N742" s="83">
        <f>IF(B742&lt;&gt;"",IF(E742="",$N$6,""),"")</f>
        <v/>
      </c>
      <c r="O742" s="83">
        <f>IF(B742&lt;&gt;"",IF(G742="",$O$6,""),"")</f>
        <v/>
      </c>
      <c r="P742" s="83">
        <f>IF(C742="A",IF(I742&lt;&gt;"",$P$6,""),"")</f>
        <v/>
      </c>
      <c r="Q742" s="83">
        <f>IF(C742="C",IF(I742="",$Q$6,""),"")</f>
        <v/>
      </c>
      <c r="R742" s="37" t="n"/>
      <c r="S742" s="37" t="n"/>
      <c r="T742" s="37" t="n"/>
      <c r="U742" s="37" t="n"/>
      <c r="V742" s="37" t="n"/>
      <c r="W742" s="37" t="n"/>
      <c r="X742" s="37" t="n"/>
      <c r="Y742" s="37" t="n"/>
      <c r="Z742" s="37" t="n"/>
    </row>
    <row customHeight="1" ht="15.75" r="743" s="369">
      <c r="A743" s="83">
        <f>#REF!</f>
        <v/>
      </c>
      <c r="B743" s="83">
        <f>IF(#REF!&lt;&gt;"",1,"")</f>
        <v/>
      </c>
      <c r="C743" s="83">
        <f>IF(#REF!&lt;&gt;"",LEFT(#REF!,1),"")</f>
        <v/>
      </c>
      <c r="D743" s="83">
        <f>IF(#REF!&lt;&gt;"",1,"")</f>
        <v/>
      </c>
      <c r="E743" s="83">
        <f>IF(#REF!&lt;&gt;"",1,"")</f>
        <v/>
      </c>
      <c r="F743" s="83">
        <f>IF(#REF!&lt;&gt;"",1,"")</f>
        <v/>
      </c>
      <c r="G743" s="83">
        <f>IF(#REF!&lt;&gt;"",1,"")</f>
        <v/>
      </c>
      <c r="H743" s="83">
        <f>IF(#REF!&lt;&gt;"",1,"")</f>
        <v/>
      </c>
      <c r="I743" s="83">
        <f>IF(#REF!&lt;&gt;"",1,"")</f>
        <v/>
      </c>
      <c r="J743" s="83">
        <f>CONCATENATE(L743,M743,N743,O743,P743,Q743)</f>
        <v/>
      </c>
      <c r="K743" s="83" t="n"/>
      <c r="L743" s="83">
        <f>IF(B743&lt;&gt;"",IF(C743="",$L$6,""),"")</f>
        <v/>
      </c>
      <c r="M743" s="83">
        <f>IF(C743&lt;&gt;"",IF(B743="",$M$6,""),"")</f>
        <v/>
      </c>
      <c r="N743" s="83">
        <f>IF(B743&lt;&gt;"",IF(E743="",$N$6,""),"")</f>
        <v/>
      </c>
      <c r="O743" s="83">
        <f>IF(B743&lt;&gt;"",IF(G743="",$O$6,""),"")</f>
        <v/>
      </c>
      <c r="P743" s="83">
        <f>IF(C743="A",IF(I743&lt;&gt;"",$P$6,""),"")</f>
        <v/>
      </c>
      <c r="Q743" s="83">
        <f>IF(C743="C",IF(I743="",$Q$6,""),"")</f>
        <v/>
      </c>
      <c r="R743" s="37" t="n"/>
      <c r="S743" s="37" t="n"/>
      <c r="T743" s="37" t="n"/>
      <c r="U743" s="37" t="n"/>
      <c r="V743" s="37" t="n"/>
      <c r="W743" s="37" t="n"/>
      <c r="X743" s="37" t="n"/>
      <c r="Y743" s="37" t="n"/>
      <c r="Z743" s="37" t="n"/>
    </row>
    <row customHeight="1" ht="15.75" r="744" s="369">
      <c r="A744" s="83">
        <f>#REF!</f>
        <v/>
      </c>
      <c r="B744" s="83">
        <f>IF(#REF!&lt;&gt;"",1,"")</f>
        <v/>
      </c>
      <c r="C744" s="83">
        <f>IF(#REF!&lt;&gt;"",LEFT(#REF!,1),"")</f>
        <v/>
      </c>
      <c r="D744" s="83">
        <f>IF(#REF!&lt;&gt;"",1,"")</f>
        <v/>
      </c>
      <c r="E744" s="83">
        <f>IF(#REF!&lt;&gt;"",1,"")</f>
        <v/>
      </c>
      <c r="F744" s="83">
        <f>IF(#REF!&lt;&gt;"",1,"")</f>
        <v/>
      </c>
      <c r="G744" s="83">
        <f>IF(#REF!&lt;&gt;"",1,"")</f>
        <v/>
      </c>
      <c r="H744" s="83">
        <f>IF(#REF!&lt;&gt;"",1,"")</f>
        <v/>
      </c>
      <c r="I744" s="83">
        <f>IF(#REF!&lt;&gt;"",1,"")</f>
        <v/>
      </c>
      <c r="J744" s="83">
        <f>CONCATENATE(L744,M744,N744,O744,P744,Q744)</f>
        <v/>
      </c>
      <c r="K744" s="83" t="n"/>
      <c r="L744" s="83">
        <f>IF(B744&lt;&gt;"",IF(C744="",$L$6,""),"")</f>
        <v/>
      </c>
      <c r="M744" s="83">
        <f>IF(C744&lt;&gt;"",IF(B744="",$M$6,""),"")</f>
        <v/>
      </c>
      <c r="N744" s="83">
        <f>IF(B744&lt;&gt;"",IF(E744="",$N$6,""),"")</f>
        <v/>
      </c>
      <c r="O744" s="83">
        <f>IF(B744&lt;&gt;"",IF(G744="",$O$6,""),"")</f>
        <v/>
      </c>
      <c r="P744" s="83">
        <f>IF(C744="A",IF(I744&lt;&gt;"",$P$6,""),"")</f>
        <v/>
      </c>
      <c r="Q744" s="83">
        <f>IF(C744="C",IF(I744="",$Q$6,""),"")</f>
        <v/>
      </c>
      <c r="R744" s="37" t="n"/>
      <c r="S744" s="37" t="n"/>
      <c r="T744" s="37" t="n"/>
      <c r="U744" s="37" t="n"/>
      <c r="V744" s="37" t="n"/>
      <c r="W744" s="37" t="n"/>
      <c r="X744" s="37" t="n"/>
      <c r="Y744" s="37" t="n"/>
      <c r="Z744" s="37" t="n"/>
    </row>
    <row customHeight="1" ht="15.75" r="745" s="369">
      <c r="A745" s="83">
        <f>#REF!</f>
        <v/>
      </c>
      <c r="B745" s="83">
        <f>IF(#REF!&lt;&gt;"",1,"")</f>
        <v/>
      </c>
      <c r="C745" s="83">
        <f>IF(#REF!&lt;&gt;"",LEFT(#REF!,1),"")</f>
        <v/>
      </c>
      <c r="D745" s="83">
        <f>IF(#REF!&lt;&gt;"",1,"")</f>
        <v/>
      </c>
      <c r="E745" s="83">
        <f>IF(#REF!&lt;&gt;"",1,"")</f>
        <v/>
      </c>
      <c r="F745" s="83">
        <f>IF(#REF!&lt;&gt;"",1,"")</f>
        <v/>
      </c>
      <c r="G745" s="83">
        <f>IF(#REF!&lt;&gt;"",1,"")</f>
        <v/>
      </c>
      <c r="H745" s="83">
        <f>IF(#REF!&lt;&gt;"",1,"")</f>
        <v/>
      </c>
      <c r="I745" s="83">
        <f>IF(#REF!&lt;&gt;"",1,"")</f>
        <v/>
      </c>
      <c r="J745" s="83">
        <f>CONCATENATE(L745,M745,N745,O745,P745,Q745)</f>
        <v/>
      </c>
      <c r="K745" s="83" t="n"/>
      <c r="L745" s="83">
        <f>IF(B745&lt;&gt;"",IF(C745="",$L$6,""),"")</f>
        <v/>
      </c>
      <c r="M745" s="83">
        <f>IF(C745&lt;&gt;"",IF(B745="",$M$6,""),"")</f>
        <v/>
      </c>
      <c r="N745" s="83">
        <f>IF(B745&lt;&gt;"",IF(E745="",$N$6,""),"")</f>
        <v/>
      </c>
      <c r="O745" s="83">
        <f>IF(B745&lt;&gt;"",IF(G745="",$O$6,""),"")</f>
        <v/>
      </c>
      <c r="P745" s="83">
        <f>IF(C745="A",IF(I745&lt;&gt;"",$P$6,""),"")</f>
        <v/>
      </c>
      <c r="Q745" s="83">
        <f>IF(C745="C",IF(I745="",$Q$6,""),"")</f>
        <v/>
      </c>
      <c r="R745" s="37" t="n"/>
      <c r="S745" s="37" t="n"/>
      <c r="T745" s="37" t="n"/>
      <c r="U745" s="37" t="n"/>
      <c r="V745" s="37" t="n"/>
      <c r="W745" s="37" t="n"/>
      <c r="X745" s="37" t="n"/>
      <c r="Y745" s="37" t="n"/>
      <c r="Z745" s="37" t="n"/>
    </row>
    <row customHeight="1" ht="15.75" r="746" s="369">
      <c r="A746" s="83">
        <f>#REF!</f>
        <v/>
      </c>
      <c r="B746" s="83">
        <f>IF(#REF!&lt;&gt;"",1,"")</f>
        <v/>
      </c>
      <c r="C746" s="83">
        <f>IF(#REF!&lt;&gt;"",LEFT(#REF!,1),"")</f>
        <v/>
      </c>
      <c r="D746" s="83">
        <f>IF(#REF!&lt;&gt;"",1,"")</f>
        <v/>
      </c>
      <c r="E746" s="83">
        <f>IF(#REF!&lt;&gt;"",1,"")</f>
        <v/>
      </c>
      <c r="F746" s="83">
        <f>IF(#REF!&lt;&gt;"",1,"")</f>
        <v/>
      </c>
      <c r="G746" s="83">
        <f>IF(#REF!&lt;&gt;"",1,"")</f>
        <v/>
      </c>
      <c r="H746" s="83">
        <f>IF(#REF!&lt;&gt;"",1,"")</f>
        <v/>
      </c>
      <c r="I746" s="83">
        <f>IF(#REF!&lt;&gt;"",1,"")</f>
        <v/>
      </c>
      <c r="J746" s="83">
        <f>CONCATENATE(L746,M746,N746,O746,P746,Q746)</f>
        <v/>
      </c>
      <c r="K746" s="83" t="n"/>
      <c r="L746" s="83">
        <f>IF(B746&lt;&gt;"",IF(C746="",$L$6,""),"")</f>
        <v/>
      </c>
      <c r="M746" s="83">
        <f>IF(C746&lt;&gt;"",IF(B746="",$M$6,""),"")</f>
        <v/>
      </c>
      <c r="N746" s="83">
        <f>IF(B746&lt;&gt;"",IF(E746="",$N$6,""),"")</f>
        <v/>
      </c>
      <c r="O746" s="83">
        <f>IF(B746&lt;&gt;"",IF(G746="",$O$6,""),"")</f>
        <v/>
      </c>
      <c r="P746" s="83">
        <f>IF(C746="A",IF(I746&lt;&gt;"",$P$6,""),"")</f>
        <v/>
      </c>
      <c r="Q746" s="83">
        <f>IF(C746="C",IF(I746="",$Q$6,""),"")</f>
        <v/>
      </c>
      <c r="R746" s="37" t="n"/>
      <c r="S746" s="37" t="n"/>
      <c r="T746" s="37" t="n"/>
      <c r="U746" s="37" t="n"/>
      <c r="V746" s="37" t="n"/>
      <c r="W746" s="37" t="n"/>
      <c r="X746" s="37" t="n"/>
      <c r="Y746" s="37" t="n"/>
      <c r="Z746" s="37" t="n"/>
    </row>
    <row customHeight="1" ht="15.75" r="747" s="369">
      <c r="A747" s="83">
        <f>#REF!</f>
        <v/>
      </c>
      <c r="B747" s="83">
        <f>IF(#REF!&lt;&gt;"",1,"")</f>
        <v/>
      </c>
      <c r="C747" s="83">
        <f>IF(#REF!&lt;&gt;"",LEFT(#REF!,1),"")</f>
        <v/>
      </c>
      <c r="D747" s="83">
        <f>IF(#REF!&lt;&gt;"",1,"")</f>
        <v/>
      </c>
      <c r="E747" s="83">
        <f>IF(#REF!&lt;&gt;"",1,"")</f>
        <v/>
      </c>
      <c r="F747" s="83">
        <f>IF(#REF!&lt;&gt;"",1,"")</f>
        <v/>
      </c>
      <c r="G747" s="83">
        <f>IF(#REF!&lt;&gt;"",1,"")</f>
        <v/>
      </c>
      <c r="H747" s="83">
        <f>IF(#REF!&lt;&gt;"",1,"")</f>
        <v/>
      </c>
      <c r="I747" s="83">
        <f>IF(#REF!&lt;&gt;"",1,"")</f>
        <v/>
      </c>
      <c r="J747" s="83">
        <f>CONCATENATE(L747,M747,N747,O747,P747,Q747)</f>
        <v/>
      </c>
      <c r="K747" s="83" t="n"/>
      <c r="L747" s="83">
        <f>IF(B747&lt;&gt;"",IF(C747="",$L$6,""),"")</f>
        <v/>
      </c>
      <c r="M747" s="83">
        <f>IF(C747&lt;&gt;"",IF(B747="",$M$6,""),"")</f>
        <v/>
      </c>
      <c r="N747" s="83">
        <f>IF(B747&lt;&gt;"",IF(E747="",$N$6,""),"")</f>
        <v/>
      </c>
      <c r="O747" s="83">
        <f>IF(B747&lt;&gt;"",IF(G747="",$O$6,""),"")</f>
        <v/>
      </c>
      <c r="P747" s="83">
        <f>IF(C747="A",IF(I747&lt;&gt;"",$P$6,""),"")</f>
        <v/>
      </c>
      <c r="Q747" s="83">
        <f>IF(C747="C",IF(I747="",$Q$6,""),"")</f>
        <v/>
      </c>
      <c r="R747" s="37" t="n"/>
      <c r="S747" s="37" t="n"/>
      <c r="T747" s="37" t="n"/>
      <c r="U747" s="37" t="n"/>
      <c r="V747" s="37" t="n"/>
      <c r="W747" s="37" t="n"/>
      <c r="X747" s="37" t="n"/>
      <c r="Y747" s="37" t="n"/>
      <c r="Z747" s="37" t="n"/>
    </row>
    <row customHeight="1" ht="15.75" r="748" s="369">
      <c r="A748" s="83">
        <f>#REF!</f>
        <v/>
      </c>
      <c r="B748" s="83">
        <f>IF(#REF!&lt;&gt;"",1,"")</f>
        <v/>
      </c>
      <c r="C748" s="83">
        <f>IF(#REF!&lt;&gt;"",LEFT(#REF!,1),"")</f>
        <v/>
      </c>
      <c r="D748" s="83">
        <f>IF(#REF!&lt;&gt;"",1,"")</f>
        <v/>
      </c>
      <c r="E748" s="83">
        <f>IF(#REF!&lt;&gt;"",1,"")</f>
        <v/>
      </c>
      <c r="F748" s="83">
        <f>IF(#REF!&lt;&gt;"",1,"")</f>
        <v/>
      </c>
      <c r="G748" s="83">
        <f>IF(#REF!&lt;&gt;"",1,"")</f>
        <v/>
      </c>
      <c r="H748" s="83">
        <f>IF(#REF!&lt;&gt;"",1,"")</f>
        <v/>
      </c>
      <c r="I748" s="83">
        <f>IF(#REF!&lt;&gt;"",1,"")</f>
        <v/>
      </c>
      <c r="J748" s="83">
        <f>CONCATENATE(L748,M748,N748,O748,P748,Q748)</f>
        <v/>
      </c>
      <c r="K748" s="83" t="n"/>
      <c r="L748" s="83">
        <f>IF(B748&lt;&gt;"",IF(C748="",$L$6,""),"")</f>
        <v/>
      </c>
      <c r="M748" s="83">
        <f>IF(C748&lt;&gt;"",IF(B748="",$M$6,""),"")</f>
        <v/>
      </c>
      <c r="N748" s="83">
        <f>IF(B748&lt;&gt;"",IF(E748="",$N$6,""),"")</f>
        <v/>
      </c>
      <c r="O748" s="83">
        <f>IF(B748&lt;&gt;"",IF(G748="",$O$6,""),"")</f>
        <v/>
      </c>
      <c r="P748" s="83">
        <f>IF(C748="A",IF(I748&lt;&gt;"",$P$6,""),"")</f>
        <v/>
      </c>
      <c r="Q748" s="83">
        <f>IF(C748="C",IF(I748="",$Q$6,""),"")</f>
        <v/>
      </c>
      <c r="R748" s="37" t="n"/>
      <c r="S748" s="37" t="n"/>
      <c r="T748" s="37" t="n"/>
      <c r="U748" s="37" t="n"/>
      <c r="V748" s="37" t="n"/>
      <c r="W748" s="37" t="n"/>
      <c r="X748" s="37" t="n"/>
      <c r="Y748" s="37" t="n"/>
      <c r="Z748" s="37" t="n"/>
    </row>
    <row customHeight="1" ht="15.75" r="749" s="369">
      <c r="A749" s="83">
        <f>#REF!</f>
        <v/>
      </c>
      <c r="B749" s="83">
        <f>IF(#REF!&lt;&gt;"",1,"")</f>
        <v/>
      </c>
      <c r="C749" s="83">
        <f>IF(#REF!&lt;&gt;"",LEFT(#REF!,1),"")</f>
        <v/>
      </c>
      <c r="D749" s="83">
        <f>IF(#REF!&lt;&gt;"",1,"")</f>
        <v/>
      </c>
      <c r="E749" s="83">
        <f>IF(#REF!&lt;&gt;"",1,"")</f>
        <v/>
      </c>
      <c r="F749" s="83">
        <f>IF(#REF!&lt;&gt;"",1,"")</f>
        <v/>
      </c>
      <c r="G749" s="83">
        <f>IF(#REF!&lt;&gt;"",1,"")</f>
        <v/>
      </c>
      <c r="H749" s="83">
        <f>IF(#REF!&lt;&gt;"",1,"")</f>
        <v/>
      </c>
      <c r="I749" s="83">
        <f>IF(#REF!&lt;&gt;"",1,"")</f>
        <v/>
      </c>
      <c r="J749" s="83">
        <f>CONCATENATE(L749,M749,N749,O749,P749,Q749)</f>
        <v/>
      </c>
      <c r="K749" s="83" t="n"/>
      <c r="L749" s="83">
        <f>IF(B749&lt;&gt;"",IF(C749="",$L$6,""),"")</f>
        <v/>
      </c>
      <c r="M749" s="83">
        <f>IF(C749&lt;&gt;"",IF(B749="",$M$6,""),"")</f>
        <v/>
      </c>
      <c r="N749" s="83">
        <f>IF(B749&lt;&gt;"",IF(E749="",$N$6,""),"")</f>
        <v/>
      </c>
      <c r="O749" s="83">
        <f>IF(B749&lt;&gt;"",IF(G749="",$O$6,""),"")</f>
        <v/>
      </c>
      <c r="P749" s="83">
        <f>IF(C749="A",IF(I749&lt;&gt;"",$P$6,""),"")</f>
        <v/>
      </c>
      <c r="Q749" s="83">
        <f>IF(C749="C",IF(I749="",$Q$6,""),"")</f>
        <v/>
      </c>
      <c r="R749" s="37" t="n"/>
      <c r="S749" s="37" t="n"/>
      <c r="T749" s="37" t="n"/>
      <c r="U749" s="37" t="n"/>
      <c r="V749" s="37" t="n"/>
      <c r="W749" s="37" t="n"/>
      <c r="X749" s="37" t="n"/>
      <c r="Y749" s="37" t="n"/>
      <c r="Z749" s="37" t="n"/>
    </row>
    <row customHeight="1" ht="15.75" r="750" s="369">
      <c r="A750" s="83">
        <f>#REF!</f>
        <v/>
      </c>
      <c r="B750" s="83">
        <f>IF(#REF!&lt;&gt;"",1,"")</f>
        <v/>
      </c>
      <c r="C750" s="83">
        <f>IF(#REF!&lt;&gt;"",LEFT(#REF!,1),"")</f>
        <v/>
      </c>
      <c r="D750" s="83">
        <f>IF(#REF!&lt;&gt;"",1,"")</f>
        <v/>
      </c>
      <c r="E750" s="83">
        <f>IF(#REF!&lt;&gt;"",1,"")</f>
        <v/>
      </c>
      <c r="F750" s="83">
        <f>IF(#REF!&lt;&gt;"",1,"")</f>
        <v/>
      </c>
      <c r="G750" s="83">
        <f>IF(#REF!&lt;&gt;"",1,"")</f>
        <v/>
      </c>
      <c r="H750" s="83">
        <f>IF(#REF!&lt;&gt;"",1,"")</f>
        <v/>
      </c>
      <c r="I750" s="83">
        <f>IF(#REF!&lt;&gt;"",1,"")</f>
        <v/>
      </c>
      <c r="J750" s="83">
        <f>CONCATENATE(L750,M750,N750,O750,P750,Q750)</f>
        <v/>
      </c>
      <c r="K750" s="83" t="n"/>
      <c r="L750" s="83">
        <f>IF(B750&lt;&gt;"",IF(C750="",$L$6,""),"")</f>
        <v/>
      </c>
      <c r="M750" s="83">
        <f>IF(C750&lt;&gt;"",IF(B750="",$M$6,""),"")</f>
        <v/>
      </c>
      <c r="N750" s="83">
        <f>IF(B750&lt;&gt;"",IF(E750="",$N$6,""),"")</f>
        <v/>
      </c>
      <c r="O750" s="83">
        <f>IF(B750&lt;&gt;"",IF(G750="",$O$6,""),"")</f>
        <v/>
      </c>
      <c r="P750" s="83">
        <f>IF(C750="A",IF(I750&lt;&gt;"",$P$6,""),"")</f>
        <v/>
      </c>
      <c r="Q750" s="83">
        <f>IF(C750="C",IF(I750="",$Q$6,""),"")</f>
        <v/>
      </c>
      <c r="R750" s="37" t="n"/>
      <c r="S750" s="37" t="n"/>
      <c r="T750" s="37" t="n"/>
      <c r="U750" s="37" t="n"/>
      <c r="V750" s="37" t="n"/>
      <c r="W750" s="37" t="n"/>
      <c r="X750" s="37" t="n"/>
      <c r="Y750" s="37" t="n"/>
      <c r="Z750" s="37" t="n"/>
    </row>
    <row customHeight="1" ht="15.75" r="751" s="369">
      <c r="A751" s="83">
        <f>#REF!</f>
        <v/>
      </c>
      <c r="B751" s="83">
        <f>IF(#REF!&lt;&gt;"",1,"")</f>
        <v/>
      </c>
      <c r="C751" s="83">
        <f>IF(#REF!&lt;&gt;"",LEFT(#REF!,1),"")</f>
        <v/>
      </c>
      <c r="D751" s="83">
        <f>IF(#REF!&lt;&gt;"",1,"")</f>
        <v/>
      </c>
      <c r="E751" s="83">
        <f>IF(#REF!&lt;&gt;"",1,"")</f>
        <v/>
      </c>
      <c r="F751" s="83">
        <f>IF(#REF!&lt;&gt;"",1,"")</f>
        <v/>
      </c>
      <c r="G751" s="83">
        <f>IF(#REF!&lt;&gt;"",1,"")</f>
        <v/>
      </c>
      <c r="H751" s="83">
        <f>IF(#REF!&lt;&gt;"",1,"")</f>
        <v/>
      </c>
      <c r="I751" s="83">
        <f>IF(#REF!&lt;&gt;"",1,"")</f>
        <v/>
      </c>
      <c r="J751" s="83">
        <f>CONCATENATE(L751,M751,N751,O751,P751,Q751)</f>
        <v/>
      </c>
      <c r="K751" s="83" t="n"/>
      <c r="L751" s="83">
        <f>IF(B751&lt;&gt;"",IF(C751="",$L$6,""),"")</f>
        <v/>
      </c>
      <c r="M751" s="83">
        <f>IF(C751&lt;&gt;"",IF(B751="",$M$6,""),"")</f>
        <v/>
      </c>
      <c r="N751" s="83">
        <f>IF(B751&lt;&gt;"",IF(E751="",$N$6,""),"")</f>
        <v/>
      </c>
      <c r="O751" s="83">
        <f>IF(B751&lt;&gt;"",IF(G751="",$O$6,""),"")</f>
        <v/>
      </c>
      <c r="P751" s="83">
        <f>IF(C751="A",IF(I751&lt;&gt;"",$P$6,""),"")</f>
        <v/>
      </c>
      <c r="Q751" s="83">
        <f>IF(C751="C",IF(I751="",$Q$6,""),"")</f>
        <v/>
      </c>
      <c r="R751" s="37" t="n"/>
      <c r="S751" s="37" t="n"/>
      <c r="T751" s="37" t="n"/>
      <c r="U751" s="37" t="n"/>
      <c r="V751" s="37" t="n"/>
      <c r="W751" s="37" t="n"/>
      <c r="X751" s="37" t="n"/>
      <c r="Y751" s="37" t="n"/>
      <c r="Z751" s="37" t="n"/>
    </row>
    <row customHeight="1" ht="15.75" r="752" s="369">
      <c r="A752" s="83">
        <f>#REF!</f>
        <v/>
      </c>
      <c r="B752" s="83">
        <f>IF(#REF!&lt;&gt;"",1,"")</f>
        <v/>
      </c>
      <c r="C752" s="83">
        <f>IF(#REF!&lt;&gt;"",LEFT(#REF!,1),"")</f>
        <v/>
      </c>
      <c r="D752" s="83">
        <f>IF(#REF!&lt;&gt;"",1,"")</f>
        <v/>
      </c>
      <c r="E752" s="83">
        <f>IF(#REF!&lt;&gt;"",1,"")</f>
        <v/>
      </c>
      <c r="F752" s="83">
        <f>IF(#REF!&lt;&gt;"",1,"")</f>
        <v/>
      </c>
      <c r="G752" s="83">
        <f>IF(#REF!&lt;&gt;"",1,"")</f>
        <v/>
      </c>
      <c r="H752" s="83">
        <f>IF(#REF!&lt;&gt;"",1,"")</f>
        <v/>
      </c>
      <c r="I752" s="83">
        <f>IF(#REF!&lt;&gt;"",1,"")</f>
        <v/>
      </c>
      <c r="J752" s="83">
        <f>CONCATENATE(L752,M752,N752,O752,P752,Q752)</f>
        <v/>
      </c>
      <c r="K752" s="83" t="n"/>
      <c r="L752" s="83">
        <f>IF(B752&lt;&gt;"",IF(C752="",$L$6,""),"")</f>
        <v/>
      </c>
      <c r="M752" s="83">
        <f>IF(C752&lt;&gt;"",IF(B752="",$M$6,""),"")</f>
        <v/>
      </c>
      <c r="N752" s="83">
        <f>IF(B752&lt;&gt;"",IF(E752="",$N$6,""),"")</f>
        <v/>
      </c>
      <c r="O752" s="83">
        <f>IF(B752&lt;&gt;"",IF(G752="",$O$6,""),"")</f>
        <v/>
      </c>
      <c r="P752" s="83">
        <f>IF(C752="A",IF(I752&lt;&gt;"",$P$6,""),"")</f>
        <v/>
      </c>
      <c r="Q752" s="83">
        <f>IF(C752="C",IF(I752="",$Q$6,""),"")</f>
        <v/>
      </c>
      <c r="R752" s="37" t="n"/>
      <c r="S752" s="37" t="n"/>
      <c r="T752" s="37" t="n"/>
      <c r="U752" s="37" t="n"/>
      <c r="V752" s="37" t="n"/>
      <c r="W752" s="37" t="n"/>
      <c r="X752" s="37" t="n"/>
      <c r="Y752" s="37" t="n"/>
      <c r="Z752" s="37" t="n"/>
    </row>
    <row customHeight="1" ht="15.75" r="753" s="369">
      <c r="A753" s="83">
        <f>#REF!</f>
        <v/>
      </c>
      <c r="B753" s="83">
        <f>IF(#REF!&lt;&gt;"",1,"")</f>
        <v/>
      </c>
      <c r="C753" s="83">
        <f>IF(#REF!&lt;&gt;"",LEFT(#REF!,1),"")</f>
        <v/>
      </c>
      <c r="D753" s="83">
        <f>IF(#REF!&lt;&gt;"",1,"")</f>
        <v/>
      </c>
      <c r="E753" s="83">
        <f>IF(#REF!&lt;&gt;"",1,"")</f>
        <v/>
      </c>
      <c r="F753" s="83">
        <f>IF(#REF!&lt;&gt;"",1,"")</f>
        <v/>
      </c>
      <c r="G753" s="83">
        <f>IF(#REF!&lt;&gt;"",1,"")</f>
        <v/>
      </c>
      <c r="H753" s="83">
        <f>IF(#REF!&lt;&gt;"",1,"")</f>
        <v/>
      </c>
      <c r="I753" s="83">
        <f>IF(#REF!&lt;&gt;"",1,"")</f>
        <v/>
      </c>
      <c r="J753" s="83">
        <f>CONCATENATE(L753,M753,N753,O753,P753,Q753)</f>
        <v/>
      </c>
      <c r="K753" s="83" t="n"/>
      <c r="L753" s="83">
        <f>IF(B753&lt;&gt;"",IF(C753="",$L$6,""),"")</f>
        <v/>
      </c>
      <c r="M753" s="83">
        <f>IF(C753&lt;&gt;"",IF(B753="",$M$6,""),"")</f>
        <v/>
      </c>
      <c r="N753" s="83">
        <f>IF(B753&lt;&gt;"",IF(E753="",$N$6,""),"")</f>
        <v/>
      </c>
      <c r="O753" s="83">
        <f>IF(B753&lt;&gt;"",IF(G753="",$O$6,""),"")</f>
        <v/>
      </c>
      <c r="P753" s="83">
        <f>IF(C753="A",IF(I753&lt;&gt;"",$P$6,""),"")</f>
        <v/>
      </c>
      <c r="Q753" s="83">
        <f>IF(C753="C",IF(I753="",$Q$6,""),"")</f>
        <v/>
      </c>
      <c r="R753" s="37" t="n"/>
      <c r="S753" s="37" t="n"/>
      <c r="T753" s="37" t="n"/>
      <c r="U753" s="37" t="n"/>
      <c r="V753" s="37" t="n"/>
      <c r="W753" s="37" t="n"/>
      <c r="X753" s="37" t="n"/>
      <c r="Y753" s="37" t="n"/>
      <c r="Z753" s="37" t="n"/>
    </row>
    <row customHeight="1" ht="15.75" r="754" s="369">
      <c r="A754" s="83">
        <f>#REF!</f>
        <v/>
      </c>
      <c r="B754" s="83">
        <f>IF(#REF!&lt;&gt;"",1,"")</f>
        <v/>
      </c>
      <c r="C754" s="83">
        <f>IF(#REF!&lt;&gt;"",LEFT(#REF!,1),"")</f>
        <v/>
      </c>
      <c r="D754" s="83">
        <f>IF(#REF!&lt;&gt;"",1,"")</f>
        <v/>
      </c>
      <c r="E754" s="83">
        <f>IF(#REF!&lt;&gt;"",1,"")</f>
        <v/>
      </c>
      <c r="F754" s="83">
        <f>IF(#REF!&lt;&gt;"",1,"")</f>
        <v/>
      </c>
      <c r="G754" s="83">
        <f>IF(#REF!&lt;&gt;"",1,"")</f>
        <v/>
      </c>
      <c r="H754" s="83">
        <f>IF(#REF!&lt;&gt;"",1,"")</f>
        <v/>
      </c>
      <c r="I754" s="83">
        <f>IF(#REF!&lt;&gt;"",1,"")</f>
        <v/>
      </c>
      <c r="J754" s="83">
        <f>CONCATENATE(L754,M754,N754,O754,P754,Q754)</f>
        <v/>
      </c>
      <c r="K754" s="83" t="n"/>
      <c r="L754" s="83">
        <f>IF(B754&lt;&gt;"",IF(C754="",$L$6,""),"")</f>
        <v/>
      </c>
      <c r="M754" s="83">
        <f>IF(C754&lt;&gt;"",IF(B754="",$M$6,""),"")</f>
        <v/>
      </c>
      <c r="N754" s="83">
        <f>IF(B754&lt;&gt;"",IF(E754="",$N$6,""),"")</f>
        <v/>
      </c>
      <c r="O754" s="83">
        <f>IF(B754&lt;&gt;"",IF(G754="",$O$6,""),"")</f>
        <v/>
      </c>
      <c r="P754" s="83">
        <f>IF(C754="A",IF(I754&lt;&gt;"",$P$6,""),"")</f>
        <v/>
      </c>
      <c r="Q754" s="83">
        <f>IF(C754="C",IF(I754="",$Q$6,""),"")</f>
        <v/>
      </c>
      <c r="R754" s="37" t="n"/>
      <c r="S754" s="37" t="n"/>
      <c r="T754" s="37" t="n"/>
      <c r="U754" s="37" t="n"/>
      <c r="V754" s="37" t="n"/>
      <c r="W754" s="37" t="n"/>
      <c r="X754" s="37" t="n"/>
      <c r="Y754" s="37" t="n"/>
      <c r="Z754" s="37" t="n"/>
    </row>
    <row customHeight="1" ht="15.75" r="755" s="369">
      <c r="A755" s="83">
        <f>#REF!</f>
        <v/>
      </c>
      <c r="B755" s="83">
        <f>IF(#REF!&lt;&gt;"",1,"")</f>
        <v/>
      </c>
      <c r="C755" s="83">
        <f>IF(#REF!&lt;&gt;"",LEFT(#REF!,1),"")</f>
        <v/>
      </c>
      <c r="D755" s="83">
        <f>IF(#REF!&lt;&gt;"",1,"")</f>
        <v/>
      </c>
      <c r="E755" s="83">
        <f>IF(#REF!&lt;&gt;"",1,"")</f>
        <v/>
      </c>
      <c r="F755" s="83">
        <f>IF(#REF!&lt;&gt;"",1,"")</f>
        <v/>
      </c>
      <c r="G755" s="83">
        <f>IF(#REF!&lt;&gt;"",1,"")</f>
        <v/>
      </c>
      <c r="H755" s="83">
        <f>IF(#REF!&lt;&gt;"",1,"")</f>
        <v/>
      </c>
      <c r="I755" s="83">
        <f>IF(#REF!&lt;&gt;"",1,"")</f>
        <v/>
      </c>
      <c r="J755" s="83">
        <f>CONCATENATE(L755,M755,N755,O755,P755,Q755)</f>
        <v/>
      </c>
      <c r="K755" s="83" t="n"/>
      <c r="L755" s="83">
        <f>IF(B755&lt;&gt;"",IF(C755="",$L$6,""),"")</f>
        <v/>
      </c>
      <c r="M755" s="83">
        <f>IF(C755&lt;&gt;"",IF(B755="",$M$6,""),"")</f>
        <v/>
      </c>
      <c r="N755" s="83">
        <f>IF(B755&lt;&gt;"",IF(E755="",$N$6,""),"")</f>
        <v/>
      </c>
      <c r="O755" s="83">
        <f>IF(B755&lt;&gt;"",IF(G755="",$O$6,""),"")</f>
        <v/>
      </c>
      <c r="P755" s="83">
        <f>IF(C755="A",IF(I755&lt;&gt;"",$P$6,""),"")</f>
        <v/>
      </c>
      <c r="Q755" s="83">
        <f>IF(C755="C",IF(I755="",$Q$6,""),"")</f>
        <v/>
      </c>
      <c r="R755" s="37" t="n"/>
      <c r="S755" s="37" t="n"/>
      <c r="T755" s="37" t="n"/>
      <c r="U755" s="37" t="n"/>
      <c r="V755" s="37" t="n"/>
      <c r="W755" s="37" t="n"/>
      <c r="X755" s="37" t="n"/>
      <c r="Y755" s="37" t="n"/>
      <c r="Z755" s="37" t="n"/>
    </row>
    <row customHeight="1" ht="15.75" r="756" s="369">
      <c r="A756" s="83">
        <f>#REF!</f>
        <v/>
      </c>
      <c r="B756" s="83">
        <f>IF(#REF!&lt;&gt;"",1,"")</f>
        <v/>
      </c>
      <c r="C756" s="83">
        <f>IF(#REF!&lt;&gt;"",LEFT(#REF!,1),"")</f>
        <v/>
      </c>
      <c r="D756" s="83">
        <f>IF(#REF!&lt;&gt;"",1,"")</f>
        <v/>
      </c>
      <c r="E756" s="83">
        <f>IF(#REF!&lt;&gt;"",1,"")</f>
        <v/>
      </c>
      <c r="F756" s="83">
        <f>IF(#REF!&lt;&gt;"",1,"")</f>
        <v/>
      </c>
      <c r="G756" s="83">
        <f>IF(#REF!&lt;&gt;"",1,"")</f>
        <v/>
      </c>
      <c r="H756" s="83">
        <f>IF(#REF!&lt;&gt;"",1,"")</f>
        <v/>
      </c>
      <c r="I756" s="83">
        <f>IF(#REF!&lt;&gt;"",1,"")</f>
        <v/>
      </c>
      <c r="J756" s="83">
        <f>CONCATENATE(L756,M756,N756,O756,P756,Q756)</f>
        <v/>
      </c>
      <c r="K756" s="83" t="n"/>
      <c r="L756" s="83">
        <f>IF(B756&lt;&gt;"",IF(C756="",$L$6,""),"")</f>
        <v/>
      </c>
      <c r="M756" s="83">
        <f>IF(C756&lt;&gt;"",IF(B756="",$M$6,""),"")</f>
        <v/>
      </c>
      <c r="N756" s="83">
        <f>IF(B756&lt;&gt;"",IF(E756="",$N$6,""),"")</f>
        <v/>
      </c>
      <c r="O756" s="83">
        <f>IF(B756&lt;&gt;"",IF(G756="",$O$6,""),"")</f>
        <v/>
      </c>
      <c r="P756" s="83">
        <f>IF(C756="A",IF(I756&lt;&gt;"",$P$6,""),"")</f>
        <v/>
      </c>
      <c r="Q756" s="83">
        <f>IF(C756="C",IF(I756="",$Q$6,""),"")</f>
        <v/>
      </c>
      <c r="R756" s="37" t="n"/>
      <c r="S756" s="37" t="n"/>
      <c r="T756" s="37" t="n"/>
      <c r="U756" s="37" t="n"/>
      <c r="V756" s="37" t="n"/>
      <c r="W756" s="37" t="n"/>
      <c r="X756" s="37" t="n"/>
      <c r="Y756" s="37" t="n"/>
      <c r="Z756" s="37" t="n"/>
    </row>
    <row customHeight="1" ht="15.75" r="757" s="369">
      <c r="A757" s="83">
        <f>#REF!</f>
        <v/>
      </c>
      <c r="B757" s="83">
        <f>IF(#REF!&lt;&gt;"",1,"")</f>
        <v/>
      </c>
      <c r="C757" s="83">
        <f>IF(#REF!&lt;&gt;"",LEFT(#REF!,1),"")</f>
        <v/>
      </c>
      <c r="D757" s="83">
        <f>IF(#REF!&lt;&gt;"",1,"")</f>
        <v/>
      </c>
      <c r="E757" s="83">
        <f>IF(#REF!&lt;&gt;"",1,"")</f>
        <v/>
      </c>
      <c r="F757" s="83">
        <f>IF(#REF!&lt;&gt;"",1,"")</f>
        <v/>
      </c>
      <c r="G757" s="83">
        <f>IF(#REF!&lt;&gt;"",1,"")</f>
        <v/>
      </c>
      <c r="H757" s="83">
        <f>IF(#REF!&lt;&gt;"",1,"")</f>
        <v/>
      </c>
      <c r="I757" s="83">
        <f>IF(#REF!&lt;&gt;"",1,"")</f>
        <v/>
      </c>
      <c r="J757" s="83">
        <f>CONCATENATE(L757,M757,N757,O757,P757,Q757)</f>
        <v/>
      </c>
      <c r="K757" s="83" t="n"/>
      <c r="L757" s="83">
        <f>IF(B757&lt;&gt;"",IF(C757="",$L$6,""),"")</f>
        <v/>
      </c>
      <c r="M757" s="83">
        <f>IF(C757&lt;&gt;"",IF(B757="",$M$6,""),"")</f>
        <v/>
      </c>
      <c r="N757" s="83">
        <f>IF(B757&lt;&gt;"",IF(E757="",$N$6,""),"")</f>
        <v/>
      </c>
      <c r="O757" s="83">
        <f>IF(B757&lt;&gt;"",IF(G757="",$O$6,""),"")</f>
        <v/>
      </c>
      <c r="P757" s="83">
        <f>IF(C757="A",IF(I757&lt;&gt;"",$P$6,""),"")</f>
        <v/>
      </c>
      <c r="Q757" s="83">
        <f>IF(C757="C",IF(I757="",$Q$6,""),"")</f>
        <v/>
      </c>
      <c r="R757" s="37" t="n"/>
      <c r="S757" s="37" t="n"/>
      <c r="T757" s="37" t="n"/>
      <c r="U757" s="37" t="n"/>
      <c r="V757" s="37" t="n"/>
      <c r="W757" s="37" t="n"/>
      <c r="X757" s="37" t="n"/>
      <c r="Y757" s="37" t="n"/>
      <c r="Z757" s="37" t="n"/>
    </row>
    <row customHeight="1" ht="15.75" r="758" s="369">
      <c r="A758" s="83">
        <f>#REF!</f>
        <v/>
      </c>
      <c r="B758" s="83">
        <f>IF(#REF!&lt;&gt;"",1,"")</f>
        <v/>
      </c>
      <c r="C758" s="83">
        <f>IF(#REF!&lt;&gt;"",LEFT(#REF!,1),"")</f>
        <v/>
      </c>
      <c r="D758" s="83">
        <f>IF(#REF!&lt;&gt;"",1,"")</f>
        <v/>
      </c>
      <c r="E758" s="83">
        <f>IF(#REF!&lt;&gt;"",1,"")</f>
        <v/>
      </c>
      <c r="F758" s="83">
        <f>IF(#REF!&lt;&gt;"",1,"")</f>
        <v/>
      </c>
      <c r="G758" s="83">
        <f>IF(#REF!&lt;&gt;"",1,"")</f>
        <v/>
      </c>
      <c r="H758" s="83">
        <f>IF(#REF!&lt;&gt;"",1,"")</f>
        <v/>
      </c>
      <c r="I758" s="83">
        <f>IF(#REF!&lt;&gt;"",1,"")</f>
        <v/>
      </c>
      <c r="J758" s="83">
        <f>CONCATENATE(L758,M758,N758,O758,P758,Q758)</f>
        <v/>
      </c>
      <c r="K758" s="83" t="n"/>
      <c r="L758" s="83">
        <f>IF(B758&lt;&gt;"",IF(C758="",$L$6,""),"")</f>
        <v/>
      </c>
      <c r="M758" s="83">
        <f>IF(C758&lt;&gt;"",IF(B758="",$M$6,""),"")</f>
        <v/>
      </c>
      <c r="N758" s="83">
        <f>IF(B758&lt;&gt;"",IF(E758="",$N$6,""),"")</f>
        <v/>
      </c>
      <c r="O758" s="83">
        <f>IF(B758&lt;&gt;"",IF(G758="",$O$6,""),"")</f>
        <v/>
      </c>
      <c r="P758" s="83">
        <f>IF(C758="A",IF(I758&lt;&gt;"",$P$6,""),"")</f>
        <v/>
      </c>
      <c r="Q758" s="83">
        <f>IF(C758="C",IF(I758="",$Q$6,""),"")</f>
        <v/>
      </c>
      <c r="R758" s="37" t="n"/>
      <c r="S758" s="37" t="n"/>
      <c r="T758" s="37" t="n"/>
      <c r="U758" s="37" t="n"/>
      <c r="V758" s="37" t="n"/>
      <c r="W758" s="37" t="n"/>
      <c r="X758" s="37" t="n"/>
      <c r="Y758" s="37" t="n"/>
      <c r="Z758" s="37" t="n"/>
    </row>
    <row customHeight="1" ht="15.75" r="759" s="369">
      <c r="A759" s="83">
        <f>#REF!</f>
        <v/>
      </c>
      <c r="B759" s="83">
        <f>IF(#REF!&lt;&gt;"",1,"")</f>
        <v/>
      </c>
      <c r="C759" s="83">
        <f>IF(#REF!&lt;&gt;"",LEFT(#REF!,1),"")</f>
        <v/>
      </c>
      <c r="D759" s="83">
        <f>IF(#REF!&lt;&gt;"",1,"")</f>
        <v/>
      </c>
      <c r="E759" s="83">
        <f>IF(#REF!&lt;&gt;"",1,"")</f>
        <v/>
      </c>
      <c r="F759" s="83">
        <f>IF(#REF!&lt;&gt;"",1,"")</f>
        <v/>
      </c>
      <c r="G759" s="83">
        <f>IF(#REF!&lt;&gt;"",1,"")</f>
        <v/>
      </c>
      <c r="H759" s="83">
        <f>IF(#REF!&lt;&gt;"",1,"")</f>
        <v/>
      </c>
      <c r="I759" s="83">
        <f>IF(#REF!&lt;&gt;"",1,"")</f>
        <v/>
      </c>
      <c r="J759" s="83">
        <f>CONCATENATE(L759,M759,N759,O759,P759,Q759)</f>
        <v/>
      </c>
      <c r="K759" s="83" t="n"/>
      <c r="L759" s="83">
        <f>IF(B759&lt;&gt;"",IF(C759="",$L$6,""),"")</f>
        <v/>
      </c>
      <c r="M759" s="83">
        <f>IF(C759&lt;&gt;"",IF(B759="",$M$6,""),"")</f>
        <v/>
      </c>
      <c r="N759" s="83">
        <f>IF(B759&lt;&gt;"",IF(E759="",$N$6,""),"")</f>
        <v/>
      </c>
      <c r="O759" s="83">
        <f>IF(B759&lt;&gt;"",IF(G759="",$O$6,""),"")</f>
        <v/>
      </c>
      <c r="P759" s="83">
        <f>IF(C759="A",IF(I759&lt;&gt;"",$P$6,""),"")</f>
        <v/>
      </c>
      <c r="Q759" s="83">
        <f>IF(C759="C",IF(I759="",$Q$6,""),"")</f>
        <v/>
      </c>
      <c r="R759" s="37" t="n"/>
      <c r="S759" s="37" t="n"/>
      <c r="T759" s="37" t="n"/>
      <c r="U759" s="37" t="n"/>
      <c r="V759" s="37" t="n"/>
      <c r="W759" s="37" t="n"/>
      <c r="X759" s="37" t="n"/>
      <c r="Y759" s="37" t="n"/>
      <c r="Z759" s="37" t="n"/>
    </row>
    <row customHeight="1" ht="15.75" r="760" s="369">
      <c r="A760" s="83">
        <f>#REF!</f>
        <v/>
      </c>
      <c r="B760" s="83">
        <f>IF(#REF!&lt;&gt;"",1,"")</f>
        <v/>
      </c>
      <c r="C760" s="83">
        <f>IF(#REF!&lt;&gt;"",LEFT(#REF!,1),"")</f>
        <v/>
      </c>
      <c r="D760" s="83">
        <f>IF(#REF!&lt;&gt;"",1,"")</f>
        <v/>
      </c>
      <c r="E760" s="83">
        <f>IF(#REF!&lt;&gt;"",1,"")</f>
        <v/>
      </c>
      <c r="F760" s="83">
        <f>IF(#REF!&lt;&gt;"",1,"")</f>
        <v/>
      </c>
      <c r="G760" s="83">
        <f>IF(#REF!&lt;&gt;"",1,"")</f>
        <v/>
      </c>
      <c r="H760" s="83">
        <f>IF(#REF!&lt;&gt;"",1,"")</f>
        <v/>
      </c>
      <c r="I760" s="83">
        <f>IF(#REF!&lt;&gt;"",1,"")</f>
        <v/>
      </c>
      <c r="J760" s="83">
        <f>CONCATENATE(L760,M760,N760,O760,P760,Q760)</f>
        <v/>
      </c>
      <c r="K760" s="83" t="n"/>
      <c r="L760" s="83">
        <f>IF(B760&lt;&gt;"",IF(C760="",$L$6,""),"")</f>
        <v/>
      </c>
      <c r="M760" s="83">
        <f>IF(C760&lt;&gt;"",IF(B760="",$M$6,""),"")</f>
        <v/>
      </c>
      <c r="N760" s="83">
        <f>IF(B760&lt;&gt;"",IF(E760="",$N$6,""),"")</f>
        <v/>
      </c>
      <c r="O760" s="83">
        <f>IF(B760&lt;&gt;"",IF(G760="",$O$6,""),"")</f>
        <v/>
      </c>
      <c r="P760" s="83">
        <f>IF(C760="A",IF(I760&lt;&gt;"",$P$6,""),"")</f>
        <v/>
      </c>
      <c r="Q760" s="83">
        <f>IF(C760="C",IF(I760="",$Q$6,""),"")</f>
        <v/>
      </c>
      <c r="R760" s="37" t="n"/>
      <c r="S760" s="37" t="n"/>
      <c r="T760" s="37" t="n"/>
      <c r="U760" s="37" t="n"/>
      <c r="V760" s="37" t="n"/>
      <c r="W760" s="37" t="n"/>
      <c r="X760" s="37" t="n"/>
      <c r="Y760" s="37" t="n"/>
      <c r="Z760" s="37" t="n"/>
    </row>
    <row customHeight="1" ht="15.75" r="761" s="369">
      <c r="A761" s="83">
        <f>#REF!</f>
        <v/>
      </c>
      <c r="B761" s="83">
        <f>IF(#REF!&lt;&gt;"",1,"")</f>
        <v/>
      </c>
      <c r="C761" s="83">
        <f>IF(#REF!&lt;&gt;"",LEFT(#REF!,1),"")</f>
        <v/>
      </c>
      <c r="D761" s="83">
        <f>IF(#REF!&lt;&gt;"",1,"")</f>
        <v/>
      </c>
      <c r="E761" s="83">
        <f>IF(#REF!&lt;&gt;"",1,"")</f>
        <v/>
      </c>
      <c r="F761" s="83">
        <f>IF(#REF!&lt;&gt;"",1,"")</f>
        <v/>
      </c>
      <c r="G761" s="83">
        <f>IF(#REF!&lt;&gt;"",1,"")</f>
        <v/>
      </c>
      <c r="H761" s="83">
        <f>IF(#REF!&lt;&gt;"",1,"")</f>
        <v/>
      </c>
      <c r="I761" s="83">
        <f>IF(#REF!&lt;&gt;"",1,"")</f>
        <v/>
      </c>
      <c r="J761" s="83">
        <f>CONCATENATE(L761,M761,N761,O761,P761,Q761)</f>
        <v/>
      </c>
      <c r="K761" s="83" t="n"/>
      <c r="L761" s="83">
        <f>IF(B761&lt;&gt;"",IF(C761="",$L$6,""),"")</f>
        <v/>
      </c>
      <c r="M761" s="83">
        <f>IF(C761&lt;&gt;"",IF(B761="",$M$6,""),"")</f>
        <v/>
      </c>
      <c r="N761" s="83">
        <f>IF(B761&lt;&gt;"",IF(E761="",$N$6,""),"")</f>
        <v/>
      </c>
      <c r="O761" s="83">
        <f>IF(B761&lt;&gt;"",IF(G761="",$O$6,""),"")</f>
        <v/>
      </c>
      <c r="P761" s="83">
        <f>IF(C761="A",IF(I761&lt;&gt;"",$P$6,""),"")</f>
        <v/>
      </c>
      <c r="Q761" s="83">
        <f>IF(C761="C",IF(I761="",$Q$6,""),"")</f>
        <v/>
      </c>
      <c r="R761" s="37" t="n"/>
      <c r="S761" s="37" t="n"/>
      <c r="T761" s="37" t="n"/>
      <c r="U761" s="37" t="n"/>
      <c r="V761" s="37" t="n"/>
      <c r="W761" s="37" t="n"/>
      <c r="X761" s="37" t="n"/>
      <c r="Y761" s="37" t="n"/>
      <c r="Z761" s="37" t="n"/>
    </row>
    <row customHeight="1" ht="15.75" r="762" s="369">
      <c r="A762" s="83">
        <f>#REF!</f>
        <v/>
      </c>
      <c r="B762" s="83">
        <f>IF(#REF!&lt;&gt;"",1,"")</f>
        <v/>
      </c>
      <c r="C762" s="83">
        <f>IF(#REF!&lt;&gt;"",LEFT(#REF!,1),"")</f>
        <v/>
      </c>
      <c r="D762" s="83">
        <f>IF(#REF!&lt;&gt;"",1,"")</f>
        <v/>
      </c>
      <c r="E762" s="83">
        <f>IF(#REF!&lt;&gt;"",1,"")</f>
        <v/>
      </c>
      <c r="F762" s="83">
        <f>IF(#REF!&lt;&gt;"",1,"")</f>
        <v/>
      </c>
      <c r="G762" s="83">
        <f>IF(#REF!&lt;&gt;"",1,"")</f>
        <v/>
      </c>
      <c r="H762" s="83">
        <f>IF(#REF!&lt;&gt;"",1,"")</f>
        <v/>
      </c>
      <c r="I762" s="83">
        <f>IF(#REF!&lt;&gt;"",1,"")</f>
        <v/>
      </c>
      <c r="J762" s="83">
        <f>CONCATENATE(L762,M762,N762,O762,P762,Q762)</f>
        <v/>
      </c>
      <c r="K762" s="83" t="n"/>
      <c r="L762" s="83">
        <f>IF(B762&lt;&gt;"",IF(C762="",$L$6,""),"")</f>
        <v/>
      </c>
      <c r="M762" s="83">
        <f>IF(C762&lt;&gt;"",IF(B762="",$M$6,""),"")</f>
        <v/>
      </c>
      <c r="N762" s="83">
        <f>IF(B762&lt;&gt;"",IF(E762="",$N$6,""),"")</f>
        <v/>
      </c>
      <c r="O762" s="83">
        <f>IF(B762&lt;&gt;"",IF(G762="",$O$6,""),"")</f>
        <v/>
      </c>
      <c r="P762" s="83">
        <f>IF(C762="A",IF(I762&lt;&gt;"",$P$6,""),"")</f>
        <v/>
      </c>
      <c r="Q762" s="83">
        <f>IF(C762="C",IF(I762="",$Q$6,""),"")</f>
        <v/>
      </c>
      <c r="R762" s="37" t="n"/>
      <c r="S762" s="37" t="n"/>
      <c r="T762" s="37" t="n"/>
      <c r="U762" s="37" t="n"/>
      <c r="V762" s="37" t="n"/>
      <c r="W762" s="37" t="n"/>
      <c r="X762" s="37" t="n"/>
      <c r="Y762" s="37" t="n"/>
      <c r="Z762" s="37" t="n"/>
    </row>
    <row customHeight="1" ht="15.75" r="763" s="369">
      <c r="A763" s="83">
        <f>#REF!</f>
        <v/>
      </c>
      <c r="B763" s="83">
        <f>IF(#REF!&lt;&gt;"",1,"")</f>
        <v/>
      </c>
      <c r="C763" s="83">
        <f>IF(#REF!&lt;&gt;"",LEFT(#REF!,1),"")</f>
        <v/>
      </c>
      <c r="D763" s="83">
        <f>IF(#REF!&lt;&gt;"",1,"")</f>
        <v/>
      </c>
      <c r="E763" s="83">
        <f>IF(#REF!&lt;&gt;"",1,"")</f>
        <v/>
      </c>
      <c r="F763" s="83">
        <f>IF(#REF!&lt;&gt;"",1,"")</f>
        <v/>
      </c>
      <c r="G763" s="83">
        <f>IF(#REF!&lt;&gt;"",1,"")</f>
        <v/>
      </c>
      <c r="H763" s="83">
        <f>IF(#REF!&lt;&gt;"",1,"")</f>
        <v/>
      </c>
      <c r="I763" s="83">
        <f>IF(#REF!&lt;&gt;"",1,"")</f>
        <v/>
      </c>
      <c r="J763" s="83">
        <f>CONCATENATE(L763,M763,N763,O763,P763,Q763)</f>
        <v/>
      </c>
      <c r="K763" s="83" t="n"/>
      <c r="L763" s="83">
        <f>IF(B763&lt;&gt;"",IF(C763="",$L$6,""),"")</f>
        <v/>
      </c>
      <c r="M763" s="83">
        <f>IF(C763&lt;&gt;"",IF(B763="",$M$6,""),"")</f>
        <v/>
      </c>
      <c r="N763" s="83">
        <f>IF(B763&lt;&gt;"",IF(E763="",$N$6,""),"")</f>
        <v/>
      </c>
      <c r="O763" s="83">
        <f>IF(B763&lt;&gt;"",IF(G763="",$O$6,""),"")</f>
        <v/>
      </c>
      <c r="P763" s="83">
        <f>IF(C763="A",IF(I763&lt;&gt;"",$P$6,""),"")</f>
        <v/>
      </c>
      <c r="Q763" s="83">
        <f>IF(C763="C",IF(I763="",$Q$6,""),"")</f>
        <v/>
      </c>
      <c r="R763" s="37" t="n"/>
      <c r="S763" s="37" t="n"/>
      <c r="T763" s="37" t="n"/>
      <c r="U763" s="37" t="n"/>
      <c r="V763" s="37" t="n"/>
      <c r="W763" s="37" t="n"/>
      <c r="X763" s="37" t="n"/>
      <c r="Y763" s="37" t="n"/>
      <c r="Z763" s="37" t="n"/>
    </row>
    <row customHeight="1" ht="15.75" r="764" s="369">
      <c r="A764" s="83">
        <f>#REF!</f>
        <v/>
      </c>
      <c r="B764" s="83">
        <f>IF(#REF!&lt;&gt;"",1,"")</f>
        <v/>
      </c>
      <c r="C764" s="83">
        <f>IF(#REF!&lt;&gt;"",LEFT(#REF!,1),"")</f>
        <v/>
      </c>
      <c r="D764" s="83">
        <f>IF(#REF!&lt;&gt;"",1,"")</f>
        <v/>
      </c>
      <c r="E764" s="83">
        <f>IF(#REF!&lt;&gt;"",1,"")</f>
        <v/>
      </c>
      <c r="F764" s="83">
        <f>IF(#REF!&lt;&gt;"",1,"")</f>
        <v/>
      </c>
      <c r="G764" s="83">
        <f>IF(#REF!&lt;&gt;"",1,"")</f>
        <v/>
      </c>
      <c r="H764" s="83">
        <f>IF(#REF!&lt;&gt;"",1,"")</f>
        <v/>
      </c>
      <c r="I764" s="83">
        <f>IF(#REF!&lt;&gt;"",1,"")</f>
        <v/>
      </c>
      <c r="J764" s="83">
        <f>CONCATENATE(L764,M764,N764,O764,P764,Q764)</f>
        <v/>
      </c>
      <c r="K764" s="83" t="n"/>
      <c r="L764" s="83">
        <f>IF(B764&lt;&gt;"",IF(C764="",$L$6,""),"")</f>
        <v/>
      </c>
      <c r="M764" s="83">
        <f>IF(C764&lt;&gt;"",IF(B764="",$M$6,""),"")</f>
        <v/>
      </c>
      <c r="N764" s="83">
        <f>IF(B764&lt;&gt;"",IF(E764="",$N$6,""),"")</f>
        <v/>
      </c>
      <c r="O764" s="83">
        <f>IF(B764&lt;&gt;"",IF(G764="",$O$6,""),"")</f>
        <v/>
      </c>
      <c r="P764" s="83">
        <f>IF(C764="A",IF(I764&lt;&gt;"",$P$6,""),"")</f>
        <v/>
      </c>
      <c r="Q764" s="83">
        <f>IF(C764="C",IF(I764="",$Q$6,""),"")</f>
        <v/>
      </c>
      <c r="R764" s="37" t="n"/>
      <c r="S764" s="37" t="n"/>
      <c r="T764" s="37" t="n"/>
      <c r="U764" s="37" t="n"/>
      <c r="V764" s="37" t="n"/>
      <c r="W764" s="37" t="n"/>
      <c r="X764" s="37" t="n"/>
      <c r="Y764" s="37" t="n"/>
      <c r="Z764" s="37" t="n"/>
    </row>
    <row customHeight="1" ht="15.75" r="765" s="369">
      <c r="A765" s="83">
        <f>#REF!</f>
        <v/>
      </c>
      <c r="B765" s="83">
        <f>IF(#REF!&lt;&gt;"",1,"")</f>
        <v/>
      </c>
      <c r="C765" s="83">
        <f>IF(#REF!&lt;&gt;"",LEFT(#REF!,1),"")</f>
        <v/>
      </c>
      <c r="D765" s="83">
        <f>IF(#REF!&lt;&gt;"",1,"")</f>
        <v/>
      </c>
      <c r="E765" s="83">
        <f>IF(#REF!&lt;&gt;"",1,"")</f>
        <v/>
      </c>
      <c r="F765" s="83">
        <f>IF(#REF!&lt;&gt;"",1,"")</f>
        <v/>
      </c>
      <c r="G765" s="83">
        <f>IF(#REF!&lt;&gt;"",1,"")</f>
        <v/>
      </c>
      <c r="H765" s="83">
        <f>IF(#REF!&lt;&gt;"",1,"")</f>
        <v/>
      </c>
      <c r="I765" s="83">
        <f>IF(#REF!&lt;&gt;"",1,"")</f>
        <v/>
      </c>
      <c r="J765" s="83">
        <f>CONCATENATE(L765,M765,N765,O765,P765,Q765)</f>
        <v/>
      </c>
      <c r="K765" s="83" t="n"/>
      <c r="L765" s="83">
        <f>IF(B765&lt;&gt;"",IF(C765="",$L$6,""),"")</f>
        <v/>
      </c>
      <c r="M765" s="83">
        <f>IF(C765&lt;&gt;"",IF(B765="",$M$6,""),"")</f>
        <v/>
      </c>
      <c r="N765" s="83">
        <f>IF(B765&lt;&gt;"",IF(E765="",$N$6,""),"")</f>
        <v/>
      </c>
      <c r="O765" s="83">
        <f>IF(B765&lt;&gt;"",IF(G765="",$O$6,""),"")</f>
        <v/>
      </c>
      <c r="P765" s="83">
        <f>IF(C765="A",IF(I765&lt;&gt;"",$P$6,""),"")</f>
        <v/>
      </c>
      <c r="Q765" s="83">
        <f>IF(C765="C",IF(I765="",$Q$6,""),"")</f>
        <v/>
      </c>
      <c r="R765" s="37" t="n"/>
      <c r="S765" s="37" t="n"/>
      <c r="T765" s="37" t="n"/>
      <c r="U765" s="37" t="n"/>
      <c r="V765" s="37" t="n"/>
      <c r="W765" s="37" t="n"/>
      <c r="X765" s="37" t="n"/>
      <c r="Y765" s="37" t="n"/>
      <c r="Z765" s="37" t="n"/>
    </row>
    <row customHeight="1" ht="15.75" r="766" s="369">
      <c r="A766" s="83">
        <f>#REF!</f>
        <v/>
      </c>
      <c r="B766" s="83">
        <f>IF(#REF!&lt;&gt;"",1,"")</f>
        <v/>
      </c>
      <c r="C766" s="83">
        <f>IF(#REF!&lt;&gt;"",LEFT(#REF!,1),"")</f>
        <v/>
      </c>
      <c r="D766" s="83">
        <f>IF(#REF!&lt;&gt;"",1,"")</f>
        <v/>
      </c>
      <c r="E766" s="83">
        <f>IF(#REF!&lt;&gt;"",1,"")</f>
        <v/>
      </c>
      <c r="F766" s="83">
        <f>IF(#REF!&lt;&gt;"",1,"")</f>
        <v/>
      </c>
      <c r="G766" s="83">
        <f>IF(#REF!&lt;&gt;"",1,"")</f>
        <v/>
      </c>
      <c r="H766" s="83">
        <f>IF(#REF!&lt;&gt;"",1,"")</f>
        <v/>
      </c>
      <c r="I766" s="83">
        <f>IF(#REF!&lt;&gt;"",1,"")</f>
        <v/>
      </c>
      <c r="J766" s="83">
        <f>CONCATENATE(L766,M766,N766,O766,P766,Q766)</f>
        <v/>
      </c>
      <c r="K766" s="83" t="n"/>
      <c r="L766" s="83">
        <f>IF(B766&lt;&gt;"",IF(C766="",$L$6,""),"")</f>
        <v/>
      </c>
      <c r="M766" s="83">
        <f>IF(C766&lt;&gt;"",IF(B766="",$M$6,""),"")</f>
        <v/>
      </c>
      <c r="N766" s="83">
        <f>IF(B766&lt;&gt;"",IF(E766="",$N$6,""),"")</f>
        <v/>
      </c>
      <c r="O766" s="83">
        <f>IF(B766&lt;&gt;"",IF(G766="",$O$6,""),"")</f>
        <v/>
      </c>
      <c r="P766" s="83">
        <f>IF(C766="A",IF(I766&lt;&gt;"",$P$6,""),"")</f>
        <v/>
      </c>
      <c r="Q766" s="83">
        <f>IF(C766="C",IF(I766="",$Q$6,""),"")</f>
        <v/>
      </c>
      <c r="R766" s="37" t="n"/>
      <c r="S766" s="37" t="n"/>
      <c r="T766" s="37" t="n"/>
      <c r="U766" s="37" t="n"/>
      <c r="V766" s="37" t="n"/>
      <c r="W766" s="37" t="n"/>
      <c r="X766" s="37" t="n"/>
      <c r="Y766" s="37" t="n"/>
      <c r="Z766" s="37" t="n"/>
    </row>
    <row customHeight="1" ht="15.75" r="767" s="369">
      <c r="A767" s="83">
        <f>#REF!</f>
        <v/>
      </c>
      <c r="B767" s="83">
        <f>IF(#REF!&lt;&gt;"",1,"")</f>
        <v/>
      </c>
      <c r="C767" s="83">
        <f>IF(#REF!&lt;&gt;"",LEFT(#REF!,1),"")</f>
        <v/>
      </c>
      <c r="D767" s="83">
        <f>IF(#REF!&lt;&gt;"",1,"")</f>
        <v/>
      </c>
      <c r="E767" s="83">
        <f>IF(#REF!&lt;&gt;"",1,"")</f>
        <v/>
      </c>
      <c r="F767" s="83">
        <f>IF(#REF!&lt;&gt;"",1,"")</f>
        <v/>
      </c>
      <c r="G767" s="83">
        <f>IF(#REF!&lt;&gt;"",1,"")</f>
        <v/>
      </c>
      <c r="H767" s="83">
        <f>IF(#REF!&lt;&gt;"",1,"")</f>
        <v/>
      </c>
      <c r="I767" s="83">
        <f>IF(#REF!&lt;&gt;"",1,"")</f>
        <v/>
      </c>
      <c r="J767" s="83">
        <f>CONCATENATE(L767,M767,N767,O767,P767,Q767)</f>
        <v/>
      </c>
      <c r="K767" s="83" t="n"/>
      <c r="L767" s="83">
        <f>IF(B767&lt;&gt;"",IF(C767="",$L$6,""),"")</f>
        <v/>
      </c>
      <c r="M767" s="83">
        <f>IF(C767&lt;&gt;"",IF(B767="",$M$6,""),"")</f>
        <v/>
      </c>
      <c r="N767" s="83">
        <f>IF(B767&lt;&gt;"",IF(E767="",$N$6,""),"")</f>
        <v/>
      </c>
      <c r="O767" s="83">
        <f>IF(B767&lt;&gt;"",IF(G767="",$O$6,""),"")</f>
        <v/>
      </c>
      <c r="P767" s="83">
        <f>IF(C767="A",IF(I767&lt;&gt;"",$P$6,""),"")</f>
        <v/>
      </c>
      <c r="Q767" s="83">
        <f>IF(C767="C",IF(I767="",$Q$6,""),"")</f>
        <v/>
      </c>
      <c r="R767" s="37" t="n"/>
      <c r="S767" s="37" t="n"/>
      <c r="T767" s="37" t="n"/>
      <c r="U767" s="37" t="n"/>
      <c r="V767" s="37" t="n"/>
      <c r="W767" s="37" t="n"/>
      <c r="X767" s="37" t="n"/>
      <c r="Y767" s="37" t="n"/>
      <c r="Z767" s="37" t="n"/>
    </row>
    <row customHeight="1" ht="15.75" r="768" s="369">
      <c r="A768" s="83">
        <f>#REF!</f>
        <v/>
      </c>
      <c r="B768" s="83">
        <f>IF(#REF!&lt;&gt;"",1,"")</f>
        <v/>
      </c>
      <c r="C768" s="83">
        <f>IF(#REF!&lt;&gt;"",LEFT(#REF!,1),"")</f>
        <v/>
      </c>
      <c r="D768" s="83">
        <f>IF(#REF!&lt;&gt;"",1,"")</f>
        <v/>
      </c>
      <c r="E768" s="83">
        <f>IF(#REF!&lt;&gt;"",1,"")</f>
        <v/>
      </c>
      <c r="F768" s="83">
        <f>IF(#REF!&lt;&gt;"",1,"")</f>
        <v/>
      </c>
      <c r="G768" s="83">
        <f>IF(#REF!&lt;&gt;"",1,"")</f>
        <v/>
      </c>
      <c r="H768" s="83">
        <f>IF(#REF!&lt;&gt;"",1,"")</f>
        <v/>
      </c>
      <c r="I768" s="83">
        <f>IF(#REF!&lt;&gt;"",1,"")</f>
        <v/>
      </c>
      <c r="J768" s="83">
        <f>CONCATENATE(L768,M768,N768,O768,P768,Q768)</f>
        <v/>
      </c>
      <c r="K768" s="83" t="n"/>
      <c r="L768" s="83">
        <f>IF(B768&lt;&gt;"",IF(C768="",$L$6,""),"")</f>
        <v/>
      </c>
      <c r="M768" s="83">
        <f>IF(C768&lt;&gt;"",IF(B768="",$M$6,""),"")</f>
        <v/>
      </c>
      <c r="N768" s="83">
        <f>IF(B768&lt;&gt;"",IF(E768="",$N$6,""),"")</f>
        <v/>
      </c>
      <c r="O768" s="83">
        <f>IF(B768&lt;&gt;"",IF(G768="",$O$6,""),"")</f>
        <v/>
      </c>
      <c r="P768" s="83">
        <f>IF(C768="A",IF(I768&lt;&gt;"",$P$6,""),"")</f>
        <v/>
      </c>
      <c r="Q768" s="83">
        <f>IF(C768="C",IF(I768="",$Q$6,""),"")</f>
        <v/>
      </c>
      <c r="R768" s="37" t="n"/>
      <c r="S768" s="37" t="n"/>
      <c r="T768" s="37" t="n"/>
      <c r="U768" s="37" t="n"/>
      <c r="V768" s="37" t="n"/>
      <c r="W768" s="37" t="n"/>
      <c r="X768" s="37" t="n"/>
      <c r="Y768" s="37" t="n"/>
      <c r="Z768" s="37" t="n"/>
    </row>
    <row customHeight="1" ht="15.75" r="769" s="369">
      <c r="A769" s="83">
        <f>#REF!</f>
        <v/>
      </c>
      <c r="B769" s="83">
        <f>IF(#REF!&lt;&gt;"",1,"")</f>
        <v/>
      </c>
      <c r="C769" s="83">
        <f>IF(#REF!&lt;&gt;"",LEFT(#REF!,1),"")</f>
        <v/>
      </c>
      <c r="D769" s="83">
        <f>IF(#REF!&lt;&gt;"",1,"")</f>
        <v/>
      </c>
      <c r="E769" s="83">
        <f>IF(#REF!&lt;&gt;"",1,"")</f>
        <v/>
      </c>
      <c r="F769" s="83">
        <f>IF(#REF!&lt;&gt;"",1,"")</f>
        <v/>
      </c>
      <c r="G769" s="83">
        <f>IF(#REF!&lt;&gt;"",1,"")</f>
        <v/>
      </c>
      <c r="H769" s="83">
        <f>IF(#REF!&lt;&gt;"",1,"")</f>
        <v/>
      </c>
      <c r="I769" s="83">
        <f>IF(#REF!&lt;&gt;"",1,"")</f>
        <v/>
      </c>
      <c r="J769" s="83">
        <f>CONCATENATE(L769,M769,N769,O769,P769,Q769)</f>
        <v/>
      </c>
      <c r="K769" s="83" t="n"/>
      <c r="L769" s="83">
        <f>IF(B769&lt;&gt;"",IF(C769="",$L$6,""),"")</f>
        <v/>
      </c>
      <c r="M769" s="83">
        <f>IF(C769&lt;&gt;"",IF(B769="",$M$6,""),"")</f>
        <v/>
      </c>
      <c r="N769" s="83">
        <f>IF(B769&lt;&gt;"",IF(E769="",$N$6,""),"")</f>
        <v/>
      </c>
      <c r="O769" s="83">
        <f>IF(B769&lt;&gt;"",IF(G769="",$O$6,""),"")</f>
        <v/>
      </c>
      <c r="P769" s="83">
        <f>IF(C769="A",IF(I769&lt;&gt;"",$P$6,""),"")</f>
        <v/>
      </c>
      <c r="Q769" s="83">
        <f>IF(C769="C",IF(I769="",$Q$6,""),"")</f>
        <v/>
      </c>
      <c r="R769" s="37" t="n"/>
      <c r="S769" s="37" t="n"/>
      <c r="T769" s="37" t="n"/>
      <c r="U769" s="37" t="n"/>
      <c r="V769" s="37" t="n"/>
      <c r="W769" s="37" t="n"/>
      <c r="X769" s="37" t="n"/>
      <c r="Y769" s="37" t="n"/>
      <c r="Z769" s="37" t="n"/>
    </row>
    <row customHeight="1" ht="15.75" r="770" s="369">
      <c r="A770" s="83">
        <f>#REF!</f>
        <v/>
      </c>
      <c r="B770" s="83">
        <f>IF(#REF!&lt;&gt;"",1,"")</f>
        <v/>
      </c>
      <c r="C770" s="83">
        <f>IF(#REF!&lt;&gt;"",LEFT(#REF!,1),"")</f>
        <v/>
      </c>
      <c r="D770" s="83">
        <f>IF(#REF!&lt;&gt;"",1,"")</f>
        <v/>
      </c>
      <c r="E770" s="83">
        <f>IF(#REF!&lt;&gt;"",1,"")</f>
        <v/>
      </c>
      <c r="F770" s="83">
        <f>IF(#REF!&lt;&gt;"",1,"")</f>
        <v/>
      </c>
      <c r="G770" s="83">
        <f>IF(#REF!&lt;&gt;"",1,"")</f>
        <v/>
      </c>
      <c r="H770" s="83">
        <f>IF(#REF!&lt;&gt;"",1,"")</f>
        <v/>
      </c>
      <c r="I770" s="83">
        <f>IF(#REF!&lt;&gt;"",1,"")</f>
        <v/>
      </c>
      <c r="J770" s="83">
        <f>CONCATENATE(L770,M770,N770,O770,P770,Q770)</f>
        <v/>
      </c>
      <c r="K770" s="83" t="n"/>
      <c r="L770" s="83">
        <f>IF(B770&lt;&gt;"",IF(C770="",$L$6,""),"")</f>
        <v/>
      </c>
      <c r="M770" s="83">
        <f>IF(C770&lt;&gt;"",IF(B770="",$M$6,""),"")</f>
        <v/>
      </c>
      <c r="N770" s="83">
        <f>IF(B770&lt;&gt;"",IF(E770="",$N$6,""),"")</f>
        <v/>
      </c>
      <c r="O770" s="83">
        <f>IF(B770&lt;&gt;"",IF(G770="",$O$6,""),"")</f>
        <v/>
      </c>
      <c r="P770" s="83">
        <f>IF(C770="A",IF(I770&lt;&gt;"",$P$6,""),"")</f>
        <v/>
      </c>
      <c r="Q770" s="83">
        <f>IF(C770="C",IF(I770="",$Q$6,""),"")</f>
        <v/>
      </c>
      <c r="R770" s="37" t="n"/>
      <c r="S770" s="37" t="n"/>
      <c r="T770" s="37" t="n"/>
      <c r="U770" s="37" t="n"/>
      <c r="V770" s="37" t="n"/>
      <c r="W770" s="37" t="n"/>
      <c r="X770" s="37" t="n"/>
      <c r="Y770" s="37" t="n"/>
      <c r="Z770" s="37" t="n"/>
    </row>
    <row customHeight="1" ht="15.75" r="771" s="369">
      <c r="A771" s="83">
        <f>#REF!</f>
        <v/>
      </c>
      <c r="B771" s="83">
        <f>IF(#REF!&lt;&gt;"",1,"")</f>
        <v/>
      </c>
      <c r="C771" s="83">
        <f>IF(#REF!&lt;&gt;"",LEFT(#REF!,1),"")</f>
        <v/>
      </c>
      <c r="D771" s="83">
        <f>IF(#REF!&lt;&gt;"",1,"")</f>
        <v/>
      </c>
      <c r="E771" s="83">
        <f>IF(#REF!&lt;&gt;"",1,"")</f>
        <v/>
      </c>
      <c r="F771" s="83">
        <f>IF(#REF!&lt;&gt;"",1,"")</f>
        <v/>
      </c>
      <c r="G771" s="83">
        <f>IF(#REF!&lt;&gt;"",1,"")</f>
        <v/>
      </c>
      <c r="H771" s="83">
        <f>IF(#REF!&lt;&gt;"",1,"")</f>
        <v/>
      </c>
      <c r="I771" s="83">
        <f>IF(#REF!&lt;&gt;"",1,"")</f>
        <v/>
      </c>
      <c r="J771" s="83">
        <f>CONCATENATE(L771,M771,N771,O771,P771,Q771)</f>
        <v/>
      </c>
      <c r="K771" s="83" t="n"/>
      <c r="L771" s="83">
        <f>IF(B771&lt;&gt;"",IF(C771="",$L$6,""),"")</f>
        <v/>
      </c>
      <c r="M771" s="83">
        <f>IF(C771&lt;&gt;"",IF(B771="",$M$6,""),"")</f>
        <v/>
      </c>
      <c r="N771" s="83">
        <f>IF(B771&lt;&gt;"",IF(E771="",$N$6,""),"")</f>
        <v/>
      </c>
      <c r="O771" s="83">
        <f>IF(B771&lt;&gt;"",IF(G771="",$O$6,""),"")</f>
        <v/>
      </c>
      <c r="P771" s="83">
        <f>IF(C771="A",IF(I771&lt;&gt;"",$P$6,""),"")</f>
        <v/>
      </c>
      <c r="Q771" s="83">
        <f>IF(C771="C",IF(I771="",$Q$6,""),"")</f>
        <v/>
      </c>
      <c r="R771" s="37" t="n"/>
      <c r="S771" s="37" t="n"/>
      <c r="T771" s="37" t="n"/>
      <c r="U771" s="37" t="n"/>
      <c r="V771" s="37" t="n"/>
      <c r="W771" s="37" t="n"/>
      <c r="X771" s="37" t="n"/>
      <c r="Y771" s="37" t="n"/>
      <c r="Z771" s="37" t="n"/>
    </row>
    <row customHeight="1" ht="15.75" r="772" s="369">
      <c r="A772" s="83">
        <f>#REF!</f>
        <v/>
      </c>
      <c r="B772" s="83">
        <f>IF(#REF!&lt;&gt;"",1,"")</f>
        <v/>
      </c>
      <c r="C772" s="83">
        <f>IF(#REF!&lt;&gt;"",LEFT(#REF!,1),"")</f>
        <v/>
      </c>
      <c r="D772" s="83">
        <f>IF(#REF!&lt;&gt;"",1,"")</f>
        <v/>
      </c>
      <c r="E772" s="83">
        <f>IF(#REF!&lt;&gt;"",1,"")</f>
        <v/>
      </c>
      <c r="F772" s="83">
        <f>IF(#REF!&lt;&gt;"",1,"")</f>
        <v/>
      </c>
      <c r="G772" s="83">
        <f>IF(#REF!&lt;&gt;"",1,"")</f>
        <v/>
      </c>
      <c r="H772" s="83">
        <f>IF(#REF!&lt;&gt;"",1,"")</f>
        <v/>
      </c>
      <c r="I772" s="83">
        <f>IF(#REF!&lt;&gt;"",1,"")</f>
        <v/>
      </c>
      <c r="J772" s="83">
        <f>CONCATENATE(L772,M772,N772,O772,P772,Q772)</f>
        <v/>
      </c>
      <c r="K772" s="83" t="n"/>
      <c r="L772" s="83">
        <f>IF(B772&lt;&gt;"",IF(C772="",$L$6,""),"")</f>
        <v/>
      </c>
      <c r="M772" s="83">
        <f>IF(C772&lt;&gt;"",IF(B772="",$M$6,""),"")</f>
        <v/>
      </c>
      <c r="N772" s="83">
        <f>IF(B772&lt;&gt;"",IF(E772="",$N$6,""),"")</f>
        <v/>
      </c>
      <c r="O772" s="83">
        <f>IF(B772&lt;&gt;"",IF(G772="",$O$6,""),"")</f>
        <v/>
      </c>
      <c r="P772" s="83">
        <f>IF(C772="A",IF(I772&lt;&gt;"",$P$6,""),"")</f>
        <v/>
      </c>
      <c r="Q772" s="83">
        <f>IF(C772="C",IF(I772="",$Q$6,""),"")</f>
        <v/>
      </c>
      <c r="R772" s="37" t="n"/>
      <c r="S772" s="37" t="n"/>
      <c r="T772" s="37" t="n"/>
      <c r="U772" s="37" t="n"/>
      <c r="V772" s="37" t="n"/>
      <c r="W772" s="37" t="n"/>
      <c r="X772" s="37" t="n"/>
      <c r="Y772" s="37" t="n"/>
      <c r="Z772" s="37" t="n"/>
    </row>
    <row customHeight="1" ht="15.75" r="773" s="369">
      <c r="A773" s="83">
        <f>#REF!</f>
        <v/>
      </c>
      <c r="B773" s="83">
        <f>IF(#REF!&lt;&gt;"",1,"")</f>
        <v/>
      </c>
      <c r="C773" s="83">
        <f>IF(#REF!&lt;&gt;"",LEFT(#REF!,1),"")</f>
        <v/>
      </c>
      <c r="D773" s="83">
        <f>IF(#REF!&lt;&gt;"",1,"")</f>
        <v/>
      </c>
      <c r="E773" s="83">
        <f>IF(#REF!&lt;&gt;"",1,"")</f>
        <v/>
      </c>
      <c r="F773" s="83">
        <f>IF(#REF!&lt;&gt;"",1,"")</f>
        <v/>
      </c>
      <c r="G773" s="83">
        <f>IF(#REF!&lt;&gt;"",1,"")</f>
        <v/>
      </c>
      <c r="H773" s="83">
        <f>IF(#REF!&lt;&gt;"",1,"")</f>
        <v/>
      </c>
      <c r="I773" s="83">
        <f>IF(#REF!&lt;&gt;"",1,"")</f>
        <v/>
      </c>
      <c r="J773" s="83">
        <f>CONCATENATE(L773,M773,N773,O773,P773,Q773)</f>
        <v/>
      </c>
      <c r="K773" s="83" t="n"/>
      <c r="L773" s="83">
        <f>IF(B773&lt;&gt;"",IF(C773="",$L$6,""),"")</f>
        <v/>
      </c>
      <c r="M773" s="83">
        <f>IF(C773&lt;&gt;"",IF(B773="",$M$6,""),"")</f>
        <v/>
      </c>
      <c r="N773" s="83">
        <f>IF(B773&lt;&gt;"",IF(E773="",$N$6,""),"")</f>
        <v/>
      </c>
      <c r="O773" s="83">
        <f>IF(B773&lt;&gt;"",IF(G773="",$O$6,""),"")</f>
        <v/>
      </c>
      <c r="P773" s="83">
        <f>IF(C773="A",IF(I773&lt;&gt;"",$P$6,""),"")</f>
        <v/>
      </c>
      <c r="Q773" s="83">
        <f>IF(C773="C",IF(I773="",$Q$6,""),"")</f>
        <v/>
      </c>
      <c r="R773" s="37" t="n"/>
      <c r="S773" s="37" t="n"/>
      <c r="T773" s="37" t="n"/>
      <c r="U773" s="37" t="n"/>
      <c r="V773" s="37" t="n"/>
      <c r="W773" s="37" t="n"/>
      <c r="X773" s="37" t="n"/>
      <c r="Y773" s="37" t="n"/>
      <c r="Z773" s="37" t="n"/>
    </row>
    <row customHeight="1" ht="15.75" r="774" s="369">
      <c r="A774" s="83">
        <f>#REF!</f>
        <v/>
      </c>
      <c r="B774" s="83">
        <f>IF(#REF!&lt;&gt;"",1,"")</f>
        <v/>
      </c>
      <c r="C774" s="83">
        <f>IF(#REF!&lt;&gt;"",LEFT(#REF!,1),"")</f>
        <v/>
      </c>
      <c r="D774" s="83">
        <f>IF(#REF!&lt;&gt;"",1,"")</f>
        <v/>
      </c>
      <c r="E774" s="83">
        <f>IF(#REF!&lt;&gt;"",1,"")</f>
        <v/>
      </c>
      <c r="F774" s="83">
        <f>IF(#REF!&lt;&gt;"",1,"")</f>
        <v/>
      </c>
      <c r="G774" s="83">
        <f>IF(#REF!&lt;&gt;"",1,"")</f>
        <v/>
      </c>
      <c r="H774" s="83">
        <f>IF(#REF!&lt;&gt;"",1,"")</f>
        <v/>
      </c>
      <c r="I774" s="83">
        <f>IF(#REF!&lt;&gt;"",1,"")</f>
        <v/>
      </c>
      <c r="J774" s="83">
        <f>CONCATENATE(L774,M774,N774,O774,P774,Q774)</f>
        <v/>
      </c>
      <c r="K774" s="83" t="n"/>
      <c r="L774" s="83">
        <f>IF(B774&lt;&gt;"",IF(C774="",$L$6,""),"")</f>
        <v/>
      </c>
      <c r="M774" s="83">
        <f>IF(C774&lt;&gt;"",IF(B774="",$M$6,""),"")</f>
        <v/>
      </c>
      <c r="N774" s="83">
        <f>IF(B774&lt;&gt;"",IF(E774="",$N$6,""),"")</f>
        <v/>
      </c>
      <c r="O774" s="83">
        <f>IF(B774&lt;&gt;"",IF(G774="",$O$6,""),"")</f>
        <v/>
      </c>
      <c r="P774" s="83">
        <f>IF(C774="A",IF(I774&lt;&gt;"",$P$6,""),"")</f>
        <v/>
      </c>
      <c r="Q774" s="83">
        <f>IF(C774="C",IF(I774="",$Q$6,""),"")</f>
        <v/>
      </c>
      <c r="R774" s="37" t="n"/>
      <c r="S774" s="37" t="n"/>
      <c r="T774" s="37" t="n"/>
      <c r="U774" s="37" t="n"/>
      <c r="V774" s="37" t="n"/>
      <c r="W774" s="37" t="n"/>
      <c r="X774" s="37" t="n"/>
      <c r="Y774" s="37" t="n"/>
      <c r="Z774" s="37" t="n"/>
    </row>
    <row customHeight="1" ht="15.75" r="775" s="369">
      <c r="A775" s="83">
        <f>#REF!</f>
        <v/>
      </c>
      <c r="B775" s="83">
        <f>IF(#REF!&lt;&gt;"",1,"")</f>
        <v/>
      </c>
      <c r="C775" s="83">
        <f>IF(#REF!&lt;&gt;"",LEFT(#REF!,1),"")</f>
        <v/>
      </c>
      <c r="D775" s="83">
        <f>IF(#REF!&lt;&gt;"",1,"")</f>
        <v/>
      </c>
      <c r="E775" s="83">
        <f>IF(#REF!&lt;&gt;"",1,"")</f>
        <v/>
      </c>
      <c r="F775" s="83">
        <f>IF(#REF!&lt;&gt;"",1,"")</f>
        <v/>
      </c>
      <c r="G775" s="83">
        <f>IF(#REF!&lt;&gt;"",1,"")</f>
        <v/>
      </c>
      <c r="H775" s="83">
        <f>IF(#REF!&lt;&gt;"",1,"")</f>
        <v/>
      </c>
      <c r="I775" s="83">
        <f>IF(#REF!&lt;&gt;"",1,"")</f>
        <v/>
      </c>
      <c r="J775" s="83">
        <f>CONCATENATE(L775,M775,N775,O775,P775,Q775)</f>
        <v/>
      </c>
      <c r="K775" s="83" t="n"/>
      <c r="L775" s="83">
        <f>IF(B775&lt;&gt;"",IF(C775="",$L$6,""),"")</f>
        <v/>
      </c>
      <c r="M775" s="83">
        <f>IF(C775&lt;&gt;"",IF(B775="",$M$6,""),"")</f>
        <v/>
      </c>
      <c r="N775" s="83">
        <f>IF(B775&lt;&gt;"",IF(E775="",$N$6,""),"")</f>
        <v/>
      </c>
      <c r="O775" s="83">
        <f>IF(B775&lt;&gt;"",IF(G775="",$O$6,""),"")</f>
        <v/>
      </c>
      <c r="P775" s="83">
        <f>IF(C775="A",IF(I775&lt;&gt;"",$P$6,""),"")</f>
        <v/>
      </c>
      <c r="Q775" s="83">
        <f>IF(C775="C",IF(I775="",$Q$6,""),"")</f>
        <v/>
      </c>
      <c r="R775" s="37" t="n"/>
      <c r="S775" s="37" t="n"/>
      <c r="T775" s="37" t="n"/>
      <c r="U775" s="37" t="n"/>
      <c r="V775" s="37" t="n"/>
      <c r="W775" s="37" t="n"/>
      <c r="X775" s="37" t="n"/>
      <c r="Y775" s="37" t="n"/>
      <c r="Z775" s="37" t="n"/>
    </row>
    <row customHeight="1" ht="15.75" r="776" s="369">
      <c r="A776" s="83">
        <f>#REF!</f>
        <v/>
      </c>
      <c r="B776" s="83">
        <f>IF(#REF!&lt;&gt;"",1,"")</f>
        <v/>
      </c>
      <c r="C776" s="83">
        <f>IF(#REF!&lt;&gt;"",LEFT(#REF!,1),"")</f>
        <v/>
      </c>
      <c r="D776" s="83">
        <f>IF(#REF!&lt;&gt;"",1,"")</f>
        <v/>
      </c>
      <c r="E776" s="83">
        <f>IF(#REF!&lt;&gt;"",1,"")</f>
        <v/>
      </c>
      <c r="F776" s="83">
        <f>IF(#REF!&lt;&gt;"",1,"")</f>
        <v/>
      </c>
      <c r="G776" s="83">
        <f>IF(#REF!&lt;&gt;"",1,"")</f>
        <v/>
      </c>
      <c r="H776" s="83">
        <f>IF(#REF!&lt;&gt;"",1,"")</f>
        <v/>
      </c>
      <c r="I776" s="83">
        <f>IF(#REF!&lt;&gt;"",1,"")</f>
        <v/>
      </c>
      <c r="J776" s="83">
        <f>CONCATENATE(L776,M776,N776,O776,P776,Q776)</f>
        <v/>
      </c>
      <c r="K776" s="83" t="n"/>
      <c r="L776" s="83">
        <f>IF(B776&lt;&gt;"",IF(C776="",$L$6,""),"")</f>
        <v/>
      </c>
      <c r="M776" s="83">
        <f>IF(C776&lt;&gt;"",IF(B776="",$M$6,""),"")</f>
        <v/>
      </c>
      <c r="N776" s="83">
        <f>IF(B776&lt;&gt;"",IF(E776="",$N$6,""),"")</f>
        <v/>
      </c>
      <c r="O776" s="83">
        <f>IF(B776&lt;&gt;"",IF(G776="",$O$6,""),"")</f>
        <v/>
      </c>
      <c r="P776" s="83">
        <f>IF(C776="A",IF(I776&lt;&gt;"",$P$6,""),"")</f>
        <v/>
      </c>
      <c r="Q776" s="83">
        <f>IF(C776="C",IF(I776="",$Q$6,""),"")</f>
        <v/>
      </c>
      <c r="R776" s="37" t="n"/>
      <c r="S776" s="37" t="n"/>
      <c r="T776" s="37" t="n"/>
      <c r="U776" s="37" t="n"/>
      <c r="V776" s="37" t="n"/>
      <c r="W776" s="37" t="n"/>
      <c r="X776" s="37" t="n"/>
      <c r="Y776" s="37" t="n"/>
      <c r="Z776" s="37" t="n"/>
    </row>
    <row customHeight="1" ht="15.75" r="777" s="369">
      <c r="A777" s="83">
        <f>#REF!</f>
        <v/>
      </c>
      <c r="B777" s="83">
        <f>IF(#REF!&lt;&gt;"",1,"")</f>
        <v/>
      </c>
      <c r="C777" s="83">
        <f>IF(#REF!&lt;&gt;"",LEFT(#REF!,1),"")</f>
        <v/>
      </c>
      <c r="D777" s="83">
        <f>IF(#REF!&lt;&gt;"",1,"")</f>
        <v/>
      </c>
      <c r="E777" s="83">
        <f>IF(#REF!&lt;&gt;"",1,"")</f>
        <v/>
      </c>
      <c r="F777" s="83">
        <f>IF(#REF!&lt;&gt;"",1,"")</f>
        <v/>
      </c>
      <c r="G777" s="83">
        <f>IF(#REF!&lt;&gt;"",1,"")</f>
        <v/>
      </c>
      <c r="H777" s="83">
        <f>IF(#REF!&lt;&gt;"",1,"")</f>
        <v/>
      </c>
      <c r="I777" s="83">
        <f>IF(#REF!&lt;&gt;"",1,"")</f>
        <v/>
      </c>
      <c r="J777" s="83">
        <f>CONCATENATE(L777,M777,N777,O777,P777,Q777)</f>
        <v/>
      </c>
      <c r="K777" s="83" t="n"/>
      <c r="L777" s="83">
        <f>IF(B777&lt;&gt;"",IF(C777="",$L$6,""),"")</f>
        <v/>
      </c>
      <c r="M777" s="83">
        <f>IF(C777&lt;&gt;"",IF(B777="",$M$6,""),"")</f>
        <v/>
      </c>
      <c r="N777" s="83">
        <f>IF(B777&lt;&gt;"",IF(E777="",$N$6,""),"")</f>
        <v/>
      </c>
      <c r="O777" s="83">
        <f>IF(B777&lt;&gt;"",IF(G777="",$O$6,""),"")</f>
        <v/>
      </c>
      <c r="P777" s="83">
        <f>IF(C777="A",IF(I777&lt;&gt;"",$P$6,""),"")</f>
        <v/>
      </c>
      <c r="Q777" s="83">
        <f>IF(C777="C",IF(I777="",$Q$6,""),"")</f>
        <v/>
      </c>
      <c r="R777" s="37" t="n"/>
      <c r="S777" s="37" t="n"/>
      <c r="T777" s="37" t="n"/>
      <c r="U777" s="37" t="n"/>
      <c r="V777" s="37" t="n"/>
      <c r="W777" s="37" t="n"/>
      <c r="X777" s="37" t="n"/>
      <c r="Y777" s="37" t="n"/>
      <c r="Z777" s="37" t="n"/>
    </row>
    <row customHeight="1" ht="15.75" r="778" s="369">
      <c r="A778" s="83">
        <f>#REF!</f>
        <v/>
      </c>
      <c r="B778" s="83">
        <f>IF(#REF!&lt;&gt;"",1,"")</f>
        <v/>
      </c>
      <c r="C778" s="83">
        <f>IF(#REF!&lt;&gt;"",LEFT(#REF!,1),"")</f>
        <v/>
      </c>
      <c r="D778" s="83">
        <f>IF(#REF!&lt;&gt;"",1,"")</f>
        <v/>
      </c>
      <c r="E778" s="83">
        <f>IF(#REF!&lt;&gt;"",1,"")</f>
        <v/>
      </c>
      <c r="F778" s="83">
        <f>IF(#REF!&lt;&gt;"",1,"")</f>
        <v/>
      </c>
      <c r="G778" s="83">
        <f>IF(#REF!&lt;&gt;"",1,"")</f>
        <v/>
      </c>
      <c r="H778" s="83">
        <f>IF(#REF!&lt;&gt;"",1,"")</f>
        <v/>
      </c>
      <c r="I778" s="83">
        <f>IF(#REF!&lt;&gt;"",1,"")</f>
        <v/>
      </c>
      <c r="J778" s="83">
        <f>CONCATENATE(L778,M778,N778,O778,P778,Q778)</f>
        <v/>
      </c>
      <c r="K778" s="83" t="n"/>
      <c r="L778" s="83">
        <f>IF(B778&lt;&gt;"",IF(C778="",$L$6,""),"")</f>
        <v/>
      </c>
      <c r="M778" s="83">
        <f>IF(C778&lt;&gt;"",IF(B778="",$M$6,""),"")</f>
        <v/>
      </c>
      <c r="N778" s="83">
        <f>IF(B778&lt;&gt;"",IF(E778="",$N$6,""),"")</f>
        <v/>
      </c>
      <c r="O778" s="83">
        <f>IF(B778&lt;&gt;"",IF(G778="",$O$6,""),"")</f>
        <v/>
      </c>
      <c r="P778" s="83">
        <f>IF(C778="A",IF(I778&lt;&gt;"",$P$6,""),"")</f>
        <v/>
      </c>
      <c r="Q778" s="83">
        <f>IF(C778="C",IF(I778="",$Q$6,""),"")</f>
        <v/>
      </c>
      <c r="R778" s="37" t="n"/>
      <c r="S778" s="37" t="n"/>
      <c r="T778" s="37" t="n"/>
      <c r="U778" s="37" t="n"/>
      <c r="V778" s="37" t="n"/>
      <c r="W778" s="37" t="n"/>
      <c r="X778" s="37" t="n"/>
      <c r="Y778" s="37" t="n"/>
      <c r="Z778" s="37" t="n"/>
    </row>
    <row customHeight="1" ht="15.75" r="779" s="369">
      <c r="A779" s="83">
        <f>#REF!</f>
        <v/>
      </c>
      <c r="B779" s="83">
        <f>IF(#REF!&lt;&gt;"",1,"")</f>
        <v/>
      </c>
      <c r="C779" s="83">
        <f>IF(#REF!&lt;&gt;"",LEFT(#REF!,1),"")</f>
        <v/>
      </c>
      <c r="D779" s="83">
        <f>IF(#REF!&lt;&gt;"",1,"")</f>
        <v/>
      </c>
      <c r="E779" s="83">
        <f>IF(#REF!&lt;&gt;"",1,"")</f>
        <v/>
      </c>
      <c r="F779" s="83">
        <f>IF(#REF!&lt;&gt;"",1,"")</f>
        <v/>
      </c>
      <c r="G779" s="83">
        <f>IF(#REF!&lt;&gt;"",1,"")</f>
        <v/>
      </c>
      <c r="H779" s="83">
        <f>IF(#REF!&lt;&gt;"",1,"")</f>
        <v/>
      </c>
      <c r="I779" s="83">
        <f>IF(#REF!&lt;&gt;"",1,"")</f>
        <v/>
      </c>
      <c r="J779" s="83">
        <f>CONCATENATE(L779,M779,N779,O779,P779,Q779)</f>
        <v/>
      </c>
      <c r="K779" s="83" t="n"/>
      <c r="L779" s="83">
        <f>IF(B779&lt;&gt;"",IF(C779="",$L$6,""),"")</f>
        <v/>
      </c>
      <c r="M779" s="83">
        <f>IF(C779&lt;&gt;"",IF(B779="",$M$6,""),"")</f>
        <v/>
      </c>
      <c r="N779" s="83">
        <f>IF(B779&lt;&gt;"",IF(E779="",$N$6,""),"")</f>
        <v/>
      </c>
      <c r="O779" s="83">
        <f>IF(B779&lt;&gt;"",IF(G779="",$O$6,""),"")</f>
        <v/>
      </c>
      <c r="P779" s="83">
        <f>IF(C779="A",IF(I779&lt;&gt;"",$P$6,""),"")</f>
        <v/>
      </c>
      <c r="Q779" s="83">
        <f>IF(C779="C",IF(I779="",$Q$6,""),"")</f>
        <v/>
      </c>
      <c r="R779" s="37" t="n"/>
      <c r="S779" s="37" t="n"/>
      <c r="T779" s="37" t="n"/>
      <c r="U779" s="37" t="n"/>
      <c r="V779" s="37" t="n"/>
      <c r="W779" s="37" t="n"/>
      <c r="X779" s="37" t="n"/>
      <c r="Y779" s="37" t="n"/>
      <c r="Z779" s="37" t="n"/>
    </row>
    <row customHeight="1" ht="15.75" r="780" s="369">
      <c r="A780" s="83">
        <f>#REF!</f>
        <v/>
      </c>
      <c r="B780" s="83">
        <f>IF(#REF!&lt;&gt;"",1,"")</f>
        <v/>
      </c>
      <c r="C780" s="83">
        <f>IF(#REF!&lt;&gt;"",LEFT(#REF!,1),"")</f>
        <v/>
      </c>
      <c r="D780" s="83">
        <f>IF(#REF!&lt;&gt;"",1,"")</f>
        <v/>
      </c>
      <c r="E780" s="83">
        <f>IF(#REF!&lt;&gt;"",1,"")</f>
        <v/>
      </c>
      <c r="F780" s="83">
        <f>IF(#REF!&lt;&gt;"",1,"")</f>
        <v/>
      </c>
      <c r="G780" s="83">
        <f>IF(#REF!&lt;&gt;"",1,"")</f>
        <v/>
      </c>
      <c r="H780" s="83">
        <f>IF(#REF!&lt;&gt;"",1,"")</f>
        <v/>
      </c>
      <c r="I780" s="83">
        <f>IF(#REF!&lt;&gt;"",1,"")</f>
        <v/>
      </c>
      <c r="J780" s="83">
        <f>CONCATENATE(L780,M780,N780,O780,P780,Q780)</f>
        <v/>
      </c>
      <c r="K780" s="83" t="n"/>
      <c r="L780" s="83">
        <f>IF(B780&lt;&gt;"",IF(C780="",$L$6,""),"")</f>
        <v/>
      </c>
      <c r="M780" s="83">
        <f>IF(C780&lt;&gt;"",IF(B780="",$M$6,""),"")</f>
        <v/>
      </c>
      <c r="N780" s="83">
        <f>IF(B780&lt;&gt;"",IF(E780="",$N$6,""),"")</f>
        <v/>
      </c>
      <c r="O780" s="83">
        <f>IF(B780&lt;&gt;"",IF(G780="",$O$6,""),"")</f>
        <v/>
      </c>
      <c r="P780" s="83">
        <f>IF(C780="A",IF(I780&lt;&gt;"",$P$6,""),"")</f>
        <v/>
      </c>
      <c r="Q780" s="83">
        <f>IF(C780="C",IF(I780="",$Q$6,""),"")</f>
        <v/>
      </c>
      <c r="R780" s="37" t="n"/>
      <c r="S780" s="37" t="n"/>
      <c r="T780" s="37" t="n"/>
      <c r="U780" s="37" t="n"/>
      <c r="V780" s="37" t="n"/>
      <c r="W780" s="37" t="n"/>
      <c r="X780" s="37" t="n"/>
      <c r="Y780" s="37" t="n"/>
      <c r="Z780" s="37" t="n"/>
    </row>
    <row customHeight="1" ht="15.75" r="781" s="369">
      <c r="A781" s="83">
        <f>#REF!</f>
        <v/>
      </c>
      <c r="B781" s="83">
        <f>IF(#REF!&lt;&gt;"",1,"")</f>
        <v/>
      </c>
      <c r="C781" s="83">
        <f>IF(#REF!&lt;&gt;"",LEFT(#REF!,1),"")</f>
        <v/>
      </c>
      <c r="D781" s="83">
        <f>IF(#REF!&lt;&gt;"",1,"")</f>
        <v/>
      </c>
      <c r="E781" s="83">
        <f>IF(#REF!&lt;&gt;"",1,"")</f>
        <v/>
      </c>
      <c r="F781" s="83">
        <f>IF(#REF!&lt;&gt;"",1,"")</f>
        <v/>
      </c>
      <c r="G781" s="83">
        <f>IF(#REF!&lt;&gt;"",1,"")</f>
        <v/>
      </c>
      <c r="H781" s="83">
        <f>IF(#REF!&lt;&gt;"",1,"")</f>
        <v/>
      </c>
      <c r="I781" s="83">
        <f>IF(#REF!&lt;&gt;"",1,"")</f>
        <v/>
      </c>
      <c r="J781" s="83">
        <f>CONCATENATE(L781,M781,N781,O781,P781,Q781)</f>
        <v/>
      </c>
      <c r="K781" s="83" t="n"/>
      <c r="L781" s="83">
        <f>IF(B781&lt;&gt;"",IF(C781="",$L$6,""),"")</f>
        <v/>
      </c>
      <c r="M781" s="83">
        <f>IF(C781&lt;&gt;"",IF(B781="",$M$6,""),"")</f>
        <v/>
      </c>
      <c r="N781" s="83">
        <f>IF(B781&lt;&gt;"",IF(E781="",$N$6,""),"")</f>
        <v/>
      </c>
      <c r="O781" s="83">
        <f>IF(B781&lt;&gt;"",IF(G781="",$O$6,""),"")</f>
        <v/>
      </c>
      <c r="P781" s="83">
        <f>IF(C781="A",IF(I781&lt;&gt;"",$P$6,""),"")</f>
        <v/>
      </c>
      <c r="Q781" s="83">
        <f>IF(C781="C",IF(I781="",$Q$6,""),"")</f>
        <v/>
      </c>
      <c r="R781" s="37" t="n"/>
      <c r="S781" s="37" t="n"/>
      <c r="T781" s="37" t="n"/>
      <c r="U781" s="37" t="n"/>
      <c r="V781" s="37" t="n"/>
      <c r="W781" s="37" t="n"/>
      <c r="X781" s="37" t="n"/>
      <c r="Y781" s="37" t="n"/>
      <c r="Z781" s="37" t="n"/>
    </row>
    <row customHeight="1" ht="15.75" r="782" s="369">
      <c r="A782" s="83">
        <f>#REF!</f>
        <v/>
      </c>
      <c r="B782" s="83">
        <f>IF(#REF!&lt;&gt;"",1,"")</f>
        <v/>
      </c>
      <c r="C782" s="83">
        <f>IF(#REF!&lt;&gt;"",LEFT(#REF!,1),"")</f>
        <v/>
      </c>
      <c r="D782" s="83">
        <f>IF(#REF!&lt;&gt;"",1,"")</f>
        <v/>
      </c>
      <c r="E782" s="83">
        <f>IF(#REF!&lt;&gt;"",1,"")</f>
        <v/>
      </c>
      <c r="F782" s="83">
        <f>IF(#REF!&lt;&gt;"",1,"")</f>
        <v/>
      </c>
      <c r="G782" s="83">
        <f>IF(#REF!&lt;&gt;"",1,"")</f>
        <v/>
      </c>
      <c r="H782" s="83">
        <f>IF(#REF!&lt;&gt;"",1,"")</f>
        <v/>
      </c>
      <c r="I782" s="83">
        <f>IF(#REF!&lt;&gt;"",1,"")</f>
        <v/>
      </c>
      <c r="J782" s="83">
        <f>CONCATENATE(L782,M782,N782,O782,P782,Q782)</f>
        <v/>
      </c>
      <c r="K782" s="83" t="n"/>
      <c r="L782" s="83">
        <f>IF(B782&lt;&gt;"",IF(C782="",$L$6,""),"")</f>
        <v/>
      </c>
      <c r="M782" s="83">
        <f>IF(C782&lt;&gt;"",IF(B782="",$M$6,""),"")</f>
        <v/>
      </c>
      <c r="N782" s="83">
        <f>IF(B782&lt;&gt;"",IF(E782="",$N$6,""),"")</f>
        <v/>
      </c>
      <c r="O782" s="83">
        <f>IF(B782&lt;&gt;"",IF(G782="",$O$6,""),"")</f>
        <v/>
      </c>
      <c r="P782" s="83">
        <f>IF(C782="A",IF(I782&lt;&gt;"",$P$6,""),"")</f>
        <v/>
      </c>
      <c r="Q782" s="83">
        <f>IF(C782="C",IF(I782="",$Q$6,""),"")</f>
        <v/>
      </c>
      <c r="R782" s="37" t="n"/>
      <c r="S782" s="37" t="n"/>
      <c r="T782" s="37" t="n"/>
      <c r="U782" s="37" t="n"/>
      <c r="V782" s="37" t="n"/>
      <c r="W782" s="37" t="n"/>
      <c r="X782" s="37" t="n"/>
      <c r="Y782" s="37" t="n"/>
      <c r="Z782" s="37" t="n"/>
    </row>
    <row customHeight="1" ht="15.75" r="783" s="369">
      <c r="A783" s="83">
        <f>#REF!</f>
        <v/>
      </c>
      <c r="B783" s="83">
        <f>IF(#REF!&lt;&gt;"",1,"")</f>
        <v/>
      </c>
      <c r="C783" s="83">
        <f>IF(#REF!&lt;&gt;"",LEFT(#REF!,1),"")</f>
        <v/>
      </c>
      <c r="D783" s="83">
        <f>IF(#REF!&lt;&gt;"",1,"")</f>
        <v/>
      </c>
      <c r="E783" s="83">
        <f>IF(#REF!&lt;&gt;"",1,"")</f>
        <v/>
      </c>
      <c r="F783" s="83">
        <f>IF(#REF!&lt;&gt;"",1,"")</f>
        <v/>
      </c>
      <c r="G783" s="83">
        <f>IF(#REF!&lt;&gt;"",1,"")</f>
        <v/>
      </c>
      <c r="H783" s="83">
        <f>IF(#REF!&lt;&gt;"",1,"")</f>
        <v/>
      </c>
      <c r="I783" s="83">
        <f>IF(#REF!&lt;&gt;"",1,"")</f>
        <v/>
      </c>
      <c r="J783" s="83">
        <f>CONCATENATE(L783,M783,N783,O783,P783,Q783)</f>
        <v/>
      </c>
      <c r="K783" s="83" t="n"/>
      <c r="L783" s="83">
        <f>IF(B783&lt;&gt;"",IF(C783="",$L$6,""),"")</f>
        <v/>
      </c>
      <c r="M783" s="83">
        <f>IF(C783&lt;&gt;"",IF(B783="",$M$6,""),"")</f>
        <v/>
      </c>
      <c r="N783" s="83">
        <f>IF(B783&lt;&gt;"",IF(E783="",$N$6,""),"")</f>
        <v/>
      </c>
      <c r="O783" s="83">
        <f>IF(B783&lt;&gt;"",IF(G783="",$O$6,""),"")</f>
        <v/>
      </c>
      <c r="P783" s="83">
        <f>IF(C783="A",IF(I783&lt;&gt;"",$P$6,""),"")</f>
        <v/>
      </c>
      <c r="Q783" s="83">
        <f>IF(C783="C",IF(I783="",$Q$6,""),"")</f>
        <v/>
      </c>
      <c r="R783" s="37" t="n"/>
      <c r="S783" s="37" t="n"/>
      <c r="T783" s="37" t="n"/>
      <c r="U783" s="37" t="n"/>
      <c r="V783" s="37" t="n"/>
      <c r="W783" s="37" t="n"/>
      <c r="X783" s="37" t="n"/>
      <c r="Y783" s="37" t="n"/>
      <c r="Z783" s="37" t="n"/>
    </row>
    <row customHeight="1" ht="15.75" r="784" s="369">
      <c r="A784" s="83">
        <f>#REF!</f>
        <v/>
      </c>
      <c r="B784" s="83">
        <f>IF(#REF!&lt;&gt;"",1,"")</f>
        <v/>
      </c>
      <c r="C784" s="83">
        <f>IF(#REF!&lt;&gt;"",LEFT(#REF!,1),"")</f>
        <v/>
      </c>
      <c r="D784" s="83">
        <f>IF(#REF!&lt;&gt;"",1,"")</f>
        <v/>
      </c>
      <c r="E784" s="83">
        <f>IF(#REF!&lt;&gt;"",1,"")</f>
        <v/>
      </c>
      <c r="F784" s="83">
        <f>IF(#REF!&lt;&gt;"",1,"")</f>
        <v/>
      </c>
      <c r="G784" s="83">
        <f>IF(#REF!&lt;&gt;"",1,"")</f>
        <v/>
      </c>
      <c r="H784" s="83">
        <f>IF(#REF!&lt;&gt;"",1,"")</f>
        <v/>
      </c>
      <c r="I784" s="83">
        <f>IF(#REF!&lt;&gt;"",1,"")</f>
        <v/>
      </c>
      <c r="J784" s="83">
        <f>CONCATENATE(L784,M784,N784,O784,P784,Q784)</f>
        <v/>
      </c>
      <c r="K784" s="83" t="n"/>
      <c r="L784" s="83">
        <f>IF(B784&lt;&gt;"",IF(C784="",$L$6,""),"")</f>
        <v/>
      </c>
      <c r="M784" s="83">
        <f>IF(C784&lt;&gt;"",IF(B784="",$M$6,""),"")</f>
        <v/>
      </c>
      <c r="N784" s="83">
        <f>IF(B784&lt;&gt;"",IF(E784="",$N$6,""),"")</f>
        <v/>
      </c>
      <c r="O784" s="83">
        <f>IF(B784&lt;&gt;"",IF(G784="",$O$6,""),"")</f>
        <v/>
      </c>
      <c r="P784" s="83">
        <f>IF(C784="A",IF(I784&lt;&gt;"",$P$6,""),"")</f>
        <v/>
      </c>
      <c r="Q784" s="83">
        <f>IF(C784="C",IF(I784="",$Q$6,""),"")</f>
        <v/>
      </c>
      <c r="R784" s="37" t="n"/>
      <c r="S784" s="37" t="n"/>
      <c r="T784" s="37" t="n"/>
      <c r="U784" s="37" t="n"/>
      <c r="V784" s="37" t="n"/>
      <c r="W784" s="37" t="n"/>
      <c r="X784" s="37" t="n"/>
      <c r="Y784" s="37" t="n"/>
      <c r="Z784" s="37" t="n"/>
    </row>
    <row customHeight="1" ht="15.75" r="785" s="369">
      <c r="A785" s="83">
        <f>#REF!</f>
        <v/>
      </c>
      <c r="B785" s="83">
        <f>IF(#REF!&lt;&gt;"",1,"")</f>
        <v/>
      </c>
      <c r="C785" s="83">
        <f>IF(#REF!&lt;&gt;"",LEFT(#REF!,1),"")</f>
        <v/>
      </c>
      <c r="D785" s="83">
        <f>IF(#REF!&lt;&gt;"",1,"")</f>
        <v/>
      </c>
      <c r="E785" s="83">
        <f>IF(#REF!&lt;&gt;"",1,"")</f>
        <v/>
      </c>
      <c r="F785" s="83">
        <f>IF(#REF!&lt;&gt;"",1,"")</f>
        <v/>
      </c>
      <c r="G785" s="83">
        <f>IF(#REF!&lt;&gt;"",1,"")</f>
        <v/>
      </c>
      <c r="H785" s="83">
        <f>IF(#REF!&lt;&gt;"",1,"")</f>
        <v/>
      </c>
      <c r="I785" s="83">
        <f>IF(#REF!&lt;&gt;"",1,"")</f>
        <v/>
      </c>
      <c r="J785" s="83">
        <f>CONCATENATE(L785,M785,N785,O785,P785,Q785)</f>
        <v/>
      </c>
      <c r="K785" s="83" t="n"/>
      <c r="L785" s="83">
        <f>IF(B785&lt;&gt;"",IF(C785="",$L$6,""),"")</f>
        <v/>
      </c>
      <c r="M785" s="83">
        <f>IF(C785&lt;&gt;"",IF(B785="",$M$6,""),"")</f>
        <v/>
      </c>
      <c r="N785" s="83">
        <f>IF(B785&lt;&gt;"",IF(E785="",$N$6,""),"")</f>
        <v/>
      </c>
      <c r="O785" s="83">
        <f>IF(B785&lt;&gt;"",IF(G785="",$O$6,""),"")</f>
        <v/>
      </c>
      <c r="P785" s="83">
        <f>IF(C785="A",IF(I785&lt;&gt;"",$P$6,""),"")</f>
        <v/>
      </c>
      <c r="Q785" s="83">
        <f>IF(C785="C",IF(I785="",$Q$6,""),"")</f>
        <v/>
      </c>
      <c r="R785" s="37" t="n"/>
      <c r="S785" s="37" t="n"/>
      <c r="T785" s="37" t="n"/>
      <c r="U785" s="37" t="n"/>
      <c r="V785" s="37" t="n"/>
      <c r="W785" s="37" t="n"/>
      <c r="X785" s="37" t="n"/>
      <c r="Y785" s="37" t="n"/>
      <c r="Z785" s="37" t="n"/>
    </row>
    <row customHeight="1" ht="15.75" r="786" s="369">
      <c r="A786" s="83">
        <f>#REF!</f>
        <v/>
      </c>
      <c r="B786" s="83">
        <f>IF(#REF!&lt;&gt;"",1,"")</f>
        <v/>
      </c>
      <c r="C786" s="83">
        <f>IF(#REF!&lt;&gt;"",LEFT(#REF!,1),"")</f>
        <v/>
      </c>
      <c r="D786" s="83">
        <f>IF(#REF!&lt;&gt;"",1,"")</f>
        <v/>
      </c>
      <c r="E786" s="83">
        <f>IF(#REF!&lt;&gt;"",1,"")</f>
        <v/>
      </c>
      <c r="F786" s="83">
        <f>IF(#REF!&lt;&gt;"",1,"")</f>
        <v/>
      </c>
      <c r="G786" s="83">
        <f>IF(#REF!&lt;&gt;"",1,"")</f>
        <v/>
      </c>
      <c r="H786" s="83">
        <f>IF(#REF!&lt;&gt;"",1,"")</f>
        <v/>
      </c>
      <c r="I786" s="83">
        <f>IF(#REF!&lt;&gt;"",1,"")</f>
        <v/>
      </c>
      <c r="J786" s="83">
        <f>CONCATENATE(L786,M786,N786,O786,P786,Q786)</f>
        <v/>
      </c>
      <c r="K786" s="83" t="n"/>
      <c r="L786" s="83">
        <f>IF(B786&lt;&gt;"",IF(C786="",$L$6,""),"")</f>
        <v/>
      </c>
      <c r="M786" s="83">
        <f>IF(C786&lt;&gt;"",IF(B786="",$M$6,""),"")</f>
        <v/>
      </c>
      <c r="N786" s="83">
        <f>IF(B786&lt;&gt;"",IF(E786="",$N$6,""),"")</f>
        <v/>
      </c>
      <c r="O786" s="83">
        <f>IF(B786&lt;&gt;"",IF(G786="",$O$6,""),"")</f>
        <v/>
      </c>
      <c r="P786" s="83">
        <f>IF(C786="A",IF(I786&lt;&gt;"",$P$6,""),"")</f>
        <v/>
      </c>
      <c r="Q786" s="83">
        <f>IF(C786="C",IF(I786="",$Q$6,""),"")</f>
        <v/>
      </c>
      <c r="R786" s="37" t="n"/>
      <c r="S786" s="37" t="n"/>
      <c r="T786" s="37" t="n"/>
      <c r="U786" s="37" t="n"/>
      <c r="V786" s="37" t="n"/>
      <c r="W786" s="37" t="n"/>
      <c r="X786" s="37" t="n"/>
      <c r="Y786" s="37" t="n"/>
      <c r="Z786" s="37" t="n"/>
    </row>
    <row customHeight="1" ht="15.75" r="787" s="369">
      <c r="A787" s="83">
        <f>#REF!</f>
        <v/>
      </c>
      <c r="B787" s="83">
        <f>IF(#REF!&lt;&gt;"",1,"")</f>
        <v/>
      </c>
      <c r="C787" s="83">
        <f>IF(#REF!&lt;&gt;"",LEFT(#REF!,1),"")</f>
        <v/>
      </c>
      <c r="D787" s="83">
        <f>IF(#REF!&lt;&gt;"",1,"")</f>
        <v/>
      </c>
      <c r="E787" s="83">
        <f>IF(#REF!&lt;&gt;"",1,"")</f>
        <v/>
      </c>
      <c r="F787" s="83">
        <f>IF(#REF!&lt;&gt;"",1,"")</f>
        <v/>
      </c>
      <c r="G787" s="83">
        <f>IF(#REF!&lt;&gt;"",1,"")</f>
        <v/>
      </c>
      <c r="H787" s="83">
        <f>IF(#REF!&lt;&gt;"",1,"")</f>
        <v/>
      </c>
      <c r="I787" s="83">
        <f>IF(#REF!&lt;&gt;"",1,"")</f>
        <v/>
      </c>
      <c r="J787" s="83">
        <f>CONCATENATE(L787,M787,N787,O787,P787,Q787)</f>
        <v/>
      </c>
      <c r="K787" s="83" t="n"/>
      <c r="L787" s="83">
        <f>IF(B787&lt;&gt;"",IF(C787="",$L$6,""),"")</f>
        <v/>
      </c>
      <c r="M787" s="83">
        <f>IF(C787&lt;&gt;"",IF(B787="",$M$6,""),"")</f>
        <v/>
      </c>
      <c r="N787" s="83">
        <f>IF(B787&lt;&gt;"",IF(E787="",$N$6,""),"")</f>
        <v/>
      </c>
      <c r="O787" s="83">
        <f>IF(B787&lt;&gt;"",IF(G787="",$O$6,""),"")</f>
        <v/>
      </c>
      <c r="P787" s="83">
        <f>IF(C787="A",IF(I787&lt;&gt;"",$P$6,""),"")</f>
        <v/>
      </c>
      <c r="Q787" s="83">
        <f>IF(C787="C",IF(I787="",$Q$6,""),"")</f>
        <v/>
      </c>
      <c r="R787" s="37" t="n"/>
      <c r="S787" s="37" t="n"/>
      <c r="T787" s="37" t="n"/>
      <c r="U787" s="37" t="n"/>
      <c r="V787" s="37" t="n"/>
      <c r="W787" s="37" t="n"/>
      <c r="X787" s="37" t="n"/>
      <c r="Y787" s="37" t="n"/>
      <c r="Z787" s="37" t="n"/>
    </row>
    <row customHeight="1" ht="15.75" r="788" s="369">
      <c r="A788" s="83">
        <f>#REF!</f>
        <v/>
      </c>
      <c r="B788" s="83">
        <f>IF(#REF!&lt;&gt;"",1,"")</f>
        <v/>
      </c>
      <c r="C788" s="83">
        <f>IF(#REF!&lt;&gt;"",LEFT(#REF!,1),"")</f>
        <v/>
      </c>
      <c r="D788" s="83">
        <f>IF(#REF!&lt;&gt;"",1,"")</f>
        <v/>
      </c>
      <c r="E788" s="83">
        <f>IF(#REF!&lt;&gt;"",1,"")</f>
        <v/>
      </c>
      <c r="F788" s="83">
        <f>IF(#REF!&lt;&gt;"",1,"")</f>
        <v/>
      </c>
      <c r="G788" s="83">
        <f>IF(#REF!&lt;&gt;"",1,"")</f>
        <v/>
      </c>
      <c r="H788" s="83">
        <f>IF(#REF!&lt;&gt;"",1,"")</f>
        <v/>
      </c>
      <c r="I788" s="83">
        <f>IF(#REF!&lt;&gt;"",1,"")</f>
        <v/>
      </c>
      <c r="J788" s="83">
        <f>CONCATENATE(L788,M788,N788,O788,P788,Q788)</f>
        <v/>
      </c>
      <c r="K788" s="83" t="n"/>
      <c r="L788" s="83">
        <f>IF(B788&lt;&gt;"",IF(C788="",$L$6,""),"")</f>
        <v/>
      </c>
      <c r="M788" s="83">
        <f>IF(C788&lt;&gt;"",IF(B788="",$M$6,""),"")</f>
        <v/>
      </c>
      <c r="N788" s="83">
        <f>IF(B788&lt;&gt;"",IF(E788="",$N$6,""),"")</f>
        <v/>
      </c>
      <c r="O788" s="83">
        <f>IF(B788&lt;&gt;"",IF(G788="",$O$6,""),"")</f>
        <v/>
      </c>
      <c r="P788" s="83">
        <f>IF(C788="A",IF(I788&lt;&gt;"",$P$6,""),"")</f>
        <v/>
      </c>
      <c r="Q788" s="83">
        <f>IF(C788="C",IF(I788="",$Q$6,""),"")</f>
        <v/>
      </c>
      <c r="R788" s="37" t="n"/>
      <c r="S788" s="37" t="n"/>
      <c r="T788" s="37" t="n"/>
      <c r="U788" s="37" t="n"/>
      <c r="V788" s="37" t="n"/>
      <c r="W788" s="37" t="n"/>
      <c r="X788" s="37" t="n"/>
      <c r="Y788" s="37" t="n"/>
      <c r="Z788" s="37" t="n"/>
    </row>
    <row customHeight="1" ht="15.75" r="789" s="369">
      <c r="A789" s="83">
        <f>#REF!</f>
        <v/>
      </c>
      <c r="B789" s="83">
        <f>IF(#REF!&lt;&gt;"",1,"")</f>
        <v/>
      </c>
      <c r="C789" s="83">
        <f>IF(#REF!&lt;&gt;"",LEFT(#REF!,1),"")</f>
        <v/>
      </c>
      <c r="D789" s="83">
        <f>IF(#REF!&lt;&gt;"",1,"")</f>
        <v/>
      </c>
      <c r="E789" s="83">
        <f>IF(#REF!&lt;&gt;"",1,"")</f>
        <v/>
      </c>
      <c r="F789" s="83">
        <f>IF(#REF!&lt;&gt;"",1,"")</f>
        <v/>
      </c>
      <c r="G789" s="83">
        <f>IF(#REF!&lt;&gt;"",1,"")</f>
        <v/>
      </c>
      <c r="H789" s="83">
        <f>IF(#REF!&lt;&gt;"",1,"")</f>
        <v/>
      </c>
      <c r="I789" s="83">
        <f>IF(#REF!&lt;&gt;"",1,"")</f>
        <v/>
      </c>
      <c r="J789" s="83">
        <f>CONCATENATE(L789,M789,N789,O789,P789,Q789)</f>
        <v/>
      </c>
      <c r="K789" s="83" t="n"/>
      <c r="L789" s="83">
        <f>IF(B789&lt;&gt;"",IF(C789="",$L$6,""),"")</f>
        <v/>
      </c>
      <c r="M789" s="83">
        <f>IF(C789&lt;&gt;"",IF(B789="",$M$6,""),"")</f>
        <v/>
      </c>
      <c r="N789" s="83">
        <f>IF(B789&lt;&gt;"",IF(E789="",$N$6,""),"")</f>
        <v/>
      </c>
      <c r="O789" s="83">
        <f>IF(B789&lt;&gt;"",IF(G789="",$O$6,""),"")</f>
        <v/>
      </c>
      <c r="P789" s="83">
        <f>IF(C789="A",IF(I789&lt;&gt;"",$P$6,""),"")</f>
        <v/>
      </c>
      <c r="Q789" s="83">
        <f>IF(C789="C",IF(I789="",$Q$6,""),"")</f>
        <v/>
      </c>
      <c r="R789" s="37" t="n"/>
      <c r="S789" s="37" t="n"/>
      <c r="T789" s="37" t="n"/>
      <c r="U789" s="37" t="n"/>
      <c r="V789" s="37" t="n"/>
      <c r="W789" s="37" t="n"/>
      <c r="X789" s="37" t="n"/>
      <c r="Y789" s="37" t="n"/>
      <c r="Z789" s="37" t="n"/>
    </row>
    <row customHeight="1" ht="15.75" r="790" s="369">
      <c r="A790" s="83">
        <f>#REF!</f>
        <v/>
      </c>
      <c r="B790" s="83">
        <f>IF(#REF!&lt;&gt;"",1,"")</f>
        <v/>
      </c>
      <c r="C790" s="83">
        <f>IF(#REF!&lt;&gt;"",LEFT(#REF!,1),"")</f>
        <v/>
      </c>
      <c r="D790" s="83">
        <f>IF(#REF!&lt;&gt;"",1,"")</f>
        <v/>
      </c>
      <c r="E790" s="83">
        <f>IF(#REF!&lt;&gt;"",1,"")</f>
        <v/>
      </c>
      <c r="F790" s="83">
        <f>IF(#REF!&lt;&gt;"",1,"")</f>
        <v/>
      </c>
      <c r="G790" s="83">
        <f>IF(#REF!&lt;&gt;"",1,"")</f>
        <v/>
      </c>
      <c r="H790" s="83">
        <f>IF(#REF!&lt;&gt;"",1,"")</f>
        <v/>
      </c>
      <c r="I790" s="83">
        <f>IF(#REF!&lt;&gt;"",1,"")</f>
        <v/>
      </c>
      <c r="J790" s="83">
        <f>CONCATENATE(L790,M790,N790,O790,P790,Q790)</f>
        <v/>
      </c>
      <c r="K790" s="83" t="n"/>
      <c r="L790" s="83">
        <f>IF(B790&lt;&gt;"",IF(C790="",$L$6,""),"")</f>
        <v/>
      </c>
      <c r="M790" s="83">
        <f>IF(C790&lt;&gt;"",IF(B790="",$M$6,""),"")</f>
        <v/>
      </c>
      <c r="N790" s="83">
        <f>IF(B790&lt;&gt;"",IF(E790="",$N$6,""),"")</f>
        <v/>
      </c>
      <c r="O790" s="83">
        <f>IF(B790&lt;&gt;"",IF(G790="",$O$6,""),"")</f>
        <v/>
      </c>
      <c r="P790" s="83">
        <f>IF(C790="A",IF(I790&lt;&gt;"",$P$6,""),"")</f>
        <v/>
      </c>
      <c r="Q790" s="83">
        <f>IF(C790="C",IF(I790="",$Q$6,""),"")</f>
        <v/>
      </c>
      <c r="R790" s="37" t="n"/>
      <c r="S790" s="37" t="n"/>
      <c r="T790" s="37" t="n"/>
      <c r="U790" s="37" t="n"/>
      <c r="V790" s="37" t="n"/>
      <c r="W790" s="37" t="n"/>
      <c r="X790" s="37" t="n"/>
      <c r="Y790" s="37" t="n"/>
      <c r="Z790" s="37" t="n"/>
    </row>
    <row customHeight="1" ht="15.75" r="791" s="369">
      <c r="A791" s="83">
        <f>#REF!</f>
        <v/>
      </c>
      <c r="B791" s="83">
        <f>IF(#REF!&lt;&gt;"",1,"")</f>
        <v/>
      </c>
      <c r="C791" s="83">
        <f>IF(#REF!&lt;&gt;"",LEFT(#REF!,1),"")</f>
        <v/>
      </c>
      <c r="D791" s="83">
        <f>IF(#REF!&lt;&gt;"",1,"")</f>
        <v/>
      </c>
      <c r="E791" s="83">
        <f>IF(#REF!&lt;&gt;"",1,"")</f>
        <v/>
      </c>
      <c r="F791" s="83">
        <f>IF(#REF!&lt;&gt;"",1,"")</f>
        <v/>
      </c>
      <c r="G791" s="83">
        <f>IF(#REF!&lt;&gt;"",1,"")</f>
        <v/>
      </c>
      <c r="H791" s="83">
        <f>IF(#REF!&lt;&gt;"",1,"")</f>
        <v/>
      </c>
      <c r="I791" s="83">
        <f>IF(#REF!&lt;&gt;"",1,"")</f>
        <v/>
      </c>
      <c r="J791" s="83">
        <f>CONCATENATE(L791,M791,N791,O791,P791,Q791)</f>
        <v/>
      </c>
      <c r="K791" s="83" t="n"/>
      <c r="L791" s="83">
        <f>IF(B791&lt;&gt;"",IF(C791="",$L$6,""),"")</f>
        <v/>
      </c>
      <c r="M791" s="83">
        <f>IF(C791&lt;&gt;"",IF(B791="",$M$6,""),"")</f>
        <v/>
      </c>
      <c r="N791" s="83">
        <f>IF(B791&lt;&gt;"",IF(E791="",$N$6,""),"")</f>
        <v/>
      </c>
      <c r="O791" s="83">
        <f>IF(B791&lt;&gt;"",IF(G791="",$O$6,""),"")</f>
        <v/>
      </c>
      <c r="P791" s="83">
        <f>IF(C791="A",IF(I791&lt;&gt;"",$P$6,""),"")</f>
        <v/>
      </c>
      <c r="Q791" s="83">
        <f>IF(C791="C",IF(I791="",$Q$6,""),"")</f>
        <v/>
      </c>
      <c r="R791" s="37" t="n"/>
      <c r="S791" s="37" t="n"/>
      <c r="T791" s="37" t="n"/>
      <c r="U791" s="37" t="n"/>
      <c r="V791" s="37" t="n"/>
      <c r="W791" s="37" t="n"/>
      <c r="X791" s="37" t="n"/>
      <c r="Y791" s="37" t="n"/>
      <c r="Z791" s="37" t="n"/>
    </row>
    <row customHeight="1" ht="15.75" r="792" s="369">
      <c r="A792" s="83">
        <f>#REF!</f>
        <v/>
      </c>
      <c r="B792" s="83">
        <f>IF(#REF!&lt;&gt;"",1,"")</f>
        <v/>
      </c>
      <c r="C792" s="83">
        <f>IF(#REF!&lt;&gt;"",LEFT(#REF!,1),"")</f>
        <v/>
      </c>
      <c r="D792" s="83">
        <f>IF(#REF!&lt;&gt;"",1,"")</f>
        <v/>
      </c>
      <c r="E792" s="83">
        <f>IF(#REF!&lt;&gt;"",1,"")</f>
        <v/>
      </c>
      <c r="F792" s="83">
        <f>IF(#REF!&lt;&gt;"",1,"")</f>
        <v/>
      </c>
      <c r="G792" s="83">
        <f>IF(#REF!&lt;&gt;"",1,"")</f>
        <v/>
      </c>
      <c r="H792" s="83">
        <f>IF(#REF!&lt;&gt;"",1,"")</f>
        <v/>
      </c>
      <c r="I792" s="83">
        <f>IF(#REF!&lt;&gt;"",1,"")</f>
        <v/>
      </c>
      <c r="J792" s="83">
        <f>CONCATENATE(L792,M792,N792,O792,P792,Q792)</f>
        <v/>
      </c>
      <c r="K792" s="83" t="n"/>
      <c r="L792" s="83">
        <f>IF(B792&lt;&gt;"",IF(C792="",$L$6,""),"")</f>
        <v/>
      </c>
      <c r="M792" s="83">
        <f>IF(C792&lt;&gt;"",IF(B792="",$M$6,""),"")</f>
        <v/>
      </c>
      <c r="N792" s="83">
        <f>IF(B792&lt;&gt;"",IF(E792="",$N$6,""),"")</f>
        <v/>
      </c>
      <c r="O792" s="83">
        <f>IF(B792&lt;&gt;"",IF(G792="",$O$6,""),"")</f>
        <v/>
      </c>
      <c r="P792" s="83">
        <f>IF(C792="A",IF(I792&lt;&gt;"",$P$6,""),"")</f>
        <v/>
      </c>
      <c r="Q792" s="83">
        <f>IF(C792="C",IF(I792="",$Q$6,""),"")</f>
        <v/>
      </c>
      <c r="R792" s="37" t="n"/>
      <c r="S792" s="37" t="n"/>
      <c r="T792" s="37" t="n"/>
      <c r="U792" s="37" t="n"/>
      <c r="V792" s="37" t="n"/>
      <c r="W792" s="37" t="n"/>
      <c r="X792" s="37" t="n"/>
      <c r="Y792" s="37" t="n"/>
      <c r="Z792" s="37" t="n"/>
    </row>
    <row customHeight="1" ht="15.75" r="793" s="369">
      <c r="A793" s="83">
        <f>#REF!</f>
        <v/>
      </c>
      <c r="B793" s="83">
        <f>IF(#REF!&lt;&gt;"",1,"")</f>
        <v/>
      </c>
      <c r="C793" s="83">
        <f>IF(#REF!&lt;&gt;"",LEFT(#REF!,1),"")</f>
        <v/>
      </c>
      <c r="D793" s="83">
        <f>IF(#REF!&lt;&gt;"",1,"")</f>
        <v/>
      </c>
      <c r="E793" s="83">
        <f>IF(#REF!&lt;&gt;"",1,"")</f>
        <v/>
      </c>
      <c r="F793" s="83">
        <f>IF(#REF!&lt;&gt;"",1,"")</f>
        <v/>
      </c>
      <c r="G793" s="83">
        <f>IF(#REF!&lt;&gt;"",1,"")</f>
        <v/>
      </c>
      <c r="H793" s="83">
        <f>IF(#REF!&lt;&gt;"",1,"")</f>
        <v/>
      </c>
      <c r="I793" s="83">
        <f>IF(#REF!&lt;&gt;"",1,"")</f>
        <v/>
      </c>
      <c r="J793" s="83">
        <f>CONCATENATE(L793,M793,N793,O793,P793,Q793)</f>
        <v/>
      </c>
      <c r="K793" s="83" t="n"/>
      <c r="L793" s="83">
        <f>IF(B793&lt;&gt;"",IF(C793="",$L$6,""),"")</f>
        <v/>
      </c>
      <c r="M793" s="83">
        <f>IF(C793&lt;&gt;"",IF(B793="",$M$6,""),"")</f>
        <v/>
      </c>
      <c r="N793" s="83">
        <f>IF(B793&lt;&gt;"",IF(E793="",$N$6,""),"")</f>
        <v/>
      </c>
      <c r="O793" s="83">
        <f>IF(B793&lt;&gt;"",IF(G793="",$O$6,""),"")</f>
        <v/>
      </c>
      <c r="P793" s="83">
        <f>IF(C793="A",IF(I793&lt;&gt;"",$P$6,""),"")</f>
        <v/>
      </c>
      <c r="Q793" s="83">
        <f>IF(C793="C",IF(I793="",$Q$6,""),"")</f>
        <v/>
      </c>
      <c r="R793" s="37" t="n"/>
      <c r="S793" s="37" t="n"/>
      <c r="T793" s="37" t="n"/>
      <c r="U793" s="37" t="n"/>
      <c r="V793" s="37" t="n"/>
      <c r="W793" s="37" t="n"/>
      <c r="X793" s="37" t="n"/>
      <c r="Y793" s="37" t="n"/>
      <c r="Z793" s="37" t="n"/>
    </row>
    <row customHeight="1" ht="15.75" r="794" s="369">
      <c r="A794" s="83">
        <f>#REF!</f>
        <v/>
      </c>
      <c r="B794" s="83">
        <f>IF(#REF!&lt;&gt;"",1,"")</f>
        <v/>
      </c>
      <c r="C794" s="83">
        <f>IF(#REF!&lt;&gt;"",LEFT(#REF!,1),"")</f>
        <v/>
      </c>
      <c r="D794" s="83">
        <f>IF(#REF!&lt;&gt;"",1,"")</f>
        <v/>
      </c>
      <c r="E794" s="83">
        <f>IF(#REF!&lt;&gt;"",1,"")</f>
        <v/>
      </c>
      <c r="F794" s="83">
        <f>IF(#REF!&lt;&gt;"",1,"")</f>
        <v/>
      </c>
      <c r="G794" s="83">
        <f>IF(#REF!&lt;&gt;"",1,"")</f>
        <v/>
      </c>
      <c r="H794" s="83">
        <f>IF(#REF!&lt;&gt;"",1,"")</f>
        <v/>
      </c>
      <c r="I794" s="83">
        <f>IF(#REF!&lt;&gt;"",1,"")</f>
        <v/>
      </c>
      <c r="J794" s="83">
        <f>CONCATENATE(L794,M794,N794,O794,P794,Q794)</f>
        <v/>
      </c>
      <c r="K794" s="83" t="n"/>
      <c r="L794" s="83">
        <f>IF(B794&lt;&gt;"",IF(C794="",$L$6,""),"")</f>
        <v/>
      </c>
      <c r="M794" s="83">
        <f>IF(C794&lt;&gt;"",IF(B794="",$M$6,""),"")</f>
        <v/>
      </c>
      <c r="N794" s="83">
        <f>IF(B794&lt;&gt;"",IF(E794="",$N$6,""),"")</f>
        <v/>
      </c>
      <c r="O794" s="83">
        <f>IF(B794&lt;&gt;"",IF(G794="",$O$6,""),"")</f>
        <v/>
      </c>
      <c r="P794" s="83">
        <f>IF(C794="A",IF(I794&lt;&gt;"",$P$6,""),"")</f>
        <v/>
      </c>
      <c r="Q794" s="83">
        <f>IF(C794="C",IF(I794="",$Q$6,""),"")</f>
        <v/>
      </c>
      <c r="R794" s="37" t="n"/>
      <c r="S794" s="37" t="n"/>
      <c r="T794" s="37" t="n"/>
      <c r="U794" s="37" t="n"/>
      <c r="V794" s="37" t="n"/>
      <c r="W794" s="37" t="n"/>
      <c r="X794" s="37" t="n"/>
      <c r="Y794" s="37" t="n"/>
      <c r="Z794" s="37" t="n"/>
    </row>
    <row customHeight="1" ht="15.75" r="795" s="369">
      <c r="A795" s="83">
        <f>#REF!</f>
        <v/>
      </c>
      <c r="B795" s="83">
        <f>IF(#REF!&lt;&gt;"",1,"")</f>
        <v/>
      </c>
      <c r="C795" s="83">
        <f>IF(#REF!&lt;&gt;"",LEFT(#REF!,1),"")</f>
        <v/>
      </c>
      <c r="D795" s="83">
        <f>IF(#REF!&lt;&gt;"",1,"")</f>
        <v/>
      </c>
      <c r="E795" s="83">
        <f>IF(#REF!&lt;&gt;"",1,"")</f>
        <v/>
      </c>
      <c r="F795" s="83">
        <f>IF(#REF!&lt;&gt;"",1,"")</f>
        <v/>
      </c>
      <c r="G795" s="83">
        <f>IF(#REF!&lt;&gt;"",1,"")</f>
        <v/>
      </c>
      <c r="H795" s="83">
        <f>IF(#REF!&lt;&gt;"",1,"")</f>
        <v/>
      </c>
      <c r="I795" s="83">
        <f>IF(#REF!&lt;&gt;"",1,"")</f>
        <v/>
      </c>
      <c r="J795" s="83">
        <f>CONCATENATE(L795,M795,N795,O795,P795,Q795)</f>
        <v/>
      </c>
      <c r="K795" s="83" t="n"/>
      <c r="L795" s="83">
        <f>IF(B795&lt;&gt;"",IF(C795="",$L$6,""),"")</f>
        <v/>
      </c>
      <c r="M795" s="83">
        <f>IF(C795&lt;&gt;"",IF(B795="",$M$6,""),"")</f>
        <v/>
      </c>
      <c r="N795" s="83">
        <f>IF(B795&lt;&gt;"",IF(E795="",$N$6,""),"")</f>
        <v/>
      </c>
      <c r="O795" s="83">
        <f>IF(B795&lt;&gt;"",IF(G795="",$O$6,""),"")</f>
        <v/>
      </c>
      <c r="P795" s="83">
        <f>IF(C795="A",IF(I795&lt;&gt;"",$P$6,""),"")</f>
        <v/>
      </c>
      <c r="Q795" s="83">
        <f>IF(C795="C",IF(I795="",$Q$6,""),"")</f>
        <v/>
      </c>
      <c r="R795" s="37" t="n"/>
      <c r="S795" s="37" t="n"/>
      <c r="T795" s="37" t="n"/>
      <c r="U795" s="37" t="n"/>
      <c r="V795" s="37" t="n"/>
      <c r="W795" s="37" t="n"/>
      <c r="X795" s="37" t="n"/>
      <c r="Y795" s="37" t="n"/>
      <c r="Z795" s="37" t="n"/>
    </row>
    <row customHeight="1" ht="15.75" r="796" s="369">
      <c r="A796" s="83">
        <f>#REF!</f>
        <v/>
      </c>
      <c r="B796" s="83">
        <f>IF(#REF!&lt;&gt;"",1,"")</f>
        <v/>
      </c>
      <c r="C796" s="83">
        <f>IF(#REF!&lt;&gt;"",LEFT(#REF!,1),"")</f>
        <v/>
      </c>
      <c r="D796" s="83">
        <f>IF(#REF!&lt;&gt;"",1,"")</f>
        <v/>
      </c>
      <c r="E796" s="83">
        <f>IF(#REF!&lt;&gt;"",1,"")</f>
        <v/>
      </c>
      <c r="F796" s="83">
        <f>IF(#REF!&lt;&gt;"",1,"")</f>
        <v/>
      </c>
      <c r="G796" s="83">
        <f>IF(#REF!&lt;&gt;"",1,"")</f>
        <v/>
      </c>
      <c r="H796" s="83">
        <f>IF(#REF!&lt;&gt;"",1,"")</f>
        <v/>
      </c>
      <c r="I796" s="83">
        <f>IF(#REF!&lt;&gt;"",1,"")</f>
        <v/>
      </c>
      <c r="J796" s="83">
        <f>CONCATENATE(L796,M796,N796,O796,P796,Q796)</f>
        <v/>
      </c>
      <c r="K796" s="83" t="n"/>
      <c r="L796" s="83">
        <f>IF(B796&lt;&gt;"",IF(C796="",$L$6,""),"")</f>
        <v/>
      </c>
      <c r="M796" s="83">
        <f>IF(C796&lt;&gt;"",IF(B796="",$M$6,""),"")</f>
        <v/>
      </c>
      <c r="N796" s="83">
        <f>IF(B796&lt;&gt;"",IF(E796="",$N$6,""),"")</f>
        <v/>
      </c>
      <c r="O796" s="83">
        <f>IF(B796&lt;&gt;"",IF(G796="",$O$6,""),"")</f>
        <v/>
      </c>
      <c r="P796" s="83">
        <f>IF(C796="A",IF(I796&lt;&gt;"",$P$6,""),"")</f>
        <v/>
      </c>
      <c r="Q796" s="83">
        <f>IF(C796="C",IF(I796="",$Q$6,""),"")</f>
        <v/>
      </c>
      <c r="R796" s="37" t="n"/>
      <c r="S796" s="37" t="n"/>
      <c r="T796" s="37" t="n"/>
      <c r="U796" s="37" t="n"/>
      <c r="V796" s="37" t="n"/>
      <c r="W796" s="37" t="n"/>
      <c r="X796" s="37" t="n"/>
      <c r="Y796" s="37" t="n"/>
      <c r="Z796" s="37" t="n"/>
    </row>
    <row customHeight="1" ht="15.75" r="797" s="369">
      <c r="A797" s="83">
        <f>#REF!</f>
        <v/>
      </c>
      <c r="B797" s="83">
        <f>IF(#REF!&lt;&gt;"",1,"")</f>
        <v/>
      </c>
      <c r="C797" s="83">
        <f>IF(#REF!&lt;&gt;"",LEFT(#REF!,1),"")</f>
        <v/>
      </c>
      <c r="D797" s="83">
        <f>IF(#REF!&lt;&gt;"",1,"")</f>
        <v/>
      </c>
      <c r="E797" s="83">
        <f>IF(#REF!&lt;&gt;"",1,"")</f>
        <v/>
      </c>
      <c r="F797" s="83">
        <f>IF(#REF!&lt;&gt;"",1,"")</f>
        <v/>
      </c>
      <c r="G797" s="83">
        <f>IF(#REF!&lt;&gt;"",1,"")</f>
        <v/>
      </c>
      <c r="H797" s="83">
        <f>IF(#REF!&lt;&gt;"",1,"")</f>
        <v/>
      </c>
      <c r="I797" s="83">
        <f>IF(#REF!&lt;&gt;"",1,"")</f>
        <v/>
      </c>
      <c r="J797" s="83">
        <f>CONCATENATE(L797,M797,N797,O797,P797,Q797)</f>
        <v/>
      </c>
      <c r="K797" s="83" t="n"/>
      <c r="L797" s="83">
        <f>IF(B797&lt;&gt;"",IF(C797="",$L$6,""),"")</f>
        <v/>
      </c>
      <c r="M797" s="83">
        <f>IF(C797&lt;&gt;"",IF(B797="",$M$6,""),"")</f>
        <v/>
      </c>
      <c r="N797" s="83">
        <f>IF(B797&lt;&gt;"",IF(E797="",$N$6,""),"")</f>
        <v/>
      </c>
      <c r="O797" s="83">
        <f>IF(B797&lt;&gt;"",IF(G797="",$O$6,""),"")</f>
        <v/>
      </c>
      <c r="P797" s="83">
        <f>IF(C797="A",IF(I797&lt;&gt;"",$P$6,""),"")</f>
        <v/>
      </c>
      <c r="Q797" s="83">
        <f>IF(C797="C",IF(I797="",$Q$6,""),"")</f>
        <v/>
      </c>
      <c r="R797" s="37" t="n"/>
      <c r="S797" s="37" t="n"/>
      <c r="T797" s="37" t="n"/>
      <c r="U797" s="37" t="n"/>
      <c r="V797" s="37" t="n"/>
      <c r="W797" s="37" t="n"/>
      <c r="X797" s="37" t="n"/>
      <c r="Y797" s="37" t="n"/>
      <c r="Z797" s="37" t="n"/>
    </row>
    <row customHeight="1" ht="15.75" r="798" s="369">
      <c r="A798" s="83">
        <f>#REF!</f>
        <v/>
      </c>
      <c r="B798" s="83">
        <f>IF(#REF!&lt;&gt;"",1,"")</f>
        <v/>
      </c>
      <c r="C798" s="83">
        <f>IF(#REF!&lt;&gt;"",LEFT(#REF!,1),"")</f>
        <v/>
      </c>
      <c r="D798" s="83">
        <f>IF(#REF!&lt;&gt;"",1,"")</f>
        <v/>
      </c>
      <c r="E798" s="83">
        <f>IF(#REF!&lt;&gt;"",1,"")</f>
        <v/>
      </c>
      <c r="F798" s="83">
        <f>IF(#REF!&lt;&gt;"",1,"")</f>
        <v/>
      </c>
      <c r="G798" s="83">
        <f>IF(#REF!&lt;&gt;"",1,"")</f>
        <v/>
      </c>
      <c r="H798" s="83">
        <f>IF(#REF!&lt;&gt;"",1,"")</f>
        <v/>
      </c>
      <c r="I798" s="83">
        <f>IF(#REF!&lt;&gt;"",1,"")</f>
        <v/>
      </c>
      <c r="J798" s="83">
        <f>CONCATENATE(L798,M798,N798,O798,P798,Q798)</f>
        <v/>
      </c>
      <c r="K798" s="83" t="n"/>
      <c r="L798" s="83">
        <f>IF(B798&lt;&gt;"",IF(C798="",$L$6,""),"")</f>
        <v/>
      </c>
      <c r="M798" s="83">
        <f>IF(C798&lt;&gt;"",IF(B798="",$M$6,""),"")</f>
        <v/>
      </c>
      <c r="N798" s="83">
        <f>IF(B798&lt;&gt;"",IF(E798="",$N$6,""),"")</f>
        <v/>
      </c>
      <c r="O798" s="83">
        <f>IF(B798&lt;&gt;"",IF(G798="",$O$6,""),"")</f>
        <v/>
      </c>
      <c r="P798" s="83">
        <f>IF(C798="A",IF(I798&lt;&gt;"",$P$6,""),"")</f>
        <v/>
      </c>
      <c r="Q798" s="83">
        <f>IF(C798="C",IF(I798="",$Q$6,""),"")</f>
        <v/>
      </c>
      <c r="R798" s="37" t="n"/>
      <c r="S798" s="37" t="n"/>
      <c r="T798" s="37" t="n"/>
      <c r="U798" s="37" t="n"/>
      <c r="V798" s="37" t="n"/>
      <c r="W798" s="37" t="n"/>
      <c r="X798" s="37" t="n"/>
      <c r="Y798" s="37" t="n"/>
      <c r="Z798" s="37" t="n"/>
    </row>
    <row customHeight="1" ht="15.75" r="799" s="369">
      <c r="A799" s="83">
        <f>#REF!</f>
        <v/>
      </c>
      <c r="B799" s="83">
        <f>IF(#REF!&lt;&gt;"",1,"")</f>
        <v/>
      </c>
      <c r="C799" s="83">
        <f>IF(#REF!&lt;&gt;"",LEFT(#REF!,1),"")</f>
        <v/>
      </c>
      <c r="D799" s="83">
        <f>IF(#REF!&lt;&gt;"",1,"")</f>
        <v/>
      </c>
      <c r="E799" s="83">
        <f>IF(#REF!&lt;&gt;"",1,"")</f>
        <v/>
      </c>
      <c r="F799" s="83">
        <f>IF(#REF!&lt;&gt;"",1,"")</f>
        <v/>
      </c>
      <c r="G799" s="83">
        <f>IF(#REF!&lt;&gt;"",1,"")</f>
        <v/>
      </c>
      <c r="H799" s="83">
        <f>IF(#REF!&lt;&gt;"",1,"")</f>
        <v/>
      </c>
      <c r="I799" s="83">
        <f>IF(#REF!&lt;&gt;"",1,"")</f>
        <v/>
      </c>
      <c r="J799" s="83">
        <f>CONCATENATE(L799,M799,N799,O799,P799,Q799)</f>
        <v/>
      </c>
      <c r="K799" s="83" t="n"/>
      <c r="L799" s="83">
        <f>IF(B799&lt;&gt;"",IF(C799="",$L$6,""),"")</f>
        <v/>
      </c>
      <c r="M799" s="83">
        <f>IF(C799&lt;&gt;"",IF(B799="",$M$6,""),"")</f>
        <v/>
      </c>
      <c r="N799" s="83">
        <f>IF(B799&lt;&gt;"",IF(E799="",$N$6,""),"")</f>
        <v/>
      </c>
      <c r="O799" s="83">
        <f>IF(B799&lt;&gt;"",IF(G799="",$O$6,""),"")</f>
        <v/>
      </c>
      <c r="P799" s="83">
        <f>IF(C799="A",IF(I799&lt;&gt;"",$P$6,""),"")</f>
        <v/>
      </c>
      <c r="Q799" s="83">
        <f>IF(C799="C",IF(I799="",$Q$6,""),"")</f>
        <v/>
      </c>
      <c r="R799" s="37" t="n"/>
      <c r="S799" s="37" t="n"/>
      <c r="T799" s="37" t="n"/>
      <c r="U799" s="37" t="n"/>
      <c r="V799" s="37" t="n"/>
      <c r="W799" s="37" t="n"/>
      <c r="X799" s="37" t="n"/>
      <c r="Y799" s="37" t="n"/>
      <c r="Z799" s="37" t="n"/>
    </row>
    <row customHeight="1" ht="15.75" r="800" s="369">
      <c r="A800" s="83">
        <f>#REF!</f>
        <v/>
      </c>
      <c r="B800" s="83">
        <f>IF(#REF!&lt;&gt;"",1,"")</f>
        <v/>
      </c>
      <c r="C800" s="83">
        <f>IF(#REF!&lt;&gt;"",LEFT(#REF!,1),"")</f>
        <v/>
      </c>
      <c r="D800" s="83">
        <f>IF(#REF!&lt;&gt;"",1,"")</f>
        <v/>
      </c>
      <c r="E800" s="83">
        <f>IF(#REF!&lt;&gt;"",1,"")</f>
        <v/>
      </c>
      <c r="F800" s="83">
        <f>IF(#REF!&lt;&gt;"",1,"")</f>
        <v/>
      </c>
      <c r="G800" s="83">
        <f>IF(#REF!&lt;&gt;"",1,"")</f>
        <v/>
      </c>
      <c r="H800" s="83">
        <f>IF(#REF!&lt;&gt;"",1,"")</f>
        <v/>
      </c>
      <c r="I800" s="83">
        <f>IF(#REF!&lt;&gt;"",1,"")</f>
        <v/>
      </c>
      <c r="J800" s="83">
        <f>CONCATENATE(L800,M800,N800,O800,P800,Q800)</f>
        <v/>
      </c>
      <c r="K800" s="83" t="n"/>
      <c r="L800" s="83">
        <f>IF(B800&lt;&gt;"",IF(C800="",$L$6,""),"")</f>
        <v/>
      </c>
      <c r="M800" s="83">
        <f>IF(C800&lt;&gt;"",IF(B800="",$M$6,""),"")</f>
        <v/>
      </c>
      <c r="N800" s="83">
        <f>IF(B800&lt;&gt;"",IF(E800="",$N$6,""),"")</f>
        <v/>
      </c>
      <c r="O800" s="83">
        <f>IF(B800&lt;&gt;"",IF(G800="",$O$6,""),"")</f>
        <v/>
      </c>
      <c r="P800" s="83">
        <f>IF(C800="A",IF(I800&lt;&gt;"",$P$6,""),"")</f>
        <v/>
      </c>
      <c r="Q800" s="83">
        <f>IF(C800="C",IF(I800="",$Q$6,""),"")</f>
        <v/>
      </c>
      <c r="R800" s="37" t="n"/>
      <c r="S800" s="37" t="n"/>
      <c r="T800" s="37" t="n"/>
      <c r="U800" s="37" t="n"/>
      <c r="V800" s="37" t="n"/>
      <c r="W800" s="37" t="n"/>
      <c r="X800" s="37" t="n"/>
      <c r="Y800" s="37" t="n"/>
      <c r="Z800" s="37" t="n"/>
    </row>
    <row customHeight="1" ht="15.75" r="801" s="369">
      <c r="A801" s="83">
        <f>#REF!</f>
        <v/>
      </c>
      <c r="B801" s="83">
        <f>IF(#REF!&lt;&gt;"",1,"")</f>
        <v/>
      </c>
      <c r="C801" s="83">
        <f>IF(#REF!&lt;&gt;"",LEFT(#REF!,1),"")</f>
        <v/>
      </c>
      <c r="D801" s="83">
        <f>IF(#REF!&lt;&gt;"",1,"")</f>
        <v/>
      </c>
      <c r="E801" s="83">
        <f>IF(#REF!&lt;&gt;"",1,"")</f>
        <v/>
      </c>
      <c r="F801" s="83">
        <f>IF(#REF!&lt;&gt;"",1,"")</f>
        <v/>
      </c>
      <c r="G801" s="83">
        <f>IF(#REF!&lt;&gt;"",1,"")</f>
        <v/>
      </c>
      <c r="H801" s="83">
        <f>IF(#REF!&lt;&gt;"",1,"")</f>
        <v/>
      </c>
      <c r="I801" s="83">
        <f>IF(#REF!&lt;&gt;"",1,"")</f>
        <v/>
      </c>
      <c r="J801" s="83">
        <f>CONCATENATE(L801,M801,N801,O801,P801,Q801)</f>
        <v/>
      </c>
      <c r="K801" s="83" t="n"/>
      <c r="L801" s="83">
        <f>IF(B801&lt;&gt;"",IF(C801="",$L$6,""),"")</f>
        <v/>
      </c>
      <c r="M801" s="83">
        <f>IF(C801&lt;&gt;"",IF(B801="",$M$6,""),"")</f>
        <v/>
      </c>
      <c r="N801" s="83">
        <f>IF(B801&lt;&gt;"",IF(E801="",$N$6,""),"")</f>
        <v/>
      </c>
      <c r="O801" s="83">
        <f>IF(B801&lt;&gt;"",IF(G801="",$O$6,""),"")</f>
        <v/>
      </c>
      <c r="P801" s="83">
        <f>IF(C801="A",IF(I801&lt;&gt;"",$P$6,""),"")</f>
        <v/>
      </c>
      <c r="Q801" s="83">
        <f>IF(C801="C",IF(I801="",$Q$6,""),"")</f>
        <v/>
      </c>
      <c r="R801" s="37" t="n"/>
      <c r="S801" s="37" t="n"/>
      <c r="T801" s="37" t="n"/>
      <c r="U801" s="37" t="n"/>
      <c r="V801" s="37" t="n"/>
      <c r="W801" s="37" t="n"/>
      <c r="X801" s="37" t="n"/>
      <c r="Y801" s="37" t="n"/>
      <c r="Z801" s="37" t="n"/>
    </row>
    <row customHeight="1" ht="15.75" r="802" s="369">
      <c r="A802" s="83">
        <f>#REF!</f>
        <v/>
      </c>
      <c r="B802" s="83">
        <f>IF(#REF!&lt;&gt;"",1,"")</f>
        <v/>
      </c>
      <c r="C802" s="83">
        <f>IF(#REF!&lt;&gt;"",LEFT(#REF!,1),"")</f>
        <v/>
      </c>
      <c r="D802" s="83">
        <f>IF(#REF!&lt;&gt;"",1,"")</f>
        <v/>
      </c>
      <c r="E802" s="83">
        <f>IF(#REF!&lt;&gt;"",1,"")</f>
        <v/>
      </c>
      <c r="F802" s="83">
        <f>IF(#REF!&lt;&gt;"",1,"")</f>
        <v/>
      </c>
      <c r="G802" s="83">
        <f>IF(#REF!&lt;&gt;"",1,"")</f>
        <v/>
      </c>
      <c r="H802" s="83">
        <f>IF(#REF!&lt;&gt;"",1,"")</f>
        <v/>
      </c>
      <c r="I802" s="83">
        <f>IF(#REF!&lt;&gt;"",1,"")</f>
        <v/>
      </c>
      <c r="J802" s="83">
        <f>CONCATENATE(L802,M802,N802,O802,P802,Q802)</f>
        <v/>
      </c>
      <c r="K802" s="83" t="n"/>
      <c r="L802" s="83">
        <f>IF(B802&lt;&gt;"",IF(C802="",$L$6,""),"")</f>
        <v/>
      </c>
      <c r="M802" s="83">
        <f>IF(C802&lt;&gt;"",IF(B802="",$M$6,""),"")</f>
        <v/>
      </c>
      <c r="N802" s="83">
        <f>IF(B802&lt;&gt;"",IF(E802="",$N$6,""),"")</f>
        <v/>
      </c>
      <c r="O802" s="83">
        <f>IF(B802&lt;&gt;"",IF(G802="",$O$6,""),"")</f>
        <v/>
      </c>
      <c r="P802" s="83">
        <f>IF(C802="A",IF(I802&lt;&gt;"",$P$6,""),"")</f>
        <v/>
      </c>
      <c r="Q802" s="83">
        <f>IF(C802="C",IF(I802="",$Q$6,""),"")</f>
        <v/>
      </c>
      <c r="R802" s="37" t="n"/>
      <c r="S802" s="37" t="n"/>
      <c r="T802" s="37" t="n"/>
      <c r="U802" s="37" t="n"/>
      <c r="V802" s="37" t="n"/>
      <c r="W802" s="37" t="n"/>
      <c r="X802" s="37" t="n"/>
      <c r="Y802" s="37" t="n"/>
      <c r="Z802" s="37" t="n"/>
    </row>
    <row customHeight="1" ht="15.75" r="803" s="369">
      <c r="A803" s="83">
        <f>#REF!</f>
        <v/>
      </c>
      <c r="B803" s="83">
        <f>IF(#REF!&lt;&gt;"",1,"")</f>
        <v/>
      </c>
      <c r="C803" s="83">
        <f>IF(#REF!&lt;&gt;"",LEFT(#REF!,1),"")</f>
        <v/>
      </c>
      <c r="D803" s="83">
        <f>IF(#REF!&lt;&gt;"",1,"")</f>
        <v/>
      </c>
      <c r="E803" s="83">
        <f>IF(#REF!&lt;&gt;"",1,"")</f>
        <v/>
      </c>
      <c r="F803" s="83">
        <f>IF(#REF!&lt;&gt;"",1,"")</f>
        <v/>
      </c>
      <c r="G803" s="83">
        <f>IF(#REF!&lt;&gt;"",1,"")</f>
        <v/>
      </c>
      <c r="H803" s="83">
        <f>IF(#REF!&lt;&gt;"",1,"")</f>
        <v/>
      </c>
      <c r="I803" s="83">
        <f>IF(#REF!&lt;&gt;"",1,"")</f>
        <v/>
      </c>
      <c r="J803" s="83">
        <f>CONCATENATE(L803,M803,N803,O803,P803,Q803)</f>
        <v/>
      </c>
      <c r="K803" s="83" t="n"/>
      <c r="L803" s="83">
        <f>IF(B803&lt;&gt;"",IF(C803="",$L$6,""),"")</f>
        <v/>
      </c>
      <c r="M803" s="83">
        <f>IF(C803&lt;&gt;"",IF(B803="",$M$6,""),"")</f>
        <v/>
      </c>
      <c r="N803" s="83">
        <f>IF(B803&lt;&gt;"",IF(E803="",$N$6,""),"")</f>
        <v/>
      </c>
      <c r="O803" s="83">
        <f>IF(B803&lt;&gt;"",IF(G803="",$O$6,""),"")</f>
        <v/>
      </c>
      <c r="P803" s="83">
        <f>IF(C803="A",IF(I803&lt;&gt;"",$P$6,""),"")</f>
        <v/>
      </c>
      <c r="Q803" s="83">
        <f>IF(C803="C",IF(I803="",$Q$6,""),"")</f>
        <v/>
      </c>
      <c r="R803" s="37" t="n"/>
      <c r="S803" s="37" t="n"/>
      <c r="T803" s="37" t="n"/>
      <c r="U803" s="37" t="n"/>
      <c r="V803" s="37" t="n"/>
      <c r="W803" s="37" t="n"/>
      <c r="X803" s="37" t="n"/>
      <c r="Y803" s="37" t="n"/>
      <c r="Z803" s="37" t="n"/>
    </row>
    <row customHeight="1" ht="15.75" r="804" s="369">
      <c r="A804" s="83">
        <f>#REF!</f>
        <v/>
      </c>
      <c r="B804" s="83">
        <f>IF(#REF!&lt;&gt;"",1,"")</f>
        <v/>
      </c>
      <c r="C804" s="83">
        <f>IF(#REF!&lt;&gt;"",LEFT(#REF!,1),"")</f>
        <v/>
      </c>
      <c r="D804" s="83">
        <f>IF(#REF!&lt;&gt;"",1,"")</f>
        <v/>
      </c>
      <c r="E804" s="83">
        <f>IF(#REF!&lt;&gt;"",1,"")</f>
        <v/>
      </c>
      <c r="F804" s="83">
        <f>IF(#REF!&lt;&gt;"",1,"")</f>
        <v/>
      </c>
      <c r="G804" s="83">
        <f>IF(#REF!&lt;&gt;"",1,"")</f>
        <v/>
      </c>
      <c r="H804" s="83">
        <f>IF(#REF!&lt;&gt;"",1,"")</f>
        <v/>
      </c>
      <c r="I804" s="83">
        <f>IF(#REF!&lt;&gt;"",1,"")</f>
        <v/>
      </c>
      <c r="J804" s="83">
        <f>CONCATENATE(L804,M804,N804,O804,P804,Q804)</f>
        <v/>
      </c>
      <c r="K804" s="83" t="n"/>
      <c r="L804" s="83">
        <f>IF(B804&lt;&gt;"",IF(C804="",$L$6,""),"")</f>
        <v/>
      </c>
      <c r="M804" s="83">
        <f>IF(C804&lt;&gt;"",IF(B804="",$M$6,""),"")</f>
        <v/>
      </c>
      <c r="N804" s="83">
        <f>IF(B804&lt;&gt;"",IF(E804="",$N$6,""),"")</f>
        <v/>
      </c>
      <c r="O804" s="83">
        <f>IF(B804&lt;&gt;"",IF(G804="",$O$6,""),"")</f>
        <v/>
      </c>
      <c r="P804" s="83">
        <f>IF(C804="A",IF(I804&lt;&gt;"",$P$6,""),"")</f>
        <v/>
      </c>
      <c r="Q804" s="83">
        <f>IF(C804="C",IF(I804="",$Q$6,""),"")</f>
        <v/>
      </c>
      <c r="R804" s="37" t="n"/>
      <c r="S804" s="37" t="n"/>
      <c r="T804" s="37" t="n"/>
      <c r="U804" s="37" t="n"/>
      <c r="V804" s="37" t="n"/>
      <c r="W804" s="37" t="n"/>
      <c r="X804" s="37" t="n"/>
      <c r="Y804" s="37" t="n"/>
      <c r="Z804" s="37" t="n"/>
    </row>
    <row customHeight="1" ht="15.75" r="805" s="369">
      <c r="A805" s="83">
        <f>#REF!</f>
        <v/>
      </c>
      <c r="B805" s="83">
        <f>IF(#REF!&lt;&gt;"",1,"")</f>
        <v/>
      </c>
      <c r="C805" s="83">
        <f>IF(#REF!&lt;&gt;"",LEFT(#REF!,1),"")</f>
        <v/>
      </c>
      <c r="D805" s="83">
        <f>IF(#REF!&lt;&gt;"",1,"")</f>
        <v/>
      </c>
      <c r="E805" s="83">
        <f>IF(#REF!&lt;&gt;"",1,"")</f>
        <v/>
      </c>
      <c r="F805" s="83">
        <f>IF(#REF!&lt;&gt;"",1,"")</f>
        <v/>
      </c>
      <c r="G805" s="83">
        <f>IF(#REF!&lt;&gt;"",1,"")</f>
        <v/>
      </c>
      <c r="H805" s="83">
        <f>IF(#REF!&lt;&gt;"",1,"")</f>
        <v/>
      </c>
      <c r="I805" s="83">
        <f>IF(#REF!&lt;&gt;"",1,"")</f>
        <v/>
      </c>
      <c r="J805" s="83">
        <f>CONCATENATE(L805,M805,N805,O805,P805,Q805)</f>
        <v/>
      </c>
      <c r="K805" s="83" t="n"/>
      <c r="L805" s="83">
        <f>IF(B805&lt;&gt;"",IF(C805="",$L$6,""),"")</f>
        <v/>
      </c>
      <c r="M805" s="83">
        <f>IF(C805&lt;&gt;"",IF(B805="",$M$6,""),"")</f>
        <v/>
      </c>
      <c r="N805" s="83">
        <f>IF(B805&lt;&gt;"",IF(E805="",$N$6,""),"")</f>
        <v/>
      </c>
      <c r="O805" s="83">
        <f>IF(B805&lt;&gt;"",IF(G805="",$O$6,""),"")</f>
        <v/>
      </c>
      <c r="P805" s="83">
        <f>IF(C805="A",IF(I805&lt;&gt;"",$P$6,""),"")</f>
        <v/>
      </c>
      <c r="Q805" s="83">
        <f>IF(C805="C",IF(I805="",$Q$6,""),"")</f>
        <v/>
      </c>
      <c r="R805" s="37" t="n"/>
      <c r="S805" s="37" t="n"/>
      <c r="T805" s="37" t="n"/>
      <c r="U805" s="37" t="n"/>
      <c r="V805" s="37" t="n"/>
      <c r="W805" s="37" t="n"/>
      <c r="X805" s="37" t="n"/>
      <c r="Y805" s="37" t="n"/>
      <c r="Z805" s="37" t="n"/>
    </row>
    <row customHeight="1" ht="15.75" r="806" s="369">
      <c r="A806" s="83">
        <f>#REF!</f>
        <v/>
      </c>
      <c r="B806" s="83">
        <f>IF(#REF!&lt;&gt;"",1,"")</f>
        <v/>
      </c>
      <c r="C806" s="83">
        <f>IF(#REF!&lt;&gt;"",LEFT(#REF!,1),"")</f>
        <v/>
      </c>
      <c r="D806" s="83">
        <f>IF(#REF!&lt;&gt;"",1,"")</f>
        <v/>
      </c>
      <c r="E806" s="83">
        <f>IF(#REF!&lt;&gt;"",1,"")</f>
        <v/>
      </c>
      <c r="F806" s="83">
        <f>IF(#REF!&lt;&gt;"",1,"")</f>
        <v/>
      </c>
      <c r="G806" s="83">
        <f>IF(#REF!&lt;&gt;"",1,"")</f>
        <v/>
      </c>
      <c r="H806" s="83">
        <f>IF(#REF!&lt;&gt;"",1,"")</f>
        <v/>
      </c>
      <c r="I806" s="83">
        <f>IF(#REF!&lt;&gt;"",1,"")</f>
        <v/>
      </c>
      <c r="J806" s="83">
        <f>CONCATENATE(L806,M806,N806,O806,P806,Q806)</f>
        <v/>
      </c>
      <c r="K806" s="83" t="n"/>
      <c r="L806" s="83">
        <f>IF(B806&lt;&gt;"",IF(C806="",$L$6,""),"")</f>
        <v/>
      </c>
      <c r="M806" s="83">
        <f>IF(C806&lt;&gt;"",IF(B806="",$M$6,""),"")</f>
        <v/>
      </c>
      <c r="N806" s="83">
        <f>IF(B806&lt;&gt;"",IF(E806="",$N$6,""),"")</f>
        <v/>
      </c>
      <c r="O806" s="83">
        <f>IF(B806&lt;&gt;"",IF(G806="",$O$6,""),"")</f>
        <v/>
      </c>
      <c r="P806" s="83">
        <f>IF(C806="A",IF(I806&lt;&gt;"",$P$6,""),"")</f>
        <v/>
      </c>
      <c r="Q806" s="83">
        <f>IF(C806="C",IF(I806="",$Q$6,""),"")</f>
        <v/>
      </c>
      <c r="R806" s="37" t="n"/>
      <c r="S806" s="37" t="n"/>
      <c r="T806" s="37" t="n"/>
      <c r="U806" s="37" t="n"/>
      <c r="V806" s="37" t="n"/>
      <c r="W806" s="37" t="n"/>
      <c r="X806" s="37" t="n"/>
      <c r="Y806" s="37" t="n"/>
      <c r="Z806" s="37" t="n"/>
    </row>
    <row customHeight="1" ht="15.75" r="807" s="369">
      <c r="A807" s="83">
        <f>#REF!</f>
        <v/>
      </c>
      <c r="B807" s="83">
        <f>IF(#REF!&lt;&gt;"",1,"")</f>
        <v/>
      </c>
      <c r="C807" s="83">
        <f>IF(#REF!&lt;&gt;"",LEFT(#REF!,1),"")</f>
        <v/>
      </c>
      <c r="D807" s="83">
        <f>IF(#REF!&lt;&gt;"",1,"")</f>
        <v/>
      </c>
      <c r="E807" s="83">
        <f>IF(#REF!&lt;&gt;"",1,"")</f>
        <v/>
      </c>
      <c r="F807" s="83">
        <f>IF(#REF!&lt;&gt;"",1,"")</f>
        <v/>
      </c>
      <c r="G807" s="83">
        <f>IF(#REF!&lt;&gt;"",1,"")</f>
        <v/>
      </c>
      <c r="H807" s="83">
        <f>IF(#REF!&lt;&gt;"",1,"")</f>
        <v/>
      </c>
      <c r="I807" s="83">
        <f>IF(#REF!&lt;&gt;"",1,"")</f>
        <v/>
      </c>
      <c r="J807" s="83">
        <f>CONCATENATE(L807,M807,N807,O807,P807,Q807)</f>
        <v/>
      </c>
      <c r="K807" s="83" t="n"/>
      <c r="L807" s="83">
        <f>IF(B807&lt;&gt;"",IF(C807="",$L$6,""),"")</f>
        <v/>
      </c>
      <c r="M807" s="83">
        <f>IF(C807&lt;&gt;"",IF(B807="",$M$6,""),"")</f>
        <v/>
      </c>
      <c r="N807" s="83">
        <f>IF(B807&lt;&gt;"",IF(E807="",$N$6,""),"")</f>
        <v/>
      </c>
      <c r="O807" s="83">
        <f>IF(B807&lt;&gt;"",IF(G807="",$O$6,""),"")</f>
        <v/>
      </c>
      <c r="P807" s="83">
        <f>IF(C807="A",IF(I807&lt;&gt;"",$P$6,""),"")</f>
        <v/>
      </c>
      <c r="Q807" s="83">
        <f>IF(C807="C",IF(I807="",$Q$6,""),"")</f>
        <v/>
      </c>
      <c r="R807" s="37" t="n"/>
      <c r="S807" s="37" t="n"/>
      <c r="T807" s="37" t="n"/>
      <c r="U807" s="37" t="n"/>
      <c r="V807" s="37" t="n"/>
      <c r="W807" s="37" t="n"/>
      <c r="X807" s="37" t="n"/>
      <c r="Y807" s="37" t="n"/>
      <c r="Z807" s="37" t="n"/>
    </row>
    <row customHeight="1" ht="15.75" r="808" s="369">
      <c r="A808" s="83">
        <f>#REF!</f>
        <v/>
      </c>
      <c r="B808" s="83">
        <f>IF(#REF!&lt;&gt;"",1,"")</f>
        <v/>
      </c>
      <c r="C808" s="83">
        <f>IF(#REF!&lt;&gt;"",LEFT(#REF!,1),"")</f>
        <v/>
      </c>
      <c r="D808" s="83">
        <f>IF(#REF!&lt;&gt;"",1,"")</f>
        <v/>
      </c>
      <c r="E808" s="83">
        <f>IF(#REF!&lt;&gt;"",1,"")</f>
        <v/>
      </c>
      <c r="F808" s="83">
        <f>IF(#REF!&lt;&gt;"",1,"")</f>
        <v/>
      </c>
      <c r="G808" s="83">
        <f>IF(#REF!&lt;&gt;"",1,"")</f>
        <v/>
      </c>
      <c r="H808" s="83">
        <f>IF(#REF!&lt;&gt;"",1,"")</f>
        <v/>
      </c>
      <c r="I808" s="83">
        <f>IF(#REF!&lt;&gt;"",1,"")</f>
        <v/>
      </c>
      <c r="J808" s="83">
        <f>CONCATENATE(L808,M808,N808,O808,P808,Q808)</f>
        <v/>
      </c>
      <c r="K808" s="83" t="n"/>
      <c r="L808" s="83">
        <f>IF(B808&lt;&gt;"",IF(C808="",$L$6,""),"")</f>
        <v/>
      </c>
      <c r="M808" s="83">
        <f>IF(C808&lt;&gt;"",IF(B808="",$M$6,""),"")</f>
        <v/>
      </c>
      <c r="N808" s="83">
        <f>IF(B808&lt;&gt;"",IF(E808="",$N$6,""),"")</f>
        <v/>
      </c>
      <c r="O808" s="83">
        <f>IF(B808&lt;&gt;"",IF(G808="",$O$6,""),"")</f>
        <v/>
      </c>
      <c r="P808" s="83">
        <f>IF(C808="A",IF(I808&lt;&gt;"",$P$6,""),"")</f>
        <v/>
      </c>
      <c r="Q808" s="83">
        <f>IF(C808="C",IF(I808="",$Q$6,""),"")</f>
        <v/>
      </c>
      <c r="R808" s="37" t="n"/>
      <c r="S808" s="37" t="n"/>
      <c r="T808" s="37" t="n"/>
      <c r="U808" s="37" t="n"/>
      <c r="V808" s="37" t="n"/>
      <c r="W808" s="37" t="n"/>
      <c r="X808" s="37" t="n"/>
      <c r="Y808" s="37" t="n"/>
      <c r="Z808" s="37" t="n"/>
    </row>
    <row customHeight="1" ht="15.75" r="809" s="369">
      <c r="A809" s="83">
        <f>#REF!</f>
        <v/>
      </c>
      <c r="B809" s="83">
        <f>IF(#REF!&lt;&gt;"",1,"")</f>
        <v/>
      </c>
      <c r="C809" s="83">
        <f>IF(#REF!&lt;&gt;"",LEFT(#REF!,1),"")</f>
        <v/>
      </c>
      <c r="D809" s="83">
        <f>IF(#REF!&lt;&gt;"",1,"")</f>
        <v/>
      </c>
      <c r="E809" s="83">
        <f>IF(#REF!&lt;&gt;"",1,"")</f>
        <v/>
      </c>
      <c r="F809" s="83">
        <f>IF(#REF!&lt;&gt;"",1,"")</f>
        <v/>
      </c>
      <c r="G809" s="83">
        <f>IF(#REF!&lt;&gt;"",1,"")</f>
        <v/>
      </c>
      <c r="H809" s="83">
        <f>IF(#REF!&lt;&gt;"",1,"")</f>
        <v/>
      </c>
      <c r="I809" s="83">
        <f>IF(#REF!&lt;&gt;"",1,"")</f>
        <v/>
      </c>
      <c r="J809" s="83">
        <f>CONCATENATE(L809,M809,N809,O809,P809,Q809)</f>
        <v/>
      </c>
      <c r="K809" s="83" t="n"/>
      <c r="L809" s="83">
        <f>IF(B809&lt;&gt;"",IF(C809="",$L$6,""),"")</f>
        <v/>
      </c>
      <c r="M809" s="83">
        <f>IF(C809&lt;&gt;"",IF(B809="",$M$6,""),"")</f>
        <v/>
      </c>
      <c r="N809" s="83">
        <f>IF(B809&lt;&gt;"",IF(E809="",$N$6,""),"")</f>
        <v/>
      </c>
      <c r="O809" s="83">
        <f>IF(B809&lt;&gt;"",IF(G809="",$O$6,""),"")</f>
        <v/>
      </c>
      <c r="P809" s="83">
        <f>IF(C809="A",IF(I809&lt;&gt;"",$P$6,""),"")</f>
        <v/>
      </c>
      <c r="Q809" s="83">
        <f>IF(C809="C",IF(I809="",$Q$6,""),"")</f>
        <v/>
      </c>
      <c r="R809" s="37" t="n"/>
      <c r="S809" s="37" t="n"/>
      <c r="T809" s="37" t="n"/>
      <c r="U809" s="37" t="n"/>
      <c r="V809" s="37" t="n"/>
      <c r="W809" s="37" t="n"/>
      <c r="X809" s="37" t="n"/>
      <c r="Y809" s="37" t="n"/>
      <c r="Z809" s="37" t="n"/>
    </row>
    <row customHeight="1" ht="15.75" r="810" s="369">
      <c r="A810" s="83">
        <f>#REF!</f>
        <v/>
      </c>
      <c r="B810" s="83">
        <f>IF(#REF!&lt;&gt;"",1,"")</f>
        <v/>
      </c>
      <c r="C810" s="83">
        <f>IF(#REF!&lt;&gt;"",LEFT(#REF!,1),"")</f>
        <v/>
      </c>
      <c r="D810" s="83">
        <f>IF(#REF!&lt;&gt;"",1,"")</f>
        <v/>
      </c>
      <c r="E810" s="83">
        <f>IF(#REF!&lt;&gt;"",1,"")</f>
        <v/>
      </c>
      <c r="F810" s="83">
        <f>IF(#REF!&lt;&gt;"",1,"")</f>
        <v/>
      </c>
      <c r="G810" s="83">
        <f>IF(#REF!&lt;&gt;"",1,"")</f>
        <v/>
      </c>
      <c r="H810" s="83">
        <f>IF(#REF!&lt;&gt;"",1,"")</f>
        <v/>
      </c>
      <c r="I810" s="83">
        <f>IF(#REF!&lt;&gt;"",1,"")</f>
        <v/>
      </c>
      <c r="J810" s="83">
        <f>CONCATENATE(L810,M810,N810,O810,P810,Q810)</f>
        <v/>
      </c>
      <c r="K810" s="83" t="n"/>
      <c r="L810" s="83">
        <f>IF(B810&lt;&gt;"",IF(C810="",$L$6,""),"")</f>
        <v/>
      </c>
      <c r="M810" s="83">
        <f>IF(C810&lt;&gt;"",IF(B810="",$M$6,""),"")</f>
        <v/>
      </c>
      <c r="N810" s="83">
        <f>IF(B810&lt;&gt;"",IF(E810="",$N$6,""),"")</f>
        <v/>
      </c>
      <c r="O810" s="83">
        <f>IF(B810&lt;&gt;"",IF(G810="",$O$6,""),"")</f>
        <v/>
      </c>
      <c r="P810" s="83">
        <f>IF(C810="A",IF(I810&lt;&gt;"",$P$6,""),"")</f>
        <v/>
      </c>
      <c r="Q810" s="83">
        <f>IF(C810="C",IF(I810="",$Q$6,""),"")</f>
        <v/>
      </c>
      <c r="R810" s="37" t="n"/>
      <c r="S810" s="37" t="n"/>
      <c r="T810" s="37" t="n"/>
      <c r="U810" s="37" t="n"/>
      <c r="V810" s="37" t="n"/>
      <c r="W810" s="37" t="n"/>
      <c r="X810" s="37" t="n"/>
      <c r="Y810" s="37" t="n"/>
      <c r="Z810" s="37" t="n"/>
    </row>
    <row customHeight="1" ht="15.75" r="811" s="369">
      <c r="A811" s="83">
        <f>#REF!</f>
        <v/>
      </c>
      <c r="B811" s="83">
        <f>IF(#REF!&lt;&gt;"",1,"")</f>
        <v/>
      </c>
      <c r="C811" s="83">
        <f>IF(#REF!&lt;&gt;"",LEFT(#REF!,1),"")</f>
        <v/>
      </c>
      <c r="D811" s="83">
        <f>IF(#REF!&lt;&gt;"",1,"")</f>
        <v/>
      </c>
      <c r="E811" s="83">
        <f>IF(#REF!&lt;&gt;"",1,"")</f>
        <v/>
      </c>
      <c r="F811" s="83">
        <f>IF(#REF!&lt;&gt;"",1,"")</f>
        <v/>
      </c>
      <c r="G811" s="83">
        <f>IF(#REF!&lt;&gt;"",1,"")</f>
        <v/>
      </c>
      <c r="H811" s="83">
        <f>IF(#REF!&lt;&gt;"",1,"")</f>
        <v/>
      </c>
      <c r="I811" s="83">
        <f>IF(#REF!&lt;&gt;"",1,"")</f>
        <v/>
      </c>
      <c r="J811" s="83">
        <f>CONCATENATE(L811,M811,N811,O811,P811,Q811)</f>
        <v/>
      </c>
      <c r="K811" s="83" t="n"/>
      <c r="L811" s="83">
        <f>IF(B811&lt;&gt;"",IF(C811="",$L$6,""),"")</f>
        <v/>
      </c>
      <c r="M811" s="83">
        <f>IF(C811&lt;&gt;"",IF(B811="",$M$6,""),"")</f>
        <v/>
      </c>
      <c r="N811" s="83">
        <f>IF(B811&lt;&gt;"",IF(E811="",$N$6,""),"")</f>
        <v/>
      </c>
      <c r="O811" s="83">
        <f>IF(B811&lt;&gt;"",IF(G811="",$O$6,""),"")</f>
        <v/>
      </c>
      <c r="P811" s="83">
        <f>IF(C811="A",IF(I811&lt;&gt;"",$P$6,""),"")</f>
        <v/>
      </c>
      <c r="Q811" s="83">
        <f>IF(C811="C",IF(I811="",$Q$6,""),"")</f>
        <v/>
      </c>
      <c r="R811" s="37" t="n"/>
      <c r="S811" s="37" t="n"/>
      <c r="T811" s="37" t="n"/>
      <c r="U811" s="37" t="n"/>
      <c r="V811" s="37" t="n"/>
      <c r="W811" s="37" t="n"/>
      <c r="X811" s="37" t="n"/>
      <c r="Y811" s="37" t="n"/>
      <c r="Z811" s="37" t="n"/>
    </row>
    <row customHeight="1" ht="15.75" r="812" s="369">
      <c r="A812" s="83">
        <f>#REF!</f>
        <v/>
      </c>
      <c r="B812" s="83">
        <f>IF(#REF!&lt;&gt;"",1,"")</f>
        <v/>
      </c>
      <c r="C812" s="83">
        <f>IF(#REF!&lt;&gt;"",LEFT(#REF!,1),"")</f>
        <v/>
      </c>
      <c r="D812" s="83">
        <f>IF(#REF!&lt;&gt;"",1,"")</f>
        <v/>
      </c>
      <c r="E812" s="83">
        <f>IF(#REF!&lt;&gt;"",1,"")</f>
        <v/>
      </c>
      <c r="F812" s="83">
        <f>IF(#REF!&lt;&gt;"",1,"")</f>
        <v/>
      </c>
      <c r="G812" s="83">
        <f>IF(#REF!&lt;&gt;"",1,"")</f>
        <v/>
      </c>
      <c r="H812" s="83">
        <f>IF(#REF!&lt;&gt;"",1,"")</f>
        <v/>
      </c>
      <c r="I812" s="83">
        <f>IF(#REF!&lt;&gt;"",1,"")</f>
        <v/>
      </c>
      <c r="J812" s="83">
        <f>CONCATENATE(L812,M812,N812,O812,P812,Q812)</f>
        <v/>
      </c>
      <c r="K812" s="83" t="n"/>
      <c r="L812" s="83">
        <f>IF(B812&lt;&gt;"",IF(C812="",$L$6,""),"")</f>
        <v/>
      </c>
      <c r="M812" s="83">
        <f>IF(C812&lt;&gt;"",IF(B812="",$M$6,""),"")</f>
        <v/>
      </c>
      <c r="N812" s="83">
        <f>IF(B812&lt;&gt;"",IF(E812="",$N$6,""),"")</f>
        <v/>
      </c>
      <c r="O812" s="83">
        <f>IF(B812&lt;&gt;"",IF(G812="",$O$6,""),"")</f>
        <v/>
      </c>
      <c r="P812" s="83">
        <f>IF(C812="A",IF(I812&lt;&gt;"",$P$6,""),"")</f>
        <v/>
      </c>
      <c r="Q812" s="83">
        <f>IF(C812="C",IF(I812="",$Q$6,""),"")</f>
        <v/>
      </c>
      <c r="R812" s="37" t="n"/>
      <c r="S812" s="37" t="n"/>
      <c r="T812" s="37" t="n"/>
      <c r="U812" s="37" t="n"/>
      <c r="V812" s="37" t="n"/>
      <c r="W812" s="37" t="n"/>
      <c r="X812" s="37" t="n"/>
      <c r="Y812" s="37" t="n"/>
      <c r="Z812" s="37" t="n"/>
    </row>
    <row customHeight="1" ht="15.75" r="813" s="369">
      <c r="A813" s="83">
        <f>#REF!</f>
        <v/>
      </c>
      <c r="B813" s="83">
        <f>IF(#REF!&lt;&gt;"",1,"")</f>
        <v/>
      </c>
      <c r="C813" s="83">
        <f>IF(#REF!&lt;&gt;"",LEFT(#REF!,1),"")</f>
        <v/>
      </c>
      <c r="D813" s="83">
        <f>IF(#REF!&lt;&gt;"",1,"")</f>
        <v/>
      </c>
      <c r="E813" s="83">
        <f>IF(#REF!&lt;&gt;"",1,"")</f>
        <v/>
      </c>
      <c r="F813" s="83">
        <f>IF(#REF!&lt;&gt;"",1,"")</f>
        <v/>
      </c>
      <c r="G813" s="83">
        <f>IF(#REF!&lt;&gt;"",1,"")</f>
        <v/>
      </c>
      <c r="H813" s="83">
        <f>IF(#REF!&lt;&gt;"",1,"")</f>
        <v/>
      </c>
      <c r="I813" s="83">
        <f>IF(#REF!&lt;&gt;"",1,"")</f>
        <v/>
      </c>
      <c r="J813" s="83">
        <f>CONCATENATE(L813,M813,N813,O813,P813,Q813)</f>
        <v/>
      </c>
      <c r="K813" s="83" t="n"/>
      <c r="L813" s="83">
        <f>IF(B813&lt;&gt;"",IF(C813="",$L$6,""),"")</f>
        <v/>
      </c>
      <c r="M813" s="83">
        <f>IF(C813&lt;&gt;"",IF(B813="",$M$6,""),"")</f>
        <v/>
      </c>
      <c r="N813" s="83">
        <f>IF(B813&lt;&gt;"",IF(E813="",$N$6,""),"")</f>
        <v/>
      </c>
      <c r="O813" s="83">
        <f>IF(B813&lt;&gt;"",IF(G813="",$O$6,""),"")</f>
        <v/>
      </c>
      <c r="P813" s="83">
        <f>IF(C813="A",IF(I813&lt;&gt;"",$P$6,""),"")</f>
        <v/>
      </c>
      <c r="Q813" s="83">
        <f>IF(C813="C",IF(I813="",$Q$6,""),"")</f>
        <v/>
      </c>
      <c r="R813" s="37" t="n"/>
      <c r="S813" s="37" t="n"/>
      <c r="T813" s="37" t="n"/>
      <c r="U813" s="37" t="n"/>
      <c r="V813" s="37" t="n"/>
      <c r="W813" s="37" t="n"/>
      <c r="X813" s="37" t="n"/>
      <c r="Y813" s="37" t="n"/>
      <c r="Z813" s="37" t="n"/>
    </row>
    <row customHeight="1" ht="15.75" r="814" s="369">
      <c r="A814" s="83">
        <f>#REF!</f>
        <v/>
      </c>
      <c r="B814" s="83">
        <f>IF(#REF!&lt;&gt;"",1,"")</f>
        <v/>
      </c>
      <c r="C814" s="83">
        <f>IF(#REF!&lt;&gt;"",LEFT(#REF!,1),"")</f>
        <v/>
      </c>
      <c r="D814" s="83">
        <f>IF(#REF!&lt;&gt;"",1,"")</f>
        <v/>
      </c>
      <c r="E814" s="83">
        <f>IF(#REF!&lt;&gt;"",1,"")</f>
        <v/>
      </c>
      <c r="F814" s="83">
        <f>IF(#REF!&lt;&gt;"",1,"")</f>
        <v/>
      </c>
      <c r="G814" s="83">
        <f>IF(#REF!&lt;&gt;"",1,"")</f>
        <v/>
      </c>
      <c r="H814" s="83">
        <f>IF(#REF!&lt;&gt;"",1,"")</f>
        <v/>
      </c>
      <c r="I814" s="83">
        <f>IF(#REF!&lt;&gt;"",1,"")</f>
        <v/>
      </c>
      <c r="J814" s="83">
        <f>CONCATENATE(L814,M814,N814,O814,P814,Q814)</f>
        <v/>
      </c>
      <c r="K814" s="83" t="n"/>
      <c r="L814" s="83">
        <f>IF(B814&lt;&gt;"",IF(C814="",$L$6,""),"")</f>
        <v/>
      </c>
      <c r="M814" s="83">
        <f>IF(C814&lt;&gt;"",IF(B814="",$M$6,""),"")</f>
        <v/>
      </c>
      <c r="N814" s="83">
        <f>IF(B814&lt;&gt;"",IF(E814="",$N$6,""),"")</f>
        <v/>
      </c>
      <c r="O814" s="83">
        <f>IF(B814&lt;&gt;"",IF(G814="",$O$6,""),"")</f>
        <v/>
      </c>
      <c r="P814" s="83">
        <f>IF(C814="A",IF(I814&lt;&gt;"",$P$6,""),"")</f>
        <v/>
      </c>
      <c r="Q814" s="83">
        <f>IF(C814="C",IF(I814="",$Q$6,""),"")</f>
        <v/>
      </c>
      <c r="R814" s="37" t="n"/>
      <c r="S814" s="37" t="n"/>
      <c r="T814" s="37" t="n"/>
      <c r="U814" s="37" t="n"/>
      <c r="V814" s="37" t="n"/>
      <c r="W814" s="37" t="n"/>
      <c r="X814" s="37" t="n"/>
      <c r="Y814" s="37" t="n"/>
      <c r="Z814" s="37" t="n"/>
    </row>
    <row customHeight="1" ht="15.75" r="815" s="369">
      <c r="A815" s="83">
        <f>#REF!</f>
        <v/>
      </c>
      <c r="B815" s="83">
        <f>IF(#REF!&lt;&gt;"",1,"")</f>
        <v/>
      </c>
      <c r="C815" s="83">
        <f>IF(#REF!&lt;&gt;"",LEFT(#REF!,1),"")</f>
        <v/>
      </c>
      <c r="D815" s="83">
        <f>IF(#REF!&lt;&gt;"",1,"")</f>
        <v/>
      </c>
      <c r="E815" s="83">
        <f>IF(#REF!&lt;&gt;"",1,"")</f>
        <v/>
      </c>
      <c r="F815" s="83">
        <f>IF(#REF!&lt;&gt;"",1,"")</f>
        <v/>
      </c>
      <c r="G815" s="83">
        <f>IF(#REF!&lt;&gt;"",1,"")</f>
        <v/>
      </c>
      <c r="H815" s="83">
        <f>IF(#REF!&lt;&gt;"",1,"")</f>
        <v/>
      </c>
      <c r="I815" s="83">
        <f>IF(#REF!&lt;&gt;"",1,"")</f>
        <v/>
      </c>
      <c r="J815" s="83">
        <f>CONCATENATE(L815,M815,N815,O815,P815,Q815)</f>
        <v/>
      </c>
      <c r="K815" s="83" t="n"/>
      <c r="L815" s="83">
        <f>IF(B815&lt;&gt;"",IF(C815="",$L$6,""),"")</f>
        <v/>
      </c>
      <c r="M815" s="83">
        <f>IF(C815&lt;&gt;"",IF(B815="",$M$6,""),"")</f>
        <v/>
      </c>
      <c r="N815" s="83">
        <f>IF(B815&lt;&gt;"",IF(E815="",$N$6,""),"")</f>
        <v/>
      </c>
      <c r="O815" s="83">
        <f>IF(B815&lt;&gt;"",IF(G815="",$O$6,""),"")</f>
        <v/>
      </c>
      <c r="P815" s="83">
        <f>IF(C815="A",IF(I815&lt;&gt;"",$P$6,""),"")</f>
        <v/>
      </c>
      <c r="Q815" s="83">
        <f>IF(C815="C",IF(I815="",$Q$6,""),"")</f>
        <v/>
      </c>
      <c r="R815" s="37" t="n"/>
      <c r="S815" s="37" t="n"/>
      <c r="T815" s="37" t="n"/>
      <c r="U815" s="37" t="n"/>
      <c r="V815" s="37" t="n"/>
      <c r="W815" s="37" t="n"/>
      <c r="X815" s="37" t="n"/>
      <c r="Y815" s="37" t="n"/>
      <c r="Z815" s="37" t="n"/>
    </row>
    <row customHeight="1" ht="15.75" r="816" s="369">
      <c r="A816" s="83">
        <f>#REF!</f>
        <v/>
      </c>
      <c r="B816" s="83">
        <f>IF(#REF!&lt;&gt;"",1,"")</f>
        <v/>
      </c>
      <c r="C816" s="83">
        <f>IF(#REF!&lt;&gt;"",LEFT(#REF!,1),"")</f>
        <v/>
      </c>
      <c r="D816" s="83">
        <f>IF(#REF!&lt;&gt;"",1,"")</f>
        <v/>
      </c>
      <c r="E816" s="83">
        <f>IF(#REF!&lt;&gt;"",1,"")</f>
        <v/>
      </c>
      <c r="F816" s="83">
        <f>IF(#REF!&lt;&gt;"",1,"")</f>
        <v/>
      </c>
      <c r="G816" s="83">
        <f>IF(#REF!&lt;&gt;"",1,"")</f>
        <v/>
      </c>
      <c r="H816" s="83">
        <f>IF(#REF!&lt;&gt;"",1,"")</f>
        <v/>
      </c>
      <c r="I816" s="83">
        <f>IF(#REF!&lt;&gt;"",1,"")</f>
        <v/>
      </c>
      <c r="J816" s="83">
        <f>CONCATENATE(L816,M816,N816,O816,P816,Q816)</f>
        <v/>
      </c>
      <c r="K816" s="83" t="n"/>
      <c r="L816" s="83">
        <f>IF(B816&lt;&gt;"",IF(C816="",$L$6,""),"")</f>
        <v/>
      </c>
      <c r="M816" s="83">
        <f>IF(C816&lt;&gt;"",IF(B816="",$M$6,""),"")</f>
        <v/>
      </c>
      <c r="N816" s="83">
        <f>IF(B816&lt;&gt;"",IF(E816="",$N$6,""),"")</f>
        <v/>
      </c>
      <c r="O816" s="83">
        <f>IF(B816&lt;&gt;"",IF(G816="",$O$6,""),"")</f>
        <v/>
      </c>
      <c r="P816" s="83">
        <f>IF(C816="A",IF(I816&lt;&gt;"",$P$6,""),"")</f>
        <v/>
      </c>
      <c r="Q816" s="83">
        <f>IF(C816="C",IF(I816="",$Q$6,""),"")</f>
        <v/>
      </c>
      <c r="R816" s="37" t="n"/>
      <c r="S816" s="37" t="n"/>
      <c r="T816" s="37" t="n"/>
      <c r="U816" s="37" t="n"/>
      <c r="V816" s="37" t="n"/>
      <c r="W816" s="37" t="n"/>
      <c r="X816" s="37" t="n"/>
      <c r="Y816" s="37" t="n"/>
      <c r="Z816" s="37" t="n"/>
    </row>
    <row customHeight="1" ht="15.75" r="817" s="369">
      <c r="A817" s="83">
        <f>#REF!</f>
        <v/>
      </c>
      <c r="B817" s="83">
        <f>IF(#REF!&lt;&gt;"",1,"")</f>
        <v/>
      </c>
      <c r="C817" s="83">
        <f>IF(#REF!&lt;&gt;"",LEFT(#REF!,1),"")</f>
        <v/>
      </c>
      <c r="D817" s="83">
        <f>IF(#REF!&lt;&gt;"",1,"")</f>
        <v/>
      </c>
      <c r="E817" s="83">
        <f>IF(#REF!&lt;&gt;"",1,"")</f>
        <v/>
      </c>
      <c r="F817" s="83">
        <f>IF(#REF!&lt;&gt;"",1,"")</f>
        <v/>
      </c>
      <c r="G817" s="83">
        <f>IF(#REF!&lt;&gt;"",1,"")</f>
        <v/>
      </c>
      <c r="H817" s="83">
        <f>IF(#REF!&lt;&gt;"",1,"")</f>
        <v/>
      </c>
      <c r="I817" s="83">
        <f>IF(#REF!&lt;&gt;"",1,"")</f>
        <v/>
      </c>
      <c r="J817" s="83">
        <f>CONCATENATE(L817,M817,N817,O817,P817,Q817)</f>
        <v/>
      </c>
      <c r="K817" s="83" t="n"/>
      <c r="L817" s="83">
        <f>IF(B817&lt;&gt;"",IF(C817="",$L$6,""),"")</f>
        <v/>
      </c>
      <c r="M817" s="83">
        <f>IF(C817&lt;&gt;"",IF(B817="",$M$6,""),"")</f>
        <v/>
      </c>
      <c r="N817" s="83">
        <f>IF(B817&lt;&gt;"",IF(E817="",$N$6,""),"")</f>
        <v/>
      </c>
      <c r="O817" s="83">
        <f>IF(B817&lt;&gt;"",IF(G817="",$O$6,""),"")</f>
        <v/>
      </c>
      <c r="P817" s="83">
        <f>IF(C817="A",IF(I817&lt;&gt;"",$P$6,""),"")</f>
        <v/>
      </c>
      <c r="Q817" s="83">
        <f>IF(C817="C",IF(I817="",$Q$6,""),"")</f>
        <v/>
      </c>
      <c r="R817" s="37" t="n"/>
      <c r="S817" s="37" t="n"/>
      <c r="T817" s="37" t="n"/>
      <c r="U817" s="37" t="n"/>
      <c r="V817" s="37" t="n"/>
      <c r="W817" s="37" t="n"/>
      <c r="X817" s="37" t="n"/>
      <c r="Y817" s="37" t="n"/>
      <c r="Z817" s="37" t="n"/>
    </row>
    <row customHeight="1" ht="15.75" r="818" s="369">
      <c r="A818" s="83">
        <f>#REF!</f>
        <v/>
      </c>
      <c r="B818" s="83">
        <f>IF(#REF!&lt;&gt;"",1,"")</f>
        <v/>
      </c>
      <c r="C818" s="83">
        <f>IF(#REF!&lt;&gt;"",LEFT(#REF!,1),"")</f>
        <v/>
      </c>
      <c r="D818" s="83">
        <f>IF(#REF!&lt;&gt;"",1,"")</f>
        <v/>
      </c>
      <c r="E818" s="83">
        <f>IF(#REF!&lt;&gt;"",1,"")</f>
        <v/>
      </c>
      <c r="F818" s="83">
        <f>IF(#REF!&lt;&gt;"",1,"")</f>
        <v/>
      </c>
      <c r="G818" s="83">
        <f>IF(#REF!&lt;&gt;"",1,"")</f>
        <v/>
      </c>
      <c r="H818" s="83">
        <f>IF(#REF!&lt;&gt;"",1,"")</f>
        <v/>
      </c>
      <c r="I818" s="83">
        <f>IF(#REF!&lt;&gt;"",1,"")</f>
        <v/>
      </c>
      <c r="J818" s="83">
        <f>CONCATENATE(L818,M818,N818,O818,P818,Q818)</f>
        <v/>
      </c>
      <c r="K818" s="83" t="n"/>
      <c r="L818" s="83">
        <f>IF(B818&lt;&gt;"",IF(C818="",$L$6,""),"")</f>
        <v/>
      </c>
      <c r="M818" s="83">
        <f>IF(C818&lt;&gt;"",IF(B818="",$M$6,""),"")</f>
        <v/>
      </c>
      <c r="N818" s="83">
        <f>IF(B818&lt;&gt;"",IF(E818="",$N$6,""),"")</f>
        <v/>
      </c>
      <c r="O818" s="83">
        <f>IF(B818&lt;&gt;"",IF(G818="",$O$6,""),"")</f>
        <v/>
      </c>
      <c r="P818" s="83">
        <f>IF(C818="A",IF(I818&lt;&gt;"",$P$6,""),"")</f>
        <v/>
      </c>
      <c r="Q818" s="83">
        <f>IF(C818="C",IF(I818="",$Q$6,""),"")</f>
        <v/>
      </c>
      <c r="R818" s="37" t="n"/>
      <c r="S818" s="37" t="n"/>
      <c r="T818" s="37" t="n"/>
      <c r="U818" s="37" t="n"/>
      <c r="V818" s="37" t="n"/>
      <c r="W818" s="37" t="n"/>
      <c r="X818" s="37" t="n"/>
      <c r="Y818" s="37" t="n"/>
      <c r="Z818" s="37" t="n"/>
    </row>
    <row customHeight="1" ht="15.75" r="819" s="369">
      <c r="A819" s="83">
        <f>#REF!</f>
        <v/>
      </c>
      <c r="B819" s="83">
        <f>IF(#REF!&lt;&gt;"",1,"")</f>
        <v/>
      </c>
      <c r="C819" s="83">
        <f>IF(#REF!&lt;&gt;"",LEFT(#REF!,1),"")</f>
        <v/>
      </c>
      <c r="D819" s="83">
        <f>IF(#REF!&lt;&gt;"",1,"")</f>
        <v/>
      </c>
      <c r="E819" s="83">
        <f>IF(#REF!&lt;&gt;"",1,"")</f>
        <v/>
      </c>
      <c r="F819" s="83">
        <f>IF(#REF!&lt;&gt;"",1,"")</f>
        <v/>
      </c>
      <c r="G819" s="83">
        <f>IF(#REF!&lt;&gt;"",1,"")</f>
        <v/>
      </c>
      <c r="H819" s="83">
        <f>IF(#REF!&lt;&gt;"",1,"")</f>
        <v/>
      </c>
      <c r="I819" s="83">
        <f>IF(#REF!&lt;&gt;"",1,"")</f>
        <v/>
      </c>
      <c r="J819" s="83">
        <f>CONCATENATE(L819,M819,N819,O819,P819,Q819)</f>
        <v/>
      </c>
      <c r="K819" s="83" t="n"/>
      <c r="L819" s="83">
        <f>IF(B819&lt;&gt;"",IF(C819="",$L$6,""),"")</f>
        <v/>
      </c>
      <c r="M819" s="83">
        <f>IF(C819&lt;&gt;"",IF(B819="",$M$6,""),"")</f>
        <v/>
      </c>
      <c r="N819" s="83">
        <f>IF(B819&lt;&gt;"",IF(E819="",$N$6,""),"")</f>
        <v/>
      </c>
      <c r="O819" s="83">
        <f>IF(B819&lt;&gt;"",IF(G819="",$O$6,""),"")</f>
        <v/>
      </c>
      <c r="P819" s="83">
        <f>IF(C819="A",IF(I819&lt;&gt;"",$P$6,""),"")</f>
        <v/>
      </c>
      <c r="Q819" s="83">
        <f>IF(C819="C",IF(I819="",$Q$6,""),"")</f>
        <v/>
      </c>
      <c r="R819" s="37" t="n"/>
      <c r="S819" s="37" t="n"/>
      <c r="T819" s="37" t="n"/>
      <c r="U819" s="37" t="n"/>
      <c r="V819" s="37" t="n"/>
      <c r="W819" s="37" t="n"/>
      <c r="X819" s="37" t="n"/>
      <c r="Y819" s="37" t="n"/>
      <c r="Z819" s="37" t="n"/>
    </row>
    <row customHeight="1" ht="15.75" r="820" s="369">
      <c r="A820" s="83">
        <f>#REF!</f>
        <v/>
      </c>
      <c r="B820" s="83">
        <f>IF(#REF!&lt;&gt;"",1,"")</f>
        <v/>
      </c>
      <c r="C820" s="83">
        <f>IF(#REF!&lt;&gt;"",LEFT(#REF!,1),"")</f>
        <v/>
      </c>
      <c r="D820" s="83">
        <f>IF(#REF!&lt;&gt;"",1,"")</f>
        <v/>
      </c>
      <c r="E820" s="83">
        <f>IF(#REF!&lt;&gt;"",1,"")</f>
        <v/>
      </c>
      <c r="F820" s="83">
        <f>IF(#REF!&lt;&gt;"",1,"")</f>
        <v/>
      </c>
      <c r="G820" s="83">
        <f>IF(#REF!&lt;&gt;"",1,"")</f>
        <v/>
      </c>
      <c r="H820" s="83">
        <f>IF(#REF!&lt;&gt;"",1,"")</f>
        <v/>
      </c>
      <c r="I820" s="83">
        <f>IF(#REF!&lt;&gt;"",1,"")</f>
        <v/>
      </c>
      <c r="J820" s="83">
        <f>CONCATENATE(L820,M820,N820,O820,P820,Q820)</f>
        <v/>
      </c>
      <c r="K820" s="83" t="n"/>
      <c r="L820" s="83">
        <f>IF(B820&lt;&gt;"",IF(C820="",$L$6,""),"")</f>
        <v/>
      </c>
      <c r="M820" s="83">
        <f>IF(C820&lt;&gt;"",IF(B820="",$M$6,""),"")</f>
        <v/>
      </c>
      <c r="N820" s="83">
        <f>IF(B820&lt;&gt;"",IF(E820="",$N$6,""),"")</f>
        <v/>
      </c>
      <c r="O820" s="83">
        <f>IF(B820&lt;&gt;"",IF(G820="",$O$6,""),"")</f>
        <v/>
      </c>
      <c r="P820" s="83">
        <f>IF(C820="A",IF(I820&lt;&gt;"",$P$6,""),"")</f>
        <v/>
      </c>
      <c r="Q820" s="83">
        <f>IF(C820="C",IF(I820="",$Q$6,""),"")</f>
        <v/>
      </c>
      <c r="R820" s="37" t="n"/>
      <c r="S820" s="37" t="n"/>
      <c r="T820" s="37" t="n"/>
      <c r="U820" s="37" t="n"/>
      <c r="V820" s="37" t="n"/>
      <c r="W820" s="37" t="n"/>
      <c r="X820" s="37" t="n"/>
      <c r="Y820" s="37" t="n"/>
      <c r="Z820" s="37" t="n"/>
    </row>
    <row customHeight="1" ht="15.75" r="821" s="369">
      <c r="A821" s="83">
        <f>#REF!</f>
        <v/>
      </c>
      <c r="B821" s="83">
        <f>IF(#REF!&lt;&gt;"",1,"")</f>
        <v/>
      </c>
      <c r="C821" s="83">
        <f>IF(#REF!&lt;&gt;"",LEFT(#REF!,1),"")</f>
        <v/>
      </c>
      <c r="D821" s="83">
        <f>IF(#REF!&lt;&gt;"",1,"")</f>
        <v/>
      </c>
      <c r="E821" s="83">
        <f>IF(#REF!&lt;&gt;"",1,"")</f>
        <v/>
      </c>
      <c r="F821" s="83">
        <f>IF(#REF!&lt;&gt;"",1,"")</f>
        <v/>
      </c>
      <c r="G821" s="83">
        <f>IF(#REF!&lt;&gt;"",1,"")</f>
        <v/>
      </c>
      <c r="H821" s="83">
        <f>IF(#REF!&lt;&gt;"",1,"")</f>
        <v/>
      </c>
      <c r="I821" s="83">
        <f>IF(#REF!&lt;&gt;"",1,"")</f>
        <v/>
      </c>
      <c r="J821" s="83">
        <f>CONCATENATE(L821,M821,N821,O821,P821,Q821)</f>
        <v/>
      </c>
      <c r="K821" s="83" t="n"/>
      <c r="L821" s="83">
        <f>IF(B821&lt;&gt;"",IF(C821="",$L$6,""),"")</f>
        <v/>
      </c>
      <c r="M821" s="83">
        <f>IF(C821&lt;&gt;"",IF(B821="",$M$6,""),"")</f>
        <v/>
      </c>
      <c r="N821" s="83">
        <f>IF(B821&lt;&gt;"",IF(E821="",$N$6,""),"")</f>
        <v/>
      </c>
      <c r="O821" s="83">
        <f>IF(B821&lt;&gt;"",IF(G821="",$O$6,""),"")</f>
        <v/>
      </c>
      <c r="P821" s="83">
        <f>IF(C821="A",IF(I821&lt;&gt;"",$P$6,""),"")</f>
        <v/>
      </c>
      <c r="Q821" s="83">
        <f>IF(C821="C",IF(I821="",$Q$6,""),"")</f>
        <v/>
      </c>
      <c r="R821" s="37" t="n"/>
      <c r="S821" s="37" t="n"/>
      <c r="T821" s="37" t="n"/>
      <c r="U821" s="37" t="n"/>
      <c r="V821" s="37" t="n"/>
      <c r="W821" s="37" t="n"/>
      <c r="X821" s="37" t="n"/>
      <c r="Y821" s="37" t="n"/>
      <c r="Z821" s="37" t="n"/>
    </row>
    <row customHeight="1" ht="15.75" r="822" s="369">
      <c r="A822" s="83">
        <f>#REF!</f>
        <v/>
      </c>
      <c r="B822" s="83">
        <f>IF(#REF!&lt;&gt;"",1,"")</f>
        <v/>
      </c>
      <c r="C822" s="83">
        <f>IF(#REF!&lt;&gt;"",LEFT(#REF!,1),"")</f>
        <v/>
      </c>
      <c r="D822" s="83">
        <f>IF(#REF!&lt;&gt;"",1,"")</f>
        <v/>
      </c>
      <c r="E822" s="83">
        <f>IF(#REF!&lt;&gt;"",1,"")</f>
        <v/>
      </c>
      <c r="F822" s="83">
        <f>IF(#REF!&lt;&gt;"",1,"")</f>
        <v/>
      </c>
      <c r="G822" s="83">
        <f>IF(#REF!&lt;&gt;"",1,"")</f>
        <v/>
      </c>
      <c r="H822" s="83">
        <f>IF(#REF!&lt;&gt;"",1,"")</f>
        <v/>
      </c>
      <c r="I822" s="83">
        <f>IF(#REF!&lt;&gt;"",1,"")</f>
        <v/>
      </c>
      <c r="J822" s="83">
        <f>CONCATENATE(L822,M822,N822,O822,P822,Q822)</f>
        <v/>
      </c>
      <c r="K822" s="83" t="n"/>
      <c r="L822" s="83">
        <f>IF(B822&lt;&gt;"",IF(C822="",$L$6,""),"")</f>
        <v/>
      </c>
      <c r="M822" s="83">
        <f>IF(C822&lt;&gt;"",IF(B822="",$M$6,""),"")</f>
        <v/>
      </c>
      <c r="N822" s="83">
        <f>IF(B822&lt;&gt;"",IF(E822="",$N$6,""),"")</f>
        <v/>
      </c>
      <c r="O822" s="83">
        <f>IF(B822&lt;&gt;"",IF(G822="",$O$6,""),"")</f>
        <v/>
      </c>
      <c r="P822" s="83">
        <f>IF(C822="A",IF(I822&lt;&gt;"",$P$6,""),"")</f>
        <v/>
      </c>
      <c r="Q822" s="83">
        <f>IF(C822="C",IF(I822="",$Q$6,""),"")</f>
        <v/>
      </c>
      <c r="R822" s="37" t="n"/>
      <c r="S822" s="37" t="n"/>
      <c r="T822" s="37" t="n"/>
      <c r="U822" s="37" t="n"/>
      <c r="V822" s="37" t="n"/>
      <c r="W822" s="37" t="n"/>
      <c r="X822" s="37" t="n"/>
      <c r="Y822" s="37" t="n"/>
      <c r="Z822" s="37" t="n"/>
    </row>
    <row customHeight="1" ht="15.75" r="823" s="369">
      <c r="A823" s="83">
        <f>#REF!</f>
        <v/>
      </c>
      <c r="B823" s="83">
        <f>IF(#REF!&lt;&gt;"",1,"")</f>
        <v/>
      </c>
      <c r="C823" s="83">
        <f>IF(#REF!&lt;&gt;"",LEFT(#REF!,1),"")</f>
        <v/>
      </c>
      <c r="D823" s="83">
        <f>IF(#REF!&lt;&gt;"",1,"")</f>
        <v/>
      </c>
      <c r="E823" s="83">
        <f>IF(#REF!&lt;&gt;"",1,"")</f>
        <v/>
      </c>
      <c r="F823" s="83">
        <f>IF(#REF!&lt;&gt;"",1,"")</f>
        <v/>
      </c>
      <c r="G823" s="83">
        <f>IF(#REF!&lt;&gt;"",1,"")</f>
        <v/>
      </c>
      <c r="H823" s="83">
        <f>IF(#REF!&lt;&gt;"",1,"")</f>
        <v/>
      </c>
      <c r="I823" s="83">
        <f>IF(#REF!&lt;&gt;"",1,"")</f>
        <v/>
      </c>
      <c r="J823" s="83">
        <f>CONCATENATE(L823,M823,N823,O823,P823,Q823)</f>
        <v/>
      </c>
      <c r="K823" s="83" t="n"/>
      <c r="L823" s="83">
        <f>IF(B823&lt;&gt;"",IF(C823="",$L$6,""),"")</f>
        <v/>
      </c>
      <c r="M823" s="83">
        <f>IF(C823&lt;&gt;"",IF(B823="",$M$6,""),"")</f>
        <v/>
      </c>
      <c r="N823" s="83">
        <f>IF(B823&lt;&gt;"",IF(E823="",$N$6,""),"")</f>
        <v/>
      </c>
      <c r="O823" s="83">
        <f>IF(B823&lt;&gt;"",IF(G823="",$O$6,""),"")</f>
        <v/>
      </c>
      <c r="P823" s="83">
        <f>IF(C823="A",IF(I823&lt;&gt;"",$P$6,""),"")</f>
        <v/>
      </c>
      <c r="Q823" s="83">
        <f>IF(C823="C",IF(I823="",$Q$6,""),"")</f>
        <v/>
      </c>
      <c r="R823" s="37" t="n"/>
      <c r="S823" s="37" t="n"/>
      <c r="T823" s="37" t="n"/>
      <c r="U823" s="37" t="n"/>
      <c r="V823" s="37" t="n"/>
      <c r="W823" s="37" t="n"/>
      <c r="X823" s="37" t="n"/>
      <c r="Y823" s="37" t="n"/>
      <c r="Z823" s="37" t="n"/>
    </row>
    <row customHeight="1" ht="15.75" r="824" s="369">
      <c r="A824" s="83">
        <f>#REF!</f>
        <v/>
      </c>
      <c r="B824" s="83">
        <f>IF(#REF!&lt;&gt;"",1,"")</f>
        <v/>
      </c>
      <c r="C824" s="83">
        <f>IF(#REF!&lt;&gt;"",LEFT(#REF!,1),"")</f>
        <v/>
      </c>
      <c r="D824" s="83">
        <f>IF(#REF!&lt;&gt;"",1,"")</f>
        <v/>
      </c>
      <c r="E824" s="83">
        <f>IF(#REF!&lt;&gt;"",1,"")</f>
        <v/>
      </c>
      <c r="F824" s="83">
        <f>IF(#REF!&lt;&gt;"",1,"")</f>
        <v/>
      </c>
      <c r="G824" s="83">
        <f>IF(#REF!&lt;&gt;"",1,"")</f>
        <v/>
      </c>
      <c r="H824" s="83">
        <f>IF(#REF!&lt;&gt;"",1,"")</f>
        <v/>
      </c>
      <c r="I824" s="83">
        <f>IF(#REF!&lt;&gt;"",1,"")</f>
        <v/>
      </c>
      <c r="J824" s="83">
        <f>CONCATENATE(L824,M824,N824,O824,P824,Q824)</f>
        <v/>
      </c>
      <c r="K824" s="83" t="n"/>
      <c r="L824" s="83">
        <f>IF(B824&lt;&gt;"",IF(C824="",$L$6,""),"")</f>
        <v/>
      </c>
      <c r="M824" s="83">
        <f>IF(C824&lt;&gt;"",IF(B824="",$M$6,""),"")</f>
        <v/>
      </c>
      <c r="N824" s="83">
        <f>IF(B824&lt;&gt;"",IF(E824="",$N$6,""),"")</f>
        <v/>
      </c>
      <c r="O824" s="83">
        <f>IF(B824&lt;&gt;"",IF(G824="",$O$6,""),"")</f>
        <v/>
      </c>
      <c r="P824" s="83">
        <f>IF(C824="A",IF(I824&lt;&gt;"",$P$6,""),"")</f>
        <v/>
      </c>
      <c r="Q824" s="83">
        <f>IF(C824="C",IF(I824="",$Q$6,""),"")</f>
        <v/>
      </c>
      <c r="R824" s="37" t="n"/>
      <c r="S824" s="37" t="n"/>
      <c r="T824" s="37" t="n"/>
      <c r="U824" s="37" t="n"/>
      <c r="V824" s="37" t="n"/>
      <c r="W824" s="37" t="n"/>
      <c r="X824" s="37" t="n"/>
      <c r="Y824" s="37" t="n"/>
      <c r="Z824" s="37" t="n"/>
    </row>
    <row customHeight="1" ht="15.75" r="825" s="369">
      <c r="A825" s="83">
        <f>#REF!</f>
        <v/>
      </c>
      <c r="B825" s="83">
        <f>IF(#REF!&lt;&gt;"",1,"")</f>
        <v/>
      </c>
      <c r="C825" s="83">
        <f>IF(#REF!&lt;&gt;"",LEFT(#REF!,1),"")</f>
        <v/>
      </c>
      <c r="D825" s="83">
        <f>IF(#REF!&lt;&gt;"",1,"")</f>
        <v/>
      </c>
      <c r="E825" s="83">
        <f>IF(#REF!&lt;&gt;"",1,"")</f>
        <v/>
      </c>
      <c r="F825" s="83">
        <f>IF(#REF!&lt;&gt;"",1,"")</f>
        <v/>
      </c>
      <c r="G825" s="83">
        <f>IF(#REF!&lt;&gt;"",1,"")</f>
        <v/>
      </c>
      <c r="H825" s="83">
        <f>IF(#REF!&lt;&gt;"",1,"")</f>
        <v/>
      </c>
      <c r="I825" s="83">
        <f>IF(#REF!&lt;&gt;"",1,"")</f>
        <v/>
      </c>
      <c r="J825" s="83">
        <f>CONCATENATE(L825,M825,N825,O825,P825,Q825)</f>
        <v/>
      </c>
      <c r="K825" s="83" t="n"/>
      <c r="L825" s="83">
        <f>IF(B825&lt;&gt;"",IF(C825="",$L$6,""),"")</f>
        <v/>
      </c>
      <c r="M825" s="83">
        <f>IF(C825&lt;&gt;"",IF(B825="",$M$6,""),"")</f>
        <v/>
      </c>
      <c r="N825" s="83">
        <f>IF(B825&lt;&gt;"",IF(E825="",$N$6,""),"")</f>
        <v/>
      </c>
      <c r="O825" s="83">
        <f>IF(B825&lt;&gt;"",IF(G825="",$O$6,""),"")</f>
        <v/>
      </c>
      <c r="P825" s="83">
        <f>IF(C825="A",IF(I825&lt;&gt;"",$P$6,""),"")</f>
        <v/>
      </c>
      <c r="Q825" s="83">
        <f>IF(C825="C",IF(I825="",$Q$6,""),"")</f>
        <v/>
      </c>
      <c r="R825" s="37" t="n"/>
      <c r="S825" s="37" t="n"/>
      <c r="T825" s="37" t="n"/>
      <c r="U825" s="37" t="n"/>
      <c r="V825" s="37" t="n"/>
      <c r="W825" s="37" t="n"/>
      <c r="X825" s="37" t="n"/>
      <c r="Y825" s="37" t="n"/>
      <c r="Z825" s="37" t="n"/>
    </row>
    <row customHeight="1" ht="15.75" r="826" s="369">
      <c r="A826" s="83">
        <f>#REF!</f>
        <v/>
      </c>
      <c r="B826" s="83">
        <f>IF(#REF!&lt;&gt;"",1,"")</f>
        <v/>
      </c>
      <c r="C826" s="83">
        <f>IF(#REF!&lt;&gt;"",LEFT(#REF!,1),"")</f>
        <v/>
      </c>
      <c r="D826" s="83">
        <f>IF(#REF!&lt;&gt;"",1,"")</f>
        <v/>
      </c>
      <c r="E826" s="83">
        <f>IF(#REF!&lt;&gt;"",1,"")</f>
        <v/>
      </c>
      <c r="F826" s="83">
        <f>IF(#REF!&lt;&gt;"",1,"")</f>
        <v/>
      </c>
      <c r="G826" s="83">
        <f>IF(#REF!&lt;&gt;"",1,"")</f>
        <v/>
      </c>
      <c r="H826" s="83">
        <f>IF(#REF!&lt;&gt;"",1,"")</f>
        <v/>
      </c>
      <c r="I826" s="83">
        <f>IF(#REF!&lt;&gt;"",1,"")</f>
        <v/>
      </c>
      <c r="J826" s="83">
        <f>CONCATENATE(L826,M826,N826,O826,P826,Q826)</f>
        <v/>
      </c>
      <c r="K826" s="83" t="n"/>
      <c r="L826" s="83">
        <f>IF(B826&lt;&gt;"",IF(C826="",$L$6,""),"")</f>
        <v/>
      </c>
      <c r="M826" s="83">
        <f>IF(C826&lt;&gt;"",IF(B826="",$M$6,""),"")</f>
        <v/>
      </c>
      <c r="N826" s="83">
        <f>IF(B826&lt;&gt;"",IF(E826="",$N$6,""),"")</f>
        <v/>
      </c>
      <c r="O826" s="83">
        <f>IF(B826&lt;&gt;"",IF(G826="",$O$6,""),"")</f>
        <v/>
      </c>
      <c r="P826" s="83">
        <f>IF(C826="A",IF(I826&lt;&gt;"",$P$6,""),"")</f>
        <v/>
      </c>
      <c r="Q826" s="83">
        <f>IF(C826="C",IF(I826="",$Q$6,""),"")</f>
        <v/>
      </c>
      <c r="R826" s="37" t="n"/>
      <c r="S826" s="37" t="n"/>
      <c r="T826" s="37" t="n"/>
      <c r="U826" s="37" t="n"/>
      <c r="V826" s="37" t="n"/>
      <c r="W826" s="37" t="n"/>
      <c r="X826" s="37" t="n"/>
      <c r="Y826" s="37" t="n"/>
      <c r="Z826" s="37" t="n"/>
    </row>
    <row customHeight="1" ht="15.75" r="827" s="369">
      <c r="A827" s="83">
        <f>#REF!</f>
        <v/>
      </c>
      <c r="B827" s="83">
        <f>IF(#REF!&lt;&gt;"",1,"")</f>
        <v/>
      </c>
      <c r="C827" s="83">
        <f>IF(#REF!&lt;&gt;"",LEFT(#REF!,1),"")</f>
        <v/>
      </c>
      <c r="D827" s="83">
        <f>IF(#REF!&lt;&gt;"",1,"")</f>
        <v/>
      </c>
      <c r="E827" s="83">
        <f>IF(#REF!&lt;&gt;"",1,"")</f>
        <v/>
      </c>
      <c r="F827" s="83">
        <f>IF(#REF!&lt;&gt;"",1,"")</f>
        <v/>
      </c>
      <c r="G827" s="83">
        <f>IF(#REF!&lt;&gt;"",1,"")</f>
        <v/>
      </c>
      <c r="H827" s="83">
        <f>IF(#REF!&lt;&gt;"",1,"")</f>
        <v/>
      </c>
      <c r="I827" s="83">
        <f>IF(#REF!&lt;&gt;"",1,"")</f>
        <v/>
      </c>
      <c r="J827" s="83">
        <f>CONCATENATE(L827,M827,N827,O827,P827,Q827)</f>
        <v/>
      </c>
      <c r="K827" s="83" t="n"/>
      <c r="L827" s="83">
        <f>IF(B827&lt;&gt;"",IF(C827="",$L$6,""),"")</f>
        <v/>
      </c>
      <c r="M827" s="83">
        <f>IF(C827&lt;&gt;"",IF(B827="",$M$6,""),"")</f>
        <v/>
      </c>
      <c r="N827" s="83">
        <f>IF(B827&lt;&gt;"",IF(E827="",$N$6,""),"")</f>
        <v/>
      </c>
      <c r="O827" s="83">
        <f>IF(B827&lt;&gt;"",IF(G827="",$O$6,""),"")</f>
        <v/>
      </c>
      <c r="P827" s="83">
        <f>IF(C827="A",IF(I827&lt;&gt;"",$P$6,""),"")</f>
        <v/>
      </c>
      <c r="Q827" s="83">
        <f>IF(C827="C",IF(I827="",$Q$6,""),"")</f>
        <v/>
      </c>
      <c r="R827" s="37" t="n"/>
      <c r="S827" s="37" t="n"/>
      <c r="T827" s="37" t="n"/>
      <c r="U827" s="37" t="n"/>
      <c r="V827" s="37" t="n"/>
      <c r="W827" s="37" t="n"/>
      <c r="X827" s="37" t="n"/>
      <c r="Y827" s="37" t="n"/>
      <c r="Z827" s="37" t="n"/>
    </row>
    <row customHeight="1" ht="15.75" r="828" s="369">
      <c r="A828" s="83">
        <f>#REF!</f>
        <v/>
      </c>
      <c r="B828" s="83">
        <f>IF(#REF!&lt;&gt;"",1,"")</f>
        <v/>
      </c>
      <c r="C828" s="83">
        <f>IF(#REF!&lt;&gt;"",LEFT(#REF!,1),"")</f>
        <v/>
      </c>
      <c r="D828" s="83">
        <f>IF(#REF!&lt;&gt;"",1,"")</f>
        <v/>
      </c>
      <c r="E828" s="83">
        <f>IF(#REF!&lt;&gt;"",1,"")</f>
        <v/>
      </c>
      <c r="F828" s="83">
        <f>IF(#REF!&lt;&gt;"",1,"")</f>
        <v/>
      </c>
      <c r="G828" s="83">
        <f>IF(#REF!&lt;&gt;"",1,"")</f>
        <v/>
      </c>
      <c r="H828" s="83">
        <f>IF(#REF!&lt;&gt;"",1,"")</f>
        <v/>
      </c>
      <c r="I828" s="83">
        <f>IF(#REF!&lt;&gt;"",1,"")</f>
        <v/>
      </c>
      <c r="J828" s="83">
        <f>CONCATENATE(L828,M828,N828,O828,P828,Q828)</f>
        <v/>
      </c>
      <c r="K828" s="83" t="n"/>
      <c r="L828" s="83">
        <f>IF(B828&lt;&gt;"",IF(C828="",$L$6,""),"")</f>
        <v/>
      </c>
      <c r="M828" s="83">
        <f>IF(C828&lt;&gt;"",IF(B828="",$M$6,""),"")</f>
        <v/>
      </c>
      <c r="N828" s="83">
        <f>IF(B828&lt;&gt;"",IF(E828="",$N$6,""),"")</f>
        <v/>
      </c>
      <c r="O828" s="83">
        <f>IF(B828&lt;&gt;"",IF(G828="",$O$6,""),"")</f>
        <v/>
      </c>
      <c r="P828" s="83">
        <f>IF(C828="A",IF(I828&lt;&gt;"",$P$6,""),"")</f>
        <v/>
      </c>
      <c r="Q828" s="83">
        <f>IF(C828="C",IF(I828="",$Q$6,""),"")</f>
        <v/>
      </c>
      <c r="R828" s="37" t="n"/>
      <c r="S828" s="37" t="n"/>
      <c r="T828" s="37" t="n"/>
      <c r="U828" s="37" t="n"/>
      <c r="V828" s="37" t="n"/>
      <c r="W828" s="37" t="n"/>
      <c r="X828" s="37" t="n"/>
      <c r="Y828" s="37" t="n"/>
      <c r="Z828" s="37" t="n"/>
    </row>
    <row customHeight="1" ht="15.75" r="829" s="369">
      <c r="A829" s="83">
        <f>#REF!</f>
        <v/>
      </c>
      <c r="B829" s="83">
        <f>IF(#REF!&lt;&gt;"",1,"")</f>
        <v/>
      </c>
      <c r="C829" s="83">
        <f>IF(#REF!&lt;&gt;"",LEFT(#REF!,1),"")</f>
        <v/>
      </c>
      <c r="D829" s="83">
        <f>IF(#REF!&lt;&gt;"",1,"")</f>
        <v/>
      </c>
      <c r="E829" s="83">
        <f>IF(#REF!&lt;&gt;"",1,"")</f>
        <v/>
      </c>
      <c r="F829" s="83">
        <f>IF(#REF!&lt;&gt;"",1,"")</f>
        <v/>
      </c>
      <c r="G829" s="83">
        <f>IF(#REF!&lt;&gt;"",1,"")</f>
        <v/>
      </c>
      <c r="H829" s="83">
        <f>IF(#REF!&lt;&gt;"",1,"")</f>
        <v/>
      </c>
      <c r="I829" s="83">
        <f>IF(#REF!&lt;&gt;"",1,"")</f>
        <v/>
      </c>
      <c r="J829" s="83">
        <f>CONCATENATE(L829,M829,N829,O829,P829,Q829)</f>
        <v/>
      </c>
      <c r="K829" s="83" t="n"/>
      <c r="L829" s="83">
        <f>IF(B829&lt;&gt;"",IF(C829="",$L$6,""),"")</f>
        <v/>
      </c>
      <c r="M829" s="83">
        <f>IF(C829&lt;&gt;"",IF(B829="",$M$6,""),"")</f>
        <v/>
      </c>
      <c r="N829" s="83">
        <f>IF(B829&lt;&gt;"",IF(E829="",$N$6,""),"")</f>
        <v/>
      </c>
      <c r="O829" s="83">
        <f>IF(B829&lt;&gt;"",IF(G829="",$O$6,""),"")</f>
        <v/>
      </c>
      <c r="P829" s="83">
        <f>IF(C829="A",IF(I829&lt;&gt;"",$P$6,""),"")</f>
        <v/>
      </c>
      <c r="Q829" s="83">
        <f>IF(C829="C",IF(I829="",$Q$6,""),"")</f>
        <v/>
      </c>
      <c r="R829" s="37" t="n"/>
      <c r="S829" s="37" t="n"/>
      <c r="T829" s="37" t="n"/>
      <c r="U829" s="37" t="n"/>
      <c r="V829" s="37" t="n"/>
      <c r="W829" s="37" t="n"/>
      <c r="X829" s="37" t="n"/>
      <c r="Y829" s="37" t="n"/>
      <c r="Z829" s="37" t="n"/>
    </row>
    <row customHeight="1" ht="15.75" r="830" s="369">
      <c r="A830" s="83">
        <f>#REF!</f>
        <v/>
      </c>
      <c r="B830" s="83">
        <f>IF(#REF!&lt;&gt;"",1,"")</f>
        <v/>
      </c>
      <c r="C830" s="83">
        <f>IF(#REF!&lt;&gt;"",LEFT(#REF!,1),"")</f>
        <v/>
      </c>
      <c r="D830" s="83">
        <f>IF(#REF!&lt;&gt;"",1,"")</f>
        <v/>
      </c>
      <c r="E830" s="83">
        <f>IF(#REF!&lt;&gt;"",1,"")</f>
        <v/>
      </c>
      <c r="F830" s="83">
        <f>IF(#REF!&lt;&gt;"",1,"")</f>
        <v/>
      </c>
      <c r="G830" s="83">
        <f>IF(#REF!&lt;&gt;"",1,"")</f>
        <v/>
      </c>
      <c r="H830" s="83">
        <f>IF(#REF!&lt;&gt;"",1,"")</f>
        <v/>
      </c>
      <c r="I830" s="83">
        <f>IF(#REF!&lt;&gt;"",1,"")</f>
        <v/>
      </c>
      <c r="J830" s="83">
        <f>CONCATENATE(L830,M830,N830,O830,P830,Q830)</f>
        <v/>
      </c>
      <c r="K830" s="83" t="n"/>
      <c r="L830" s="83">
        <f>IF(B830&lt;&gt;"",IF(C830="",$L$6,""),"")</f>
        <v/>
      </c>
      <c r="M830" s="83">
        <f>IF(C830&lt;&gt;"",IF(B830="",$M$6,""),"")</f>
        <v/>
      </c>
      <c r="N830" s="83">
        <f>IF(B830&lt;&gt;"",IF(E830="",$N$6,""),"")</f>
        <v/>
      </c>
      <c r="O830" s="83">
        <f>IF(B830&lt;&gt;"",IF(G830="",$O$6,""),"")</f>
        <v/>
      </c>
      <c r="P830" s="83">
        <f>IF(C830="A",IF(I830&lt;&gt;"",$P$6,""),"")</f>
        <v/>
      </c>
      <c r="Q830" s="83">
        <f>IF(C830="C",IF(I830="",$Q$6,""),"")</f>
        <v/>
      </c>
      <c r="R830" s="37" t="n"/>
      <c r="S830" s="37" t="n"/>
      <c r="T830" s="37" t="n"/>
      <c r="U830" s="37" t="n"/>
      <c r="V830" s="37" t="n"/>
      <c r="W830" s="37" t="n"/>
      <c r="X830" s="37" t="n"/>
      <c r="Y830" s="37" t="n"/>
      <c r="Z830" s="37" t="n"/>
    </row>
    <row customHeight="1" ht="15.75" r="831" s="369">
      <c r="A831" s="83">
        <f>#REF!</f>
        <v/>
      </c>
      <c r="B831" s="83">
        <f>IF(#REF!&lt;&gt;"",1,"")</f>
        <v/>
      </c>
      <c r="C831" s="83">
        <f>IF(#REF!&lt;&gt;"",LEFT(#REF!,1),"")</f>
        <v/>
      </c>
      <c r="D831" s="83">
        <f>IF(#REF!&lt;&gt;"",1,"")</f>
        <v/>
      </c>
      <c r="E831" s="83">
        <f>IF(#REF!&lt;&gt;"",1,"")</f>
        <v/>
      </c>
      <c r="F831" s="83">
        <f>IF(#REF!&lt;&gt;"",1,"")</f>
        <v/>
      </c>
      <c r="G831" s="83">
        <f>IF(#REF!&lt;&gt;"",1,"")</f>
        <v/>
      </c>
      <c r="H831" s="83">
        <f>IF(#REF!&lt;&gt;"",1,"")</f>
        <v/>
      </c>
      <c r="I831" s="83">
        <f>IF(#REF!&lt;&gt;"",1,"")</f>
        <v/>
      </c>
      <c r="J831" s="83">
        <f>CONCATENATE(L831,M831,N831,O831,P831,Q831)</f>
        <v/>
      </c>
      <c r="K831" s="83" t="n"/>
      <c r="L831" s="83">
        <f>IF(B831&lt;&gt;"",IF(C831="",$L$6,""),"")</f>
        <v/>
      </c>
      <c r="M831" s="83">
        <f>IF(C831&lt;&gt;"",IF(B831="",$M$6,""),"")</f>
        <v/>
      </c>
      <c r="N831" s="83">
        <f>IF(B831&lt;&gt;"",IF(E831="",$N$6,""),"")</f>
        <v/>
      </c>
      <c r="O831" s="83">
        <f>IF(B831&lt;&gt;"",IF(G831="",$O$6,""),"")</f>
        <v/>
      </c>
      <c r="P831" s="83">
        <f>IF(C831="A",IF(I831&lt;&gt;"",$P$6,""),"")</f>
        <v/>
      </c>
      <c r="Q831" s="83">
        <f>IF(C831="C",IF(I831="",$Q$6,""),"")</f>
        <v/>
      </c>
      <c r="R831" s="37" t="n"/>
      <c r="S831" s="37" t="n"/>
      <c r="T831" s="37" t="n"/>
      <c r="U831" s="37" t="n"/>
      <c r="V831" s="37" t="n"/>
      <c r="W831" s="37" t="n"/>
      <c r="X831" s="37" t="n"/>
      <c r="Y831" s="37" t="n"/>
      <c r="Z831" s="37" t="n"/>
    </row>
    <row customHeight="1" ht="15.75" r="832" s="369">
      <c r="A832" s="83">
        <f>#REF!</f>
        <v/>
      </c>
      <c r="B832" s="83">
        <f>IF(#REF!&lt;&gt;"",1,"")</f>
        <v/>
      </c>
      <c r="C832" s="83">
        <f>IF(#REF!&lt;&gt;"",LEFT(#REF!,1),"")</f>
        <v/>
      </c>
      <c r="D832" s="83">
        <f>IF(#REF!&lt;&gt;"",1,"")</f>
        <v/>
      </c>
      <c r="E832" s="83">
        <f>IF(#REF!&lt;&gt;"",1,"")</f>
        <v/>
      </c>
      <c r="F832" s="83">
        <f>IF(#REF!&lt;&gt;"",1,"")</f>
        <v/>
      </c>
      <c r="G832" s="83">
        <f>IF(#REF!&lt;&gt;"",1,"")</f>
        <v/>
      </c>
      <c r="H832" s="83">
        <f>IF(#REF!&lt;&gt;"",1,"")</f>
        <v/>
      </c>
      <c r="I832" s="83">
        <f>IF(#REF!&lt;&gt;"",1,"")</f>
        <v/>
      </c>
      <c r="J832" s="83">
        <f>CONCATENATE(L832,M832,N832,O832,P832,Q832)</f>
        <v/>
      </c>
      <c r="K832" s="83" t="n"/>
      <c r="L832" s="83">
        <f>IF(B832&lt;&gt;"",IF(C832="",$L$6,""),"")</f>
        <v/>
      </c>
      <c r="M832" s="83">
        <f>IF(C832&lt;&gt;"",IF(B832="",$M$6,""),"")</f>
        <v/>
      </c>
      <c r="N832" s="83">
        <f>IF(B832&lt;&gt;"",IF(E832="",$N$6,""),"")</f>
        <v/>
      </c>
      <c r="O832" s="83">
        <f>IF(B832&lt;&gt;"",IF(G832="",$O$6,""),"")</f>
        <v/>
      </c>
      <c r="P832" s="83">
        <f>IF(C832="A",IF(I832&lt;&gt;"",$P$6,""),"")</f>
        <v/>
      </c>
      <c r="Q832" s="83">
        <f>IF(C832="C",IF(I832="",$Q$6,""),"")</f>
        <v/>
      </c>
      <c r="R832" s="37" t="n"/>
      <c r="S832" s="37" t="n"/>
      <c r="T832" s="37" t="n"/>
      <c r="U832" s="37" t="n"/>
      <c r="V832" s="37" t="n"/>
      <c r="W832" s="37" t="n"/>
      <c r="X832" s="37" t="n"/>
      <c r="Y832" s="37" t="n"/>
      <c r="Z832" s="37" t="n"/>
    </row>
    <row customHeight="1" ht="15.75" r="833" s="369">
      <c r="A833" s="83">
        <f>#REF!</f>
        <v/>
      </c>
      <c r="B833" s="83">
        <f>IF(#REF!&lt;&gt;"",1,"")</f>
        <v/>
      </c>
      <c r="C833" s="83">
        <f>IF(#REF!&lt;&gt;"",LEFT(#REF!,1),"")</f>
        <v/>
      </c>
      <c r="D833" s="83">
        <f>IF(#REF!&lt;&gt;"",1,"")</f>
        <v/>
      </c>
      <c r="E833" s="83">
        <f>IF(#REF!&lt;&gt;"",1,"")</f>
        <v/>
      </c>
      <c r="F833" s="83">
        <f>IF(#REF!&lt;&gt;"",1,"")</f>
        <v/>
      </c>
      <c r="G833" s="83">
        <f>IF(#REF!&lt;&gt;"",1,"")</f>
        <v/>
      </c>
      <c r="H833" s="83">
        <f>IF(#REF!&lt;&gt;"",1,"")</f>
        <v/>
      </c>
      <c r="I833" s="83">
        <f>IF(#REF!&lt;&gt;"",1,"")</f>
        <v/>
      </c>
      <c r="J833" s="83">
        <f>CONCATENATE(L833,M833,N833,O833,P833,Q833)</f>
        <v/>
      </c>
      <c r="K833" s="83" t="n"/>
      <c r="L833" s="83">
        <f>IF(B833&lt;&gt;"",IF(C833="",$L$6,""),"")</f>
        <v/>
      </c>
      <c r="M833" s="83">
        <f>IF(C833&lt;&gt;"",IF(B833="",$M$6,""),"")</f>
        <v/>
      </c>
      <c r="N833" s="83">
        <f>IF(B833&lt;&gt;"",IF(E833="",$N$6,""),"")</f>
        <v/>
      </c>
      <c r="O833" s="83">
        <f>IF(B833&lt;&gt;"",IF(G833="",$O$6,""),"")</f>
        <v/>
      </c>
      <c r="P833" s="83">
        <f>IF(C833="A",IF(I833&lt;&gt;"",$P$6,""),"")</f>
        <v/>
      </c>
      <c r="Q833" s="83">
        <f>IF(C833="C",IF(I833="",$Q$6,""),"")</f>
        <v/>
      </c>
      <c r="R833" s="37" t="n"/>
      <c r="S833" s="37" t="n"/>
      <c r="T833" s="37" t="n"/>
      <c r="U833" s="37" t="n"/>
      <c r="V833" s="37" t="n"/>
      <c r="W833" s="37" t="n"/>
      <c r="X833" s="37" t="n"/>
      <c r="Y833" s="37" t="n"/>
      <c r="Z833" s="37" t="n"/>
    </row>
    <row customHeight="1" ht="15.75" r="834" s="369">
      <c r="A834" s="83">
        <f>#REF!</f>
        <v/>
      </c>
      <c r="B834" s="83">
        <f>IF(#REF!&lt;&gt;"",1,"")</f>
        <v/>
      </c>
      <c r="C834" s="83">
        <f>IF(#REF!&lt;&gt;"",LEFT(#REF!,1),"")</f>
        <v/>
      </c>
      <c r="D834" s="83">
        <f>IF(#REF!&lt;&gt;"",1,"")</f>
        <v/>
      </c>
      <c r="E834" s="83">
        <f>IF(#REF!&lt;&gt;"",1,"")</f>
        <v/>
      </c>
      <c r="F834" s="83">
        <f>IF(#REF!&lt;&gt;"",1,"")</f>
        <v/>
      </c>
      <c r="G834" s="83">
        <f>IF(#REF!&lt;&gt;"",1,"")</f>
        <v/>
      </c>
      <c r="H834" s="83">
        <f>IF(#REF!&lt;&gt;"",1,"")</f>
        <v/>
      </c>
      <c r="I834" s="83">
        <f>IF(#REF!&lt;&gt;"",1,"")</f>
        <v/>
      </c>
      <c r="J834" s="83">
        <f>CONCATENATE(L834,M834,N834,O834,P834,Q834)</f>
        <v/>
      </c>
      <c r="K834" s="83" t="n"/>
      <c r="L834" s="83">
        <f>IF(B834&lt;&gt;"",IF(C834="",$L$6,""),"")</f>
        <v/>
      </c>
      <c r="M834" s="83">
        <f>IF(C834&lt;&gt;"",IF(B834="",$M$6,""),"")</f>
        <v/>
      </c>
      <c r="N834" s="83">
        <f>IF(B834&lt;&gt;"",IF(E834="",$N$6,""),"")</f>
        <v/>
      </c>
      <c r="O834" s="83">
        <f>IF(B834&lt;&gt;"",IF(G834="",$O$6,""),"")</f>
        <v/>
      </c>
      <c r="P834" s="83">
        <f>IF(C834="A",IF(I834&lt;&gt;"",$P$6,""),"")</f>
        <v/>
      </c>
      <c r="Q834" s="83">
        <f>IF(C834="C",IF(I834="",$Q$6,""),"")</f>
        <v/>
      </c>
      <c r="R834" s="37" t="n"/>
      <c r="S834" s="37" t="n"/>
      <c r="T834" s="37" t="n"/>
      <c r="U834" s="37" t="n"/>
      <c r="V834" s="37" t="n"/>
      <c r="W834" s="37" t="n"/>
      <c r="X834" s="37" t="n"/>
      <c r="Y834" s="37" t="n"/>
      <c r="Z834" s="37" t="n"/>
    </row>
    <row customHeight="1" ht="15.75" r="835" s="369">
      <c r="A835" s="83">
        <f>#REF!</f>
        <v/>
      </c>
      <c r="B835" s="83">
        <f>IF(#REF!&lt;&gt;"",1,"")</f>
        <v/>
      </c>
      <c r="C835" s="83">
        <f>IF(#REF!&lt;&gt;"",LEFT(#REF!,1),"")</f>
        <v/>
      </c>
      <c r="D835" s="83">
        <f>IF(#REF!&lt;&gt;"",1,"")</f>
        <v/>
      </c>
      <c r="E835" s="83">
        <f>IF(#REF!&lt;&gt;"",1,"")</f>
        <v/>
      </c>
      <c r="F835" s="83">
        <f>IF(#REF!&lt;&gt;"",1,"")</f>
        <v/>
      </c>
      <c r="G835" s="83">
        <f>IF(#REF!&lt;&gt;"",1,"")</f>
        <v/>
      </c>
      <c r="H835" s="83">
        <f>IF(#REF!&lt;&gt;"",1,"")</f>
        <v/>
      </c>
      <c r="I835" s="83">
        <f>IF(#REF!&lt;&gt;"",1,"")</f>
        <v/>
      </c>
      <c r="J835" s="83">
        <f>CONCATENATE(L835,M835,N835,O835,P835,Q835)</f>
        <v/>
      </c>
      <c r="K835" s="83" t="n"/>
      <c r="L835" s="83">
        <f>IF(B835&lt;&gt;"",IF(C835="",$L$6,""),"")</f>
        <v/>
      </c>
      <c r="M835" s="83">
        <f>IF(C835&lt;&gt;"",IF(B835="",$M$6,""),"")</f>
        <v/>
      </c>
      <c r="N835" s="83">
        <f>IF(B835&lt;&gt;"",IF(E835="",$N$6,""),"")</f>
        <v/>
      </c>
      <c r="O835" s="83">
        <f>IF(B835&lt;&gt;"",IF(G835="",$O$6,""),"")</f>
        <v/>
      </c>
      <c r="P835" s="83">
        <f>IF(C835="A",IF(I835&lt;&gt;"",$P$6,""),"")</f>
        <v/>
      </c>
      <c r="Q835" s="83">
        <f>IF(C835="C",IF(I835="",$Q$6,""),"")</f>
        <v/>
      </c>
      <c r="R835" s="37" t="n"/>
      <c r="S835" s="37" t="n"/>
      <c r="T835" s="37" t="n"/>
      <c r="U835" s="37" t="n"/>
      <c r="V835" s="37" t="n"/>
      <c r="W835" s="37" t="n"/>
      <c r="X835" s="37" t="n"/>
      <c r="Y835" s="37" t="n"/>
      <c r="Z835" s="37" t="n"/>
    </row>
    <row customHeight="1" ht="15.75" r="836" s="369">
      <c r="A836" s="83">
        <f>#REF!</f>
        <v/>
      </c>
      <c r="B836" s="83">
        <f>IF(#REF!&lt;&gt;"",1,"")</f>
        <v/>
      </c>
      <c r="C836" s="83">
        <f>IF(#REF!&lt;&gt;"",LEFT(#REF!,1),"")</f>
        <v/>
      </c>
      <c r="D836" s="83">
        <f>IF(#REF!&lt;&gt;"",1,"")</f>
        <v/>
      </c>
      <c r="E836" s="83">
        <f>IF(#REF!&lt;&gt;"",1,"")</f>
        <v/>
      </c>
      <c r="F836" s="83">
        <f>IF(#REF!&lt;&gt;"",1,"")</f>
        <v/>
      </c>
      <c r="G836" s="83">
        <f>IF(#REF!&lt;&gt;"",1,"")</f>
        <v/>
      </c>
      <c r="H836" s="83">
        <f>IF(#REF!&lt;&gt;"",1,"")</f>
        <v/>
      </c>
      <c r="I836" s="83">
        <f>IF(#REF!&lt;&gt;"",1,"")</f>
        <v/>
      </c>
      <c r="J836" s="83">
        <f>CONCATENATE(L836,M836,N836,O836,P836,Q836)</f>
        <v/>
      </c>
      <c r="K836" s="83" t="n"/>
      <c r="L836" s="83">
        <f>IF(B836&lt;&gt;"",IF(C836="",$L$6,""),"")</f>
        <v/>
      </c>
      <c r="M836" s="83">
        <f>IF(C836&lt;&gt;"",IF(B836="",$M$6,""),"")</f>
        <v/>
      </c>
      <c r="N836" s="83">
        <f>IF(B836&lt;&gt;"",IF(E836="",$N$6,""),"")</f>
        <v/>
      </c>
      <c r="O836" s="83">
        <f>IF(B836&lt;&gt;"",IF(G836="",$O$6,""),"")</f>
        <v/>
      </c>
      <c r="P836" s="83">
        <f>IF(C836="A",IF(I836&lt;&gt;"",$P$6,""),"")</f>
        <v/>
      </c>
      <c r="Q836" s="83">
        <f>IF(C836="C",IF(I836="",$Q$6,""),"")</f>
        <v/>
      </c>
      <c r="R836" s="37" t="n"/>
      <c r="S836" s="37" t="n"/>
      <c r="T836" s="37" t="n"/>
      <c r="U836" s="37" t="n"/>
      <c r="V836" s="37" t="n"/>
      <c r="W836" s="37" t="n"/>
      <c r="X836" s="37" t="n"/>
      <c r="Y836" s="37" t="n"/>
      <c r="Z836" s="37" t="n"/>
    </row>
    <row customHeight="1" ht="15.75" r="837" s="369">
      <c r="A837" s="83">
        <f>#REF!</f>
        <v/>
      </c>
      <c r="B837" s="83">
        <f>IF(#REF!&lt;&gt;"",1,"")</f>
        <v/>
      </c>
      <c r="C837" s="83">
        <f>IF(#REF!&lt;&gt;"",LEFT(#REF!,1),"")</f>
        <v/>
      </c>
      <c r="D837" s="83">
        <f>IF(#REF!&lt;&gt;"",1,"")</f>
        <v/>
      </c>
      <c r="E837" s="83">
        <f>IF(#REF!&lt;&gt;"",1,"")</f>
        <v/>
      </c>
      <c r="F837" s="83">
        <f>IF(#REF!&lt;&gt;"",1,"")</f>
        <v/>
      </c>
      <c r="G837" s="83">
        <f>IF(#REF!&lt;&gt;"",1,"")</f>
        <v/>
      </c>
      <c r="H837" s="83">
        <f>IF(#REF!&lt;&gt;"",1,"")</f>
        <v/>
      </c>
      <c r="I837" s="83">
        <f>IF(#REF!&lt;&gt;"",1,"")</f>
        <v/>
      </c>
      <c r="J837" s="83">
        <f>CONCATENATE(L837,M837,N837,O837,P837,Q837)</f>
        <v/>
      </c>
      <c r="K837" s="83" t="n"/>
      <c r="L837" s="83">
        <f>IF(B837&lt;&gt;"",IF(C837="",$L$6,""),"")</f>
        <v/>
      </c>
      <c r="M837" s="83">
        <f>IF(C837&lt;&gt;"",IF(B837="",$M$6,""),"")</f>
        <v/>
      </c>
      <c r="N837" s="83">
        <f>IF(B837&lt;&gt;"",IF(E837="",$N$6,""),"")</f>
        <v/>
      </c>
      <c r="O837" s="83">
        <f>IF(B837&lt;&gt;"",IF(G837="",$O$6,""),"")</f>
        <v/>
      </c>
      <c r="P837" s="83">
        <f>IF(C837="A",IF(I837&lt;&gt;"",$P$6,""),"")</f>
        <v/>
      </c>
      <c r="Q837" s="83">
        <f>IF(C837="C",IF(I837="",$Q$6,""),"")</f>
        <v/>
      </c>
      <c r="R837" s="37" t="n"/>
      <c r="S837" s="37" t="n"/>
      <c r="T837" s="37" t="n"/>
      <c r="U837" s="37" t="n"/>
      <c r="V837" s="37" t="n"/>
      <c r="W837" s="37" t="n"/>
      <c r="X837" s="37" t="n"/>
      <c r="Y837" s="37" t="n"/>
      <c r="Z837" s="37" t="n"/>
    </row>
    <row customHeight="1" ht="15.75" r="838" s="369">
      <c r="A838" s="83">
        <f>#REF!</f>
        <v/>
      </c>
      <c r="B838" s="83">
        <f>IF(#REF!&lt;&gt;"",1,"")</f>
        <v/>
      </c>
      <c r="C838" s="83">
        <f>IF(#REF!&lt;&gt;"",LEFT(#REF!,1),"")</f>
        <v/>
      </c>
      <c r="D838" s="83">
        <f>IF(#REF!&lt;&gt;"",1,"")</f>
        <v/>
      </c>
      <c r="E838" s="83">
        <f>IF(#REF!&lt;&gt;"",1,"")</f>
        <v/>
      </c>
      <c r="F838" s="83">
        <f>IF(#REF!&lt;&gt;"",1,"")</f>
        <v/>
      </c>
      <c r="G838" s="83">
        <f>IF(#REF!&lt;&gt;"",1,"")</f>
        <v/>
      </c>
      <c r="H838" s="83">
        <f>IF(#REF!&lt;&gt;"",1,"")</f>
        <v/>
      </c>
      <c r="I838" s="83">
        <f>IF(#REF!&lt;&gt;"",1,"")</f>
        <v/>
      </c>
      <c r="J838" s="83">
        <f>CONCATENATE(L838,M838,N838,O838,P838,Q838)</f>
        <v/>
      </c>
      <c r="K838" s="83" t="n"/>
      <c r="L838" s="83">
        <f>IF(B838&lt;&gt;"",IF(C838="",$L$6,""),"")</f>
        <v/>
      </c>
      <c r="M838" s="83">
        <f>IF(C838&lt;&gt;"",IF(B838="",$M$6,""),"")</f>
        <v/>
      </c>
      <c r="N838" s="83">
        <f>IF(B838&lt;&gt;"",IF(E838="",$N$6,""),"")</f>
        <v/>
      </c>
      <c r="O838" s="83">
        <f>IF(B838&lt;&gt;"",IF(G838="",$O$6,""),"")</f>
        <v/>
      </c>
      <c r="P838" s="83">
        <f>IF(C838="A",IF(I838&lt;&gt;"",$P$6,""),"")</f>
        <v/>
      </c>
      <c r="Q838" s="83">
        <f>IF(C838="C",IF(I838="",$Q$6,""),"")</f>
        <v/>
      </c>
      <c r="R838" s="37" t="n"/>
      <c r="S838" s="37" t="n"/>
      <c r="T838" s="37" t="n"/>
      <c r="U838" s="37" t="n"/>
      <c r="V838" s="37" t="n"/>
      <c r="W838" s="37" t="n"/>
      <c r="X838" s="37" t="n"/>
      <c r="Y838" s="37" t="n"/>
      <c r="Z838" s="37" t="n"/>
    </row>
    <row customHeight="1" ht="15.75" r="839" s="369">
      <c r="A839" s="83">
        <f>#REF!</f>
        <v/>
      </c>
      <c r="B839" s="83">
        <f>IF(#REF!&lt;&gt;"",1,"")</f>
        <v/>
      </c>
      <c r="C839" s="83">
        <f>IF(#REF!&lt;&gt;"",LEFT(#REF!,1),"")</f>
        <v/>
      </c>
      <c r="D839" s="83">
        <f>IF(#REF!&lt;&gt;"",1,"")</f>
        <v/>
      </c>
      <c r="E839" s="83">
        <f>IF(#REF!&lt;&gt;"",1,"")</f>
        <v/>
      </c>
      <c r="F839" s="83">
        <f>IF(#REF!&lt;&gt;"",1,"")</f>
        <v/>
      </c>
      <c r="G839" s="83">
        <f>IF(#REF!&lt;&gt;"",1,"")</f>
        <v/>
      </c>
      <c r="H839" s="83">
        <f>IF(#REF!&lt;&gt;"",1,"")</f>
        <v/>
      </c>
      <c r="I839" s="83">
        <f>IF(#REF!&lt;&gt;"",1,"")</f>
        <v/>
      </c>
      <c r="J839" s="83">
        <f>CONCATENATE(L839,M839,N839,O839,P839,Q839)</f>
        <v/>
      </c>
      <c r="K839" s="83" t="n"/>
      <c r="L839" s="83">
        <f>IF(B839&lt;&gt;"",IF(C839="",$L$6,""),"")</f>
        <v/>
      </c>
      <c r="M839" s="83">
        <f>IF(C839&lt;&gt;"",IF(B839="",$M$6,""),"")</f>
        <v/>
      </c>
      <c r="N839" s="83">
        <f>IF(B839&lt;&gt;"",IF(E839="",$N$6,""),"")</f>
        <v/>
      </c>
      <c r="O839" s="83">
        <f>IF(B839&lt;&gt;"",IF(G839="",$O$6,""),"")</f>
        <v/>
      </c>
      <c r="P839" s="83">
        <f>IF(C839="A",IF(I839&lt;&gt;"",$P$6,""),"")</f>
        <v/>
      </c>
      <c r="Q839" s="83">
        <f>IF(C839="C",IF(I839="",$Q$6,""),"")</f>
        <v/>
      </c>
      <c r="R839" s="37" t="n"/>
      <c r="S839" s="37" t="n"/>
      <c r="T839" s="37" t="n"/>
      <c r="U839" s="37" t="n"/>
      <c r="V839" s="37" t="n"/>
      <c r="W839" s="37" t="n"/>
      <c r="X839" s="37" t="n"/>
      <c r="Y839" s="37" t="n"/>
      <c r="Z839" s="37" t="n"/>
    </row>
    <row customHeight="1" ht="15.75" r="840" s="369">
      <c r="A840" s="83">
        <f>#REF!</f>
        <v/>
      </c>
      <c r="B840" s="83">
        <f>IF(#REF!&lt;&gt;"",1,"")</f>
        <v/>
      </c>
      <c r="C840" s="83">
        <f>IF(#REF!&lt;&gt;"",LEFT(#REF!,1),"")</f>
        <v/>
      </c>
      <c r="D840" s="83">
        <f>IF(#REF!&lt;&gt;"",1,"")</f>
        <v/>
      </c>
      <c r="E840" s="83">
        <f>IF(#REF!&lt;&gt;"",1,"")</f>
        <v/>
      </c>
      <c r="F840" s="83">
        <f>IF(#REF!&lt;&gt;"",1,"")</f>
        <v/>
      </c>
      <c r="G840" s="83">
        <f>IF(#REF!&lt;&gt;"",1,"")</f>
        <v/>
      </c>
      <c r="H840" s="83">
        <f>IF(#REF!&lt;&gt;"",1,"")</f>
        <v/>
      </c>
      <c r="I840" s="83">
        <f>IF(#REF!&lt;&gt;"",1,"")</f>
        <v/>
      </c>
      <c r="J840" s="83">
        <f>CONCATENATE(L840,M840,N840,O840,P840,Q840)</f>
        <v/>
      </c>
      <c r="K840" s="83" t="n"/>
      <c r="L840" s="83">
        <f>IF(B840&lt;&gt;"",IF(C840="",$L$6,""),"")</f>
        <v/>
      </c>
      <c r="M840" s="83">
        <f>IF(C840&lt;&gt;"",IF(B840="",$M$6,""),"")</f>
        <v/>
      </c>
      <c r="N840" s="83">
        <f>IF(B840&lt;&gt;"",IF(E840="",$N$6,""),"")</f>
        <v/>
      </c>
      <c r="O840" s="83">
        <f>IF(B840&lt;&gt;"",IF(G840="",$O$6,""),"")</f>
        <v/>
      </c>
      <c r="P840" s="83">
        <f>IF(C840="A",IF(I840&lt;&gt;"",$P$6,""),"")</f>
        <v/>
      </c>
      <c r="Q840" s="83">
        <f>IF(C840="C",IF(I840="",$Q$6,""),"")</f>
        <v/>
      </c>
      <c r="R840" s="37" t="n"/>
      <c r="S840" s="37" t="n"/>
      <c r="T840" s="37" t="n"/>
      <c r="U840" s="37" t="n"/>
      <c r="V840" s="37" t="n"/>
      <c r="W840" s="37" t="n"/>
      <c r="X840" s="37" t="n"/>
      <c r="Y840" s="37" t="n"/>
      <c r="Z840" s="37" t="n"/>
    </row>
    <row customHeight="1" ht="15.75" r="841" s="369">
      <c r="A841" s="83">
        <f>#REF!</f>
        <v/>
      </c>
      <c r="B841" s="83">
        <f>IF(#REF!&lt;&gt;"",1,"")</f>
        <v/>
      </c>
      <c r="C841" s="83">
        <f>IF(#REF!&lt;&gt;"",LEFT(#REF!,1),"")</f>
        <v/>
      </c>
      <c r="D841" s="83">
        <f>IF(#REF!&lt;&gt;"",1,"")</f>
        <v/>
      </c>
      <c r="E841" s="83">
        <f>IF(#REF!&lt;&gt;"",1,"")</f>
        <v/>
      </c>
      <c r="F841" s="83">
        <f>IF(#REF!&lt;&gt;"",1,"")</f>
        <v/>
      </c>
      <c r="G841" s="83">
        <f>IF(#REF!&lt;&gt;"",1,"")</f>
        <v/>
      </c>
      <c r="H841" s="83">
        <f>IF(#REF!&lt;&gt;"",1,"")</f>
        <v/>
      </c>
      <c r="I841" s="83">
        <f>IF(#REF!&lt;&gt;"",1,"")</f>
        <v/>
      </c>
      <c r="J841" s="83">
        <f>CONCATENATE(L841,M841,N841,O841,P841,Q841)</f>
        <v/>
      </c>
      <c r="K841" s="83" t="n"/>
      <c r="L841" s="83">
        <f>IF(B841&lt;&gt;"",IF(C841="",$L$6,""),"")</f>
        <v/>
      </c>
      <c r="M841" s="83">
        <f>IF(C841&lt;&gt;"",IF(B841="",$M$6,""),"")</f>
        <v/>
      </c>
      <c r="N841" s="83">
        <f>IF(B841&lt;&gt;"",IF(E841="",$N$6,""),"")</f>
        <v/>
      </c>
      <c r="O841" s="83">
        <f>IF(B841&lt;&gt;"",IF(G841="",$O$6,""),"")</f>
        <v/>
      </c>
      <c r="P841" s="83">
        <f>IF(C841="A",IF(I841&lt;&gt;"",$P$6,""),"")</f>
        <v/>
      </c>
      <c r="Q841" s="83">
        <f>IF(C841="C",IF(I841="",$Q$6,""),"")</f>
        <v/>
      </c>
      <c r="R841" s="37" t="n"/>
      <c r="S841" s="37" t="n"/>
      <c r="T841" s="37" t="n"/>
      <c r="U841" s="37" t="n"/>
      <c r="V841" s="37" t="n"/>
      <c r="W841" s="37" t="n"/>
      <c r="X841" s="37" t="n"/>
      <c r="Y841" s="37" t="n"/>
      <c r="Z841" s="37" t="n"/>
    </row>
    <row customHeight="1" ht="15.75" r="842" s="369">
      <c r="A842" s="83">
        <f>#REF!</f>
        <v/>
      </c>
      <c r="B842" s="83">
        <f>IF(#REF!&lt;&gt;"",1,"")</f>
        <v/>
      </c>
      <c r="C842" s="83">
        <f>IF(#REF!&lt;&gt;"",LEFT(#REF!,1),"")</f>
        <v/>
      </c>
      <c r="D842" s="83">
        <f>IF(#REF!&lt;&gt;"",1,"")</f>
        <v/>
      </c>
      <c r="E842" s="83">
        <f>IF(#REF!&lt;&gt;"",1,"")</f>
        <v/>
      </c>
      <c r="F842" s="83">
        <f>IF(#REF!&lt;&gt;"",1,"")</f>
        <v/>
      </c>
      <c r="G842" s="83">
        <f>IF(#REF!&lt;&gt;"",1,"")</f>
        <v/>
      </c>
      <c r="H842" s="83">
        <f>IF(#REF!&lt;&gt;"",1,"")</f>
        <v/>
      </c>
      <c r="I842" s="83">
        <f>IF(#REF!&lt;&gt;"",1,"")</f>
        <v/>
      </c>
      <c r="J842" s="83">
        <f>CONCATENATE(L842,M842,N842,O842,P842,Q842)</f>
        <v/>
      </c>
      <c r="K842" s="83" t="n"/>
      <c r="L842" s="83">
        <f>IF(B842&lt;&gt;"",IF(C842="",$L$6,""),"")</f>
        <v/>
      </c>
      <c r="M842" s="83">
        <f>IF(C842&lt;&gt;"",IF(B842="",$M$6,""),"")</f>
        <v/>
      </c>
      <c r="N842" s="83">
        <f>IF(B842&lt;&gt;"",IF(E842="",$N$6,""),"")</f>
        <v/>
      </c>
      <c r="O842" s="83">
        <f>IF(B842&lt;&gt;"",IF(G842="",$O$6,""),"")</f>
        <v/>
      </c>
      <c r="P842" s="83">
        <f>IF(C842="A",IF(I842&lt;&gt;"",$P$6,""),"")</f>
        <v/>
      </c>
      <c r="Q842" s="83">
        <f>IF(C842="C",IF(I842="",$Q$6,""),"")</f>
        <v/>
      </c>
      <c r="R842" s="37" t="n"/>
      <c r="S842" s="37" t="n"/>
      <c r="T842" s="37" t="n"/>
      <c r="U842" s="37" t="n"/>
      <c r="V842" s="37" t="n"/>
      <c r="W842" s="37" t="n"/>
      <c r="X842" s="37" t="n"/>
      <c r="Y842" s="37" t="n"/>
      <c r="Z842" s="37" t="n"/>
    </row>
    <row customHeight="1" ht="15.75" r="843" s="369">
      <c r="A843" s="83">
        <f>#REF!</f>
        <v/>
      </c>
      <c r="B843" s="83">
        <f>IF(#REF!&lt;&gt;"",1,"")</f>
        <v/>
      </c>
      <c r="C843" s="83">
        <f>IF(#REF!&lt;&gt;"",LEFT(#REF!,1),"")</f>
        <v/>
      </c>
      <c r="D843" s="83">
        <f>IF(#REF!&lt;&gt;"",1,"")</f>
        <v/>
      </c>
      <c r="E843" s="83">
        <f>IF(#REF!&lt;&gt;"",1,"")</f>
        <v/>
      </c>
      <c r="F843" s="83">
        <f>IF(#REF!&lt;&gt;"",1,"")</f>
        <v/>
      </c>
      <c r="G843" s="83">
        <f>IF(#REF!&lt;&gt;"",1,"")</f>
        <v/>
      </c>
      <c r="H843" s="83">
        <f>IF(#REF!&lt;&gt;"",1,"")</f>
        <v/>
      </c>
      <c r="I843" s="83">
        <f>IF(#REF!&lt;&gt;"",1,"")</f>
        <v/>
      </c>
      <c r="J843" s="83">
        <f>CONCATENATE(L843,M843,N843,O843,P843,Q843)</f>
        <v/>
      </c>
      <c r="K843" s="83" t="n"/>
      <c r="L843" s="83">
        <f>IF(B843&lt;&gt;"",IF(C843="",$L$6,""),"")</f>
        <v/>
      </c>
      <c r="M843" s="83">
        <f>IF(C843&lt;&gt;"",IF(B843="",$M$6,""),"")</f>
        <v/>
      </c>
      <c r="N843" s="83">
        <f>IF(B843&lt;&gt;"",IF(E843="",$N$6,""),"")</f>
        <v/>
      </c>
      <c r="O843" s="83">
        <f>IF(B843&lt;&gt;"",IF(G843="",$O$6,""),"")</f>
        <v/>
      </c>
      <c r="P843" s="83">
        <f>IF(C843="A",IF(I843&lt;&gt;"",$P$6,""),"")</f>
        <v/>
      </c>
      <c r="Q843" s="83">
        <f>IF(C843="C",IF(I843="",$Q$6,""),"")</f>
        <v/>
      </c>
      <c r="R843" s="37" t="n"/>
      <c r="S843" s="37" t="n"/>
      <c r="T843" s="37" t="n"/>
      <c r="U843" s="37" t="n"/>
      <c r="V843" s="37" t="n"/>
      <c r="W843" s="37" t="n"/>
      <c r="X843" s="37" t="n"/>
      <c r="Y843" s="37" t="n"/>
      <c r="Z843" s="37" t="n"/>
    </row>
    <row customHeight="1" ht="15.75" r="844" s="369">
      <c r="A844" s="83">
        <f>#REF!</f>
        <v/>
      </c>
      <c r="B844" s="83">
        <f>IF(#REF!&lt;&gt;"",1,"")</f>
        <v/>
      </c>
      <c r="C844" s="83">
        <f>IF(#REF!&lt;&gt;"",LEFT(#REF!,1),"")</f>
        <v/>
      </c>
      <c r="D844" s="83">
        <f>IF(#REF!&lt;&gt;"",1,"")</f>
        <v/>
      </c>
      <c r="E844" s="83">
        <f>IF(#REF!&lt;&gt;"",1,"")</f>
        <v/>
      </c>
      <c r="F844" s="83">
        <f>IF(#REF!&lt;&gt;"",1,"")</f>
        <v/>
      </c>
      <c r="G844" s="83">
        <f>IF(#REF!&lt;&gt;"",1,"")</f>
        <v/>
      </c>
      <c r="H844" s="83">
        <f>IF(#REF!&lt;&gt;"",1,"")</f>
        <v/>
      </c>
      <c r="I844" s="83">
        <f>IF(#REF!&lt;&gt;"",1,"")</f>
        <v/>
      </c>
      <c r="J844" s="83">
        <f>CONCATENATE(L844,M844,N844,O844,P844,Q844)</f>
        <v/>
      </c>
      <c r="K844" s="83" t="n"/>
      <c r="L844" s="83">
        <f>IF(B844&lt;&gt;"",IF(C844="",$L$6,""),"")</f>
        <v/>
      </c>
      <c r="M844" s="83">
        <f>IF(C844&lt;&gt;"",IF(B844="",$M$6,""),"")</f>
        <v/>
      </c>
      <c r="N844" s="83">
        <f>IF(B844&lt;&gt;"",IF(E844="",$N$6,""),"")</f>
        <v/>
      </c>
      <c r="O844" s="83">
        <f>IF(B844&lt;&gt;"",IF(G844="",$O$6,""),"")</f>
        <v/>
      </c>
      <c r="P844" s="83">
        <f>IF(C844="A",IF(I844&lt;&gt;"",$P$6,""),"")</f>
        <v/>
      </c>
      <c r="Q844" s="83">
        <f>IF(C844="C",IF(I844="",$Q$6,""),"")</f>
        <v/>
      </c>
      <c r="R844" s="37" t="n"/>
      <c r="S844" s="37" t="n"/>
      <c r="T844" s="37" t="n"/>
      <c r="U844" s="37" t="n"/>
      <c r="V844" s="37" t="n"/>
      <c r="W844" s="37" t="n"/>
      <c r="X844" s="37" t="n"/>
      <c r="Y844" s="37" t="n"/>
      <c r="Z844" s="37" t="n"/>
    </row>
    <row customHeight="1" ht="15.75" r="845" s="369">
      <c r="A845" s="83">
        <f>#REF!</f>
        <v/>
      </c>
      <c r="B845" s="83">
        <f>IF(#REF!&lt;&gt;"",1,"")</f>
        <v/>
      </c>
      <c r="C845" s="83">
        <f>IF(#REF!&lt;&gt;"",LEFT(#REF!,1),"")</f>
        <v/>
      </c>
      <c r="D845" s="83">
        <f>IF(#REF!&lt;&gt;"",1,"")</f>
        <v/>
      </c>
      <c r="E845" s="83">
        <f>IF(#REF!&lt;&gt;"",1,"")</f>
        <v/>
      </c>
      <c r="F845" s="83">
        <f>IF(#REF!&lt;&gt;"",1,"")</f>
        <v/>
      </c>
      <c r="G845" s="83">
        <f>IF(#REF!&lt;&gt;"",1,"")</f>
        <v/>
      </c>
      <c r="H845" s="83">
        <f>IF(#REF!&lt;&gt;"",1,"")</f>
        <v/>
      </c>
      <c r="I845" s="83">
        <f>IF(#REF!&lt;&gt;"",1,"")</f>
        <v/>
      </c>
      <c r="J845" s="83">
        <f>CONCATENATE(L845,M845,N845,O845,P845,Q845)</f>
        <v/>
      </c>
      <c r="K845" s="83" t="n"/>
      <c r="L845" s="83">
        <f>IF(B845&lt;&gt;"",IF(C845="",$L$6,""),"")</f>
        <v/>
      </c>
      <c r="M845" s="83">
        <f>IF(C845&lt;&gt;"",IF(B845="",$M$6,""),"")</f>
        <v/>
      </c>
      <c r="N845" s="83">
        <f>IF(B845&lt;&gt;"",IF(E845="",$N$6,""),"")</f>
        <v/>
      </c>
      <c r="O845" s="83">
        <f>IF(B845&lt;&gt;"",IF(G845="",$O$6,""),"")</f>
        <v/>
      </c>
      <c r="P845" s="83">
        <f>IF(C845="A",IF(I845&lt;&gt;"",$P$6,""),"")</f>
        <v/>
      </c>
      <c r="Q845" s="83">
        <f>IF(C845="C",IF(I845="",$Q$6,""),"")</f>
        <v/>
      </c>
      <c r="R845" s="37" t="n"/>
      <c r="S845" s="37" t="n"/>
      <c r="T845" s="37" t="n"/>
      <c r="U845" s="37" t="n"/>
      <c r="V845" s="37" t="n"/>
      <c r="W845" s="37" t="n"/>
      <c r="X845" s="37" t="n"/>
      <c r="Y845" s="37" t="n"/>
      <c r="Z845" s="37" t="n"/>
    </row>
    <row customHeight="1" ht="15.75" r="846" s="369">
      <c r="A846" s="83">
        <f>#REF!</f>
        <v/>
      </c>
      <c r="B846" s="83">
        <f>IF(#REF!&lt;&gt;"",1,"")</f>
        <v/>
      </c>
      <c r="C846" s="83">
        <f>IF(#REF!&lt;&gt;"",LEFT(#REF!,1),"")</f>
        <v/>
      </c>
      <c r="D846" s="83">
        <f>IF(#REF!&lt;&gt;"",1,"")</f>
        <v/>
      </c>
      <c r="E846" s="83">
        <f>IF(#REF!&lt;&gt;"",1,"")</f>
        <v/>
      </c>
      <c r="F846" s="83">
        <f>IF(#REF!&lt;&gt;"",1,"")</f>
        <v/>
      </c>
      <c r="G846" s="83">
        <f>IF(#REF!&lt;&gt;"",1,"")</f>
        <v/>
      </c>
      <c r="H846" s="83">
        <f>IF(#REF!&lt;&gt;"",1,"")</f>
        <v/>
      </c>
      <c r="I846" s="83">
        <f>IF(#REF!&lt;&gt;"",1,"")</f>
        <v/>
      </c>
      <c r="J846" s="83">
        <f>CONCATENATE(L846,M846,N846,O846,P846,Q846)</f>
        <v/>
      </c>
      <c r="K846" s="83" t="n"/>
      <c r="L846" s="83">
        <f>IF(B846&lt;&gt;"",IF(C846="",$L$6,""),"")</f>
        <v/>
      </c>
      <c r="M846" s="83">
        <f>IF(C846&lt;&gt;"",IF(B846="",$M$6,""),"")</f>
        <v/>
      </c>
      <c r="N846" s="83">
        <f>IF(B846&lt;&gt;"",IF(E846="",$N$6,""),"")</f>
        <v/>
      </c>
      <c r="O846" s="83">
        <f>IF(B846&lt;&gt;"",IF(G846="",$O$6,""),"")</f>
        <v/>
      </c>
      <c r="P846" s="83">
        <f>IF(C846="A",IF(I846&lt;&gt;"",$P$6,""),"")</f>
        <v/>
      </c>
      <c r="Q846" s="83">
        <f>IF(C846="C",IF(I846="",$Q$6,""),"")</f>
        <v/>
      </c>
      <c r="R846" s="37" t="n"/>
      <c r="S846" s="37" t="n"/>
      <c r="T846" s="37" t="n"/>
      <c r="U846" s="37" t="n"/>
      <c r="V846" s="37" t="n"/>
      <c r="W846" s="37" t="n"/>
      <c r="X846" s="37" t="n"/>
      <c r="Y846" s="37" t="n"/>
      <c r="Z846" s="37" t="n"/>
    </row>
    <row customHeight="1" ht="15.75" r="847" s="369">
      <c r="A847" s="83">
        <f>#REF!</f>
        <v/>
      </c>
      <c r="B847" s="83">
        <f>IF(#REF!&lt;&gt;"",1,"")</f>
        <v/>
      </c>
      <c r="C847" s="83">
        <f>IF(#REF!&lt;&gt;"",LEFT(#REF!,1),"")</f>
        <v/>
      </c>
      <c r="D847" s="83">
        <f>IF(#REF!&lt;&gt;"",1,"")</f>
        <v/>
      </c>
      <c r="E847" s="83">
        <f>IF(#REF!&lt;&gt;"",1,"")</f>
        <v/>
      </c>
      <c r="F847" s="83">
        <f>IF(#REF!&lt;&gt;"",1,"")</f>
        <v/>
      </c>
      <c r="G847" s="83">
        <f>IF(#REF!&lt;&gt;"",1,"")</f>
        <v/>
      </c>
      <c r="H847" s="83">
        <f>IF(#REF!&lt;&gt;"",1,"")</f>
        <v/>
      </c>
      <c r="I847" s="83">
        <f>IF(#REF!&lt;&gt;"",1,"")</f>
        <v/>
      </c>
      <c r="J847" s="83">
        <f>CONCATENATE(L847,M847,N847,O847,P847,Q847)</f>
        <v/>
      </c>
      <c r="K847" s="83" t="n"/>
      <c r="L847" s="83">
        <f>IF(B847&lt;&gt;"",IF(C847="",$L$6,""),"")</f>
        <v/>
      </c>
      <c r="M847" s="83">
        <f>IF(C847&lt;&gt;"",IF(B847="",$M$6,""),"")</f>
        <v/>
      </c>
      <c r="N847" s="83">
        <f>IF(B847&lt;&gt;"",IF(E847="",$N$6,""),"")</f>
        <v/>
      </c>
      <c r="O847" s="83">
        <f>IF(B847&lt;&gt;"",IF(G847="",$O$6,""),"")</f>
        <v/>
      </c>
      <c r="P847" s="83">
        <f>IF(C847="A",IF(I847&lt;&gt;"",$P$6,""),"")</f>
        <v/>
      </c>
      <c r="Q847" s="83">
        <f>IF(C847="C",IF(I847="",$Q$6,""),"")</f>
        <v/>
      </c>
      <c r="R847" s="37" t="n"/>
      <c r="S847" s="37" t="n"/>
      <c r="T847" s="37" t="n"/>
      <c r="U847" s="37" t="n"/>
      <c r="V847" s="37" t="n"/>
      <c r="W847" s="37" t="n"/>
      <c r="X847" s="37" t="n"/>
      <c r="Y847" s="37" t="n"/>
      <c r="Z847" s="37" t="n"/>
    </row>
    <row customHeight="1" ht="15.75" r="848" s="369">
      <c r="A848" s="83">
        <f>#REF!</f>
        <v/>
      </c>
      <c r="B848" s="83">
        <f>IF(#REF!&lt;&gt;"",1,"")</f>
        <v/>
      </c>
      <c r="C848" s="83">
        <f>IF(#REF!&lt;&gt;"",LEFT(#REF!,1),"")</f>
        <v/>
      </c>
      <c r="D848" s="83">
        <f>IF(#REF!&lt;&gt;"",1,"")</f>
        <v/>
      </c>
      <c r="E848" s="83">
        <f>IF(#REF!&lt;&gt;"",1,"")</f>
        <v/>
      </c>
      <c r="F848" s="83">
        <f>IF(#REF!&lt;&gt;"",1,"")</f>
        <v/>
      </c>
      <c r="G848" s="83">
        <f>IF(#REF!&lt;&gt;"",1,"")</f>
        <v/>
      </c>
      <c r="H848" s="83">
        <f>IF(#REF!&lt;&gt;"",1,"")</f>
        <v/>
      </c>
      <c r="I848" s="83">
        <f>IF(#REF!&lt;&gt;"",1,"")</f>
        <v/>
      </c>
      <c r="J848" s="83">
        <f>CONCATENATE(L848,M848,N848,O848,P848,Q848)</f>
        <v/>
      </c>
      <c r="K848" s="83" t="n"/>
      <c r="L848" s="83">
        <f>IF(B848&lt;&gt;"",IF(C848="",$L$6,""),"")</f>
        <v/>
      </c>
      <c r="M848" s="83">
        <f>IF(C848&lt;&gt;"",IF(B848="",$M$6,""),"")</f>
        <v/>
      </c>
      <c r="N848" s="83">
        <f>IF(B848&lt;&gt;"",IF(E848="",$N$6,""),"")</f>
        <v/>
      </c>
      <c r="O848" s="83">
        <f>IF(B848&lt;&gt;"",IF(G848="",$O$6,""),"")</f>
        <v/>
      </c>
      <c r="P848" s="83">
        <f>IF(C848="A",IF(I848&lt;&gt;"",$P$6,""),"")</f>
        <v/>
      </c>
      <c r="Q848" s="83">
        <f>IF(C848="C",IF(I848="",$Q$6,""),"")</f>
        <v/>
      </c>
      <c r="R848" s="37" t="n"/>
      <c r="S848" s="37" t="n"/>
      <c r="T848" s="37" t="n"/>
      <c r="U848" s="37" t="n"/>
      <c r="V848" s="37" t="n"/>
      <c r="W848" s="37" t="n"/>
      <c r="X848" s="37" t="n"/>
      <c r="Y848" s="37" t="n"/>
      <c r="Z848" s="37" t="n"/>
    </row>
    <row customHeight="1" ht="15.75" r="849" s="369">
      <c r="A849" s="83">
        <f>#REF!</f>
        <v/>
      </c>
      <c r="B849" s="83">
        <f>IF(#REF!&lt;&gt;"",1,"")</f>
        <v/>
      </c>
      <c r="C849" s="83">
        <f>IF(#REF!&lt;&gt;"",LEFT(#REF!,1),"")</f>
        <v/>
      </c>
      <c r="D849" s="83">
        <f>IF(#REF!&lt;&gt;"",1,"")</f>
        <v/>
      </c>
      <c r="E849" s="83">
        <f>IF(#REF!&lt;&gt;"",1,"")</f>
        <v/>
      </c>
      <c r="F849" s="83">
        <f>IF(#REF!&lt;&gt;"",1,"")</f>
        <v/>
      </c>
      <c r="G849" s="83">
        <f>IF(#REF!&lt;&gt;"",1,"")</f>
        <v/>
      </c>
      <c r="H849" s="83">
        <f>IF(#REF!&lt;&gt;"",1,"")</f>
        <v/>
      </c>
      <c r="I849" s="83">
        <f>IF(#REF!&lt;&gt;"",1,"")</f>
        <v/>
      </c>
      <c r="J849" s="83">
        <f>CONCATENATE(L849,M849,N849,O849,P849,Q849)</f>
        <v/>
      </c>
      <c r="K849" s="83" t="n"/>
      <c r="L849" s="83">
        <f>IF(B849&lt;&gt;"",IF(C849="",$L$6,""),"")</f>
        <v/>
      </c>
      <c r="M849" s="83">
        <f>IF(C849&lt;&gt;"",IF(B849="",$M$6,""),"")</f>
        <v/>
      </c>
      <c r="N849" s="83">
        <f>IF(B849&lt;&gt;"",IF(E849="",$N$6,""),"")</f>
        <v/>
      </c>
      <c r="O849" s="83">
        <f>IF(B849&lt;&gt;"",IF(G849="",$O$6,""),"")</f>
        <v/>
      </c>
      <c r="P849" s="83">
        <f>IF(C849="A",IF(I849&lt;&gt;"",$P$6,""),"")</f>
        <v/>
      </c>
      <c r="Q849" s="83">
        <f>IF(C849="C",IF(I849="",$Q$6,""),"")</f>
        <v/>
      </c>
      <c r="R849" s="37" t="n"/>
      <c r="S849" s="37" t="n"/>
      <c r="T849" s="37" t="n"/>
      <c r="U849" s="37" t="n"/>
      <c r="V849" s="37" t="n"/>
      <c r="W849" s="37" t="n"/>
      <c r="X849" s="37" t="n"/>
      <c r="Y849" s="37" t="n"/>
      <c r="Z849" s="37" t="n"/>
    </row>
    <row customHeight="1" ht="15.75" r="850" s="369">
      <c r="A850" s="83">
        <f>#REF!</f>
        <v/>
      </c>
      <c r="B850" s="83">
        <f>IF(#REF!&lt;&gt;"",1,"")</f>
        <v/>
      </c>
      <c r="C850" s="83">
        <f>IF(#REF!&lt;&gt;"",LEFT(#REF!,1),"")</f>
        <v/>
      </c>
      <c r="D850" s="83">
        <f>IF(#REF!&lt;&gt;"",1,"")</f>
        <v/>
      </c>
      <c r="E850" s="83">
        <f>IF(#REF!&lt;&gt;"",1,"")</f>
        <v/>
      </c>
      <c r="F850" s="83">
        <f>IF(#REF!&lt;&gt;"",1,"")</f>
        <v/>
      </c>
      <c r="G850" s="83">
        <f>IF(#REF!&lt;&gt;"",1,"")</f>
        <v/>
      </c>
      <c r="H850" s="83">
        <f>IF(#REF!&lt;&gt;"",1,"")</f>
        <v/>
      </c>
      <c r="I850" s="83">
        <f>IF(#REF!&lt;&gt;"",1,"")</f>
        <v/>
      </c>
      <c r="J850" s="83">
        <f>CONCATENATE(L850,M850,N850,O850,P850,Q850)</f>
        <v/>
      </c>
      <c r="K850" s="83" t="n"/>
      <c r="L850" s="83">
        <f>IF(B850&lt;&gt;"",IF(C850="",$L$6,""),"")</f>
        <v/>
      </c>
      <c r="M850" s="83">
        <f>IF(C850&lt;&gt;"",IF(B850="",$M$6,""),"")</f>
        <v/>
      </c>
      <c r="N850" s="83">
        <f>IF(B850&lt;&gt;"",IF(E850="",$N$6,""),"")</f>
        <v/>
      </c>
      <c r="O850" s="83">
        <f>IF(B850&lt;&gt;"",IF(G850="",$O$6,""),"")</f>
        <v/>
      </c>
      <c r="P850" s="83">
        <f>IF(C850="A",IF(I850&lt;&gt;"",$P$6,""),"")</f>
        <v/>
      </c>
      <c r="Q850" s="83">
        <f>IF(C850="C",IF(I850="",$Q$6,""),"")</f>
        <v/>
      </c>
      <c r="R850" s="37" t="n"/>
      <c r="S850" s="37" t="n"/>
      <c r="T850" s="37" t="n"/>
      <c r="U850" s="37" t="n"/>
      <c r="V850" s="37" t="n"/>
      <c r="W850" s="37" t="n"/>
      <c r="X850" s="37" t="n"/>
      <c r="Y850" s="37" t="n"/>
      <c r="Z850" s="37" t="n"/>
    </row>
    <row customHeight="1" ht="15.75" r="851" s="369">
      <c r="A851" s="83">
        <f>#REF!</f>
        <v/>
      </c>
      <c r="B851" s="83">
        <f>IF(#REF!&lt;&gt;"",1,"")</f>
        <v/>
      </c>
      <c r="C851" s="83">
        <f>IF(#REF!&lt;&gt;"",LEFT(#REF!,1),"")</f>
        <v/>
      </c>
      <c r="D851" s="83">
        <f>IF(#REF!&lt;&gt;"",1,"")</f>
        <v/>
      </c>
      <c r="E851" s="83">
        <f>IF(#REF!&lt;&gt;"",1,"")</f>
        <v/>
      </c>
      <c r="F851" s="83">
        <f>IF(#REF!&lt;&gt;"",1,"")</f>
        <v/>
      </c>
      <c r="G851" s="83">
        <f>IF(#REF!&lt;&gt;"",1,"")</f>
        <v/>
      </c>
      <c r="H851" s="83">
        <f>IF(#REF!&lt;&gt;"",1,"")</f>
        <v/>
      </c>
      <c r="I851" s="83">
        <f>IF(#REF!&lt;&gt;"",1,"")</f>
        <v/>
      </c>
      <c r="J851" s="83">
        <f>CONCATENATE(L851,M851,N851,O851,P851,Q851)</f>
        <v/>
      </c>
      <c r="K851" s="83" t="n"/>
      <c r="L851" s="83">
        <f>IF(B851&lt;&gt;"",IF(C851="",$L$6,""),"")</f>
        <v/>
      </c>
      <c r="M851" s="83">
        <f>IF(C851&lt;&gt;"",IF(B851="",$M$6,""),"")</f>
        <v/>
      </c>
      <c r="N851" s="83">
        <f>IF(B851&lt;&gt;"",IF(E851="",$N$6,""),"")</f>
        <v/>
      </c>
      <c r="O851" s="83">
        <f>IF(B851&lt;&gt;"",IF(G851="",$O$6,""),"")</f>
        <v/>
      </c>
      <c r="P851" s="83">
        <f>IF(C851="A",IF(I851&lt;&gt;"",$P$6,""),"")</f>
        <v/>
      </c>
      <c r="Q851" s="83">
        <f>IF(C851="C",IF(I851="",$Q$6,""),"")</f>
        <v/>
      </c>
      <c r="R851" s="37" t="n"/>
      <c r="S851" s="37" t="n"/>
      <c r="T851" s="37" t="n"/>
      <c r="U851" s="37" t="n"/>
      <c r="V851" s="37" t="n"/>
      <c r="W851" s="37" t="n"/>
      <c r="X851" s="37" t="n"/>
      <c r="Y851" s="37" t="n"/>
      <c r="Z851" s="37" t="n"/>
    </row>
    <row customHeight="1" ht="15.75" r="852" s="369">
      <c r="A852" s="83">
        <f>#REF!</f>
        <v/>
      </c>
      <c r="B852" s="83">
        <f>IF(#REF!&lt;&gt;"",1,"")</f>
        <v/>
      </c>
      <c r="C852" s="83">
        <f>IF(#REF!&lt;&gt;"",LEFT(#REF!,1),"")</f>
        <v/>
      </c>
      <c r="D852" s="83">
        <f>IF(#REF!&lt;&gt;"",1,"")</f>
        <v/>
      </c>
      <c r="E852" s="83">
        <f>IF(#REF!&lt;&gt;"",1,"")</f>
        <v/>
      </c>
      <c r="F852" s="83">
        <f>IF(#REF!&lt;&gt;"",1,"")</f>
        <v/>
      </c>
      <c r="G852" s="83">
        <f>IF(#REF!&lt;&gt;"",1,"")</f>
        <v/>
      </c>
      <c r="H852" s="83">
        <f>IF(#REF!&lt;&gt;"",1,"")</f>
        <v/>
      </c>
      <c r="I852" s="83">
        <f>IF(#REF!&lt;&gt;"",1,"")</f>
        <v/>
      </c>
      <c r="J852" s="83">
        <f>CONCATENATE(L852,M852,N852,O852,P852,Q852)</f>
        <v/>
      </c>
      <c r="K852" s="83" t="n"/>
      <c r="L852" s="83">
        <f>IF(B852&lt;&gt;"",IF(C852="",$L$6,""),"")</f>
        <v/>
      </c>
      <c r="M852" s="83">
        <f>IF(C852&lt;&gt;"",IF(B852="",$M$6,""),"")</f>
        <v/>
      </c>
      <c r="N852" s="83">
        <f>IF(B852&lt;&gt;"",IF(E852="",$N$6,""),"")</f>
        <v/>
      </c>
      <c r="O852" s="83">
        <f>IF(B852&lt;&gt;"",IF(G852="",$O$6,""),"")</f>
        <v/>
      </c>
      <c r="P852" s="83">
        <f>IF(C852="A",IF(I852&lt;&gt;"",$P$6,""),"")</f>
        <v/>
      </c>
      <c r="Q852" s="83">
        <f>IF(C852="C",IF(I852="",$Q$6,""),"")</f>
        <v/>
      </c>
      <c r="R852" s="37" t="n"/>
      <c r="S852" s="37" t="n"/>
      <c r="T852" s="37" t="n"/>
      <c r="U852" s="37" t="n"/>
      <c r="V852" s="37" t="n"/>
      <c r="W852" s="37" t="n"/>
      <c r="X852" s="37" t="n"/>
      <c r="Y852" s="37" t="n"/>
      <c r="Z852" s="37" t="n"/>
    </row>
    <row customHeight="1" ht="15.75" r="853" s="369">
      <c r="A853" s="83">
        <f>#REF!</f>
        <v/>
      </c>
      <c r="B853" s="83">
        <f>IF(#REF!&lt;&gt;"",1,"")</f>
        <v/>
      </c>
      <c r="C853" s="83">
        <f>IF(#REF!&lt;&gt;"",LEFT(#REF!,1),"")</f>
        <v/>
      </c>
      <c r="D853" s="83">
        <f>IF(#REF!&lt;&gt;"",1,"")</f>
        <v/>
      </c>
      <c r="E853" s="83">
        <f>IF(#REF!&lt;&gt;"",1,"")</f>
        <v/>
      </c>
      <c r="F853" s="83">
        <f>IF(#REF!&lt;&gt;"",1,"")</f>
        <v/>
      </c>
      <c r="G853" s="83">
        <f>IF(#REF!&lt;&gt;"",1,"")</f>
        <v/>
      </c>
      <c r="H853" s="83">
        <f>IF(#REF!&lt;&gt;"",1,"")</f>
        <v/>
      </c>
      <c r="I853" s="83">
        <f>IF(#REF!&lt;&gt;"",1,"")</f>
        <v/>
      </c>
      <c r="J853" s="83">
        <f>CONCATENATE(L853,M853,N853,O853,P853,Q853)</f>
        <v/>
      </c>
      <c r="K853" s="83" t="n"/>
      <c r="L853" s="83">
        <f>IF(B853&lt;&gt;"",IF(C853="",$L$6,""),"")</f>
        <v/>
      </c>
      <c r="M853" s="83">
        <f>IF(C853&lt;&gt;"",IF(B853="",$M$6,""),"")</f>
        <v/>
      </c>
      <c r="N853" s="83">
        <f>IF(B853&lt;&gt;"",IF(E853="",$N$6,""),"")</f>
        <v/>
      </c>
      <c r="O853" s="83">
        <f>IF(B853&lt;&gt;"",IF(G853="",$O$6,""),"")</f>
        <v/>
      </c>
      <c r="P853" s="83">
        <f>IF(C853="A",IF(I853&lt;&gt;"",$P$6,""),"")</f>
        <v/>
      </c>
      <c r="Q853" s="83">
        <f>IF(C853="C",IF(I853="",$Q$6,""),"")</f>
        <v/>
      </c>
      <c r="R853" s="37" t="n"/>
      <c r="S853" s="37" t="n"/>
      <c r="T853" s="37" t="n"/>
      <c r="U853" s="37" t="n"/>
      <c r="V853" s="37" t="n"/>
      <c r="W853" s="37" t="n"/>
      <c r="X853" s="37" t="n"/>
      <c r="Y853" s="37" t="n"/>
      <c r="Z853" s="37" t="n"/>
    </row>
    <row customHeight="1" ht="15.75" r="854" s="369">
      <c r="A854" s="83">
        <f>#REF!</f>
        <v/>
      </c>
      <c r="B854" s="83">
        <f>IF(#REF!&lt;&gt;"",1,"")</f>
        <v/>
      </c>
      <c r="C854" s="83">
        <f>IF(#REF!&lt;&gt;"",LEFT(#REF!,1),"")</f>
        <v/>
      </c>
      <c r="D854" s="83">
        <f>IF(#REF!&lt;&gt;"",1,"")</f>
        <v/>
      </c>
      <c r="E854" s="83">
        <f>IF(#REF!&lt;&gt;"",1,"")</f>
        <v/>
      </c>
      <c r="F854" s="83">
        <f>IF(#REF!&lt;&gt;"",1,"")</f>
        <v/>
      </c>
      <c r="G854" s="83">
        <f>IF(#REF!&lt;&gt;"",1,"")</f>
        <v/>
      </c>
      <c r="H854" s="83">
        <f>IF(#REF!&lt;&gt;"",1,"")</f>
        <v/>
      </c>
      <c r="I854" s="83">
        <f>IF(#REF!&lt;&gt;"",1,"")</f>
        <v/>
      </c>
      <c r="J854" s="83">
        <f>CONCATENATE(L854,M854,N854,O854,P854,Q854)</f>
        <v/>
      </c>
      <c r="K854" s="83" t="n"/>
      <c r="L854" s="83">
        <f>IF(B854&lt;&gt;"",IF(C854="",$L$6,""),"")</f>
        <v/>
      </c>
      <c r="M854" s="83">
        <f>IF(C854&lt;&gt;"",IF(B854="",$M$6,""),"")</f>
        <v/>
      </c>
      <c r="N854" s="83">
        <f>IF(B854&lt;&gt;"",IF(E854="",$N$6,""),"")</f>
        <v/>
      </c>
      <c r="O854" s="83">
        <f>IF(B854&lt;&gt;"",IF(G854="",$O$6,""),"")</f>
        <v/>
      </c>
      <c r="P854" s="83">
        <f>IF(C854="A",IF(I854&lt;&gt;"",$P$6,""),"")</f>
        <v/>
      </c>
      <c r="Q854" s="83">
        <f>IF(C854="C",IF(I854="",$Q$6,""),"")</f>
        <v/>
      </c>
      <c r="R854" s="37" t="n"/>
      <c r="S854" s="37" t="n"/>
      <c r="T854" s="37" t="n"/>
      <c r="U854" s="37" t="n"/>
      <c r="V854" s="37" t="n"/>
      <c r="W854" s="37" t="n"/>
      <c r="X854" s="37" t="n"/>
      <c r="Y854" s="37" t="n"/>
      <c r="Z854" s="37" t="n"/>
    </row>
    <row customHeight="1" ht="15.75" r="855" s="369">
      <c r="A855" s="83">
        <f>#REF!</f>
        <v/>
      </c>
      <c r="B855" s="83">
        <f>IF(#REF!&lt;&gt;"",1,"")</f>
        <v/>
      </c>
      <c r="C855" s="83">
        <f>IF(#REF!&lt;&gt;"",LEFT(#REF!,1),"")</f>
        <v/>
      </c>
      <c r="D855" s="83">
        <f>IF(#REF!&lt;&gt;"",1,"")</f>
        <v/>
      </c>
      <c r="E855" s="83">
        <f>IF(#REF!&lt;&gt;"",1,"")</f>
        <v/>
      </c>
      <c r="F855" s="83">
        <f>IF(#REF!&lt;&gt;"",1,"")</f>
        <v/>
      </c>
      <c r="G855" s="83">
        <f>IF(#REF!&lt;&gt;"",1,"")</f>
        <v/>
      </c>
      <c r="H855" s="83">
        <f>IF(#REF!&lt;&gt;"",1,"")</f>
        <v/>
      </c>
      <c r="I855" s="83">
        <f>IF(#REF!&lt;&gt;"",1,"")</f>
        <v/>
      </c>
      <c r="J855" s="83">
        <f>CONCATENATE(L855,M855,N855,O855,P855,Q855)</f>
        <v/>
      </c>
      <c r="K855" s="83" t="n"/>
      <c r="L855" s="83">
        <f>IF(B855&lt;&gt;"",IF(C855="",$L$6,""),"")</f>
        <v/>
      </c>
      <c r="M855" s="83">
        <f>IF(C855&lt;&gt;"",IF(B855="",$M$6,""),"")</f>
        <v/>
      </c>
      <c r="N855" s="83">
        <f>IF(B855&lt;&gt;"",IF(E855="",$N$6,""),"")</f>
        <v/>
      </c>
      <c r="O855" s="83">
        <f>IF(B855&lt;&gt;"",IF(G855="",$O$6,""),"")</f>
        <v/>
      </c>
      <c r="P855" s="83">
        <f>IF(C855="A",IF(I855&lt;&gt;"",$P$6,""),"")</f>
        <v/>
      </c>
      <c r="Q855" s="83">
        <f>IF(C855="C",IF(I855="",$Q$6,""),"")</f>
        <v/>
      </c>
      <c r="R855" s="37" t="n"/>
      <c r="S855" s="37" t="n"/>
      <c r="T855" s="37" t="n"/>
      <c r="U855" s="37" t="n"/>
      <c r="V855" s="37" t="n"/>
      <c r="W855" s="37" t="n"/>
      <c r="X855" s="37" t="n"/>
      <c r="Y855" s="37" t="n"/>
      <c r="Z855" s="37" t="n"/>
    </row>
    <row customHeight="1" ht="15.75" r="856" s="369">
      <c r="A856" s="83">
        <f>#REF!</f>
        <v/>
      </c>
      <c r="B856" s="83">
        <f>IF(#REF!&lt;&gt;"",1,"")</f>
        <v/>
      </c>
      <c r="C856" s="83">
        <f>IF(#REF!&lt;&gt;"",LEFT(#REF!,1),"")</f>
        <v/>
      </c>
      <c r="D856" s="83">
        <f>IF(#REF!&lt;&gt;"",1,"")</f>
        <v/>
      </c>
      <c r="E856" s="83">
        <f>IF(#REF!&lt;&gt;"",1,"")</f>
        <v/>
      </c>
      <c r="F856" s="83">
        <f>IF(#REF!&lt;&gt;"",1,"")</f>
        <v/>
      </c>
      <c r="G856" s="83">
        <f>IF(#REF!&lt;&gt;"",1,"")</f>
        <v/>
      </c>
      <c r="H856" s="83">
        <f>IF(#REF!&lt;&gt;"",1,"")</f>
        <v/>
      </c>
      <c r="I856" s="83">
        <f>IF(#REF!&lt;&gt;"",1,"")</f>
        <v/>
      </c>
      <c r="J856" s="83">
        <f>CONCATENATE(L856,M856,N856,O856,P856,Q856)</f>
        <v/>
      </c>
      <c r="K856" s="83" t="n"/>
      <c r="L856" s="83">
        <f>IF(B856&lt;&gt;"",IF(C856="",$L$6,""),"")</f>
        <v/>
      </c>
      <c r="M856" s="83">
        <f>IF(C856&lt;&gt;"",IF(B856="",$M$6,""),"")</f>
        <v/>
      </c>
      <c r="N856" s="83">
        <f>IF(B856&lt;&gt;"",IF(E856="",$N$6,""),"")</f>
        <v/>
      </c>
      <c r="O856" s="83">
        <f>IF(B856&lt;&gt;"",IF(G856="",$O$6,""),"")</f>
        <v/>
      </c>
      <c r="P856" s="83">
        <f>IF(C856="A",IF(I856&lt;&gt;"",$P$6,""),"")</f>
        <v/>
      </c>
      <c r="Q856" s="83">
        <f>IF(C856="C",IF(I856="",$Q$6,""),"")</f>
        <v/>
      </c>
      <c r="R856" s="37" t="n"/>
      <c r="S856" s="37" t="n"/>
      <c r="T856" s="37" t="n"/>
      <c r="U856" s="37" t="n"/>
      <c r="V856" s="37" t="n"/>
      <c r="W856" s="37" t="n"/>
      <c r="X856" s="37" t="n"/>
      <c r="Y856" s="37" t="n"/>
      <c r="Z856" s="37" t="n"/>
    </row>
    <row customHeight="1" ht="15.75" r="857" s="369">
      <c r="A857" s="83">
        <f>#REF!</f>
        <v/>
      </c>
      <c r="B857" s="83">
        <f>IF(#REF!&lt;&gt;"",1,"")</f>
        <v/>
      </c>
      <c r="C857" s="83">
        <f>IF(#REF!&lt;&gt;"",LEFT(#REF!,1),"")</f>
        <v/>
      </c>
      <c r="D857" s="83">
        <f>IF(#REF!&lt;&gt;"",1,"")</f>
        <v/>
      </c>
      <c r="E857" s="83">
        <f>IF(#REF!&lt;&gt;"",1,"")</f>
        <v/>
      </c>
      <c r="F857" s="83">
        <f>IF(#REF!&lt;&gt;"",1,"")</f>
        <v/>
      </c>
      <c r="G857" s="83">
        <f>IF(#REF!&lt;&gt;"",1,"")</f>
        <v/>
      </c>
      <c r="H857" s="83">
        <f>IF(#REF!&lt;&gt;"",1,"")</f>
        <v/>
      </c>
      <c r="I857" s="83">
        <f>IF(#REF!&lt;&gt;"",1,"")</f>
        <v/>
      </c>
      <c r="J857" s="83">
        <f>CONCATENATE(L857,M857,N857,O857,P857,Q857)</f>
        <v/>
      </c>
      <c r="K857" s="83" t="n"/>
      <c r="L857" s="83">
        <f>IF(B857&lt;&gt;"",IF(C857="",$L$6,""),"")</f>
        <v/>
      </c>
      <c r="M857" s="83">
        <f>IF(C857&lt;&gt;"",IF(B857="",$M$6,""),"")</f>
        <v/>
      </c>
      <c r="N857" s="83">
        <f>IF(B857&lt;&gt;"",IF(E857="",$N$6,""),"")</f>
        <v/>
      </c>
      <c r="O857" s="83">
        <f>IF(B857&lt;&gt;"",IF(G857="",$O$6,""),"")</f>
        <v/>
      </c>
      <c r="P857" s="83">
        <f>IF(C857="A",IF(I857&lt;&gt;"",$P$6,""),"")</f>
        <v/>
      </c>
      <c r="Q857" s="83">
        <f>IF(C857="C",IF(I857="",$Q$6,""),"")</f>
        <v/>
      </c>
      <c r="R857" s="37" t="n"/>
      <c r="S857" s="37" t="n"/>
      <c r="T857" s="37" t="n"/>
      <c r="U857" s="37" t="n"/>
      <c r="V857" s="37" t="n"/>
      <c r="W857" s="37" t="n"/>
      <c r="X857" s="37" t="n"/>
      <c r="Y857" s="37" t="n"/>
      <c r="Z857" s="37" t="n"/>
    </row>
    <row customHeight="1" ht="15.75" r="858" s="369">
      <c r="A858" s="83">
        <f>#REF!</f>
        <v/>
      </c>
      <c r="B858" s="83">
        <f>IF(#REF!&lt;&gt;"",1,"")</f>
        <v/>
      </c>
      <c r="C858" s="83">
        <f>IF(#REF!&lt;&gt;"",LEFT(#REF!,1),"")</f>
        <v/>
      </c>
      <c r="D858" s="83">
        <f>IF(#REF!&lt;&gt;"",1,"")</f>
        <v/>
      </c>
      <c r="E858" s="83">
        <f>IF(#REF!&lt;&gt;"",1,"")</f>
        <v/>
      </c>
      <c r="F858" s="83">
        <f>IF(#REF!&lt;&gt;"",1,"")</f>
        <v/>
      </c>
      <c r="G858" s="83">
        <f>IF(#REF!&lt;&gt;"",1,"")</f>
        <v/>
      </c>
      <c r="H858" s="83">
        <f>IF(#REF!&lt;&gt;"",1,"")</f>
        <v/>
      </c>
      <c r="I858" s="83">
        <f>IF(#REF!&lt;&gt;"",1,"")</f>
        <v/>
      </c>
      <c r="J858" s="83">
        <f>CONCATENATE(L858,M858,N858,O858,P858,Q858)</f>
        <v/>
      </c>
      <c r="K858" s="83" t="n"/>
      <c r="L858" s="83">
        <f>IF(B858&lt;&gt;"",IF(C858="",$L$6,""),"")</f>
        <v/>
      </c>
      <c r="M858" s="83">
        <f>IF(C858&lt;&gt;"",IF(B858="",$M$6,""),"")</f>
        <v/>
      </c>
      <c r="N858" s="83">
        <f>IF(B858&lt;&gt;"",IF(E858="",$N$6,""),"")</f>
        <v/>
      </c>
      <c r="O858" s="83">
        <f>IF(B858&lt;&gt;"",IF(G858="",$O$6,""),"")</f>
        <v/>
      </c>
      <c r="P858" s="83">
        <f>IF(C858="A",IF(I858&lt;&gt;"",$P$6,""),"")</f>
        <v/>
      </c>
      <c r="Q858" s="83">
        <f>IF(C858="C",IF(I858="",$Q$6,""),"")</f>
        <v/>
      </c>
      <c r="R858" s="37" t="n"/>
      <c r="S858" s="37" t="n"/>
      <c r="T858" s="37" t="n"/>
      <c r="U858" s="37" t="n"/>
      <c r="V858" s="37" t="n"/>
      <c r="W858" s="37" t="n"/>
      <c r="X858" s="37" t="n"/>
      <c r="Y858" s="37" t="n"/>
      <c r="Z858" s="37" t="n"/>
    </row>
    <row customHeight="1" ht="15.75" r="859" s="369">
      <c r="A859" s="83">
        <f>#REF!</f>
        <v/>
      </c>
      <c r="B859" s="83">
        <f>IF(#REF!&lt;&gt;"",1,"")</f>
        <v/>
      </c>
      <c r="C859" s="83">
        <f>IF(#REF!&lt;&gt;"",LEFT(#REF!,1),"")</f>
        <v/>
      </c>
      <c r="D859" s="83">
        <f>IF(#REF!&lt;&gt;"",1,"")</f>
        <v/>
      </c>
      <c r="E859" s="83">
        <f>IF(#REF!&lt;&gt;"",1,"")</f>
        <v/>
      </c>
      <c r="F859" s="83">
        <f>IF(#REF!&lt;&gt;"",1,"")</f>
        <v/>
      </c>
      <c r="G859" s="83">
        <f>IF(#REF!&lt;&gt;"",1,"")</f>
        <v/>
      </c>
      <c r="H859" s="83">
        <f>IF(#REF!&lt;&gt;"",1,"")</f>
        <v/>
      </c>
      <c r="I859" s="83">
        <f>IF(#REF!&lt;&gt;"",1,"")</f>
        <v/>
      </c>
      <c r="J859" s="83">
        <f>CONCATENATE(L859,M859,N859,O859,P859,Q859)</f>
        <v/>
      </c>
      <c r="K859" s="83" t="n"/>
      <c r="L859" s="83">
        <f>IF(B859&lt;&gt;"",IF(C859="",$L$6,""),"")</f>
        <v/>
      </c>
      <c r="M859" s="83">
        <f>IF(C859&lt;&gt;"",IF(B859="",$M$6,""),"")</f>
        <v/>
      </c>
      <c r="N859" s="83">
        <f>IF(B859&lt;&gt;"",IF(E859="",$N$6,""),"")</f>
        <v/>
      </c>
      <c r="O859" s="83">
        <f>IF(B859&lt;&gt;"",IF(G859="",$O$6,""),"")</f>
        <v/>
      </c>
      <c r="P859" s="83">
        <f>IF(C859="A",IF(I859&lt;&gt;"",$P$6,""),"")</f>
        <v/>
      </c>
      <c r="Q859" s="83">
        <f>IF(C859="C",IF(I859="",$Q$6,""),"")</f>
        <v/>
      </c>
      <c r="R859" s="37" t="n"/>
      <c r="S859" s="37" t="n"/>
      <c r="T859" s="37" t="n"/>
      <c r="U859" s="37" t="n"/>
      <c r="V859" s="37" t="n"/>
      <c r="W859" s="37" t="n"/>
      <c r="X859" s="37" t="n"/>
      <c r="Y859" s="37" t="n"/>
      <c r="Z859" s="37" t="n"/>
    </row>
    <row customHeight="1" ht="15.75" r="860" s="369">
      <c r="A860" s="83">
        <f>#REF!</f>
        <v/>
      </c>
      <c r="B860" s="83">
        <f>IF(#REF!&lt;&gt;"",1,"")</f>
        <v/>
      </c>
      <c r="C860" s="83">
        <f>IF(#REF!&lt;&gt;"",LEFT(#REF!,1),"")</f>
        <v/>
      </c>
      <c r="D860" s="83">
        <f>IF(#REF!&lt;&gt;"",1,"")</f>
        <v/>
      </c>
      <c r="E860" s="83">
        <f>IF(#REF!&lt;&gt;"",1,"")</f>
        <v/>
      </c>
      <c r="F860" s="83">
        <f>IF(#REF!&lt;&gt;"",1,"")</f>
        <v/>
      </c>
      <c r="G860" s="83">
        <f>IF(#REF!&lt;&gt;"",1,"")</f>
        <v/>
      </c>
      <c r="H860" s="83">
        <f>IF(#REF!&lt;&gt;"",1,"")</f>
        <v/>
      </c>
      <c r="I860" s="83">
        <f>IF(#REF!&lt;&gt;"",1,"")</f>
        <v/>
      </c>
      <c r="J860" s="83">
        <f>CONCATENATE(L860,M860,N860,O860,P860,Q860)</f>
        <v/>
      </c>
      <c r="K860" s="83" t="n"/>
      <c r="L860" s="83">
        <f>IF(B860&lt;&gt;"",IF(C860="",$L$6,""),"")</f>
        <v/>
      </c>
      <c r="M860" s="83">
        <f>IF(C860&lt;&gt;"",IF(B860="",$M$6,""),"")</f>
        <v/>
      </c>
      <c r="N860" s="83">
        <f>IF(B860&lt;&gt;"",IF(E860="",$N$6,""),"")</f>
        <v/>
      </c>
      <c r="O860" s="83">
        <f>IF(B860&lt;&gt;"",IF(G860="",$O$6,""),"")</f>
        <v/>
      </c>
      <c r="P860" s="83">
        <f>IF(C860="A",IF(I860&lt;&gt;"",$P$6,""),"")</f>
        <v/>
      </c>
      <c r="Q860" s="83">
        <f>IF(C860="C",IF(I860="",$Q$6,""),"")</f>
        <v/>
      </c>
      <c r="R860" s="37" t="n"/>
      <c r="S860" s="37" t="n"/>
      <c r="T860" s="37" t="n"/>
      <c r="U860" s="37" t="n"/>
      <c r="V860" s="37" t="n"/>
      <c r="W860" s="37" t="n"/>
      <c r="X860" s="37" t="n"/>
      <c r="Y860" s="37" t="n"/>
      <c r="Z860" s="37" t="n"/>
    </row>
    <row customHeight="1" ht="15.75" r="861" s="369">
      <c r="A861" s="83">
        <f>#REF!</f>
        <v/>
      </c>
      <c r="B861" s="83">
        <f>IF(#REF!&lt;&gt;"",1,"")</f>
        <v/>
      </c>
      <c r="C861" s="83">
        <f>IF(#REF!&lt;&gt;"",LEFT(#REF!,1),"")</f>
        <v/>
      </c>
      <c r="D861" s="83">
        <f>IF(#REF!&lt;&gt;"",1,"")</f>
        <v/>
      </c>
      <c r="E861" s="83">
        <f>IF(#REF!&lt;&gt;"",1,"")</f>
        <v/>
      </c>
      <c r="F861" s="83">
        <f>IF(#REF!&lt;&gt;"",1,"")</f>
        <v/>
      </c>
      <c r="G861" s="83">
        <f>IF(#REF!&lt;&gt;"",1,"")</f>
        <v/>
      </c>
      <c r="H861" s="83">
        <f>IF(#REF!&lt;&gt;"",1,"")</f>
        <v/>
      </c>
      <c r="I861" s="83">
        <f>IF(#REF!&lt;&gt;"",1,"")</f>
        <v/>
      </c>
      <c r="J861" s="83">
        <f>CONCATENATE(L861,M861,N861,O861,P861,Q861)</f>
        <v/>
      </c>
      <c r="K861" s="83" t="n"/>
      <c r="L861" s="83">
        <f>IF(B861&lt;&gt;"",IF(C861="",$L$6,""),"")</f>
        <v/>
      </c>
      <c r="M861" s="83">
        <f>IF(C861&lt;&gt;"",IF(B861="",$M$6,""),"")</f>
        <v/>
      </c>
      <c r="N861" s="83">
        <f>IF(B861&lt;&gt;"",IF(E861="",$N$6,""),"")</f>
        <v/>
      </c>
      <c r="O861" s="83">
        <f>IF(B861&lt;&gt;"",IF(G861="",$O$6,""),"")</f>
        <v/>
      </c>
      <c r="P861" s="83">
        <f>IF(C861="A",IF(I861&lt;&gt;"",$P$6,""),"")</f>
        <v/>
      </c>
      <c r="Q861" s="83">
        <f>IF(C861="C",IF(I861="",$Q$6,""),"")</f>
        <v/>
      </c>
      <c r="R861" s="37" t="n"/>
      <c r="S861" s="37" t="n"/>
      <c r="T861" s="37" t="n"/>
      <c r="U861" s="37" t="n"/>
      <c r="V861" s="37" t="n"/>
      <c r="W861" s="37" t="n"/>
      <c r="X861" s="37" t="n"/>
      <c r="Y861" s="37" t="n"/>
      <c r="Z861" s="37" t="n"/>
    </row>
    <row customHeight="1" ht="15.75" r="862" s="369">
      <c r="A862" s="83">
        <f>#REF!</f>
        <v/>
      </c>
      <c r="B862" s="83">
        <f>IF(#REF!&lt;&gt;"",1,"")</f>
        <v/>
      </c>
      <c r="C862" s="83">
        <f>IF(#REF!&lt;&gt;"",LEFT(#REF!,1),"")</f>
        <v/>
      </c>
      <c r="D862" s="83">
        <f>IF(#REF!&lt;&gt;"",1,"")</f>
        <v/>
      </c>
      <c r="E862" s="83">
        <f>IF(#REF!&lt;&gt;"",1,"")</f>
        <v/>
      </c>
      <c r="F862" s="83">
        <f>IF(#REF!&lt;&gt;"",1,"")</f>
        <v/>
      </c>
      <c r="G862" s="83">
        <f>IF(#REF!&lt;&gt;"",1,"")</f>
        <v/>
      </c>
      <c r="H862" s="83">
        <f>IF(#REF!&lt;&gt;"",1,"")</f>
        <v/>
      </c>
      <c r="I862" s="83">
        <f>IF(#REF!&lt;&gt;"",1,"")</f>
        <v/>
      </c>
      <c r="J862" s="83">
        <f>CONCATENATE(L862,M862,N862,O862,P862,Q862)</f>
        <v/>
      </c>
      <c r="K862" s="83" t="n"/>
      <c r="L862" s="83">
        <f>IF(B862&lt;&gt;"",IF(C862="",$L$6,""),"")</f>
        <v/>
      </c>
      <c r="M862" s="83">
        <f>IF(C862&lt;&gt;"",IF(B862="",$M$6,""),"")</f>
        <v/>
      </c>
      <c r="N862" s="83">
        <f>IF(B862&lt;&gt;"",IF(E862="",$N$6,""),"")</f>
        <v/>
      </c>
      <c r="O862" s="83">
        <f>IF(B862&lt;&gt;"",IF(G862="",$O$6,""),"")</f>
        <v/>
      </c>
      <c r="P862" s="83">
        <f>IF(C862="A",IF(I862&lt;&gt;"",$P$6,""),"")</f>
        <v/>
      </c>
      <c r="Q862" s="83">
        <f>IF(C862="C",IF(I862="",$Q$6,""),"")</f>
        <v/>
      </c>
      <c r="R862" s="37" t="n"/>
      <c r="S862" s="37" t="n"/>
      <c r="T862" s="37" t="n"/>
      <c r="U862" s="37" t="n"/>
      <c r="V862" s="37" t="n"/>
      <c r="W862" s="37" t="n"/>
      <c r="X862" s="37" t="n"/>
      <c r="Y862" s="37" t="n"/>
      <c r="Z862" s="37" t="n"/>
    </row>
    <row customHeight="1" ht="15.75" r="863" s="369">
      <c r="A863" s="83">
        <f>#REF!</f>
        <v/>
      </c>
      <c r="B863" s="83">
        <f>IF(#REF!&lt;&gt;"",1,"")</f>
        <v/>
      </c>
      <c r="C863" s="83">
        <f>IF(#REF!&lt;&gt;"",LEFT(#REF!,1),"")</f>
        <v/>
      </c>
      <c r="D863" s="83">
        <f>IF(#REF!&lt;&gt;"",1,"")</f>
        <v/>
      </c>
      <c r="E863" s="83">
        <f>IF(#REF!&lt;&gt;"",1,"")</f>
        <v/>
      </c>
      <c r="F863" s="83">
        <f>IF(#REF!&lt;&gt;"",1,"")</f>
        <v/>
      </c>
      <c r="G863" s="83">
        <f>IF(#REF!&lt;&gt;"",1,"")</f>
        <v/>
      </c>
      <c r="H863" s="83">
        <f>IF(#REF!&lt;&gt;"",1,"")</f>
        <v/>
      </c>
      <c r="I863" s="83">
        <f>IF(#REF!&lt;&gt;"",1,"")</f>
        <v/>
      </c>
      <c r="J863" s="83">
        <f>CONCATENATE(L863,M863,N863,O863,P863,Q863)</f>
        <v/>
      </c>
      <c r="K863" s="83" t="n"/>
      <c r="L863" s="83">
        <f>IF(B863&lt;&gt;"",IF(C863="",$L$6,""),"")</f>
        <v/>
      </c>
      <c r="M863" s="83">
        <f>IF(C863&lt;&gt;"",IF(B863="",$M$6,""),"")</f>
        <v/>
      </c>
      <c r="N863" s="83">
        <f>IF(B863&lt;&gt;"",IF(E863="",$N$6,""),"")</f>
        <v/>
      </c>
      <c r="O863" s="83">
        <f>IF(B863&lt;&gt;"",IF(G863="",$O$6,""),"")</f>
        <v/>
      </c>
      <c r="P863" s="83">
        <f>IF(C863="A",IF(I863&lt;&gt;"",$P$6,""),"")</f>
        <v/>
      </c>
      <c r="Q863" s="83">
        <f>IF(C863="C",IF(I863="",$Q$6,""),"")</f>
        <v/>
      </c>
      <c r="R863" s="37" t="n"/>
      <c r="S863" s="37" t="n"/>
      <c r="T863" s="37" t="n"/>
      <c r="U863" s="37" t="n"/>
      <c r="V863" s="37" t="n"/>
      <c r="W863" s="37" t="n"/>
      <c r="X863" s="37" t="n"/>
      <c r="Y863" s="37" t="n"/>
      <c r="Z863" s="37" t="n"/>
    </row>
    <row customHeight="1" ht="15.75" r="864" s="369">
      <c r="A864" s="83">
        <f>#REF!</f>
        <v/>
      </c>
      <c r="B864" s="83">
        <f>IF(#REF!&lt;&gt;"",1,"")</f>
        <v/>
      </c>
      <c r="C864" s="83">
        <f>IF(#REF!&lt;&gt;"",LEFT(#REF!,1),"")</f>
        <v/>
      </c>
      <c r="D864" s="83">
        <f>IF(#REF!&lt;&gt;"",1,"")</f>
        <v/>
      </c>
      <c r="E864" s="83">
        <f>IF(#REF!&lt;&gt;"",1,"")</f>
        <v/>
      </c>
      <c r="F864" s="83">
        <f>IF(#REF!&lt;&gt;"",1,"")</f>
        <v/>
      </c>
      <c r="G864" s="83">
        <f>IF(#REF!&lt;&gt;"",1,"")</f>
        <v/>
      </c>
      <c r="H864" s="83">
        <f>IF(#REF!&lt;&gt;"",1,"")</f>
        <v/>
      </c>
      <c r="I864" s="83">
        <f>IF(#REF!&lt;&gt;"",1,"")</f>
        <v/>
      </c>
      <c r="J864" s="83">
        <f>CONCATENATE(L864,M864,N864,O864,P864,Q864)</f>
        <v/>
      </c>
      <c r="K864" s="83" t="n"/>
      <c r="L864" s="83">
        <f>IF(B864&lt;&gt;"",IF(C864="",$L$6,""),"")</f>
        <v/>
      </c>
      <c r="M864" s="83">
        <f>IF(C864&lt;&gt;"",IF(B864="",$M$6,""),"")</f>
        <v/>
      </c>
      <c r="N864" s="83">
        <f>IF(B864&lt;&gt;"",IF(E864="",$N$6,""),"")</f>
        <v/>
      </c>
      <c r="O864" s="83">
        <f>IF(B864&lt;&gt;"",IF(G864="",$O$6,""),"")</f>
        <v/>
      </c>
      <c r="P864" s="83">
        <f>IF(C864="A",IF(I864&lt;&gt;"",$P$6,""),"")</f>
        <v/>
      </c>
      <c r="Q864" s="83">
        <f>IF(C864="C",IF(I864="",$Q$6,""),"")</f>
        <v/>
      </c>
      <c r="R864" s="37" t="n"/>
      <c r="S864" s="37" t="n"/>
      <c r="T864" s="37" t="n"/>
      <c r="U864" s="37" t="n"/>
      <c r="V864" s="37" t="n"/>
      <c r="W864" s="37" t="n"/>
      <c r="X864" s="37" t="n"/>
      <c r="Y864" s="37" t="n"/>
      <c r="Z864" s="37" t="n"/>
    </row>
    <row customHeight="1" ht="15.75" r="865" s="369">
      <c r="A865" s="83">
        <f>#REF!</f>
        <v/>
      </c>
      <c r="B865" s="83">
        <f>IF(#REF!&lt;&gt;"",1,"")</f>
        <v/>
      </c>
      <c r="C865" s="83">
        <f>IF(#REF!&lt;&gt;"",LEFT(#REF!,1),"")</f>
        <v/>
      </c>
      <c r="D865" s="83">
        <f>IF(#REF!&lt;&gt;"",1,"")</f>
        <v/>
      </c>
      <c r="E865" s="83">
        <f>IF(#REF!&lt;&gt;"",1,"")</f>
        <v/>
      </c>
      <c r="F865" s="83">
        <f>IF(#REF!&lt;&gt;"",1,"")</f>
        <v/>
      </c>
      <c r="G865" s="83">
        <f>IF(#REF!&lt;&gt;"",1,"")</f>
        <v/>
      </c>
      <c r="H865" s="83">
        <f>IF(#REF!&lt;&gt;"",1,"")</f>
        <v/>
      </c>
      <c r="I865" s="83">
        <f>IF(#REF!&lt;&gt;"",1,"")</f>
        <v/>
      </c>
      <c r="J865" s="83">
        <f>CONCATENATE(L865,M865,N865,O865,P865,Q865)</f>
        <v/>
      </c>
      <c r="K865" s="83" t="n"/>
      <c r="L865" s="83">
        <f>IF(B865&lt;&gt;"",IF(C865="",$L$6,""),"")</f>
        <v/>
      </c>
      <c r="M865" s="83">
        <f>IF(C865&lt;&gt;"",IF(B865="",$M$6,""),"")</f>
        <v/>
      </c>
      <c r="N865" s="83">
        <f>IF(B865&lt;&gt;"",IF(E865="",$N$6,""),"")</f>
        <v/>
      </c>
      <c r="O865" s="83">
        <f>IF(B865&lt;&gt;"",IF(G865="",$O$6,""),"")</f>
        <v/>
      </c>
      <c r="P865" s="83">
        <f>IF(C865="A",IF(I865&lt;&gt;"",$P$6,""),"")</f>
        <v/>
      </c>
      <c r="Q865" s="83">
        <f>IF(C865="C",IF(I865="",$Q$6,""),"")</f>
        <v/>
      </c>
      <c r="R865" s="37" t="n"/>
      <c r="S865" s="37" t="n"/>
      <c r="T865" s="37" t="n"/>
      <c r="U865" s="37" t="n"/>
      <c r="V865" s="37" t="n"/>
      <c r="W865" s="37" t="n"/>
      <c r="X865" s="37" t="n"/>
      <c r="Y865" s="37" t="n"/>
      <c r="Z865" s="37" t="n"/>
    </row>
    <row customHeight="1" ht="15.75" r="866" s="369">
      <c r="A866" s="83">
        <f>#REF!</f>
        <v/>
      </c>
      <c r="B866" s="83">
        <f>IF(#REF!&lt;&gt;"",1,"")</f>
        <v/>
      </c>
      <c r="C866" s="83">
        <f>IF(#REF!&lt;&gt;"",LEFT(#REF!,1),"")</f>
        <v/>
      </c>
      <c r="D866" s="83">
        <f>IF(#REF!&lt;&gt;"",1,"")</f>
        <v/>
      </c>
      <c r="E866" s="83">
        <f>IF(#REF!&lt;&gt;"",1,"")</f>
        <v/>
      </c>
      <c r="F866" s="83">
        <f>IF(#REF!&lt;&gt;"",1,"")</f>
        <v/>
      </c>
      <c r="G866" s="83">
        <f>IF(#REF!&lt;&gt;"",1,"")</f>
        <v/>
      </c>
      <c r="H866" s="83">
        <f>IF(#REF!&lt;&gt;"",1,"")</f>
        <v/>
      </c>
      <c r="I866" s="83">
        <f>IF(#REF!&lt;&gt;"",1,"")</f>
        <v/>
      </c>
      <c r="J866" s="83">
        <f>CONCATENATE(L866,M866,N866,O866,P866,Q866)</f>
        <v/>
      </c>
      <c r="K866" s="83" t="n"/>
      <c r="L866" s="83">
        <f>IF(B866&lt;&gt;"",IF(C866="",$L$6,""),"")</f>
        <v/>
      </c>
      <c r="M866" s="83">
        <f>IF(C866&lt;&gt;"",IF(B866="",$M$6,""),"")</f>
        <v/>
      </c>
      <c r="N866" s="83">
        <f>IF(B866&lt;&gt;"",IF(E866="",$N$6,""),"")</f>
        <v/>
      </c>
      <c r="O866" s="83">
        <f>IF(B866&lt;&gt;"",IF(G866="",$O$6,""),"")</f>
        <v/>
      </c>
      <c r="P866" s="83">
        <f>IF(C866="A",IF(I866&lt;&gt;"",$P$6,""),"")</f>
        <v/>
      </c>
      <c r="Q866" s="83">
        <f>IF(C866="C",IF(I866="",$Q$6,""),"")</f>
        <v/>
      </c>
      <c r="R866" s="37" t="n"/>
      <c r="S866" s="37" t="n"/>
      <c r="T866" s="37" t="n"/>
      <c r="U866" s="37" t="n"/>
      <c r="V866" s="37" t="n"/>
      <c r="W866" s="37" t="n"/>
      <c r="X866" s="37" t="n"/>
      <c r="Y866" s="37" t="n"/>
      <c r="Z866" s="37" t="n"/>
    </row>
    <row customHeight="1" ht="15.75" r="867" s="369">
      <c r="A867" s="83">
        <f>#REF!</f>
        <v/>
      </c>
      <c r="B867" s="83">
        <f>IF(#REF!&lt;&gt;"",1,"")</f>
        <v/>
      </c>
      <c r="C867" s="83">
        <f>IF(#REF!&lt;&gt;"",LEFT(#REF!,1),"")</f>
        <v/>
      </c>
      <c r="D867" s="83">
        <f>IF(#REF!&lt;&gt;"",1,"")</f>
        <v/>
      </c>
      <c r="E867" s="83">
        <f>IF(#REF!&lt;&gt;"",1,"")</f>
        <v/>
      </c>
      <c r="F867" s="83">
        <f>IF(#REF!&lt;&gt;"",1,"")</f>
        <v/>
      </c>
      <c r="G867" s="83">
        <f>IF(#REF!&lt;&gt;"",1,"")</f>
        <v/>
      </c>
      <c r="H867" s="83">
        <f>IF(#REF!&lt;&gt;"",1,"")</f>
        <v/>
      </c>
      <c r="I867" s="83">
        <f>IF(#REF!&lt;&gt;"",1,"")</f>
        <v/>
      </c>
      <c r="J867" s="83">
        <f>CONCATENATE(L867,M867,N867,O867,P867,Q867)</f>
        <v/>
      </c>
      <c r="K867" s="83" t="n"/>
      <c r="L867" s="83">
        <f>IF(B867&lt;&gt;"",IF(C867="",$L$6,""),"")</f>
        <v/>
      </c>
      <c r="M867" s="83">
        <f>IF(C867&lt;&gt;"",IF(B867="",$M$6,""),"")</f>
        <v/>
      </c>
      <c r="N867" s="83">
        <f>IF(B867&lt;&gt;"",IF(E867="",$N$6,""),"")</f>
        <v/>
      </c>
      <c r="O867" s="83">
        <f>IF(B867&lt;&gt;"",IF(G867="",$O$6,""),"")</f>
        <v/>
      </c>
      <c r="P867" s="83">
        <f>IF(C867="A",IF(I867&lt;&gt;"",$P$6,""),"")</f>
        <v/>
      </c>
      <c r="Q867" s="83">
        <f>IF(C867="C",IF(I867="",$Q$6,""),"")</f>
        <v/>
      </c>
      <c r="R867" s="37" t="n"/>
      <c r="S867" s="37" t="n"/>
      <c r="T867" s="37" t="n"/>
      <c r="U867" s="37" t="n"/>
      <c r="V867" s="37" t="n"/>
      <c r="W867" s="37" t="n"/>
      <c r="X867" s="37" t="n"/>
      <c r="Y867" s="37" t="n"/>
      <c r="Z867" s="37" t="n"/>
    </row>
    <row customHeight="1" ht="15.75" r="868" s="369">
      <c r="A868" s="83">
        <f>#REF!</f>
        <v/>
      </c>
      <c r="B868" s="83">
        <f>IF(#REF!&lt;&gt;"",1,"")</f>
        <v/>
      </c>
      <c r="C868" s="83">
        <f>IF(#REF!&lt;&gt;"",LEFT(#REF!,1),"")</f>
        <v/>
      </c>
      <c r="D868" s="83">
        <f>IF(#REF!&lt;&gt;"",1,"")</f>
        <v/>
      </c>
      <c r="E868" s="83">
        <f>IF(#REF!&lt;&gt;"",1,"")</f>
        <v/>
      </c>
      <c r="F868" s="83">
        <f>IF(#REF!&lt;&gt;"",1,"")</f>
        <v/>
      </c>
      <c r="G868" s="83">
        <f>IF(#REF!&lt;&gt;"",1,"")</f>
        <v/>
      </c>
      <c r="H868" s="83">
        <f>IF(#REF!&lt;&gt;"",1,"")</f>
        <v/>
      </c>
      <c r="I868" s="83">
        <f>IF(#REF!&lt;&gt;"",1,"")</f>
        <v/>
      </c>
      <c r="J868" s="83">
        <f>CONCATENATE(L868,M868,N868,O868,P868,Q868)</f>
        <v/>
      </c>
      <c r="K868" s="83" t="n"/>
      <c r="L868" s="83">
        <f>IF(B868&lt;&gt;"",IF(C868="",$L$6,""),"")</f>
        <v/>
      </c>
      <c r="M868" s="83">
        <f>IF(C868&lt;&gt;"",IF(B868="",$M$6,""),"")</f>
        <v/>
      </c>
      <c r="N868" s="83">
        <f>IF(B868&lt;&gt;"",IF(E868="",$N$6,""),"")</f>
        <v/>
      </c>
      <c r="O868" s="83">
        <f>IF(B868&lt;&gt;"",IF(G868="",$O$6,""),"")</f>
        <v/>
      </c>
      <c r="P868" s="83">
        <f>IF(C868="A",IF(I868&lt;&gt;"",$P$6,""),"")</f>
        <v/>
      </c>
      <c r="Q868" s="83">
        <f>IF(C868="C",IF(I868="",$Q$6,""),"")</f>
        <v/>
      </c>
      <c r="R868" s="37" t="n"/>
      <c r="S868" s="37" t="n"/>
      <c r="T868" s="37" t="n"/>
      <c r="U868" s="37" t="n"/>
      <c r="V868" s="37" t="n"/>
      <c r="W868" s="37" t="n"/>
      <c r="X868" s="37" t="n"/>
      <c r="Y868" s="37" t="n"/>
      <c r="Z868" s="37" t="n"/>
    </row>
    <row customHeight="1" ht="15.75" r="869" s="369">
      <c r="A869" s="83">
        <f>#REF!</f>
        <v/>
      </c>
      <c r="B869" s="83">
        <f>IF(#REF!&lt;&gt;"",1,"")</f>
        <v/>
      </c>
      <c r="C869" s="83">
        <f>IF(#REF!&lt;&gt;"",LEFT(#REF!,1),"")</f>
        <v/>
      </c>
      <c r="D869" s="83">
        <f>IF(#REF!&lt;&gt;"",1,"")</f>
        <v/>
      </c>
      <c r="E869" s="83">
        <f>IF(#REF!&lt;&gt;"",1,"")</f>
        <v/>
      </c>
      <c r="F869" s="83">
        <f>IF(#REF!&lt;&gt;"",1,"")</f>
        <v/>
      </c>
      <c r="G869" s="83">
        <f>IF(#REF!&lt;&gt;"",1,"")</f>
        <v/>
      </c>
      <c r="H869" s="83">
        <f>IF(#REF!&lt;&gt;"",1,"")</f>
        <v/>
      </c>
      <c r="I869" s="83">
        <f>IF(#REF!&lt;&gt;"",1,"")</f>
        <v/>
      </c>
      <c r="J869" s="83">
        <f>CONCATENATE(L869,M869,N869,O869,P869,Q869)</f>
        <v/>
      </c>
      <c r="K869" s="83" t="n"/>
      <c r="L869" s="83">
        <f>IF(B869&lt;&gt;"",IF(C869="",$L$6,""),"")</f>
        <v/>
      </c>
      <c r="M869" s="83">
        <f>IF(C869&lt;&gt;"",IF(B869="",$M$6,""),"")</f>
        <v/>
      </c>
      <c r="N869" s="83">
        <f>IF(B869&lt;&gt;"",IF(E869="",$N$6,""),"")</f>
        <v/>
      </c>
      <c r="O869" s="83">
        <f>IF(B869&lt;&gt;"",IF(G869="",$O$6,""),"")</f>
        <v/>
      </c>
      <c r="P869" s="83">
        <f>IF(C869="A",IF(I869&lt;&gt;"",$P$6,""),"")</f>
        <v/>
      </c>
      <c r="Q869" s="83">
        <f>IF(C869="C",IF(I869="",$Q$6,""),"")</f>
        <v/>
      </c>
      <c r="R869" s="37" t="n"/>
      <c r="S869" s="37" t="n"/>
      <c r="T869" s="37" t="n"/>
      <c r="U869" s="37" t="n"/>
      <c r="V869" s="37" t="n"/>
      <c r="W869" s="37" t="n"/>
      <c r="X869" s="37" t="n"/>
      <c r="Y869" s="37" t="n"/>
      <c r="Z869" s="37" t="n"/>
    </row>
    <row customHeight="1" ht="15.75" r="870" s="369">
      <c r="A870" s="83">
        <f>#REF!</f>
        <v/>
      </c>
      <c r="B870" s="83">
        <f>IF(#REF!&lt;&gt;"",1,"")</f>
        <v/>
      </c>
      <c r="C870" s="83">
        <f>IF(#REF!&lt;&gt;"",LEFT(#REF!,1),"")</f>
        <v/>
      </c>
      <c r="D870" s="83">
        <f>IF(#REF!&lt;&gt;"",1,"")</f>
        <v/>
      </c>
      <c r="E870" s="83">
        <f>IF(#REF!&lt;&gt;"",1,"")</f>
        <v/>
      </c>
      <c r="F870" s="83">
        <f>IF(#REF!&lt;&gt;"",1,"")</f>
        <v/>
      </c>
      <c r="G870" s="83">
        <f>IF(#REF!&lt;&gt;"",1,"")</f>
        <v/>
      </c>
      <c r="H870" s="83">
        <f>IF(#REF!&lt;&gt;"",1,"")</f>
        <v/>
      </c>
      <c r="I870" s="83">
        <f>IF(#REF!&lt;&gt;"",1,"")</f>
        <v/>
      </c>
      <c r="J870" s="83">
        <f>CONCATENATE(L870,M870,N870,O870,P870,Q870)</f>
        <v/>
      </c>
      <c r="K870" s="83" t="n"/>
      <c r="L870" s="83">
        <f>IF(B870&lt;&gt;"",IF(C870="",$L$6,""),"")</f>
        <v/>
      </c>
      <c r="M870" s="83">
        <f>IF(C870&lt;&gt;"",IF(B870="",$M$6,""),"")</f>
        <v/>
      </c>
      <c r="N870" s="83">
        <f>IF(B870&lt;&gt;"",IF(E870="",$N$6,""),"")</f>
        <v/>
      </c>
      <c r="O870" s="83">
        <f>IF(B870&lt;&gt;"",IF(G870="",$O$6,""),"")</f>
        <v/>
      </c>
      <c r="P870" s="83">
        <f>IF(C870="A",IF(I870&lt;&gt;"",$P$6,""),"")</f>
        <v/>
      </c>
      <c r="Q870" s="83">
        <f>IF(C870="C",IF(I870="",$Q$6,""),"")</f>
        <v/>
      </c>
      <c r="R870" s="37" t="n"/>
      <c r="S870" s="37" t="n"/>
      <c r="T870" s="37" t="n"/>
      <c r="U870" s="37" t="n"/>
      <c r="V870" s="37" t="n"/>
      <c r="W870" s="37" t="n"/>
      <c r="X870" s="37" t="n"/>
      <c r="Y870" s="37" t="n"/>
      <c r="Z870" s="37" t="n"/>
    </row>
    <row customHeight="1" ht="15.75" r="871" s="369">
      <c r="A871" s="83">
        <f>#REF!</f>
        <v/>
      </c>
      <c r="B871" s="83">
        <f>IF(#REF!&lt;&gt;"",1,"")</f>
        <v/>
      </c>
      <c r="C871" s="83">
        <f>IF(#REF!&lt;&gt;"",LEFT(#REF!,1),"")</f>
        <v/>
      </c>
      <c r="D871" s="83">
        <f>IF(#REF!&lt;&gt;"",1,"")</f>
        <v/>
      </c>
      <c r="E871" s="83">
        <f>IF(#REF!&lt;&gt;"",1,"")</f>
        <v/>
      </c>
      <c r="F871" s="83">
        <f>IF(#REF!&lt;&gt;"",1,"")</f>
        <v/>
      </c>
      <c r="G871" s="83">
        <f>IF(#REF!&lt;&gt;"",1,"")</f>
        <v/>
      </c>
      <c r="H871" s="83">
        <f>IF(#REF!&lt;&gt;"",1,"")</f>
        <v/>
      </c>
      <c r="I871" s="83">
        <f>IF(#REF!&lt;&gt;"",1,"")</f>
        <v/>
      </c>
      <c r="J871" s="83">
        <f>CONCATENATE(L871,M871,N871,O871,P871,Q871)</f>
        <v/>
      </c>
      <c r="K871" s="83" t="n"/>
      <c r="L871" s="83">
        <f>IF(B871&lt;&gt;"",IF(C871="",$L$6,""),"")</f>
        <v/>
      </c>
      <c r="M871" s="83">
        <f>IF(C871&lt;&gt;"",IF(B871="",$M$6,""),"")</f>
        <v/>
      </c>
      <c r="N871" s="83">
        <f>IF(B871&lt;&gt;"",IF(E871="",$N$6,""),"")</f>
        <v/>
      </c>
      <c r="O871" s="83">
        <f>IF(B871&lt;&gt;"",IF(G871="",$O$6,""),"")</f>
        <v/>
      </c>
      <c r="P871" s="83">
        <f>IF(C871="A",IF(I871&lt;&gt;"",$P$6,""),"")</f>
        <v/>
      </c>
      <c r="Q871" s="83">
        <f>IF(C871="C",IF(I871="",$Q$6,""),"")</f>
        <v/>
      </c>
      <c r="R871" s="37" t="n"/>
      <c r="S871" s="37" t="n"/>
      <c r="T871" s="37" t="n"/>
      <c r="U871" s="37" t="n"/>
      <c r="V871" s="37" t="n"/>
      <c r="W871" s="37" t="n"/>
      <c r="X871" s="37" t="n"/>
      <c r="Y871" s="37" t="n"/>
      <c r="Z871" s="37" t="n"/>
    </row>
    <row customHeight="1" ht="15.75" r="872" s="369">
      <c r="A872" s="83">
        <f>#REF!</f>
        <v/>
      </c>
      <c r="B872" s="83">
        <f>IF(#REF!&lt;&gt;"",1,"")</f>
        <v/>
      </c>
      <c r="C872" s="83">
        <f>IF(#REF!&lt;&gt;"",LEFT(#REF!,1),"")</f>
        <v/>
      </c>
      <c r="D872" s="83">
        <f>IF(#REF!&lt;&gt;"",1,"")</f>
        <v/>
      </c>
      <c r="E872" s="83">
        <f>IF(#REF!&lt;&gt;"",1,"")</f>
        <v/>
      </c>
      <c r="F872" s="83">
        <f>IF(#REF!&lt;&gt;"",1,"")</f>
        <v/>
      </c>
      <c r="G872" s="83">
        <f>IF(#REF!&lt;&gt;"",1,"")</f>
        <v/>
      </c>
      <c r="H872" s="83">
        <f>IF(#REF!&lt;&gt;"",1,"")</f>
        <v/>
      </c>
      <c r="I872" s="83">
        <f>IF(#REF!&lt;&gt;"",1,"")</f>
        <v/>
      </c>
      <c r="J872" s="83">
        <f>CONCATENATE(L872,M872,N872,O872,P872,Q872)</f>
        <v/>
      </c>
      <c r="K872" s="83" t="n"/>
      <c r="L872" s="83">
        <f>IF(B872&lt;&gt;"",IF(C872="",$L$6,""),"")</f>
        <v/>
      </c>
      <c r="M872" s="83">
        <f>IF(C872&lt;&gt;"",IF(B872="",$M$6,""),"")</f>
        <v/>
      </c>
      <c r="N872" s="83">
        <f>IF(B872&lt;&gt;"",IF(E872="",$N$6,""),"")</f>
        <v/>
      </c>
      <c r="O872" s="83">
        <f>IF(B872&lt;&gt;"",IF(G872="",$O$6,""),"")</f>
        <v/>
      </c>
      <c r="P872" s="83">
        <f>IF(C872="A",IF(I872&lt;&gt;"",$P$6,""),"")</f>
        <v/>
      </c>
      <c r="Q872" s="83">
        <f>IF(C872="C",IF(I872="",$Q$6,""),"")</f>
        <v/>
      </c>
      <c r="R872" s="37" t="n"/>
      <c r="S872" s="37" t="n"/>
      <c r="T872" s="37" t="n"/>
      <c r="U872" s="37" t="n"/>
      <c r="V872" s="37" t="n"/>
      <c r="W872" s="37" t="n"/>
      <c r="X872" s="37" t="n"/>
      <c r="Y872" s="37" t="n"/>
      <c r="Z872" s="37" t="n"/>
    </row>
    <row customHeight="1" ht="15.75" r="873" s="369">
      <c r="A873" s="83">
        <f>#REF!</f>
        <v/>
      </c>
      <c r="B873" s="83">
        <f>IF(#REF!&lt;&gt;"",1,"")</f>
        <v/>
      </c>
      <c r="C873" s="83">
        <f>IF(#REF!&lt;&gt;"",LEFT(#REF!,1),"")</f>
        <v/>
      </c>
      <c r="D873" s="83">
        <f>IF(#REF!&lt;&gt;"",1,"")</f>
        <v/>
      </c>
      <c r="E873" s="83">
        <f>IF(#REF!&lt;&gt;"",1,"")</f>
        <v/>
      </c>
      <c r="F873" s="83">
        <f>IF(#REF!&lt;&gt;"",1,"")</f>
        <v/>
      </c>
      <c r="G873" s="83">
        <f>IF(#REF!&lt;&gt;"",1,"")</f>
        <v/>
      </c>
      <c r="H873" s="83">
        <f>IF(#REF!&lt;&gt;"",1,"")</f>
        <v/>
      </c>
      <c r="I873" s="83">
        <f>IF(#REF!&lt;&gt;"",1,"")</f>
        <v/>
      </c>
      <c r="J873" s="83">
        <f>CONCATENATE(L873,M873,N873,O873,P873,Q873)</f>
        <v/>
      </c>
      <c r="K873" s="83" t="n"/>
      <c r="L873" s="83">
        <f>IF(B873&lt;&gt;"",IF(C873="",$L$6,""),"")</f>
        <v/>
      </c>
      <c r="M873" s="83">
        <f>IF(C873&lt;&gt;"",IF(B873="",$M$6,""),"")</f>
        <v/>
      </c>
      <c r="N873" s="83">
        <f>IF(B873&lt;&gt;"",IF(E873="",$N$6,""),"")</f>
        <v/>
      </c>
      <c r="O873" s="83">
        <f>IF(B873&lt;&gt;"",IF(G873="",$O$6,""),"")</f>
        <v/>
      </c>
      <c r="P873" s="83">
        <f>IF(C873="A",IF(I873&lt;&gt;"",$P$6,""),"")</f>
        <v/>
      </c>
      <c r="Q873" s="83">
        <f>IF(C873="C",IF(I873="",$Q$6,""),"")</f>
        <v/>
      </c>
      <c r="R873" s="37" t="n"/>
      <c r="S873" s="37" t="n"/>
      <c r="T873" s="37" t="n"/>
      <c r="U873" s="37" t="n"/>
      <c r="V873" s="37" t="n"/>
      <c r="W873" s="37" t="n"/>
      <c r="X873" s="37" t="n"/>
      <c r="Y873" s="37" t="n"/>
      <c r="Z873" s="37" t="n"/>
    </row>
    <row customHeight="1" ht="15.75" r="874" s="369">
      <c r="A874" s="83">
        <f>#REF!</f>
        <v/>
      </c>
      <c r="B874" s="83">
        <f>IF(#REF!&lt;&gt;"",1,"")</f>
        <v/>
      </c>
      <c r="C874" s="83">
        <f>IF(#REF!&lt;&gt;"",LEFT(#REF!,1),"")</f>
        <v/>
      </c>
      <c r="D874" s="83">
        <f>IF(#REF!&lt;&gt;"",1,"")</f>
        <v/>
      </c>
      <c r="E874" s="83">
        <f>IF(#REF!&lt;&gt;"",1,"")</f>
        <v/>
      </c>
      <c r="F874" s="83">
        <f>IF(#REF!&lt;&gt;"",1,"")</f>
        <v/>
      </c>
      <c r="G874" s="83">
        <f>IF(#REF!&lt;&gt;"",1,"")</f>
        <v/>
      </c>
      <c r="H874" s="83">
        <f>IF(#REF!&lt;&gt;"",1,"")</f>
        <v/>
      </c>
      <c r="I874" s="83">
        <f>IF(#REF!&lt;&gt;"",1,"")</f>
        <v/>
      </c>
      <c r="J874" s="83">
        <f>CONCATENATE(L874,M874,N874,O874,P874,Q874)</f>
        <v/>
      </c>
      <c r="K874" s="83" t="n"/>
      <c r="L874" s="83">
        <f>IF(B874&lt;&gt;"",IF(C874="",$L$6,""),"")</f>
        <v/>
      </c>
      <c r="M874" s="83">
        <f>IF(C874&lt;&gt;"",IF(B874="",$M$6,""),"")</f>
        <v/>
      </c>
      <c r="N874" s="83">
        <f>IF(B874&lt;&gt;"",IF(E874="",$N$6,""),"")</f>
        <v/>
      </c>
      <c r="O874" s="83">
        <f>IF(B874&lt;&gt;"",IF(G874="",$O$6,""),"")</f>
        <v/>
      </c>
      <c r="P874" s="83">
        <f>IF(C874="A",IF(I874&lt;&gt;"",$P$6,""),"")</f>
        <v/>
      </c>
      <c r="Q874" s="83">
        <f>IF(C874="C",IF(I874="",$Q$6,""),"")</f>
        <v/>
      </c>
      <c r="R874" s="37" t="n"/>
      <c r="S874" s="37" t="n"/>
      <c r="T874" s="37" t="n"/>
      <c r="U874" s="37" t="n"/>
      <c r="V874" s="37" t="n"/>
      <c r="W874" s="37" t="n"/>
      <c r="X874" s="37" t="n"/>
      <c r="Y874" s="37" t="n"/>
      <c r="Z874" s="37" t="n"/>
    </row>
    <row customHeight="1" ht="15.75" r="875" s="369">
      <c r="A875" s="83">
        <f>#REF!</f>
        <v/>
      </c>
      <c r="B875" s="83">
        <f>IF(#REF!&lt;&gt;"",1,"")</f>
        <v/>
      </c>
      <c r="C875" s="83">
        <f>IF(#REF!&lt;&gt;"",LEFT(#REF!,1),"")</f>
        <v/>
      </c>
      <c r="D875" s="83">
        <f>IF(#REF!&lt;&gt;"",1,"")</f>
        <v/>
      </c>
      <c r="E875" s="83">
        <f>IF(#REF!&lt;&gt;"",1,"")</f>
        <v/>
      </c>
      <c r="F875" s="83">
        <f>IF(#REF!&lt;&gt;"",1,"")</f>
        <v/>
      </c>
      <c r="G875" s="83">
        <f>IF(#REF!&lt;&gt;"",1,"")</f>
        <v/>
      </c>
      <c r="H875" s="83">
        <f>IF(#REF!&lt;&gt;"",1,"")</f>
        <v/>
      </c>
      <c r="I875" s="83">
        <f>IF(#REF!&lt;&gt;"",1,"")</f>
        <v/>
      </c>
      <c r="J875" s="83">
        <f>CONCATENATE(L875,M875,N875,O875,P875,Q875)</f>
        <v/>
      </c>
      <c r="K875" s="83" t="n"/>
      <c r="L875" s="83">
        <f>IF(B875&lt;&gt;"",IF(C875="",$L$6,""),"")</f>
        <v/>
      </c>
      <c r="M875" s="83">
        <f>IF(C875&lt;&gt;"",IF(B875="",$M$6,""),"")</f>
        <v/>
      </c>
      <c r="N875" s="83">
        <f>IF(B875&lt;&gt;"",IF(E875="",$N$6,""),"")</f>
        <v/>
      </c>
      <c r="O875" s="83">
        <f>IF(B875&lt;&gt;"",IF(G875="",$O$6,""),"")</f>
        <v/>
      </c>
      <c r="P875" s="83">
        <f>IF(C875="A",IF(I875&lt;&gt;"",$P$6,""),"")</f>
        <v/>
      </c>
      <c r="Q875" s="83">
        <f>IF(C875="C",IF(I875="",$Q$6,""),"")</f>
        <v/>
      </c>
      <c r="R875" s="37" t="n"/>
      <c r="S875" s="37" t="n"/>
      <c r="T875" s="37" t="n"/>
      <c r="U875" s="37" t="n"/>
      <c r="V875" s="37" t="n"/>
      <c r="W875" s="37" t="n"/>
      <c r="X875" s="37" t="n"/>
      <c r="Y875" s="37" t="n"/>
      <c r="Z875" s="37" t="n"/>
    </row>
    <row customHeight="1" ht="15.75" r="876" s="369">
      <c r="A876" s="83">
        <f>#REF!</f>
        <v/>
      </c>
      <c r="B876" s="83">
        <f>IF(#REF!&lt;&gt;"",1,"")</f>
        <v/>
      </c>
      <c r="C876" s="83">
        <f>IF(#REF!&lt;&gt;"",LEFT(#REF!,1),"")</f>
        <v/>
      </c>
      <c r="D876" s="83">
        <f>IF(#REF!&lt;&gt;"",1,"")</f>
        <v/>
      </c>
      <c r="E876" s="83">
        <f>IF(#REF!&lt;&gt;"",1,"")</f>
        <v/>
      </c>
      <c r="F876" s="83">
        <f>IF(#REF!&lt;&gt;"",1,"")</f>
        <v/>
      </c>
      <c r="G876" s="83">
        <f>IF(#REF!&lt;&gt;"",1,"")</f>
        <v/>
      </c>
      <c r="H876" s="83">
        <f>IF(#REF!&lt;&gt;"",1,"")</f>
        <v/>
      </c>
      <c r="I876" s="83">
        <f>IF(#REF!&lt;&gt;"",1,"")</f>
        <v/>
      </c>
      <c r="J876" s="83">
        <f>CONCATENATE(L876,M876,N876,O876,P876,Q876)</f>
        <v/>
      </c>
      <c r="K876" s="83" t="n"/>
      <c r="L876" s="83">
        <f>IF(B876&lt;&gt;"",IF(C876="",$L$6,""),"")</f>
        <v/>
      </c>
      <c r="M876" s="83">
        <f>IF(C876&lt;&gt;"",IF(B876="",$M$6,""),"")</f>
        <v/>
      </c>
      <c r="N876" s="83">
        <f>IF(B876&lt;&gt;"",IF(E876="",$N$6,""),"")</f>
        <v/>
      </c>
      <c r="O876" s="83">
        <f>IF(B876&lt;&gt;"",IF(G876="",$O$6,""),"")</f>
        <v/>
      </c>
      <c r="P876" s="83">
        <f>IF(C876="A",IF(I876&lt;&gt;"",$P$6,""),"")</f>
        <v/>
      </c>
      <c r="Q876" s="83">
        <f>IF(C876="C",IF(I876="",$Q$6,""),"")</f>
        <v/>
      </c>
      <c r="R876" s="37" t="n"/>
      <c r="S876" s="37" t="n"/>
      <c r="T876" s="37" t="n"/>
      <c r="U876" s="37" t="n"/>
      <c r="V876" s="37" t="n"/>
      <c r="W876" s="37" t="n"/>
      <c r="X876" s="37" t="n"/>
      <c r="Y876" s="37" t="n"/>
      <c r="Z876" s="37" t="n"/>
    </row>
    <row customHeight="1" ht="15.75" r="877" s="369">
      <c r="A877" s="83">
        <f>#REF!</f>
        <v/>
      </c>
      <c r="B877" s="83">
        <f>IF(#REF!&lt;&gt;"",1,"")</f>
        <v/>
      </c>
      <c r="C877" s="83">
        <f>IF(#REF!&lt;&gt;"",LEFT(#REF!,1),"")</f>
        <v/>
      </c>
      <c r="D877" s="83">
        <f>IF(#REF!&lt;&gt;"",1,"")</f>
        <v/>
      </c>
      <c r="E877" s="83">
        <f>IF(#REF!&lt;&gt;"",1,"")</f>
        <v/>
      </c>
      <c r="F877" s="83">
        <f>IF(#REF!&lt;&gt;"",1,"")</f>
        <v/>
      </c>
      <c r="G877" s="83">
        <f>IF(#REF!&lt;&gt;"",1,"")</f>
        <v/>
      </c>
      <c r="H877" s="83">
        <f>IF(#REF!&lt;&gt;"",1,"")</f>
        <v/>
      </c>
      <c r="I877" s="83">
        <f>IF(#REF!&lt;&gt;"",1,"")</f>
        <v/>
      </c>
      <c r="J877" s="83">
        <f>CONCATENATE(L877,M877,N877,O877,P877,Q877)</f>
        <v/>
      </c>
      <c r="K877" s="83" t="n"/>
      <c r="L877" s="83">
        <f>IF(B877&lt;&gt;"",IF(C877="",$L$6,""),"")</f>
        <v/>
      </c>
      <c r="M877" s="83">
        <f>IF(C877&lt;&gt;"",IF(B877="",$M$6,""),"")</f>
        <v/>
      </c>
      <c r="N877" s="83">
        <f>IF(B877&lt;&gt;"",IF(E877="",$N$6,""),"")</f>
        <v/>
      </c>
      <c r="O877" s="83">
        <f>IF(B877&lt;&gt;"",IF(G877="",$O$6,""),"")</f>
        <v/>
      </c>
      <c r="P877" s="83">
        <f>IF(C877="A",IF(I877&lt;&gt;"",$P$6,""),"")</f>
        <v/>
      </c>
      <c r="Q877" s="83">
        <f>IF(C877="C",IF(I877="",$Q$6,""),"")</f>
        <v/>
      </c>
      <c r="R877" s="37" t="n"/>
      <c r="S877" s="37" t="n"/>
      <c r="T877" s="37" t="n"/>
      <c r="U877" s="37" t="n"/>
      <c r="V877" s="37" t="n"/>
      <c r="W877" s="37" t="n"/>
      <c r="X877" s="37" t="n"/>
      <c r="Y877" s="37" t="n"/>
      <c r="Z877" s="37" t="n"/>
    </row>
    <row customHeight="1" ht="15.75" r="878" s="369">
      <c r="A878" s="83">
        <f>#REF!</f>
        <v/>
      </c>
      <c r="B878" s="83">
        <f>IF(#REF!&lt;&gt;"",1,"")</f>
        <v/>
      </c>
      <c r="C878" s="83">
        <f>IF(#REF!&lt;&gt;"",LEFT(#REF!,1),"")</f>
        <v/>
      </c>
      <c r="D878" s="83">
        <f>IF(#REF!&lt;&gt;"",1,"")</f>
        <v/>
      </c>
      <c r="E878" s="83">
        <f>IF(#REF!&lt;&gt;"",1,"")</f>
        <v/>
      </c>
      <c r="F878" s="83">
        <f>IF(#REF!&lt;&gt;"",1,"")</f>
        <v/>
      </c>
      <c r="G878" s="83">
        <f>IF(#REF!&lt;&gt;"",1,"")</f>
        <v/>
      </c>
      <c r="H878" s="83">
        <f>IF(#REF!&lt;&gt;"",1,"")</f>
        <v/>
      </c>
      <c r="I878" s="83">
        <f>IF(#REF!&lt;&gt;"",1,"")</f>
        <v/>
      </c>
      <c r="J878" s="83">
        <f>CONCATENATE(L878,M878,N878,O878,P878,Q878)</f>
        <v/>
      </c>
      <c r="K878" s="83" t="n"/>
      <c r="L878" s="83">
        <f>IF(B878&lt;&gt;"",IF(C878="",$L$6,""),"")</f>
        <v/>
      </c>
      <c r="M878" s="83">
        <f>IF(C878&lt;&gt;"",IF(B878="",$M$6,""),"")</f>
        <v/>
      </c>
      <c r="N878" s="83">
        <f>IF(B878&lt;&gt;"",IF(E878="",$N$6,""),"")</f>
        <v/>
      </c>
      <c r="O878" s="83">
        <f>IF(B878&lt;&gt;"",IF(G878="",$O$6,""),"")</f>
        <v/>
      </c>
      <c r="P878" s="83">
        <f>IF(C878="A",IF(I878&lt;&gt;"",$P$6,""),"")</f>
        <v/>
      </c>
      <c r="Q878" s="83">
        <f>IF(C878="C",IF(I878="",$Q$6,""),"")</f>
        <v/>
      </c>
      <c r="R878" s="37" t="n"/>
      <c r="S878" s="37" t="n"/>
      <c r="T878" s="37" t="n"/>
      <c r="U878" s="37" t="n"/>
      <c r="V878" s="37" t="n"/>
      <c r="W878" s="37" t="n"/>
      <c r="X878" s="37" t="n"/>
      <c r="Y878" s="37" t="n"/>
      <c r="Z878" s="37" t="n"/>
    </row>
    <row customHeight="1" ht="15.75" r="879" s="369">
      <c r="A879" s="83">
        <f>#REF!</f>
        <v/>
      </c>
      <c r="B879" s="83">
        <f>IF(#REF!&lt;&gt;"",1,"")</f>
        <v/>
      </c>
      <c r="C879" s="83">
        <f>IF(#REF!&lt;&gt;"",LEFT(#REF!,1),"")</f>
        <v/>
      </c>
      <c r="D879" s="83">
        <f>IF(#REF!&lt;&gt;"",1,"")</f>
        <v/>
      </c>
      <c r="E879" s="83">
        <f>IF(#REF!&lt;&gt;"",1,"")</f>
        <v/>
      </c>
      <c r="F879" s="83">
        <f>IF(#REF!&lt;&gt;"",1,"")</f>
        <v/>
      </c>
      <c r="G879" s="83">
        <f>IF(#REF!&lt;&gt;"",1,"")</f>
        <v/>
      </c>
      <c r="H879" s="83">
        <f>IF(#REF!&lt;&gt;"",1,"")</f>
        <v/>
      </c>
      <c r="I879" s="83">
        <f>IF(#REF!&lt;&gt;"",1,"")</f>
        <v/>
      </c>
      <c r="J879" s="83">
        <f>CONCATENATE(L879,M879,N879,O879,P879,Q879)</f>
        <v/>
      </c>
      <c r="K879" s="83" t="n"/>
      <c r="L879" s="83">
        <f>IF(B879&lt;&gt;"",IF(C879="",$L$6,""),"")</f>
        <v/>
      </c>
      <c r="M879" s="83">
        <f>IF(C879&lt;&gt;"",IF(B879="",$M$6,""),"")</f>
        <v/>
      </c>
      <c r="N879" s="83">
        <f>IF(B879&lt;&gt;"",IF(E879="",$N$6,""),"")</f>
        <v/>
      </c>
      <c r="O879" s="83">
        <f>IF(B879&lt;&gt;"",IF(G879="",$O$6,""),"")</f>
        <v/>
      </c>
      <c r="P879" s="83">
        <f>IF(C879="A",IF(I879&lt;&gt;"",$P$6,""),"")</f>
        <v/>
      </c>
      <c r="Q879" s="83">
        <f>IF(C879="C",IF(I879="",$Q$6,""),"")</f>
        <v/>
      </c>
      <c r="R879" s="37" t="n"/>
      <c r="S879" s="37" t="n"/>
      <c r="T879" s="37" t="n"/>
      <c r="U879" s="37" t="n"/>
      <c r="V879" s="37" t="n"/>
      <c r="W879" s="37" t="n"/>
      <c r="X879" s="37" t="n"/>
      <c r="Y879" s="37" t="n"/>
      <c r="Z879" s="37" t="n"/>
    </row>
    <row customHeight="1" ht="15.75" r="880" s="369">
      <c r="A880" s="83">
        <f>#REF!</f>
        <v/>
      </c>
      <c r="B880" s="83">
        <f>IF(#REF!&lt;&gt;"",1,"")</f>
        <v/>
      </c>
      <c r="C880" s="83">
        <f>IF(#REF!&lt;&gt;"",LEFT(#REF!,1),"")</f>
        <v/>
      </c>
      <c r="D880" s="83">
        <f>IF(#REF!&lt;&gt;"",1,"")</f>
        <v/>
      </c>
      <c r="E880" s="83">
        <f>IF(#REF!&lt;&gt;"",1,"")</f>
        <v/>
      </c>
      <c r="F880" s="83">
        <f>IF(#REF!&lt;&gt;"",1,"")</f>
        <v/>
      </c>
      <c r="G880" s="83">
        <f>IF(#REF!&lt;&gt;"",1,"")</f>
        <v/>
      </c>
      <c r="H880" s="83">
        <f>IF(#REF!&lt;&gt;"",1,"")</f>
        <v/>
      </c>
      <c r="I880" s="83">
        <f>IF(#REF!&lt;&gt;"",1,"")</f>
        <v/>
      </c>
      <c r="J880" s="83">
        <f>CONCATENATE(L880,M880,N880,O880,P880,Q880)</f>
        <v/>
      </c>
      <c r="K880" s="83" t="n"/>
      <c r="L880" s="83">
        <f>IF(B880&lt;&gt;"",IF(C880="",$L$6,""),"")</f>
        <v/>
      </c>
      <c r="M880" s="83">
        <f>IF(C880&lt;&gt;"",IF(B880="",$M$6,""),"")</f>
        <v/>
      </c>
      <c r="N880" s="83">
        <f>IF(B880&lt;&gt;"",IF(E880="",$N$6,""),"")</f>
        <v/>
      </c>
      <c r="O880" s="83">
        <f>IF(B880&lt;&gt;"",IF(G880="",$O$6,""),"")</f>
        <v/>
      </c>
      <c r="P880" s="83">
        <f>IF(C880="A",IF(I880&lt;&gt;"",$P$6,""),"")</f>
        <v/>
      </c>
      <c r="Q880" s="83">
        <f>IF(C880="C",IF(I880="",$Q$6,""),"")</f>
        <v/>
      </c>
      <c r="R880" s="37" t="n"/>
      <c r="S880" s="37" t="n"/>
      <c r="T880" s="37" t="n"/>
      <c r="U880" s="37" t="n"/>
      <c r="V880" s="37" t="n"/>
      <c r="W880" s="37" t="n"/>
      <c r="X880" s="37" t="n"/>
      <c r="Y880" s="37" t="n"/>
      <c r="Z880" s="37" t="n"/>
    </row>
    <row customHeight="1" ht="15.75" r="881" s="369">
      <c r="A881" s="83">
        <f>#REF!</f>
        <v/>
      </c>
      <c r="B881" s="83">
        <f>IF(#REF!&lt;&gt;"",1,"")</f>
        <v/>
      </c>
      <c r="C881" s="83">
        <f>IF(#REF!&lt;&gt;"",LEFT(#REF!,1),"")</f>
        <v/>
      </c>
      <c r="D881" s="83">
        <f>IF(#REF!&lt;&gt;"",1,"")</f>
        <v/>
      </c>
      <c r="E881" s="83">
        <f>IF(#REF!&lt;&gt;"",1,"")</f>
        <v/>
      </c>
      <c r="F881" s="83">
        <f>IF(#REF!&lt;&gt;"",1,"")</f>
        <v/>
      </c>
      <c r="G881" s="83">
        <f>IF(#REF!&lt;&gt;"",1,"")</f>
        <v/>
      </c>
      <c r="H881" s="83">
        <f>IF(#REF!&lt;&gt;"",1,"")</f>
        <v/>
      </c>
      <c r="I881" s="83">
        <f>IF(#REF!&lt;&gt;"",1,"")</f>
        <v/>
      </c>
      <c r="J881" s="83">
        <f>CONCATENATE(L881,M881,N881,O881,P881,Q881)</f>
        <v/>
      </c>
      <c r="K881" s="83" t="n"/>
      <c r="L881" s="83">
        <f>IF(B881&lt;&gt;"",IF(C881="",$L$6,""),"")</f>
        <v/>
      </c>
      <c r="M881" s="83">
        <f>IF(C881&lt;&gt;"",IF(B881="",$M$6,""),"")</f>
        <v/>
      </c>
      <c r="N881" s="83">
        <f>IF(B881&lt;&gt;"",IF(E881="",$N$6,""),"")</f>
        <v/>
      </c>
      <c r="O881" s="83">
        <f>IF(B881&lt;&gt;"",IF(G881="",$O$6,""),"")</f>
        <v/>
      </c>
      <c r="P881" s="83">
        <f>IF(C881="A",IF(I881&lt;&gt;"",$P$6,""),"")</f>
        <v/>
      </c>
      <c r="Q881" s="83">
        <f>IF(C881="C",IF(I881="",$Q$6,""),"")</f>
        <v/>
      </c>
      <c r="R881" s="37" t="n"/>
      <c r="S881" s="37" t="n"/>
      <c r="T881" s="37" t="n"/>
      <c r="U881" s="37" t="n"/>
      <c r="V881" s="37" t="n"/>
      <c r="W881" s="37" t="n"/>
      <c r="X881" s="37" t="n"/>
      <c r="Y881" s="37" t="n"/>
      <c r="Z881" s="37" t="n"/>
    </row>
    <row customHeight="1" ht="15.75" r="882" s="369">
      <c r="A882" s="83">
        <f>#REF!</f>
        <v/>
      </c>
      <c r="B882" s="83">
        <f>IF(#REF!&lt;&gt;"",1,"")</f>
        <v/>
      </c>
      <c r="C882" s="83">
        <f>IF(#REF!&lt;&gt;"",LEFT(#REF!,1),"")</f>
        <v/>
      </c>
      <c r="D882" s="83">
        <f>IF(#REF!&lt;&gt;"",1,"")</f>
        <v/>
      </c>
      <c r="E882" s="83">
        <f>IF(#REF!&lt;&gt;"",1,"")</f>
        <v/>
      </c>
      <c r="F882" s="83">
        <f>IF(#REF!&lt;&gt;"",1,"")</f>
        <v/>
      </c>
      <c r="G882" s="83">
        <f>IF(#REF!&lt;&gt;"",1,"")</f>
        <v/>
      </c>
      <c r="H882" s="83">
        <f>IF(#REF!&lt;&gt;"",1,"")</f>
        <v/>
      </c>
      <c r="I882" s="83">
        <f>IF(#REF!&lt;&gt;"",1,"")</f>
        <v/>
      </c>
      <c r="J882" s="83">
        <f>CONCATENATE(L882,M882,N882,O882,P882,Q882)</f>
        <v/>
      </c>
      <c r="K882" s="83" t="n"/>
      <c r="L882" s="83">
        <f>IF(B882&lt;&gt;"",IF(C882="",$L$6,""),"")</f>
        <v/>
      </c>
      <c r="M882" s="83">
        <f>IF(C882&lt;&gt;"",IF(B882="",$M$6,""),"")</f>
        <v/>
      </c>
      <c r="N882" s="83">
        <f>IF(B882&lt;&gt;"",IF(E882="",$N$6,""),"")</f>
        <v/>
      </c>
      <c r="O882" s="83">
        <f>IF(B882&lt;&gt;"",IF(G882="",$O$6,""),"")</f>
        <v/>
      </c>
      <c r="P882" s="83">
        <f>IF(C882="A",IF(I882&lt;&gt;"",$P$6,""),"")</f>
        <v/>
      </c>
      <c r="Q882" s="83">
        <f>IF(C882="C",IF(I882="",$Q$6,""),"")</f>
        <v/>
      </c>
      <c r="R882" s="37" t="n"/>
      <c r="S882" s="37" t="n"/>
      <c r="T882" s="37" t="n"/>
      <c r="U882" s="37" t="n"/>
      <c r="V882" s="37" t="n"/>
      <c r="W882" s="37" t="n"/>
      <c r="X882" s="37" t="n"/>
      <c r="Y882" s="37" t="n"/>
      <c r="Z882" s="37" t="n"/>
    </row>
    <row customHeight="1" ht="15.75" r="883" s="369">
      <c r="A883" s="83">
        <f>#REF!</f>
        <v/>
      </c>
      <c r="B883" s="83">
        <f>IF(#REF!&lt;&gt;"",1,"")</f>
        <v/>
      </c>
      <c r="C883" s="83">
        <f>IF(#REF!&lt;&gt;"",LEFT(#REF!,1),"")</f>
        <v/>
      </c>
      <c r="D883" s="83">
        <f>IF(#REF!&lt;&gt;"",1,"")</f>
        <v/>
      </c>
      <c r="E883" s="83">
        <f>IF(#REF!&lt;&gt;"",1,"")</f>
        <v/>
      </c>
      <c r="F883" s="83">
        <f>IF(#REF!&lt;&gt;"",1,"")</f>
        <v/>
      </c>
      <c r="G883" s="83">
        <f>IF(#REF!&lt;&gt;"",1,"")</f>
        <v/>
      </c>
      <c r="H883" s="83">
        <f>IF(#REF!&lt;&gt;"",1,"")</f>
        <v/>
      </c>
      <c r="I883" s="83">
        <f>IF(#REF!&lt;&gt;"",1,"")</f>
        <v/>
      </c>
      <c r="J883" s="83">
        <f>CONCATENATE(L883,M883,N883,O883,P883,Q883)</f>
        <v/>
      </c>
      <c r="K883" s="83" t="n"/>
      <c r="L883" s="83">
        <f>IF(B883&lt;&gt;"",IF(C883="",$L$6,""),"")</f>
        <v/>
      </c>
      <c r="M883" s="83">
        <f>IF(C883&lt;&gt;"",IF(B883="",$M$6,""),"")</f>
        <v/>
      </c>
      <c r="N883" s="83">
        <f>IF(B883&lt;&gt;"",IF(E883="",$N$6,""),"")</f>
        <v/>
      </c>
      <c r="O883" s="83">
        <f>IF(B883&lt;&gt;"",IF(G883="",$O$6,""),"")</f>
        <v/>
      </c>
      <c r="P883" s="83">
        <f>IF(C883="A",IF(I883&lt;&gt;"",$P$6,""),"")</f>
        <v/>
      </c>
      <c r="Q883" s="83">
        <f>IF(C883="C",IF(I883="",$Q$6,""),"")</f>
        <v/>
      </c>
      <c r="R883" s="37" t="n"/>
      <c r="S883" s="37" t="n"/>
      <c r="T883" s="37" t="n"/>
      <c r="U883" s="37" t="n"/>
      <c r="V883" s="37" t="n"/>
      <c r="W883" s="37" t="n"/>
      <c r="X883" s="37" t="n"/>
      <c r="Y883" s="37" t="n"/>
      <c r="Z883" s="37" t="n"/>
    </row>
    <row customHeight="1" ht="15.75" r="884" s="369">
      <c r="A884" s="83">
        <f>#REF!</f>
        <v/>
      </c>
      <c r="B884" s="83">
        <f>IF(#REF!&lt;&gt;"",1,"")</f>
        <v/>
      </c>
      <c r="C884" s="83">
        <f>IF(#REF!&lt;&gt;"",LEFT(#REF!,1),"")</f>
        <v/>
      </c>
      <c r="D884" s="83">
        <f>IF(#REF!&lt;&gt;"",1,"")</f>
        <v/>
      </c>
      <c r="E884" s="83">
        <f>IF(#REF!&lt;&gt;"",1,"")</f>
        <v/>
      </c>
      <c r="F884" s="83">
        <f>IF(#REF!&lt;&gt;"",1,"")</f>
        <v/>
      </c>
      <c r="G884" s="83">
        <f>IF(#REF!&lt;&gt;"",1,"")</f>
        <v/>
      </c>
      <c r="H884" s="83">
        <f>IF(#REF!&lt;&gt;"",1,"")</f>
        <v/>
      </c>
      <c r="I884" s="83">
        <f>IF(#REF!&lt;&gt;"",1,"")</f>
        <v/>
      </c>
      <c r="J884" s="83">
        <f>CONCATENATE(L884,M884,N884,O884,P884,Q884)</f>
        <v/>
      </c>
      <c r="K884" s="83" t="n"/>
      <c r="L884" s="83">
        <f>IF(B884&lt;&gt;"",IF(C884="",$L$6,""),"")</f>
        <v/>
      </c>
      <c r="M884" s="83">
        <f>IF(C884&lt;&gt;"",IF(B884="",$M$6,""),"")</f>
        <v/>
      </c>
      <c r="N884" s="83">
        <f>IF(B884&lt;&gt;"",IF(E884="",$N$6,""),"")</f>
        <v/>
      </c>
      <c r="O884" s="83">
        <f>IF(B884&lt;&gt;"",IF(G884="",$O$6,""),"")</f>
        <v/>
      </c>
      <c r="P884" s="83">
        <f>IF(C884="A",IF(I884&lt;&gt;"",$P$6,""),"")</f>
        <v/>
      </c>
      <c r="Q884" s="83">
        <f>IF(C884="C",IF(I884="",$Q$6,""),"")</f>
        <v/>
      </c>
      <c r="R884" s="37" t="n"/>
      <c r="S884" s="37" t="n"/>
      <c r="T884" s="37" t="n"/>
      <c r="U884" s="37" t="n"/>
      <c r="V884" s="37" t="n"/>
      <c r="W884" s="37" t="n"/>
      <c r="X884" s="37" t="n"/>
      <c r="Y884" s="37" t="n"/>
      <c r="Z884" s="37" t="n"/>
    </row>
    <row customHeight="1" ht="15.75" r="885" s="369">
      <c r="A885" s="83">
        <f>#REF!</f>
        <v/>
      </c>
      <c r="B885" s="83">
        <f>IF(#REF!&lt;&gt;"",1,"")</f>
        <v/>
      </c>
      <c r="C885" s="83">
        <f>IF(#REF!&lt;&gt;"",LEFT(#REF!,1),"")</f>
        <v/>
      </c>
      <c r="D885" s="83">
        <f>IF(#REF!&lt;&gt;"",1,"")</f>
        <v/>
      </c>
      <c r="E885" s="83">
        <f>IF(#REF!&lt;&gt;"",1,"")</f>
        <v/>
      </c>
      <c r="F885" s="83">
        <f>IF(#REF!&lt;&gt;"",1,"")</f>
        <v/>
      </c>
      <c r="G885" s="83">
        <f>IF(#REF!&lt;&gt;"",1,"")</f>
        <v/>
      </c>
      <c r="H885" s="83">
        <f>IF(#REF!&lt;&gt;"",1,"")</f>
        <v/>
      </c>
      <c r="I885" s="83">
        <f>IF(#REF!&lt;&gt;"",1,"")</f>
        <v/>
      </c>
      <c r="J885" s="83">
        <f>CONCATENATE(L885,M885,N885,O885,P885,Q885)</f>
        <v/>
      </c>
      <c r="K885" s="83" t="n"/>
      <c r="L885" s="83">
        <f>IF(B885&lt;&gt;"",IF(C885="",$L$6,""),"")</f>
        <v/>
      </c>
      <c r="M885" s="83">
        <f>IF(C885&lt;&gt;"",IF(B885="",$M$6,""),"")</f>
        <v/>
      </c>
      <c r="N885" s="83">
        <f>IF(B885&lt;&gt;"",IF(E885="",$N$6,""),"")</f>
        <v/>
      </c>
      <c r="O885" s="83">
        <f>IF(B885&lt;&gt;"",IF(G885="",$O$6,""),"")</f>
        <v/>
      </c>
      <c r="P885" s="83">
        <f>IF(C885="A",IF(I885&lt;&gt;"",$P$6,""),"")</f>
        <v/>
      </c>
      <c r="Q885" s="83">
        <f>IF(C885="C",IF(I885="",$Q$6,""),"")</f>
        <v/>
      </c>
      <c r="R885" s="37" t="n"/>
      <c r="S885" s="37" t="n"/>
      <c r="T885" s="37" t="n"/>
      <c r="U885" s="37" t="n"/>
      <c r="V885" s="37" t="n"/>
      <c r="W885" s="37" t="n"/>
      <c r="X885" s="37" t="n"/>
      <c r="Y885" s="37" t="n"/>
      <c r="Z885" s="37" t="n"/>
    </row>
    <row customHeight="1" ht="15.75" r="886" s="369">
      <c r="A886" s="83">
        <f>#REF!</f>
        <v/>
      </c>
      <c r="B886" s="83">
        <f>IF(#REF!&lt;&gt;"",1,"")</f>
        <v/>
      </c>
      <c r="C886" s="83">
        <f>IF(#REF!&lt;&gt;"",LEFT(#REF!,1),"")</f>
        <v/>
      </c>
      <c r="D886" s="83">
        <f>IF(#REF!&lt;&gt;"",1,"")</f>
        <v/>
      </c>
      <c r="E886" s="83">
        <f>IF(#REF!&lt;&gt;"",1,"")</f>
        <v/>
      </c>
      <c r="F886" s="83">
        <f>IF(#REF!&lt;&gt;"",1,"")</f>
        <v/>
      </c>
      <c r="G886" s="83">
        <f>IF(#REF!&lt;&gt;"",1,"")</f>
        <v/>
      </c>
      <c r="H886" s="83">
        <f>IF(#REF!&lt;&gt;"",1,"")</f>
        <v/>
      </c>
      <c r="I886" s="83">
        <f>IF(#REF!&lt;&gt;"",1,"")</f>
        <v/>
      </c>
      <c r="J886" s="83">
        <f>CONCATENATE(L886,M886,N886,O886,P886,Q886)</f>
        <v/>
      </c>
      <c r="K886" s="83" t="n"/>
      <c r="L886" s="83">
        <f>IF(B886&lt;&gt;"",IF(C886="",$L$6,""),"")</f>
        <v/>
      </c>
      <c r="M886" s="83">
        <f>IF(C886&lt;&gt;"",IF(B886="",$M$6,""),"")</f>
        <v/>
      </c>
      <c r="N886" s="83">
        <f>IF(B886&lt;&gt;"",IF(E886="",$N$6,""),"")</f>
        <v/>
      </c>
      <c r="O886" s="83">
        <f>IF(B886&lt;&gt;"",IF(G886="",$O$6,""),"")</f>
        <v/>
      </c>
      <c r="P886" s="83">
        <f>IF(C886="A",IF(I886&lt;&gt;"",$P$6,""),"")</f>
        <v/>
      </c>
      <c r="Q886" s="83">
        <f>IF(C886="C",IF(I886="",$Q$6,""),"")</f>
        <v/>
      </c>
      <c r="R886" s="37" t="n"/>
      <c r="S886" s="37" t="n"/>
      <c r="T886" s="37" t="n"/>
      <c r="U886" s="37" t="n"/>
      <c r="V886" s="37" t="n"/>
      <c r="W886" s="37" t="n"/>
      <c r="X886" s="37" t="n"/>
      <c r="Y886" s="37" t="n"/>
      <c r="Z886" s="37" t="n"/>
    </row>
    <row customHeight="1" ht="15.75" r="887" s="369">
      <c r="A887" s="83">
        <f>#REF!</f>
        <v/>
      </c>
      <c r="B887" s="83">
        <f>IF(#REF!&lt;&gt;"",1,"")</f>
        <v/>
      </c>
      <c r="C887" s="83">
        <f>IF(#REF!&lt;&gt;"",LEFT(#REF!,1),"")</f>
        <v/>
      </c>
      <c r="D887" s="83">
        <f>IF(#REF!&lt;&gt;"",1,"")</f>
        <v/>
      </c>
      <c r="E887" s="83">
        <f>IF(#REF!&lt;&gt;"",1,"")</f>
        <v/>
      </c>
      <c r="F887" s="83">
        <f>IF(#REF!&lt;&gt;"",1,"")</f>
        <v/>
      </c>
      <c r="G887" s="83">
        <f>IF(#REF!&lt;&gt;"",1,"")</f>
        <v/>
      </c>
      <c r="H887" s="83">
        <f>IF(#REF!&lt;&gt;"",1,"")</f>
        <v/>
      </c>
      <c r="I887" s="83">
        <f>IF(#REF!&lt;&gt;"",1,"")</f>
        <v/>
      </c>
      <c r="J887" s="83">
        <f>CONCATENATE(L887,M887,N887,O887,P887,Q887)</f>
        <v/>
      </c>
      <c r="K887" s="83" t="n"/>
      <c r="L887" s="83">
        <f>IF(B887&lt;&gt;"",IF(C887="",$L$6,""),"")</f>
        <v/>
      </c>
      <c r="M887" s="83">
        <f>IF(C887&lt;&gt;"",IF(B887="",$M$6,""),"")</f>
        <v/>
      </c>
      <c r="N887" s="83">
        <f>IF(B887&lt;&gt;"",IF(E887="",$N$6,""),"")</f>
        <v/>
      </c>
      <c r="O887" s="83">
        <f>IF(B887&lt;&gt;"",IF(G887="",$O$6,""),"")</f>
        <v/>
      </c>
      <c r="P887" s="83">
        <f>IF(C887="A",IF(I887&lt;&gt;"",$P$6,""),"")</f>
        <v/>
      </c>
      <c r="Q887" s="83">
        <f>IF(C887="C",IF(I887="",$Q$6,""),"")</f>
        <v/>
      </c>
      <c r="R887" s="37" t="n"/>
      <c r="S887" s="37" t="n"/>
      <c r="T887" s="37" t="n"/>
      <c r="U887" s="37" t="n"/>
      <c r="V887" s="37" t="n"/>
      <c r="W887" s="37" t="n"/>
      <c r="X887" s="37" t="n"/>
      <c r="Y887" s="37" t="n"/>
      <c r="Z887" s="37" t="n"/>
    </row>
    <row customHeight="1" ht="15.75" r="888" s="369">
      <c r="A888" s="83">
        <f>#REF!</f>
        <v/>
      </c>
      <c r="B888" s="83">
        <f>IF(#REF!&lt;&gt;"",1,"")</f>
        <v/>
      </c>
      <c r="C888" s="83">
        <f>IF(#REF!&lt;&gt;"",LEFT(#REF!,1),"")</f>
        <v/>
      </c>
      <c r="D888" s="83">
        <f>IF(#REF!&lt;&gt;"",1,"")</f>
        <v/>
      </c>
      <c r="E888" s="83">
        <f>IF(#REF!&lt;&gt;"",1,"")</f>
        <v/>
      </c>
      <c r="F888" s="83">
        <f>IF(#REF!&lt;&gt;"",1,"")</f>
        <v/>
      </c>
      <c r="G888" s="83">
        <f>IF(#REF!&lt;&gt;"",1,"")</f>
        <v/>
      </c>
      <c r="H888" s="83">
        <f>IF(#REF!&lt;&gt;"",1,"")</f>
        <v/>
      </c>
      <c r="I888" s="83">
        <f>IF(#REF!&lt;&gt;"",1,"")</f>
        <v/>
      </c>
      <c r="J888" s="83">
        <f>CONCATENATE(L888,M888,N888,O888,P888,Q888)</f>
        <v/>
      </c>
      <c r="K888" s="83" t="n"/>
      <c r="L888" s="83">
        <f>IF(B888&lt;&gt;"",IF(C888="",$L$6,""),"")</f>
        <v/>
      </c>
      <c r="M888" s="83">
        <f>IF(C888&lt;&gt;"",IF(B888="",$M$6,""),"")</f>
        <v/>
      </c>
      <c r="N888" s="83">
        <f>IF(B888&lt;&gt;"",IF(E888="",$N$6,""),"")</f>
        <v/>
      </c>
      <c r="O888" s="83">
        <f>IF(B888&lt;&gt;"",IF(G888="",$O$6,""),"")</f>
        <v/>
      </c>
      <c r="P888" s="83">
        <f>IF(C888="A",IF(I888&lt;&gt;"",$P$6,""),"")</f>
        <v/>
      </c>
      <c r="Q888" s="83">
        <f>IF(C888="C",IF(I888="",$Q$6,""),"")</f>
        <v/>
      </c>
      <c r="R888" s="37" t="n"/>
      <c r="S888" s="37" t="n"/>
      <c r="T888" s="37" t="n"/>
      <c r="U888" s="37" t="n"/>
      <c r="V888" s="37" t="n"/>
      <c r="W888" s="37" t="n"/>
      <c r="X888" s="37" t="n"/>
      <c r="Y888" s="37" t="n"/>
      <c r="Z888" s="37" t="n"/>
    </row>
    <row customHeight="1" ht="15.75" r="889" s="369">
      <c r="A889" s="83">
        <f>#REF!</f>
        <v/>
      </c>
      <c r="B889" s="83">
        <f>IF(#REF!&lt;&gt;"",1,"")</f>
        <v/>
      </c>
      <c r="C889" s="83">
        <f>IF(#REF!&lt;&gt;"",LEFT(#REF!,1),"")</f>
        <v/>
      </c>
      <c r="D889" s="83">
        <f>IF(#REF!&lt;&gt;"",1,"")</f>
        <v/>
      </c>
      <c r="E889" s="83">
        <f>IF(#REF!&lt;&gt;"",1,"")</f>
        <v/>
      </c>
      <c r="F889" s="83">
        <f>IF(#REF!&lt;&gt;"",1,"")</f>
        <v/>
      </c>
      <c r="G889" s="83">
        <f>IF(#REF!&lt;&gt;"",1,"")</f>
        <v/>
      </c>
      <c r="H889" s="83">
        <f>IF(#REF!&lt;&gt;"",1,"")</f>
        <v/>
      </c>
      <c r="I889" s="83">
        <f>IF(#REF!&lt;&gt;"",1,"")</f>
        <v/>
      </c>
      <c r="J889" s="83">
        <f>CONCATENATE(L889,M889,N889,O889,P889,Q889)</f>
        <v/>
      </c>
      <c r="K889" s="83" t="n"/>
      <c r="L889" s="83">
        <f>IF(B889&lt;&gt;"",IF(C889="",$L$6,""),"")</f>
        <v/>
      </c>
      <c r="M889" s="83">
        <f>IF(C889&lt;&gt;"",IF(B889="",$M$6,""),"")</f>
        <v/>
      </c>
      <c r="N889" s="83">
        <f>IF(B889&lt;&gt;"",IF(E889="",$N$6,""),"")</f>
        <v/>
      </c>
      <c r="O889" s="83">
        <f>IF(B889&lt;&gt;"",IF(G889="",$O$6,""),"")</f>
        <v/>
      </c>
      <c r="P889" s="83">
        <f>IF(C889="A",IF(I889&lt;&gt;"",$P$6,""),"")</f>
        <v/>
      </c>
      <c r="Q889" s="83">
        <f>IF(C889="C",IF(I889="",$Q$6,""),"")</f>
        <v/>
      </c>
      <c r="R889" s="37" t="n"/>
      <c r="S889" s="37" t="n"/>
      <c r="T889" s="37" t="n"/>
      <c r="U889" s="37" t="n"/>
      <c r="V889" s="37" t="n"/>
      <c r="W889" s="37" t="n"/>
      <c r="X889" s="37" t="n"/>
      <c r="Y889" s="37" t="n"/>
      <c r="Z889" s="37" t="n"/>
    </row>
    <row customHeight="1" ht="15.75" r="890" s="369">
      <c r="A890" s="83">
        <f>#REF!</f>
        <v/>
      </c>
      <c r="B890" s="83">
        <f>IF(#REF!&lt;&gt;"",1,"")</f>
        <v/>
      </c>
      <c r="C890" s="83">
        <f>IF(#REF!&lt;&gt;"",LEFT(#REF!,1),"")</f>
        <v/>
      </c>
      <c r="D890" s="83">
        <f>IF(#REF!&lt;&gt;"",1,"")</f>
        <v/>
      </c>
      <c r="E890" s="83">
        <f>IF(#REF!&lt;&gt;"",1,"")</f>
        <v/>
      </c>
      <c r="F890" s="83">
        <f>IF(#REF!&lt;&gt;"",1,"")</f>
        <v/>
      </c>
      <c r="G890" s="83">
        <f>IF(#REF!&lt;&gt;"",1,"")</f>
        <v/>
      </c>
      <c r="H890" s="83">
        <f>IF(#REF!&lt;&gt;"",1,"")</f>
        <v/>
      </c>
      <c r="I890" s="83">
        <f>IF(#REF!&lt;&gt;"",1,"")</f>
        <v/>
      </c>
      <c r="J890" s="83">
        <f>CONCATENATE(L890,M890,N890,O890,P890,Q890)</f>
        <v/>
      </c>
      <c r="K890" s="83" t="n"/>
      <c r="L890" s="83">
        <f>IF(B890&lt;&gt;"",IF(C890="",$L$6,""),"")</f>
        <v/>
      </c>
      <c r="M890" s="83">
        <f>IF(C890&lt;&gt;"",IF(B890="",$M$6,""),"")</f>
        <v/>
      </c>
      <c r="N890" s="83">
        <f>IF(B890&lt;&gt;"",IF(E890="",$N$6,""),"")</f>
        <v/>
      </c>
      <c r="O890" s="83">
        <f>IF(B890&lt;&gt;"",IF(G890="",$O$6,""),"")</f>
        <v/>
      </c>
      <c r="P890" s="83">
        <f>IF(C890="A",IF(I890&lt;&gt;"",$P$6,""),"")</f>
        <v/>
      </c>
      <c r="Q890" s="83">
        <f>IF(C890="C",IF(I890="",$Q$6,""),"")</f>
        <v/>
      </c>
      <c r="R890" s="37" t="n"/>
      <c r="S890" s="37" t="n"/>
      <c r="T890" s="37" t="n"/>
      <c r="U890" s="37" t="n"/>
      <c r="V890" s="37" t="n"/>
      <c r="W890" s="37" t="n"/>
      <c r="X890" s="37" t="n"/>
      <c r="Y890" s="37" t="n"/>
      <c r="Z890" s="37" t="n"/>
    </row>
    <row customHeight="1" ht="15.75" r="891" s="369">
      <c r="A891" s="83">
        <f>#REF!</f>
        <v/>
      </c>
      <c r="B891" s="83">
        <f>IF(#REF!&lt;&gt;"",1,"")</f>
        <v/>
      </c>
      <c r="C891" s="83">
        <f>IF(#REF!&lt;&gt;"",LEFT(#REF!,1),"")</f>
        <v/>
      </c>
      <c r="D891" s="83">
        <f>IF(#REF!&lt;&gt;"",1,"")</f>
        <v/>
      </c>
      <c r="E891" s="83">
        <f>IF(#REF!&lt;&gt;"",1,"")</f>
        <v/>
      </c>
      <c r="F891" s="83">
        <f>IF(#REF!&lt;&gt;"",1,"")</f>
        <v/>
      </c>
      <c r="G891" s="83">
        <f>IF(#REF!&lt;&gt;"",1,"")</f>
        <v/>
      </c>
      <c r="H891" s="83">
        <f>IF(#REF!&lt;&gt;"",1,"")</f>
        <v/>
      </c>
      <c r="I891" s="83">
        <f>IF(#REF!&lt;&gt;"",1,"")</f>
        <v/>
      </c>
      <c r="J891" s="83">
        <f>CONCATENATE(L891,M891,N891,O891,P891,Q891)</f>
        <v/>
      </c>
      <c r="K891" s="83" t="n"/>
      <c r="L891" s="83">
        <f>IF(B891&lt;&gt;"",IF(C891="",$L$6,""),"")</f>
        <v/>
      </c>
      <c r="M891" s="83">
        <f>IF(C891&lt;&gt;"",IF(B891="",$M$6,""),"")</f>
        <v/>
      </c>
      <c r="N891" s="83">
        <f>IF(B891&lt;&gt;"",IF(E891="",$N$6,""),"")</f>
        <v/>
      </c>
      <c r="O891" s="83">
        <f>IF(B891&lt;&gt;"",IF(G891="",$O$6,""),"")</f>
        <v/>
      </c>
      <c r="P891" s="83">
        <f>IF(C891="A",IF(I891&lt;&gt;"",$P$6,""),"")</f>
        <v/>
      </c>
      <c r="Q891" s="83">
        <f>IF(C891="C",IF(I891="",$Q$6,""),"")</f>
        <v/>
      </c>
      <c r="R891" s="37" t="n"/>
      <c r="S891" s="37" t="n"/>
      <c r="T891" s="37" t="n"/>
      <c r="U891" s="37" t="n"/>
      <c r="V891" s="37" t="n"/>
      <c r="W891" s="37" t="n"/>
      <c r="X891" s="37" t="n"/>
      <c r="Y891" s="37" t="n"/>
      <c r="Z891" s="37" t="n"/>
    </row>
    <row customHeight="1" ht="15.75" r="892" s="369">
      <c r="A892" s="83">
        <f>#REF!</f>
        <v/>
      </c>
      <c r="B892" s="83">
        <f>IF(#REF!&lt;&gt;"",1,"")</f>
        <v/>
      </c>
      <c r="C892" s="83">
        <f>IF(#REF!&lt;&gt;"",LEFT(#REF!,1),"")</f>
        <v/>
      </c>
      <c r="D892" s="83">
        <f>IF(#REF!&lt;&gt;"",1,"")</f>
        <v/>
      </c>
      <c r="E892" s="83">
        <f>IF(#REF!&lt;&gt;"",1,"")</f>
        <v/>
      </c>
      <c r="F892" s="83">
        <f>IF(#REF!&lt;&gt;"",1,"")</f>
        <v/>
      </c>
      <c r="G892" s="83">
        <f>IF(#REF!&lt;&gt;"",1,"")</f>
        <v/>
      </c>
      <c r="H892" s="83">
        <f>IF(#REF!&lt;&gt;"",1,"")</f>
        <v/>
      </c>
      <c r="I892" s="83">
        <f>IF(#REF!&lt;&gt;"",1,"")</f>
        <v/>
      </c>
      <c r="J892" s="83">
        <f>CONCATENATE(L892,M892,N892,O892,P892,Q892)</f>
        <v/>
      </c>
      <c r="K892" s="83" t="n"/>
      <c r="L892" s="83">
        <f>IF(B892&lt;&gt;"",IF(C892="",$L$6,""),"")</f>
        <v/>
      </c>
      <c r="M892" s="83">
        <f>IF(C892&lt;&gt;"",IF(B892="",$M$6,""),"")</f>
        <v/>
      </c>
      <c r="N892" s="83">
        <f>IF(B892&lt;&gt;"",IF(E892="",$N$6,""),"")</f>
        <v/>
      </c>
      <c r="O892" s="83">
        <f>IF(B892&lt;&gt;"",IF(G892="",$O$6,""),"")</f>
        <v/>
      </c>
      <c r="P892" s="83">
        <f>IF(C892="A",IF(I892&lt;&gt;"",$P$6,""),"")</f>
        <v/>
      </c>
      <c r="Q892" s="83">
        <f>IF(C892="C",IF(I892="",$Q$6,""),"")</f>
        <v/>
      </c>
      <c r="R892" s="37" t="n"/>
      <c r="S892" s="37" t="n"/>
      <c r="T892" s="37" t="n"/>
      <c r="U892" s="37" t="n"/>
      <c r="V892" s="37" t="n"/>
      <c r="W892" s="37" t="n"/>
      <c r="X892" s="37" t="n"/>
      <c r="Y892" s="37" t="n"/>
      <c r="Z892" s="37" t="n"/>
    </row>
    <row customHeight="1" ht="15.75" r="893" s="369">
      <c r="A893" s="83">
        <f>#REF!</f>
        <v/>
      </c>
      <c r="B893" s="83">
        <f>IF(#REF!&lt;&gt;"",1,"")</f>
        <v/>
      </c>
      <c r="C893" s="83">
        <f>IF(#REF!&lt;&gt;"",LEFT(#REF!,1),"")</f>
        <v/>
      </c>
      <c r="D893" s="83">
        <f>IF(#REF!&lt;&gt;"",1,"")</f>
        <v/>
      </c>
      <c r="E893" s="83">
        <f>IF(#REF!&lt;&gt;"",1,"")</f>
        <v/>
      </c>
      <c r="F893" s="83">
        <f>IF(#REF!&lt;&gt;"",1,"")</f>
        <v/>
      </c>
      <c r="G893" s="83">
        <f>IF(#REF!&lt;&gt;"",1,"")</f>
        <v/>
      </c>
      <c r="H893" s="83">
        <f>IF(#REF!&lt;&gt;"",1,"")</f>
        <v/>
      </c>
      <c r="I893" s="83">
        <f>IF(#REF!&lt;&gt;"",1,"")</f>
        <v/>
      </c>
      <c r="J893" s="83">
        <f>CONCATENATE(L893,M893,N893,O893,P893,Q893)</f>
        <v/>
      </c>
      <c r="K893" s="83" t="n"/>
      <c r="L893" s="83">
        <f>IF(B893&lt;&gt;"",IF(C893="",$L$6,""),"")</f>
        <v/>
      </c>
      <c r="M893" s="83">
        <f>IF(C893&lt;&gt;"",IF(B893="",$M$6,""),"")</f>
        <v/>
      </c>
      <c r="N893" s="83">
        <f>IF(B893&lt;&gt;"",IF(E893="",$N$6,""),"")</f>
        <v/>
      </c>
      <c r="O893" s="83">
        <f>IF(B893&lt;&gt;"",IF(G893="",$O$6,""),"")</f>
        <v/>
      </c>
      <c r="P893" s="83">
        <f>IF(C893="A",IF(I893&lt;&gt;"",$P$6,""),"")</f>
        <v/>
      </c>
      <c r="Q893" s="83">
        <f>IF(C893="C",IF(I893="",$Q$6,""),"")</f>
        <v/>
      </c>
      <c r="R893" s="37" t="n"/>
      <c r="S893" s="37" t="n"/>
      <c r="T893" s="37" t="n"/>
      <c r="U893" s="37" t="n"/>
      <c r="V893" s="37" t="n"/>
      <c r="W893" s="37" t="n"/>
      <c r="X893" s="37" t="n"/>
      <c r="Y893" s="37" t="n"/>
      <c r="Z893" s="37" t="n"/>
    </row>
    <row customHeight="1" ht="15.75" r="894" s="369">
      <c r="A894" s="83">
        <f>#REF!</f>
        <v/>
      </c>
      <c r="B894" s="83">
        <f>IF(#REF!&lt;&gt;"",1,"")</f>
        <v/>
      </c>
      <c r="C894" s="83">
        <f>IF(#REF!&lt;&gt;"",LEFT(#REF!,1),"")</f>
        <v/>
      </c>
      <c r="D894" s="83">
        <f>IF(#REF!&lt;&gt;"",1,"")</f>
        <v/>
      </c>
      <c r="E894" s="83">
        <f>IF(#REF!&lt;&gt;"",1,"")</f>
        <v/>
      </c>
      <c r="F894" s="83">
        <f>IF(#REF!&lt;&gt;"",1,"")</f>
        <v/>
      </c>
      <c r="G894" s="83">
        <f>IF(#REF!&lt;&gt;"",1,"")</f>
        <v/>
      </c>
      <c r="H894" s="83">
        <f>IF(#REF!&lt;&gt;"",1,"")</f>
        <v/>
      </c>
      <c r="I894" s="83">
        <f>IF(#REF!&lt;&gt;"",1,"")</f>
        <v/>
      </c>
      <c r="J894" s="83">
        <f>CONCATENATE(L894,M894,N894,O894,P894,Q894)</f>
        <v/>
      </c>
      <c r="K894" s="83" t="n"/>
      <c r="L894" s="83">
        <f>IF(B894&lt;&gt;"",IF(C894="",$L$6,""),"")</f>
        <v/>
      </c>
      <c r="M894" s="83">
        <f>IF(C894&lt;&gt;"",IF(B894="",$M$6,""),"")</f>
        <v/>
      </c>
      <c r="N894" s="83">
        <f>IF(B894&lt;&gt;"",IF(E894="",$N$6,""),"")</f>
        <v/>
      </c>
      <c r="O894" s="83">
        <f>IF(B894&lt;&gt;"",IF(G894="",$O$6,""),"")</f>
        <v/>
      </c>
      <c r="P894" s="83">
        <f>IF(C894="A",IF(I894&lt;&gt;"",$P$6,""),"")</f>
        <v/>
      </c>
      <c r="Q894" s="83">
        <f>IF(C894="C",IF(I894="",$Q$6,""),"")</f>
        <v/>
      </c>
      <c r="R894" s="37" t="n"/>
      <c r="S894" s="37" t="n"/>
      <c r="T894" s="37" t="n"/>
      <c r="U894" s="37" t="n"/>
      <c r="V894" s="37" t="n"/>
      <c r="W894" s="37" t="n"/>
      <c r="X894" s="37" t="n"/>
      <c r="Y894" s="37" t="n"/>
      <c r="Z894" s="37" t="n"/>
    </row>
    <row customHeight="1" ht="15.75" r="895" s="369">
      <c r="A895" s="83">
        <f>#REF!</f>
        <v/>
      </c>
      <c r="B895" s="83">
        <f>IF(#REF!&lt;&gt;"",1,"")</f>
        <v/>
      </c>
      <c r="C895" s="83">
        <f>IF(#REF!&lt;&gt;"",LEFT(#REF!,1),"")</f>
        <v/>
      </c>
      <c r="D895" s="83">
        <f>IF(#REF!&lt;&gt;"",1,"")</f>
        <v/>
      </c>
      <c r="E895" s="83">
        <f>IF(#REF!&lt;&gt;"",1,"")</f>
        <v/>
      </c>
      <c r="F895" s="83">
        <f>IF(#REF!&lt;&gt;"",1,"")</f>
        <v/>
      </c>
      <c r="G895" s="83">
        <f>IF(#REF!&lt;&gt;"",1,"")</f>
        <v/>
      </c>
      <c r="H895" s="83">
        <f>IF(#REF!&lt;&gt;"",1,"")</f>
        <v/>
      </c>
      <c r="I895" s="83">
        <f>IF(#REF!&lt;&gt;"",1,"")</f>
        <v/>
      </c>
      <c r="J895" s="83">
        <f>CONCATENATE(L895,M895,N895,O895,P895,Q895)</f>
        <v/>
      </c>
      <c r="K895" s="83" t="n"/>
      <c r="L895" s="83">
        <f>IF(B895&lt;&gt;"",IF(C895="",$L$6,""),"")</f>
        <v/>
      </c>
      <c r="M895" s="83">
        <f>IF(C895&lt;&gt;"",IF(B895="",$M$6,""),"")</f>
        <v/>
      </c>
      <c r="N895" s="83">
        <f>IF(B895&lt;&gt;"",IF(E895="",$N$6,""),"")</f>
        <v/>
      </c>
      <c r="O895" s="83">
        <f>IF(B895&lt;&gt;"",IF(G895="",$O$6,""),"")</f>
        <v/>
      </c>
      <c r="P895" s="83">
        <f>IF(C895="A",IF(I895&lt;&gt;"",$P$6,""),"")</f>
        <v/>
      </c>
      <c r="Q895" s="83">
        <f>IF(C895="C",IF(I895="",$Q$6,""),"")</f>
        <v/>
      </c>
      <c r="R895" s="37" t="n"/>
      <c r="S895" s="37" t="n"/>
      <c r="T895" s="37" t="n"/>
      <c r="U895" s="37" t="n"/>
      <c r="V895" s="37" t="n"/>
      <c r="W895" s="37" t="n"/>
      <c r="X895" s="37" t="n"/>
      <c r="Y895" s="37" t="n"/>
      <c r="Z895" s="37" t="n"/>
    </row>
    <row customHeight="1" ht="15.75" r="896" s="369">
      <c r="A896" s="83">
        <f>#REF!</f>
        <v/>
      </c>
      <c r="B896" s="83">
        <f>IF(#REF!&lt;&gt;"",1,"")</f>
        <v/>
      </c>
      <c r="C896" s="83">
        <f>IF(#REF!&lt;&gt;"",LEFT(#REF!,1),"")</f>
        <v/>
      </c>
      <c r="D896" s="83">
        <f>IF(#REF!&lt;&gt;"",1,"")</f>
        <v/>
      </c>
      <c r="E896" s="83">
        <f>IF(#REF!&lt;&gt;"",1,"")</f>
        <v/>
      </c>
      <c r="F896" s="83">
        <f>IF(#REF!&lt;&gt;"",1,"")</f>
        <v/>
      </c>
      <c r="G896" s="83">
        <f>IF(#REF!&lt;&gt;"",1,"")</f>
        <v/>
      </c>
      <c r="H896" s="83">
        <f>IF(#REF!&lt;&gt;"",1,"")</f>
        <v/>
      </c>
      <c r="I896" s="83">
        <f>IF(#REF!&lt;&gt;"",1,"")</f>
        <v/>
      </c>
      <c r="J896" s="83">
        <f>CONCATENATE(L896,M896,N896,O896,P896,Q896)</f>
        <v/>
      </c>
      <c r="K896" s="83" t="n"/>
      <c r="L896" s="83">
        <f>IF(B896&lt;&gt;"",IF(C896="",$L$6,""),"")</f>
        <v/>
      </c>
      <c r="M896" s="83">
        <f>IF(C896&lt;&gt;"",IF(B896="",$M$6,""),"")</f>
        <v/>
      </c>
      <c r="N896" s="83">
        <f>IF(B896&lt;&gt;"",IF(E896="",$N$6,""),"")</f>
        <v/>
      </c>
      <c r="O896" s="83">
        <f>IF(B896&lt;&gt;"",IF(G896="",$O$6,""),"")</f>
        <v/>
      </c>
      <c r="P896" s="83">
        <f>IF(C896="A",IF(I896&lt;&gt;"",$P$6,""),"")</f>
        <v/>
      </c>
      <c r="Q896" s="83">
        <f>IF(C896="C",IF(I896="",$Q$6,""),"")</f>
        <v/>
      </c>
      <c r="R896" s="37" t="n"/>
      <c r="S896" s="37" t="n"/>
      <c r="T896" s="37" t="n"/>
      <c r="U896" s="37" t="n"/>
      <c r="V896" s="37" t="n"/>
      <c r="W896" s="37" t="n"/>
      <c r="X896" s="37" t="n"/>
      <c r="Y896" s="37" t="n"/>
      <c r="Z896" s="37" t="n"/>
    </row>
    <row customHeight="1" ht="15.75" r="897" s="369">
      <c r="A897" s="83">
        <f>#REF!</f>
        <v/>
      </c>
      <c r="B897" s="83">
        <f>IF(#REF!&lt;&gt;"",1,"")</f>
        <v/>
      </c>
      <c r="C897" s="83">
        <f>IF(#REF!&lt;&gt;"",LEFT(#REF!,1),"")</f>
        <v/>
      </c>
      <c r="D897" s="83">
        <f>IF(#REF!&lt;&gt;"",1,"")</f>
        <v/>
      </c>
      <c r="E897" s="83">
        <f>IF(#REF!&lt;&gt;"",1,"")</f>
        <v/>
      </c>
      <c r="F897" s="83">
        <f>IF(#REF!&lt;&gt;"",1,"")</f>
        <v/>
      </c>
      <c r="G897" s="83">
        <f>IF(#REF!&lt;&gt;"",1,"")</f>
        <v/>
      </c>
      <c r="H897" s="83">
        <f>IF(#REF!&lt;&gt;"",1,"")</f>
        <v/>
      </c>
      <c r="I897" s="83">
        <f>IF(#REF!&lt;&gt;"",1,"")</f>
        <v/>
      </c>
      <c r="J897" s="83">
        <f>CONCATENATE(L897,M897,N897,O897,P897,Q897)</f>
        <v/>
      </c>
      <c r="K897" s="83" t="n"/>
      <c r="L897" s="83">
        <f>IF(B897&lt;&gt;"",IF(C897="",$L$6,""),"")</f>
        <v/>
      </c>
      <c r="M897" s="83">
        <f>IF(C897&lt;&gt;"",IF(B897="",$M$6,""),"")</f>
        <v/>
      </c>
      <c r="N897" s="83">
        <f>IF(B897&lt;&gt;"",IF(E897="",$N$6,""),"")</f>
        <v/>
      </c>
      <c r="O897" s="83">
        <f>IF(B897&lt;&gt;"",IF(G897="",$O$6,""),"")</f>
        <v/>
      </c>
      <c r="P897" s="83">
        <f>IF(C897="A",IF(I897&lt;&gt;"",$P$6,""),"")</f>
        <v/>
      </c>
      <c r="Q897" s="83">
        <f>IF(C897="C",IF(I897="",$Q$6,""),"")</f>
        <v/>
      </c>
      <c r="R897" s="37" t="n"/>
      <c r="S897" s="37" t="n"/>
      <c r="T897" s="37" t="n"/>
      <c r="U897" s="37" t="n"/>
      <c r="V897" s="37" t="n"/>
      <c r="W897" s="37" t="n"/>
      <c r="X897" s="37" t="n"/>
      <c r="Y897" s="37" t="n"/>
      <c r="Z897" s="37" t="n"/>
    </row>
    <row customHeight="1" ht="15.75" r="898" s="369">
      <c r="A898" s="83">
        <f>#REF!</f>
        <v/>
      </c>
      <c r="B898" s="83">
        <f>IF(#REF!&lt;&gt;"",1,"")</f>
        <v/>
      </c>
      <c r="C898" s="83">
        <f>IF(#REF!&lt;&gt;"",LEFT(#REF!,1),"")</f>
        <v/>
      </c>
      <c r="D898" s="83">
        <f>IF(#REF!&lt;&gt;"",1,"")</f>
        <v/>
      </c>
      <c r="E898" s="83">
        <f>IF(#REF!&lt;&gt;"",1,"")</f>
        <v/>
      </c>
      <c r="F898" s="83">
        <f>IF(#REF!&lt;&gt;"",1,"")</f>
        <v/>
      </c>
      <c r="G898" s="83">
        <f>IF(#REF!&lt;&gt;"",1,"")</f>
        <v/>
      </c>
      <c r="H898" s="83">
        <f>IF(#REF!&lt;&gt;"",1,"")</f>
        <v/>
      </c>
      <c r="I898" s="83">
        <f>IF(#REF!&lt;&gt;"",1,"")</f>
        <v/>
      </c>
      <c r="J898" s="83">
        <f>CONCATENATE(L898,M898,N898,O898,P898,Q898)</f>
        <v/>
      </c>
      <c r="K898" s="83" t="n"/>
      <c r="L898" s="83">
        <f>IF(B898&lt;&gt;"",IF(C898="",$L$6,""),"")</f>
        <v/>
      </c>
      <c r="M898" s="83">
        <f>IF(C898&lt;&gt;"",IF(B898="",$M$6,""),"")</f>
        <v/>
      </c>
      <c r="N898" s="83">
        <f>IF(B898&lt;&gt;"",IF(E898="",$N$6,""),"")</f>
        <v/>
      </c>
      <c r="O898" s="83">
        <f>IF(B898&lt;&gt;"",IF(G898="",$O$6,""),"")</f>
        <v/>
      </c>
      <c r="P898" s="83">
        <f>IF(C898="A",IF(I898&lt;&gt;"",$P$6,""),"")</f>
        <v/>
      </c>
      <c r="Q898" s="83">
        <f>IF(C898="C",IF(I898="",$Q$6,""),"")</f>
        <v/>
      </c>
      <c r="R898" s="37" t="n"/>
      <c r="S898" s="37" t="n"/>
      <c r="T898" s="37" t="n"/>
      <c r="U898" s="37" t="n"/>
      <c r="V898" s="37" t="n"/>
      <c r="W898" s="37" t="n"/>
      <c r="X898" s="37" t="n"/>
      <c r="Y898" s="37" t="n"/>
      <c r="Z898" s="37" t="n"/>
    </row>
    <row customHeight="1" ht="15.75" r="899" s="369">
      <c r="A899" s="83">
        <f>#REF!</f>
        <v/>
      </c>
      <c r="B899" s="83">
        <f>IF(#REF!&lt;&gt;"",1,"")</f>
        <v/>
      </c>
      <c r="C899" s="83">
        <f>IF(#REF!&lt;&gt;"",LEFT(#REF!,1),"")</f>
        <v/>
      </c>
      <c r="D899" s="83">
        <f>IF(#REF!&lt;&gt;"",1,"")</f>
        <v/>
      </c>
      <c r="E899" s="83">
        <f>IF(#REF!&lt;&gt;"",1,"")</f>
        <v/>
      </c>
      <c r="F899" s="83">
        <f>IF(#REF!&lt;&gt;"",1,"")</f>
        <v/>
      </c>
      <c r="G899" s="83">
        <f>IF(#REF!&lt;&gt;"",1,"")</f>
        <v/>
      </c>
      <c r="H899" s="83">
        <f>IF(#REF!&lt;&gt;"",1,"")</f>
        <v/>
      </c>
      <c r="I899" s="83">
        <f>IF(#REF!&lt;&gt;"",1,"")</f>
        <v/>
      </c>
      <c r="J899" s="83">
        <f>CONCATENATE(L899,M899,N899,O899,P899,Q899)</f>
        <v/>
      </c>
      <c r="K899" s="83" t="n"/>
      <c r="L899" s="83">
        <f>IF(B899&lt;&gt;"",IF(C899="",$L$6,""),"")</f>
        <v/>
      </c>
      <c r="M899" s="83">
        <f>IF(C899&lt;&gt;"",IF(B899="",$M$6,""),"")</f>
        <v/>
      </c>
      <c r="N899" s="83">
        <f>IF(B899&lt;&gt;"",IF(E899="",$N$6,""),"")</f>
        <v/>
      </c>
      <c r="O899" s="83">
        <f>IF(B899&lt;&gt;"",IF(G899="",$O$6,""),"")</f>
        <v/>
      </c>
      <c r="P899" s="83">
        <f>IF(C899="A",IF(I899&lt;&gt;"",$P$6,""),"")</f>
        <v/>
      </c>
      <c r="Q899" s="83">
        <f>IF(C899="C",IF(I899="",$Q$6,""),"")</f>
        <v/>
      </c>
      <c r="R899" s="37" t="n"/>
      <c r="S899" s="37" t="n"/>
      <c r="T899" s="37" t="n"/>
      <c r="U899" s="37" t="n"/>
      <c r="V899" s="37" t="n"/>
      <c r="W899" s="37" t="n"/>
      <c r="X899" s="37" t="n"/>
      <c r="Y899" s="37" t="n"/>
      <c r="Z899" s="37" t="n"/>
    </row>
    <row customHeight="1" ht="15.75" r="900" s="369">
      <c r="A900" s="83">
        <f>#REF!</f>
        <v/>
      </c>
      <c r="B900" s="83">
        <f>IF(#REF!&lt;&gt;"",1,"")</f>
        <v/>
      </c>
      <c r="C900" s="83">
        <f>IF(#REF!&lt;&gt;"",LEFT(#REF!,1),"")</f>
        <v/>
      </c>
      <c r="D900" s="83">
        <f>IF(#REF!&lt;&gt;"",1,"")</f>
        <v/>
      </c>
      <c r="E900" s="83">
        <f>IF(#REF!&lt;&gt;"",1,"")</f>
        <v/>
      </c>
      <c r="F900" s="83">
        <f>IF(#REF!&lt;&gt;"",1,"")</f>
        <v/>
      </c>
      <c r="G900" s="83">
        <f>IF(#REF!&lt;&gt;"",1,"")</f>
        <v/>
      </c>
      <c r="H900" s="83">
        <f>IF(#REF!&lt;&gt;"",1,"")</f>
        <v/>
      </c>
      <c r="I900" s="83">
        <f>IF(#REF!&lt;&gt;"",1,"")</f>
        <v/>
      </c>
      <c r="J900" s="83">
        <f>CONCATENATE(L900,M900,N900,O900,P900,Q900)</f>
        <v/>
      </c>
      <c r="K900" s="83" t="n"/>
      <c r="L900" s="83">
        <f>IF(B900&lt;&gt;"",IF(C900="",$L$6,""),"")</f>
        <v/>
      </c>
      <c r="M900" s="83">
        <f>IF(C900&lt;&gt;"",IF(B900="",$M$6,""),"")</f>
        <v/>
      </c>
      <c r="N900" s="83">
        <f>IF(B900&lt;&gt;"",IF(E900="",$N$6,""),"")</f>
        <v/>
      </c>
      <c r="O900" s="83">
        <f>IF(B900&lt;&gt;"",IF(G900="",$O$6,""),"")</f>
        <v/>
      </c>
      <c r="P900" s="83">
        <f>IF(C900="A",IF(I900&lt;&gt;"",$P$6,""),"")</f>
        <v/>
      </c>
      <c r="Q900" s="83">
        <f>IF(C900="C",IF(I900="",$Q$6,""),"")</f>
        <v/>
      </c>
      <c r="R900" s="37" t="n"/>
      <c r="S900" s="37" t="n"/>
      <c r="T900" s="37" t="n"/>
      <c r="U900" s="37" t="n"/>
      <c r="V900" s="37" t="n"/>
      <c r="W900" s="37" t="n"/>
      <c r="X900" s="37" t="n"/>
      <c r="Y900" s="37" t="n"/>
      <c r="Z900" s="37" t="n"/>
    </row>
    <row customHeight="1" ht="15.75" r="901" s="369">
      <c r="A901" s="83">
        <f>#REF!</f>
        <v/>
      </c>
      <c r="B901" s="83">
        <f>IF(#REF!&lt;&gt;"",1,"")</f>
        <v/>
      </c>
      <c r="C901" s="83">
        <f>IF(#REF!&lt;&gt;"",LEFT(#REF!,1),"")</f>
        <v/>
      </c>
      <c r="D901" s="83">
        <f>IF(#REF!&lt;&gt;"",1,"")</f>
        <v/>
      </c>
      <c r="E901" s="83">
        <f>IF(#REF!&lt;&gt;"",1,"")</f>
        <v/>
      </c>
      <c r="F901" s="83">
        <f>IF(#REF!&lt;&gt;"",1,"")</f>
        <v/>
      </c>
      <c r="G901" s="83">
        <f>IF(#REF!&lt;&gt;"",1,"")</f>
        <v/>
      </c>
      <c r="H901" s="83">
        <f>IF(#REF!&lt;&gt;"",1,"")</f>
        <v/>
      </c>
      <c r="I901" s="83">
        <f>IF(#REF!&lt;&gt;"",1,"")</f>
        <v/>
      </c>
      <c r="J901" s="83">
        <f>CONCATENATE(L901,M901,N901,O901,P901,Q901)</f>
        <v/>
      </c>
      <c r="K901" s="83" t="n"/>
      <c r="L901" s="83">
        <f>IF(B901&lt;&gt;"",IF(C901="",$L$6,""),"")</f>
        <v/>
      </c>
      <c r="M901" s="83">
        <f>IF(C901&lt;&gt;"",IF(B901="",$M$6,""),"")</f>
        <v/>
      </c>
      <c r="N901" s="83">
        <f>IF(B901&lt;&gt;"",IF(E901="",$N$6,""),"")</f>
        <v/>
      </c>
      <c r="O901" s="83">
        <f>IF(B901&lt;&gt;"",IF(G901="",$O$6,""),"")</f>
        <v/>
      </c>
      <c r="P901" s="83">
        <f>IF(C901="A",IF(I901&lt;&gt;"",$P$6,""),"")</f>
        <v/>
      </c>
      <c r="Q901" s="83">
        <f>IF(C901="C",IF(I901="",$Q$6,""),"")</f>
        <v/>
      </c>
      <c r="R901" s="37" t="n"/>
      <c r="S901" s="37" t="n"/>
      <c r="T901" s="37" t="n"/>
      <c r="U901" s="37" t="n"/>
      <c r="V901" s="37" t="n"/>
      <c r="W901" s="37" t="n"/>
      <c r="X901" s="37" t="n"/>
      <c r="Y901" s="37" t="n"/>
      <c r="Z901" s="37" t="n"/>
    </row>
    <row customHeight="1" ht="15.75" r="902" s="369">
      <c r="A902" s="83">
        <f>#REF!</f>
        <v/>
      </c>
      <c r="B902" s="83">
        <f>IF(#REF!&lt;&gt;"",1,"")</f>
        <v/>
      </c>
      <c r="C902" s="83">
        <f>IF(#REF!&lt;&gt;"",LEFT(#REF!,1),"")</f>
        <v/>
      </c>
      <c r="D902" s="83">
        <f>IF(#REF!&lt;&gt;"",1,"")</f>
        <v/>
      </c>
      <c r="E902" s="83">
        <f>IF(#REF!&lt;&gt;"",1,"")</f>
        <v/>
      </c>
      <c r="F902" s="83">
        <f>IF(#REF!&lt;&gt;"",1,"")</f>
        <v/>
      </c>
      <c r="G902" s="83">
        <f>IF(#REF!&lt;&gt;"",1,"")</f>
        <v/>
      </c>
      <c r="H902" s="83">
        <f>IF(#REF!&lt;&gt;"",1,"")</f>
        <v/>
      </c>
      <c r="I902" s="83">
        <f>IF(#REF!&lt;&gt;"",1,"")</f>
        <v/>
      </c>
      <c r="J902" s="83">
        <f>CONCATENATE(L902,M902,N902,O902,P902,Q902)</f>
        <v/>
      </c>
      <c r="K902" s="83" t="n"/>
      <c r="L902" s="83">
        <f>IF(B902&lt;&gt;"",IF(C902="",$L$6,""),"")</f>
        <v/>
      </c>
      <c r="M902" s="83">
        <f>IF(C902&lt;&gt;"",IF(B902="",$M$6,""),"")</f>
        <v/>
      </c>
      <c r="N902" s="83">
        <f>IF(B902&lt;&gt;"",IF(E902="",$N$6,""),"")</f>
        <v/>
      </c>
      <c r="O902" s="83">
        <f>IF(B902&lt;&gt;"",IF(G902="",$O$6,""),"")</f>
        <v/>
      </c>
      <c r="P902" s="83">
        <f>IF(C902="A",IF(I902&lt;&gt;"",$P$6,""),"")</f>
        <v/>
      </c>
      <c r="Q902" s="83">
        <f>IF(C902="C",IF(I902="",$Q$6,""),"")</f>
        <v/>
      </c>
      <c r="R902" s="37" t="n"/>
      <c r="S902" s="37" t="n"/>
      <c r="T902" s="37" t="n"/>
      <c r="U902" s="37" t="n"/>
      <c r="V902" s="37" t="n"/>
      <c r="W902" s="37" t="n"/>
      <c r="X902" s="37" t="n"/>
      <c r="Y902" s="37" t="n"/>
      <c r="Z902" s="37" t="n"/>
    </row>
    <row customHeight="1" ht="15.75" r="903" s="369">
      <c r="A903" s="83">
        <f>#REF!</f>
        <v/>
      </c>
      <c r="B903" s="83">
        <f>IF(#REF!&lt;&gt;"",1,"")</f>
        <v/>
      </c>
      <c r="C903" s="83">
        <f>IF(#REF!&lt;&gt;"",LEFT(#REF!,1),"")</f>
        <v/>
      </c>
      <c r="D903" s="83">
        <f>IF(#REF!&lt;&gt;"",1,"")</f>
        <v/>
      </c>
      <c r="E903" s="83">
        <f>IF(#REF!&lt;&gt;"",1,"")</f>
        <v/>
      </c>
      <c r="F903" s="83">
        <f>IF(#REF!&lt;&gt;"",1,"")</f>
        <v/>
      </c>
      <c r="G903" s="83">
        <f>IF(#REF!&lt;&gt;"",1,"")</f>
        <v/>
      </c>
      <c r="H903" s="83">
        <f>IF(#REF!&lt;&gt;"",1,"")</f>
        <v/>
      </c>
      <c r="I903" s="83">
        <f>IF(#REF!&lt;&gt;"",1,"")</f>
        <v/>
      </c>
      <c r="J903" s="83">
        <f>CONCATENATE(L903,M903,N903,O903,P903,Q903)</f>
        <v/>
      </c>
      <c r="K903" s="83" t="n"/>
      <c r="L903" s="83">
        <f>IF(B903&lt;&gt;"",IF(C903="",$L$6,""),"")</f>
        <v/>
      </c>
      <c r="M903" s="83">
        <f>IF(C903&lt;&gt;"",IF(B903="",$M$6,""),"")</f>
        <v/>
      </c>
      <c r="N903" s="83">
        <f>IF(B903&lt;&gt;"",IF(E903="",$N$6,""),"")</f>
        <v/>
      </c>
      <c r="O903" s="83">
        <f>IF(B903&lt;&gt;"",IF(G903="",$O$6,""),"")</f>
        <v/>
      </c>
      <c r="P903" s="83">
        <f>IF(C903="A",IF(I903&lt;&gt;"",$P$6,""),"")</f>
        <v/>
      </c>
      <c r="Q903" s="83">
        <f>IF(C903="C",IF(I903="",$Q$6,""),"")</f>
        <v/>
      </c>
      <c r="R903" s="37" t="n"/>
      <c r="S903" s="37" t="n"/>
      <c r="T903" s="37" t="n"/>
      <c r="U903" s="37" t="n"/>
      <c r="V903" s="37" t="n"/>
      <c r="W903" s="37" t="n"/>
      <c r="X903" s="37" t="n"/>
      <c r="Y903" s="37" t="n"/>
      <c r="Z903" s="37" t="n"/>
    </row>
    <row customHeight="1" ht="15.75" r="904" s="369">
      <c r="A904" s="83">
        <f>#REF!</f>
        <v/>
      </c>
      <c r="B904" s="83">
        <f>IF(#REF!&lt;&gt;"",1,"")</f>
        <v/>
      </c>
      <c r="C904" s="83">
        <f>IF(#REF!&lt;&gt;"",LEFT(#REF!,1),"")</f>
        <v/>
      </c>
      <c r="D904" s="83">
        <f>IF(#REF!&lt;&gt;"",1,"")</f>
        <v/>
      </c>
      <c r="E904" s="83">
        <f>IF(#REF!&lt;&gt;"",1,"")</f>
        <v/>
      </c>
      <c r="F904" s="83">
        <f>IF(#REF!&lt;&gt;"",1,"")</f>
        <v/>
      </c>
      <c r="G904" s="83">
        <f>IF(#REF!&lt;&gt;"",1,"")</f>
        <v/>
      </c>
      <c r="H904" s="83">
        <f>IF(#REF!&lt;&gt;"",1,"")</f>
        <v/>
      </c>
      <c r="I904" s="83">
        <f>IF(#REF!&lt;&gt;"",1,"")</f>
        <v/>
      </c>
      <c r="J904" s="83">
        <f>CONCATENATE(L904,M904,N904,O904,P904,Q904)</f>
        <v/>
      </c>
      <c r="K904" s="83" t="n"/>
      <c r="L904" s="83">
        <f>IF(B904&lt;&gt;"",IF(C904="",$L$6,""),"")</f>
        <v/>
      </c>
      <c r="M904" s="83">
        <f>IF(C904&lt;&gt;"",IF(B904="",$M$6,""),"")</f>
        <v/>
      </c>
      <c r="N904" s="83">
        <f>IF(B904&lt;&gt;"",IF(E904="",$N$6,""),"")</f>
        <v/>
      </c>
      <c r="O904" s="83">
        <f>IF(B904&lt;&gt;"",IF(G904="",$O$6,""),"")</f>
        <v/>
      </c>
      <c r="P904" s="83">
        <f>IF(C904="A",IF(I904&lt;&gt;"",$P$6,""),"")</f>
        <v/>
      </c>
      <c r="Q904" s="83">
        <f>IF(C904="C",IF(I904="",$Q$6,""),"")</f>
        <v/>
      </c>
      <c r="R904" s="37" t="n"/>
      <c r="S904" s="37" t="n"/>
      <c r="T904" s="37" t="n"/>
      <c r="U904" s="37" t="n"/>
      <c r="V904" s="37" t="n"/>
      <c r="W904" s="37" t="n"/>
      <c r="X904" s="37" t="n"/>
      <c r="Y904" s="37" t="n"/>
      <c r="Z904" s="37" t="n"/>
    </row>
    <row customHeight="1" ht="15.75" r="905" s="369">
      <c r="A905" s="83">
        <f>#REF!</f>
        <v/>
      </c>
      <c r="B905" s="83">
        <f>IF(#REF!&lt;&gt;"",1,"")</f>
        <v/>
      </c>
      <c r="C905" s="83">
        <f>IF(#REF!&lt;&gt;"",LEFT(#REF!,1),"")</f>
        <v/>
      </c>
      <c r="D905" s="83">
        <f>IF(#REF!&lt;&gt;"",1,"")</f>
        <v/>
      </c>
      <c r="E905" s="83">
        <f>IF(#REF!&lt;&gt;"",1,"")</f>
        <v/>
      </c>
      <c r="F905" s="83">
        <f>IF(#REF!&lt;&gt;"",1,"")</f>
        <v/>
      </c>
      <c r="G905" s="83">
        <f>IF(#REF!&lt;&gt;"",1,"")</f>
        <v/>
      </c>
      <c r="H905" s="83">
        <f>IF(#REF!&lt;&gt;"",1,"")</f>
        <v/>
      </c>
      <c r="I905" s="83">
        <f>IF(#REF!&lt;&gt;"",1,"")</f>
        <v/>
      </c>
      <c r="J905" s="83">
        <f>CONCATENATE(L905,M905,N905,O905,P905,Q905)</f>
        <v/>
      </c>
      <c r="K905" s="83" t="n"/>
      <c r="L905" s="83">
        <f>IF(B905&lt;&gt;"",IF(C905="",$L$6,""),"")</f>
        <v/>
      </c>
      <c r="M905" s="83">
        <f>IF(C905&lt;&gt;"",IF(B905="",$M$6,""),"")</f>
        <v/>
      </c>
      <c r="N905" s="83">
        <f>IF(B905&lt;&gt;"",IF(E905="",$N$6,""),"")</f>
        <v/>
      </c>
      <c r="O905" s="83">
        <f>IF(B905&lt;&gt;"",IF(G905="",$O$6,""),"")</f>
        <v/>
      </c>
      <c r="P905" s="83">
        <f>IF(C905="A",IF(I905&lt;&gt;"",$P$6,""),"")</f>
        <v/>
      </c>
      <c r="Q905" s="83">
        <f>IF(C905="C",IF(I905="",$Q$6,""),"")</f>
        <v/>
      </c>
      <c r="R905" s="37" t="n"/>
      <c r="S905" s="37" t="n"/>
      <c r="T905" s="37" t="n"/>
      <c r="U905" s="37" t="n"/>
      <c r="V905" s="37" t="n"/>
      <c r="W905" s="37" t="n"/>
      <c r="X905" s="37" t="n"/>
      <c r="Y905" s="37" t="n"/>
      <c r="Z905" s="37" t="n"/>
    </row>
    <row customHeight="1" ht="15.75" r="906" s="369">
      <c r="A906" s="83">
        <f>#REF!</f>
        <v/>
      </c>
      <c r="B906" s="83">
        <f>IF(#REF!&lt;&gt;"",1,"")</f>
        <v/>
      </c>
      <c r="C906" s="83">
        <f>IF(#REF!&lt;&gt;"",LEFT(#REF!,1),"")</f>
        <v/>
      </c>
      <c r="D906" s="83">
        <f>IF(#REF!&lt;&gt;"",1,"")</f>
        <v/>
      </c>
      <c r="E906" s="83">
        <f>IF(#REF!&lt;&gt;"",1,"")</f>
        <v/>
      </c>
      <c r="F906" s="83">
        <f>IF(#REF!&lt;&gt;"",1,"")</f>
        <v/>
      </c>
      <c r="G906" s="83">
        <f>IF(#REF!&lt;&gt;"",1,"")</f>
        <v/>
      </c>
      <c r="H906" s="83">
        <f>IF(#REF!&lt;&gt;"",1,"")</f>
        <v/>
      </c>
      <c r="I906" s="83">
        <f>IF(#REF!&lt;&gt;"",1,"")</f>
        <v/>
      </c>
      <c r="J906" s="83">
        <f>CONCATENATE(L906,M906,N906,O906,P906,Q906)</f>
        <v/>
      </c>
      <c r="K906" s="83" t="n"/>
      <c r="L906" s="83">
        <f>IF(B906&lt;&gt;"",IF(C906="",$L$6,""),"")</f>
        <v/>
      </c>
      <c r="M906" s="83">
        <f>IF(C906&lt;&gt;"",IF(B906="",$M$6,""),"")</f>
        <v/>
      </c>
      <c r="N906" s="83">
        <f>IF(B906&lt;&gt;"",IF(E906="",$N$6,""),"")</f>
        <v/>
      </c>
      <c r="O906" s="83">
        <f>IF(B906&lt;&gt;"",IF(G906="",$O$6,""),"")</f>
        <v/>
      </c>
      <c r="P906" s="83">
        <f>IF(C906="A",IF(I906&lt;&gt;"",$P$6,""),"")</f>
        <v/>
      </c>
      <c r="Q906" s="83">
        <f>IF(C906="C",IF(I906="",$Q$6,""),"")</f>
        <v/>
      </c>
      <c r="R906" s="37" t="n"/>
      <c r="S906" s="37" t="n"/>
      <c r="T906" s="37" t="n"/>
      <c r="U906" s="37" t="n"/>
      <c r="V906" s="37" t="n"/>
      <c r="W906" s="37" t="n"/>
      <c r="X906" s="37" t="n"/>
      <c r="Y906" s="37" t="n"/>
      <c r="Z906" s="37" t="n"/>
    </row>
    <row customHeight="1" ht="15.75" r="907" s="369">
      <c r="A907" s="83">
        <f>#REF!</f>
        <v/>
      </c>
      <c r="B907" s="83">
        <f>IF(#REF!&lt;&gt;"",1,"")</f>
        <v/>
      </c>
      <c r="C907" s="83">
        <f>IF(#REF!&lt;&gt;"",LEFT(#REF!,1),"")</f>
        <v/>
      </c>
      <c r="D907" s="83">
        <f>IF(#REF!&lt;&gt;"",1,"")</f>
        <v/>
      </c>
      <c r="E907" s="83">
        <f>IF(#REF!&lt;&gt;"",1,"")</f>
        <v/>
      </c>
      <c r="F907" s="83">
        <f>IF(#REF!&lt;&gt;"",1,"")</f>
        <v/>
      </c>
      <c r="G907" s="83">
        <f>IF(#REF!&lt;&gt;"",1,"")</f>
        <v/>
      </c>
      <c r="H907" s="83">
        <f>IF(#REF!&lt;&gt;"",1,"")</f>
        <v/>
      </c>
      <c r="I907" s="83">
        <f>IF(#REF!&lt;&gt;"",1,"")</f>
        <v/>
      </c>
      <c r="J907" s="83">
        <f>CONCATENATE(L907,M907,N907,O907,P907,Q907)</f>
        <v/>
      </c>
      <c r="K907" s="83" t="n"/>
      <c r="L907" s="83">
        <f>IF(B907&lt;&gt;"",IF(C907="",$L$6,""),"")</f>
        <v/>
      </c>
      <c r="M907" s="83">
        <f>IF(C907&lt;&gt;"",IF(B907="",$M$6,""),"")</f>
        <v/>
      </c>
      <c r="N907" s="83">
        <f>IF(B907&lt;&gt;"",IF(E907="",$N$6,""),"")</f>
        <v/>
      </c>
      <c r="O907" s="83">
        <f>IF(B907&lt;&gt;"",IF(G907="",$O$6,""),"")</f>
        <v/>
      </c>
      <c r="P907" s="83">
        <f>IF(C907="A",IF(I907&lt;&gt;"",$P$6,""),"")</f>
        <v/>
      </c>
      <c r="Q907" s="83">
        <f>IF(C907="C",IF(I907="",$Q$6,""),"")</f>
        <v/>
      </c>
      <c r="R907" s="37" t="n"/>
      <c r="S907" s="37" t="n"/>
      <c r="T907" s="37" t="n"/>
      <c r="U907" s="37" t="n"/>
      <c r="V907" s="37" t="n"/>
      <c r="W907" s="37" t="n"/>
      <c r="X907" s="37" t="n"/>
      <c r="Y907" s="37" t="n"/>
      <c r="Z907" s="37" t="n"/>
    </row>
    <row customHeight="1" ht="15.75" r="908" s="369">
      <c r="A908" s="83">
        <f>#REF!</f>
        <v/>
      </c>
      <c r="B908" s="83">
        <f>IF(#REF!&lt;&gt;"",1,"")</f>
        <v/>
      </c>
      <c r="C908" s="83">
        <f>IF(#REF!&lt;&gt;"",LEFT(#REF!,1),"")</f>
        <v/>
      </c>
      <c r="D908" s="83">
        <f>IF(#REF!&lt;&gt;"",1,"")</f>
        <v/>
      </c>
      <c r="E908" s="83">
        <f>IF(#REF!&lt;&gt;"",1,"")</f>
        <v/>
      </c>
      <c r="F908" s="83">
        <f>IF(#REF!&lt;&gt;"",1,"")</f>
        <v/>
      </c>
      <c r="G908" s="83">
        <f>IF(#REF!&lt;&gt;"",1,"")</f>
        <v/>
      </c>
      <c r="H908" s="83">
        <f>IF(#REF!&lt;&gt;"",1,"")</f>
        <v/>
      </c>
      <c r="I908" s="83">
        <f>IF(#REF!&lt;&gt;"",1,"")</f>
        <v/>
      </c>
      <c r="J908" s="83">
        <f>CONCATENATE(L908,M908,N908,O908,P908,Q908)</f>
        <v/>
      </c>
      <c r="K908" s="83" t="n"/>
      <c r="L908" s="83">
        <f>IF(B908&lt;&gt;"",IF(C908="",$L$6,""),"")</f>
        <v/>
      </c>
      <c r="M908" s="83">
        <f>IF(C908&lt;&gt;"",IF(B908="",$M$6,""),"")</f>
        <v/>
      </c>
      <c r="N908" s="83">
        <f>IF(B908&lt;&gt;"",IF(E908="",$N$6,""),"")</f>
        <v/>
      </c>
      <c r="O908" s="83">
        <f>IF(B908&lt;&gt;"",IF(G908="",$O$6,""),"")</f>
        <v/>
      </c>
      <c r="P908" s="83">
        <f>IF(C908="A",IF(I908&lt;&gt;"",$P$6,""),"")</f>
        <v/>
      </c>
      <c r="Q908" s="83">
        <f>IF(C908="C",IF(I908="",$Q$6,""),"")</f>
        <v/>
      </c>
      <c r="R908" s="37" t="n"/>
      <c r="S908" s="37" t="n"/>
      <c r="T908" s="37" t="n"/>
      <c r="U908" s="37" t="n"/>
      <c r="V908" s="37" t="n"/>
      <c r="W908" s="37" t="n"/>
      <c r="X908" s="37" t="n"/>
      <c r="Y908" s="37" t="n"/>
      <c r="Z908" s="37" t="n"/>
    </row>
    <row customHeight="1" ht="15.75" r="909" s="369">
      <c r="A909" s="83">
        <f>#REF!</f>
        <v/>
      </c>
      <c r="B909" s="83">
        <f>IF(#REF!&lt;&gt;"",1,"")</f>
        <v/>
      </c>
      <c r="C909" s="83">
        <f>IF(#REF!&lt;&gt;"",LEFT(#REF!,1),"")</f>
        <v/>
      </c>
      <c r="D909" s="83">
        <f>IF(#REF!&lt;&gt;"",1,"")</f>
        <v/>
      </c>
      <c r="E909" s="83">
        <f>IF(#REF!&lt;&gt;"",1,"")</f>
        <v/>
      </c>
      <c r="F909" s="83">
        <f>IF(#REF!&lt;&gt;"",1,"")</f>
        <v/>
      </c>
      <c r="G909" s="83">
        <f>IF(#REF!&lt;&gt;"",1,"")</f>
        <v/>
      </c>
      <c r="H909" s="83">
        <f>IF(#REF!&lt;&gt;"",1,"")</f>
        <v/>
      </c>
      <c r="I909" s="83">
        <f>IF(#REF!&lt;&gt;"",1,"")</f>
        <v/>
      </c>
      <c r="J909" s="83">
        <f>CONCATENATE(L909,M909,N909,O909,P909,Q909)</f>
        <v/>
      </c>
      <c r="K909" s="83" t="n"/>
      <c r="L909" s="83">
        <f>IF(B909&lt;&gt;"",IF(C909="",$L$6,""),"")</f>
        <v/>
      </c>
      <c r="M909" s="83">
        <f>IF(C909&lt;&gt;"",IF(B909="",$M$6,""),"")</f>
        <v/>
      </c>
      <c r="N909" s="83">
        <f>IF(B909&lt;&gt;"",IF(E909="",$N$6,""),"")</f>
        <v/>
      </c>
      <c r="O909" s="83">
        <f>IF(B909&lt;&gt;"",IF(G909="",$O$6,""),"")</f>
        <v/>
      </c>
      <c r="P909" s="83">
        <f>IF(C909="A",IF(I909&lt;&gt;"",$P$6,""),"")</f>
        <v/>
      </c>
      <c r="Q909" s="83">
        <f>IF(C909="C",IF(I909="",$Q$6,""),"")</f>
        <v/>
      </c>
      <c r="R909" s="37" t="n"/>
      <c r="S909" s="37" t="n"/>
      <c r="T909" s="37" t="n"/>
      <c r="U909" s="37" t="n"/>
      <c r="V909" s="37" t="n"/>
      <c r="W909" s="37" t="n"/>
      <c r="X909" s="37" t="n"/>
      <c r="Y909" s="37" t="n"/>
      <c r="Z909" s="37" t="n"/>
    </row>
    <row customHeight="1" ht="15.75" r="910" s="369">
      <c r="A910" s="83">
        <f>#REF!</f>
        <v/>
      </c>
      <c r="B910" s="83">
        <f>IF(#REF!&lt;&gt;"",1,"")</f>
        <v/>
      </c>
      <c r="C910" s="83">
        <f>IF(#REF!&lt;&gt;"",LEFT(#REF!,1),"")</f>
        <v/>
      </c>
      <c r="D910" s="83">
        <f>IF(#REF!&lt;&gt;"",1,"")</f>
        <v/>
      </c>
      <c r="E910" s="83">
        <f>IF(#REF!&lt;&gt;"",1,"")</f>
        <v/>
      </c>
      <c r="F910" s="83">
        <f>IF(#REF!&lt;&gt;"",1,"")</f>
        <v/>
      </c>
      <c r="G910" s="83">
        <f>IF(#REF!&lt;&gt;"",1,"")</f>
        <v/>
      </c>
      <c r="H910" s="83">
        <f>IF(#REF!&lt;&gt;"",1,"")</f>
        <v/>
      </c>
      <c r="I910" s="83">
        <f>IF(#REF!&lt;&gt;"",1,"")</f>
        <v/>
      </c>
      <c r="J910" s="83">
        <f>CONCATENATE(L910,M910,N910,O910,P910,Q910)</f>
        <v/>
      </c>
      <c r="K910" s="83" t="n"/>
      <c r="L910" s="83">
        <f>IF(B910&lt;&gt;"",IF(C910="",$L$6,""),"")</f>
        <v/>
      </c>
      <c r="M910" s="83">
        <f>IF(C910&lt;&gt;"",IF(B910="",$M$6,""),"")</f>
        <v/>
      </c>
      <c r="N910" s="83">
        <f>IF(B910&lt;&gt;"",IF(E910="",$N$6,""),"")</f>
        <v/>
      </c>
      <c r="O910" s="83">
        <f>IF(B910&lt;&gt;"",IF(G910="",$O$6,""),"")</f>
        <v/>
      </c>
      <c r="P910" s="83">
        <f>IF(C910="A",IF(I910&lt;&gt;"",$P$6,""),"")</f>
        <v/>
      </c>
      <c r="Q910" s="83">
        <f>IF(C910="C",IF(I910="",$Q$6,""),"")</f>
        <v/>
      </c>
      <c r="R910" s="37" t="n"/>
      <c r="S910" s="37" t="n"/>
      <c r="T910" s="37" t="n"/>
      <c r="U910" s="37" t="n"/>
      <c r="V910" s="37" t="n"/>
      <c r="W910" s="37" t="n"/>
      <c r="X910" s="37" t="n"/>
      <c r="Y910" s="37" t="n"/>
      <c r="Z910" s="37" t="n"/>
    </row>
    <row customHeight="1" ht="15.75" r="911" s="369">
      <c r="A911" s="83">
        <f>#REF!</f>
        <v/>
      </c>
      <c r="B911" s="83">
        <f>IF(#REF!&lt;&gt;"",1,"")</f>
        <v/>
      </c>
      <c r="C911" s="83">
        <f>IF(#REF!&lt;&gt;"",LEFT(#REF!,1),"")</f>
        <v/>
      </c>
      <c r="D911" s="83">
        <f>IF(#REF!&lt;&gt;"",1,"")</f>
        <v/>
      </c>
      <c r="E911" s="83">
        <f>IF(#REF!&lt;&gt;"",1,"")</f>
        <v/>
      </c>
      <c r="F911" s="83">
        <f>IF(#REF!&lt;&gt;"",1,"")</f>
        <v/>
      </c>
      <c r="G911" s="83">
        <f>IF(#REF!&lt;&gt;"",1,"")</f>
        <v/>
      </c>
      <c r="H911" s="83">
        <f>IF(#REF!&lt;&gt;"",1,"")</f>
        <v/>
      </c>
      <c r="I911" s="83">
        <f>IF(#REF!&lt;&gt;"",1,"")</f>
        <v/>
      </c>
      <c r="J911" s="83">
        <f>CONCATENATE(L911,M911,N911,O911,P911,Q911)</f>
        <v/>
      </c>
      <c r="K911" s="83" t="n"/>
      <c r="L911" s="83">
        <f>IF(B911&lt;&gt;"",IF(C911="",$L$6,""),"")</f>
        <v/>
      </c>
      <c r="M911" s="83">
        <f>IF(C911&lt;&gt;"",IF(B911="",$M$6,""),"")</f>
        <v/>
      </c>
      <c r="N911" s="83">
        <f>IF(B911&lt;&gt;"",IF(E911="",$N$6,""),"")</f>
        <v/>
      </c>
      <c r="O911" s="83">
        <f>IF(B911&lt;&gt;"",IF(G911="",$O$6,""),"")</f>
        <v/>
      </c>
      <c r="P911" s="83">
        <f>IF(C911="A",IF(I911&lt;&gt;"",$P$6,""),"")</f>
        <v/>
      </c>
      <c r="Q911" s="83">
        <f>IF(C911="C",IF(I911="",$Q$6,""),"")</f>
        <v/>
      </c>
      <c r="R911" s="37" t="n"/>
      <c r="S911" s="37" t="n"/>
      <c r="T911" s="37" t="n"/>
      <c r="U911" s="37" t="n"/>
      <c r="V911" s="37" t="n"/>
      <c r="W911" s="37" t="n"/>
      <c r="X911" s="37" t="n"/>
      <c r="Y911" s="37" t="n"/>
      <c r="Z911" s="37" t="n"/>
    </row>
    <row customHeight="1" ht="15.75" r="912" s="369">
      <c r="A912" s="83">
        <f>#REF!</f>
        <v/>
      </c>
      <c r="B912" s="83">
        <f>IF(#REF!&lt;&gt;"",1,"")</f>
        <v/>
      </c>
      <c r="C912" s="83">
        <f>IF(#REF!&lt;&gt;"",LEFT(#REF!,1),"")</f>
        <v/>
      </c>
      <c r="D912" s="83">
        <f>IF(#REF!&lt;&gt;"",1,"")</f>
        <v/>
      </c>
      <c r="E912" s="83">
        <f>IF(#REF!&lt;&gt;"",1,"")</f>
        <v/>
      </c>
      <c r="F912" s="83">
        <f>IF(#REF!&lt;&gt;"",1,"")</f>
        <v/>
      </c>
      <c r="G912" s="83">
        <f>IF(#REF!&lt;&gt;"",1,"")</f>
        <v/>
      </c>
      <c r="H912" s="83">
        <f>IF(#REF!&lt;&gt;"",1,"")</f>
        <v/>
      </c>
      <c r="I912" s="83">
        <f>IF(#REF!&lt;&gt;"",1,"")</f>
        <v/>
      </c>
      <c r="J912" s="83">
        <f>CONCATENATE(L912,M912,N912,O912,P912,Q912)</f>
        <v/>
      </c>
      <c r="K912" s="83" t="n"/>
      <c r="L912" s="83">
        <f>IF(B912&lt;&gt;"",IF(C912="",$L$6,""),"")</f>
        <v/>
      </c>
      <c r="M912" s="83">
        <f>IF(C912&lt;&gt;"",IF(B912="",$M$6,""),"")</f>
        <v/>
      </c>
      <c r="N912" s="83">
        <f>IF(B912&lt;&gt;"",IF(E912="",$N$6,""),"")</f>
        <v/>
      </c>
      <c r="O912" s="83">
        <f>IF(B912&lt;&gt;"",IF(G912="",$O$6,""),"")</f>
        <v/>
      </c>
      <c r="P912" s="83">
        <f>IF(C912="A",IF(I912&lt;&gt;"",$P$6,""),"")</f>
        <v/>
      </c>
      <c r="Q912" s="83">
        <f>IF(C912="C",IF(I912="",$Q$6,""),"")</f>
        <v/>
      </c>
      <c r="R912" s="37" t="n"/>
      <c r="S912" s="37" t="n"/>
      <c r="T912" s="37" t="n"/>
      <c r="U912" s="37" t="n"/>
      <c r="V912" s="37" t="n"/>
      <c r="W912" s="37" t="n"/>
      <c r="X912" s="37" t="n"/>
      <c r="Y912" s="37" t="n"/>
      <c r="Z912" s="37" t="n"/>
    </row>
    <row customHeight="1" ht="15.75" r="913" s="369">
      <c r="A913" s="83">
        <f>#REF!</f>
        <v/>
      </c>
      <c r="B913" s="83">
        <f>IF(#REF!&lt;&gt;"",1,"")</f>
        <v/>
      </c>
      <c r="C913" s="83">
        <f>IF(#REF!&lt;&gt;"",LEFT(#REF!,1),"")</f>
        <v/>
      </c>
      <c r="D913" s="83">
        <f>IF(#REF!&lt;&gt;"",1,"")</f>
        <v/>
      </c>
      <c r="E913" s="83">
        <f>IF(#REF!&lt;&gt;"",1,"")</f>
        <v/>
      </c>
      <c r="F913" s="83">
        <f>IF(#REF!&lt;&gt;"",1,"")</f>
        <v/>
      </c>
      <c r="G913" s="83">
        <f>IF(#REF!&lt;&gt;"",1,"")</f>
        <v/>
      </c>
      <c r="H913" s="83">
        <f>IF(#REF!&lt;&gt;"",1,"")</f>
        <v/>
      </c>
      <c r="I913" s="83">
        <f>IF(#REF!&lt;&gt;"",1,"")</f>
        <v/>
      </c>
      <c r="J913" s="83">
        <f>CONCATENATE(L913,M913,N913,O913,P913,Q913)</f>
        <v/>
      </c>
      <c r="K913" s="83" t="n"/>
      <c r="L913" s="83">
        <f>IF(B913&lt;&gt;"",IF(C913="",$L$6,""),"")</f>
        <v/>
      </c>
      <c r="M913" s="83">
        <f>IF(C913&lt;&gt;"",IF(B913="",$M$6,""),"")</f>
        <v/>
      </c>
      <c r="N913" s="83">
        <f>IF(B913&lt;&gt;"",IF(E913="",$N$6,""),"")</f>
        <v/>
      </c>
      <c r="O913" s="83">
        <f>IF(B913&lt;&gt;"",IF(G913="",$O$6,""),"")</f>
        <v/>
      </c>
      <c r="P913" s="83">
        <f>IF(C913="A",IF(I913&lt;&gt;"",$P$6,""),"")</f>
        <v/>
      </c>
      <c r="Q913" s="83">
        <f>IF(C913="C",IF(I913="",$Q$6,""),"")</f>
        <v/>
      </c>
      <c r="R913" s="37" t="n"/>
      <c r="S913" s="37" t="n"/>
      <c r="T913" s="37" t="n"/>
      <c r="U913" s="37" t="n"/>
      <c r="V913" s="37" t="n"/>
      <c r="W913" s="37" t="n"/>
      <c r="X913" s="37" t="n"/>
      <c r="Y913" s="37" t="n"/>
      <c r="Z913" s="37" t="n"/>
    </row>
    <row customHeight="1" ht="15.75" r="914" s="369">
      <c r="A914" s="83">
        <f>#REF!</f>
        <v/>
      </c>
      <c r="B914" s="83">
        <f>IF(#REF!&lt;&gt;"",1,"")</f>
        <v/>
      </c>
      <c r="C914" s="83">
        <f>IF(#REF!&lt;&gt;"",LEFT(#REF!,1),"")</f>
        <v/>
      </c>
      <c r="D914" s="83">
        <f>IF(#REF!&lt;&gt;"",1,"")</f>
        <v/>
      </c>
      <c r="E914" s="83">
        <f>IF(#REF!&lt;&gt;"",1,"")</f>
        <v/>
      </c>
      <c r="F914" s="83">
        <f>IF(#REF!&lt;&gt;"",1,"")</f>
        <v/>
      </c>
      <c r="G914" s="83">
        <f>IF(#REF!&lt;&gt;"",1,"")</f>
        <v/>
      </c>
      <c r="H914" s="83">
        <f>IF(#REF!&lt;&gt;"",1,"")</f>
        <v/>
      </c>
      <c r="I914" s="83">
        <f>IF(#REF!&lt;&gt;"",1,"")</f>
        <v/>
      </c>
      <c r="J914" s="83">
        <f>CONCATENATE(L914,M914,N914,O914,P914,Q914)</f>
        <v/>
      </c>
      <c r="K914" s="83" t="n"/>
      <c r="L914" s="83">
        <f>IF(B914&lt;&gt;"",IF(C914="",$L$6,""),"")</f>
        <v/>
      </c>
      <c r="M914" s="83">
        <f>IF(C914&lt;&gt;"",IF(B914="",$M$6,""),"")</f>
        <v/>
      </c>
      <c r="N914" s="83">
        <f>IF(B914&lt;&gt;"",IF(E914="",$N$6,""),"")</f>
        <v/>
      </c>
      <c r="O914" s="83">
        <f>IF(B914&lt;&gt;"",IF(G914="",$O$6,""),"")</f>
        <v/>
      </c>
      <c r="P914" s="83">
        <f>IF(C914="A",IF(I914&lt;&gt;"",$P$6,""),"")</f>
        <v/>
      </c>
      <c r="Q914" s="83">
        <f>IF(C914="C",IF(I914="",$Q$6,""),"")</f>
        <v/>
      </c>
      <c r="R914" s="37" t="n"/>
      <c r="S914" s="37" t="n"/>
      <c r="T914" s="37" t="n"/>
      <c r="U914" s="37" t="n"/>
      <c r="V914" s="37" t="n"/>
      <c r="W914" s="37" t="n"/>
      <c r="X914" s="37" t="n"/>
      <c r="Y914" s="37" t="n"/>
      <c r="Z914" s="37" t="n"/>
    </row>
    <row customHeight="1" ht="15.75" r="915" s="369">
      <c r="A915" s="83">
        <f>#REF!</f>
        <v/>
      </c>
      <c r="B915" s="83">
        <f>IF(#REF!&lt;&gt;"",1,"")</f>
        <v/>
      </c>
      <c r="C915" s="83">
        <f>IF(#REF!&lt;&gt;"",LEFT(#REF!,1),"")</f>
        <v/>
      </c>
      <c r="D915" s="83">
        <f>IF(#REF!&lt;&gt;"",1,"")</f>
        <v/>
      </c>
      <c r="E915" s="83">
        <f>IF(#REF!&lt;&gt;"",1,"")</f>
        <v/>
      </c>
      <c r="F915" s="83">
        <f>IF(#REF!&lt;&gt;"",1,"")</f>
        <v/>
      </c>
      <c r="G915" s="83">
        <f>IF(#REF!&lt;&gt;"",1,"")</f>
        <v/>
      </c>
      <c r="H915" s="83">
        <f>IF(#REF!&lt;&gt;"",1,"")</f>
        <v/>
      </c>
      <c r="I915" s="83">
        <f>IF(#REF!&lt;&gt;"",1,"")</f>
        <v/>
      </c>
      <c r="J915" s="83">
        <f>CONCATENATE(L915,M915,N915,O915,P915,Q915)</f>
        <v/>
      </c>
      <c r="K915" s="83" t="n"/>
      <c r="L915" s="83">
        <f>IF(B915&lt;&gt;"",IF(C915="",$L$6,""),"")</f>
        <v/>
      </c>
      <c r="M915" s="83">
        <f>IF(C915&lt;&gt;"",IF(B915="",$M$6,""),"")</f>
        <v/>
      </c>
      <c r="N915" s="83">
        <f>IF(B915&lt;&gt;"",IF(E915="",$N$6,""),"")</f>
        <v/>
      </c>
      <c r="O915" s="83">
        <f>IF(B915&lt;&gt;"",IF(G915="",$O$6,""),"")</f>
        <v/>
      </c>
      <c r="P915" s="83">
        <f>IF(C915="A",IF(I915&lt;&gt;"",$P$6,""),"")</f>
        <v/>
      </c>
      <c r="Q915" s="83">
        <f>IF(C915="C",IF(I915="",$Q$6,""),"")</f>
        <v/>
      </c>
      <c r="R915" s="37" t="n"/>
      <c r="S915" s="37" t="n"/>
      <c r="T915" s="37" t="n"/>
      <c r="U915" s="37" t="n"/>
      <c r="V915" s="37" t="n"/>
      <c r="W915" s="37" t="n"/>
      <c r="X915" s="37" t="n"/>
      <c r="Y915" s="37" t="n"/>
      <c r="Z915" s="37" t="n"/>
    </row>
    <row customHeight="1" ht="15.75" r="916" s="369">
      <c r="A916" s="83">
        <f>#REF!</f>
        <v/>
      </c>
      <c r="B916" s="83">
        <f>IF(#REF!&lt;&gt;"",1,"")</f>
        <v/>
      </c>
      <c r="C916" s="83">
        <f>IF(#REF!&lt;&gt;"",LEFT(#REF!,1),"")</f>
        <v/>
      </c>
      <c r="D916" s="83">
        <f>IF(#REF!&lt;&gt;"",1,"")</f>
        <v/>
      </c>
      <c r="E916" s="83">
        <f>IF(#REF!&lt;&gt;"",1,"")</f>
        <v/>
      </c>
      <c r="F916" s="83">
        <f>IF(#REF!&lt;&gt;"",1,"")</f>
        <v/>
      </c>
      <c r="G916" s="83">
        <f>IF(#REF!&lt;&gt;"",1,"")</f>
        <v/>
      </c>
      <c r="H916" s="83">
        <f>IF(#REF!&lt;&gt;"",1,"")</f>
        <v/>
      </c>
      <c r="I916" s="83">
        <f>IF(#REF!&lt;&gt;"",1,"")</f>
        <v/>
      </c>
      <c r="J916" s="83">
        <f>CONCATENATE(L916,M916,N916,O916,P916,Q916)</f>
        <v/>
      </c>
      <c r="K916" s="83" t="n"/>
      <c r="L916" s="83">
        <f>IF(B916&lt;&gt;"",IF(C916="",$L$6,""),"")</f>
        <v/>
      </c>
      <c r="M916" s="83">
        <f>IF(C916&lt;&gt;"",IF(B916="",$M$6,""),"")</f>
        <v/>
      </c>
      <c r="N916" s="83">
        <f>IF(B916&lt;&gt;"",IF(E916="",$N$6,""),"")</f>
        <v/>
      </c>
      <c r="O916" s="83">
        <f>IF(B916&lt;&gt;"",IF(G916="",$O$6,""),"")</f>
        <v/>
      </c>
      <c r="P916" s="83">
        <f>IF(C916="A",IF(I916&lt;&gt;"",$P$6,""),"")</f>
        <v/>
      </c>
      <c r="Q916" s="83">
        <f>IF(C916="C",IF(I916="",$Q$6,""),"")</f>
        <v/>
      </c>
      <c r="R916" s="37" t="n"/>
      <c r="S916" s="37" t="n"/>
      <c r="T916" s="37" t="n"/>
      <c r="U916" s="37" t="n"/>
      <c r="V916" s="37" t="n"/>
      <c r="W916" s="37" t="n"/>
      <c r="X916" s="37" t="n"/>
      <c r="Y916" s="37" t="n"/>
      <c r="Z916" s="37" t="n"/>
    </row>
    <row customHeight="1" ht="15.75" r="917" s="369">
      <c r="A917" s="83">
        <f>#REF!</f>
        <v/>
      </c>
      <c r="B917" s="83">
        <f>IF(#REF!&lt;&gt;"",1,"")</f>
        <v/>
      </c>
      <c r="C917" s="83">
        <f>IF(#REF!&lt;&gt;"",LEFT(#REF!,1),"")</f>
        <v/>
      </c>
      <c r="D917" s="83">
        <f>IF(#REF!&lt;&gt;"",1,"")</f>
        <v/>
      </c>
      <c r="E917" s="83">
        <f>IF(#REF!&lt;&gt;"",1,"")</f>
        <v/>
      </c>
      <c r="F917" s="83">
        <f>IF(#REF!&lt;&gt;"",1,"")</f>
        <v/>
      </c>
      <c r="G917" s="83">
        <f>IF(#REF!&lt;&gt;"",1,"")</f>
        <v/>
      </c>
      <c r="H917" s="83">
        <f>IF(#REF!&lt;&gt;"",1,"")</f>
        <v/>
      </c>
      <c r="I917" s="83">
        <f>IF(#REF!&lt;&gt;"",1,"")</f>
        <v/>
      </c>
      <c r="J917" s="83">
        <f>CONCATENATE(L917,M917,N917,O917,P917,Q917)</f>
        <v/>
      </c>
      <c r="K917" s="83" t="n"/>
      <c r="L917" s="83">
        <f>IF(B917&lt;&gt;"",IF(C917="",$L$6,""),"")</f>
        <v/>
      </c>
      <c r="M917" s="83">
        <f>IF(C917&lt;&gt;"",IF(B917="",$M$6,""),"")</f>
        <v/>
      </c>
      <c r="N917" s="83">
        <f>IF(B917&lt;&gt;"",IF(E917="",$N$6,""),"")</f>
        <v/>
      </c>
      <c r="O917" s="83">
        <f>IF(B917&lt;&gt;"",IF(G917="",$O$6,""),"")</f>
        <v/>
      </c>
      <c r="P917" s="83">
        <f>IF(C917="A",IF(I917&lt;&gt;"",$P$6,""),"")</f>
        <v/>
      </c>
      <c r="Q917" s="83">
        <f>IF(C917="C",IF(I917="",$Q$6,""),"")</f>
        <v/>
      </c>
      <c r="R917" s="37" t="n"/>
      <c r="S917" s="37" t="n"/>
      <c r="T917" s="37" t="n"/>
      <c r="U917" s="37" t="n"/>
      <c r="V917" s="37" t="n"/>
      <c r="W917" s="37" t="n"/>
      <c r="X917" s="37" t="n"/>
      <c r="Y917" s="37" t="n"/>
      <c r="Z917" s="37" t="n"/>
    </row>
    <row customHeight="1" ht="15.75" r="918" s="369">
      <c r="A918" s="83">
        <f>#REF!</f>
        <v/>
      </c>
      <c r="B918" s="83">
        <f>IF(#REF!&lt;&gt;"",1,"")</f>
        <v/>
      </c>
      <c r="C918" s="83">
        <f>IF(#REF!&lt;&gt;"",LEFT(#REF!,1),"")</f>
        <v/>
      </c>
      <c r="D918" s="83">
        <f>IF(#REF!&lt;&gt;"",1,"")</f>
        <v/>
      </c>
      <c r="E918" s="83">
        <f>IF(#REF!&lt;&gt;"",1,"")</f>
        <v/>
      </c>
      <c r="F918" s="83">
        <f>IF(#REF!&lt;&gt;"",1,"")</f>
        <v/>
      </c>
      <c r="G918" s="83">
        <f>IF(#REF!&lt;&gt;"",1,"")</f>
        <v/>
      </c>
      <c r="H918" s="83">
        <f>IF(#REF!&lt;&gt;"",1,"")</f>
        <v/>
      </c>
      <c r="I918" s="83">
        <f>IF(#REF!&lt;&gt;"",1,"")</f>
        <v/>
      </c>
      <c r="J918" s="83">
        <f>CONCATENATE(L918,M918,N918,O918,P918,Q918)</f>
        <v/>
      </c>
      <c r="K918" s="83" t="n"/>
      <c r="L918" s="83">
        <f>IF(B918&lt;&gt;"",IF(C918="",$L$6,""),"")</f>
        <v/>
      </c>
      <c r="M918" s="83">
        <f>IF(C918&lt;&gt;"",IF(B918="",$M$6,""),"")</f>
        <v/>
      </c>
      <c r="N918" s="83">
        <f>IF(B918&lt;&gt;"",IF(E918="",$N$6,""),"")</f>
        <v/>
      </c>
      <c r="O918" s="83">
        <f>IF(B918&lt;&gt;"",IF(G918="",$O$6,""),"")</f>
        <v/>
      </c>
      <c r="P918" s="83">
        <f>IF(C918="A",IF(I918&lt;&gt;"",$P$6,""),"")</f>
        <v/>
      </c>
      <c r="Q918" s="83">
        <f>IF(C918="C",IF(I918="",$Q$6,""),"")</f>
        <v/>
      </c>
      <c r="R918" s="37" t="n"/>
      <c r="S918" s="37" t="n"/>
      <c r="T918" s="37" t="n"/>
      <c r="U918" s="37" t="n"/>
      <c r="V918" s="37" t="n"/>
      <c r="W918" s="37" t="n"/>
      <c r="X918" s="37" t="n"/>
      <c r="Y918" s="37" t="n"/>
      <c r="Z918" s="37" t="n"/>
    </row>
    <row customHeight="1" ht="15.75" r="919" s="369">
      <c r="A919" s="83">
        <f>#REF!</f>
        <v/>
      </c>
      <c r="B919" s="83">
        <f>IF(#REF!&lt;&gt;"",1,"")</f>
        <v/>
      </c>
      <c r="C919" s="83">
        <f>IF(#REF!&lt;&gt;"",LEFT(#REF!,1),"")</f>
        <v/>
      </c>
      <c r="D919" s="83">
        <f>IF(#REF!&lt;&gt;"",1,"")</f>
        <v/>
      </c>
      <c r="E919" s="83">
        <f>IF(#REF!&lt;&gt;"",1,"")</f>
        <v/>
      </c>
      <c r="F919" s="83">
        <f>IF(#REF!&lt;&gt;"",1,"")</f>
        <v/>
      </c>
      <c r="G919" s="83">
        <f>IF(#REF!&lt;&gt;"",1,"")</f>
        <v/>
      </c>
      <c r="H919" s="83">
        <f>IF(#REF!&lt;&gt;"",1,"")</f>
        <v/>
      </c>
      <c r="I919" s="83">
        <f>IF(#REF!&lt;&gt;"",1,"")</f>
        <v/>
      </c>
      <c r="J919" s="83">
        <f>CONCATENATE(L919,M919,N919,O919,P919,Q919)</f>
        <v/>
      </c>
      <c r="K919" s="83" t="n"/>
      <c r="L919" s="83">
        <f>IF(B919&lt;&gt;"",IF(C919="",$L$6,""),"")</f>
        <v/>
      </c>
      <c r="M919" s="83">
        <f>IF(C919&lt;&gt;"",IF(B919="",$M$6,""),"")</f>
        <v/>
      </c>
      <c r="N919" s="83">
        <f>IF(B919&lt;&gt;"",IF(E919="",$N$6,""),"")</f>
        <v/>
      </c>
      <c r="O919" s="83">
        <f>IF(B919&lt;&gt;"",IF(G919="",$O$6,""),"")</f>
        <v/>
      </c>
      <c r="P919" s="83">
        <f>IF(C919="A",IF(I919&lt;&gt;"",$P$6,""),"")</f>
        <v/>
      </c>
      <c r="Q919" s="83">
        <f>IF(C919="C",IF(I919="",$Q$6,""),"")</f>
        <v/>
      </c>
      <c r="R919" s="37" t="n"/>
      <c r="S919" s="37" t="n"/>
      <c r="T919" s="37" t="n"/>
      <c r="U919" s="37" t="n"/>
      <c r="V919" s="37" t="n"/>
      <c r="W919" s="37" t="n"/>
      <c r="X919" s="37" t="n"/>
      <c r="Y919" s="37" t="n"/>
      <c r="Z919" s="37" t="n"/>
    </row>
    <row customHeight="1" ht="15.75" r="920" s="369">
      <c r="A920" s="83">
        <f>#REF!</f>
        <v/>
      </c>
      <c r="B920" s="83">
        <f>IF(#REF!&lt;&gt;"",1,"")</f>
        <v/>
      </c>
      <c r="C920" s="83">
        <f>IF(#REF!&lt;&gt;"",LEFT(#REF!,1),"")</f>
        <v/>
      </c>
      <c r="D920" s="83">
        <f>IF(#REF!&lt;&gt;"",1,"")</f>
        <v/>
      </c>
      <c r="E920" s="83">
        <f>IF(#REF!&lt;&gt;"",1,"")</f>
        <v/>
      </c>
      <c r="F920" s="83">
        <f>IF(#REF!&lt;&gt;"",1,"")</f>
        <v/>
      </c>
      <c r="G920" s="83">
        <f>IF(#REF!&lt;&gt;"",1,"")</f>
        <v/>
      </c>
      <c r="H920" s="83">
        <f>IF(#REF!&lt;&gt;"",1,"")</f>
        <v/>
      </c>
      <c r="I920" s="83">
        <f>IF(#REF!&lt;&gt;"",1,"")</f>
        <v/>
      </c>
      <c r="J920" s="83">
        <f>CONCATENATE(L920,M920,N920,O920,P920,Q920)</f>
        <v/>
      </c>
      <c r="K920" s="83" t="n"/>
      <c r="L920" s="83">
        <f>IF(B920&lt;&gt;"",IF(C920="",$L$6,""),"")</f>
        <v/>
      </c>
      <c r="M920" s="83">
        <f>IF(C920&lt;&gt;"",IF(B920="",$M$6,""),"")</f>
        <v/>
      </c>
      <c r="N920" s="83">
        <f>IF(B920&lt;&gt;"",IF(E920="",$N$6,""),"")</f>
        <v/>
      </c>
      <c r="O920" s="83">
        <f>IF(B920&lt;&gt;"",IF(G920="",$O$6,""),"")</f>
        <v/>
      </c>
      <c r="P920" s="83">
        <f>IF(C920="A",IF(I920&lt;&gt;"",$P$6,""),"")</f>
        <v/>
      </c>
      <c r="Q920" s="83">
        <f>IF(C920="C",IF(I920="",$Q$6,""),"")</f>
        <v/>
      </c>
      <c r="R920" s="37" t="n"/>
      <c r="S920" s="37" t="n"/>
      <c r="T920" s="37" t="n"/>
      <c r="U920" s="37" t="n"/>
      <c r="V920" s="37" t="n"/>
      <c r="W920" s="37" t="n"/>
      <c r="X920" s="37" t="n"/>
      <c r="Y920" s="37" t="n"/>
      <c r="Z920" s="37" t="n"/>
    </row>
    <row customHeight="1" ht="15.75" r="921" s="369">
      <c r="A921" s="83">
        <f>#REF!</f>
        <v/>
      </c>
      <c r="B921" s="83">
        <f>IF(#REF!&lt;&gt;"",1,"")</f>
        <v/>
      </c>
      <c r="C921" s="83">
        <f>IF(#REF!&lt;&gt;"",LEFT(#REF!,1),"")</f>
        <v/>
      </c>
      <c r="D921" s="83">
        <f>IF(#REF!&lt;&gt;"",1,"")</f>
        <v/>
      </c>
      <c r="E921" s="83">
        <f>IF(#REF!&lt;&gt;"",1,"")</f>
        <v/>
      </c>
      <c r="F921" s="83">
        <f>IF(#REF!&lt;&gt;"",1,"")</f>
        <v/>
      </c>
      <c r="G921" s="83">
        <f>IF(#REF!&lt;&gt;"",1,"")</f>
        <v/>
      </c>
      <c r="H921" s="83">
        <f>IF(#REF!&lt;&gt;"",1,"")</f>
        <v/>
      </c>
      <c r="I921" s="83">
        <f>IF(#REF!&lt;&gt;"",1,"")</f>
        <v/>
      </c>
      <c r="J921" s="83">
        <f>CONCATENATE(L921,M921,N921,O921,P921,Q921)</f>
        <v/>
      </c>
      <c r="K921" s="83" t="n"/>
      <c r="L921" s="83">
        <f>IF(B921&lt;&gt;"",IF(C921="",$L$6,""),"")</f>
        <v/>
      </c>
      <c r="M921" s="83">
        <f>IF(C921&lt;&gt;"",IF(B921="",$M$6,""),"")</f>
        <v/>
      </c>
      <c r="N921" s="83">
        <f>IF(B921&lt;&gt;"",IF(E921="",$N$6,""),"")</f>
        <v/>
      </c>
      <c r="O921" s="83">
        <f>IF(B921&lt;&gt;"",IF(G921="",$O$6,""),"")</f>
        <v/>
      </c>
      <c r="P921" s="83">
        <f>IF(C921="A",IF(I921&lt;&gt;"",$P$6,""),"")</f>
        <v/>
      </c>
      <c r="Q921" s="83">
        <f>IF(C921="C",IF(I921="",$Q$6,""),"")</f>
        <v/>
      </c>
      <c r="R921" s="37" t="n"/>
      <c r="S921" s="37" t="n"/>
      <c r="T921" s="37" t="n"/>
      <c r="U921" s="37" t="n"/>
      <c r="V921" s="37" t="n"/>
      <c r="W921" s="37" t="n"/>
      <c r="X921" s="37" t="n"/>
      <c r="Y921" s="37" t="n"/>
      <c r="Z921" s="37" t="n"/>
    </row>
    <row customHeight="1" ht="15.75" r="922" s="369">
      <c r="A922" s="83">
        <f>#REF!</f>
        <v/>
      </c>
      <c r="B922" s="83">
        <f>IF(#REF!&lt;&gt;"",1,"")</f>
        <v/>
      </c>
      <c r="C922" s="83">
        <f>IF(#REF!&lt;&gt;"",LEFT(#REF!,1),"")</f>
        <v/>
      </c>
      <c r="D922" s="83">
        <f>IF(#REF!&lt;&gt;"",1,"")</f>
        <v/>
      </c>
      <c r="E922" s="83">
        <f>IF(#REF!&lt;&gt;"",1,"")</f>
        <v/>
      </c>
      <c r="F922" s="83">
        <f>IF(#REF!&lt;&gt;"",1,"")</f>
        <v/>
      </c>
      <c r="G922" s="83">
        <f>IF(#REF!&lt;&gt;"",1,"")</f>
        <v/>
      </c>
      <c r="H922" s="83">
        <f>IF(#REF!&lt;&gt;"",1,"")</f>
        <v/>
      </c>
      <c r="I922" s="83">
        <f>IF(#REF!&lt;&gt;"",1,"")</f>
        <v/>
      </c>
      <c r="J922" s="83">
        <f>CONCATENATE(L922,M922,N922,O922,P922,Q922)</f>
        <v/>
      </c>
      <c r="K922" s="83" t="n"/>
      <c r="L922" s="83">
        <f>IF(B922&lt;&gt;"",IF(C922="",$L$6,""),"")</f>
        <v/>
      </c>
      <c r="M922" s="83">
        <f>IF(C922&lt;&gt;"",IF(B922="",$M$6,""),"")</f>
        <v/>
      </c>
      <c r="N922" s="83">
        <f>IF(B922&lt;&gt;"",IF(E922="",$N$6,""),"")</f>
        <v/>
      </c>
      <c r="O922" s="83">
        <f>IF(B922&lt;&gt;"",IF(G922="",$O$6,""),"")</f>
        <v/>
      </c>
      <c r="P922" s="83">
        <f>IF(C922="A",IF(I922&lt;&gt;"",$P$6,""),"")</f>
        <v/>
      </c>
      <c r="Q922" s="83">
        <f>IF(C922="C",IF(I922="",$Q$6,""),"")</f>
        <v/>
      </c>
      <c r="R922" s="37" t="n"/>
      <c r="S922" s="37" t="n"/>
      <c r="T922" s="37" t="n"/>
      <c r="U922" s="37" t="n"/>
      <c r="V922" s="37" t="n"/>
      <c r="W922" s="37" t="n"/>
      <c r="X922" s="37" t="n"/>
      <c r="Y922" s="37" t="n"/>
      <c r="Z922" s="37" t="n"/>
    </row>
    <row customHeight="1" ht="15.75" r="923" s="369">
      <c r="A923" s="83">
        <f>#REF!</f>
        <v/>
      </c>
      <c r="B923" s="83">
        <f>IF(#REF!&lt;&gt;"",1,"")</f>
        <v/>
      </c>
      <c r="C923" s="83">
        <f>IF(#REF!&lt;&gt;"",LEFT(#REF!,1),"")</f>
        <v/>
      </c>
      <c r="D923" s="83">
        <f>IF(#REF!&lt;&gt;"",1,"")</f>
        <v/>
      </c>
      <c r="E923" s="83">
        <f>IF(#REF!&lt;&gt;"",1,"")</f>
        <v/>
      </c>
      <c r="F923" s="83">
        <f>IF(#REF!&lt;&gt;"",1,"")</f>
        <v/>
      </c>
      <c r="G923" s="83">
        <f>IF(#REF!&lt;&gt;"",1,"")</f>
        <v/>
      </c>
      <c r="H923" s="83">
        <f>IF(#REF!&lt;&gt;"",1,"")</f>
        <v/>
      </c>
      <c r="I923" s="83">
        <f>IF(#REF!&lt;&gt;"",1,"")</f>
        <v/>
      </c>
      <c r="J923" s="83">
        <f>CONCATENATE(L923,M923,N923,O923,P923,Q923)</f>
        <v/>
      </c>
      <c r="K923" s="83" t="n"/>
      <c r="L923" s="83">
        <f>IF(B923&lt;&gt;"",IF(C923="",$L$6,""),"")</f>
        <v/>
      </c>
      <c r="M923" s="83">
        <f>IF(C923&lt;&gt;"",IF(B923="",$M$6,""),"")</f>
        <v/>
      </c>
      <c r="N923" s="83">
        <f>IF(B923&lt;&gt;"",IF(E923="",$N$6,""),"")</f>
        <v/>
      </c>
      <c r="O923" s="83">
        <f>IF(B923&lt;&gt;"",IF(G923="",$O$6,""),"")</f>
        <v/>
      </c>
      <c r="P923" s="83">
        <f>IF(C923="A",IF(I923&lt;&gt;"",$P$6,""),"")</f>
        <v/>
      </c>
      <c r="Q923" s="83">
        <f>IF(C923="C",IF(I923="",$Q$6,""),"")</f>
        <v/>
      </c>
      <c r="R923" s="37" t="n"/>
      <c r="S923" s="37" t="n"/>
      <c r="T923" s="37" t="n"/>
      <c r="U923" s="37" t="n"/>
      <c r="V923" s="37" t="n"/>
      <c r="W923" s="37" t="n"/>
      <c r="X923" s="37" t="n"/>
      <c r="Y923" s="37" t="n"/>
      <c r="Z923" s="37" t="n"/>
    </row>
    <row customHeight="1" ht="15.75" r="924" s="369">
      <c r="A924" s="83">
        <f>#REF!</f>
        <v/>
      </c>
      <c r="B924" s="83">
        <f>IF(#REF!&lt;&gt;"",1,"")</f>
        <v/>
      </c>
      <c r="C924" s="83">
        <f>IF(#REF!&lt;&gt;"",LEFT(#REF!,1),"")</f>
        <v/>
      </c>
      <c r="D924" s="83">
        <f>IF(#REF!&lt;&gt;"",1,"")</f>
        <v/>
      </c>
      <c r="E924" s="83">
        <f>IF(#REF!&lt;&gt;"",1,"")</f>
        <v/>
      </c>
      <c r="F924" s="83">
        <f>IF(#REF!&lt;&gt;"",1,"")</f>
        <v/>
      </c>
      <c r="G924" s="83">
        <f>IF(#REF!&lt;&gt;"",1,"")</f>
        <v/>
      </c>
      <c r="H924" s="83">
        <f>IF(#REF!&lt;&gt;"",1,"")</f>
        <v/>
      </c>
      <c r="I924" s="83">
        <f>IF(#REF!&lt;&gt;"",1,"")</f>
        <v/>
      </c>
      <c r="J924" s="83">
        <f>CONCATENATE(L924,M924,N924,O924,P924,Q924)</f>
        <v/>
      </c>
      <c r="K924" s="83" t="n"/>
      <c r="L924" s="83">
        <f>IF(B924&lt;&gt;"",IF(C924="",$L$6,""),"")</f>
        <v/>
      </c>
      <c r="M924" s="83">
        <f>IF(C924&lt;&gt;"",IF(B924="",$M$6,""),"")</f>
        <v/>
      </c>
      <c r="N924" s="83">
        <f>IF(B924&lt;&gt;"",IF(E924="",$N$6,""),"")</f>
        <v/>
      </c>
      <c r="O924" s="83">
        <f>IF(B924&lt;&gt;"",IF(G924="",$O$6,""),"")</f>
        <v/>
      </c>
      <c r="P924" s="83">
        <f>IF(C924="A",IF(I924&lt;&gt;"",$P$6,""),"")</f>
        <v/>
      </c>
      <c r="Q924" s="83">
        <f>IF(C924="C",IF(I924="",$Q$6,""),"")</f>
        <v/>
      </c>
      <c r="R924" s="37" t="n"/>
      <c r="S924" s="37" t="n"/>
      <c r="T924" s="37" t="n"/>
      <c r="U924" s="37" t="n"/>
      <c r="V924" s="37" t="n"/>
      <c r="W924" s="37" t="n"/>
      <c r="X924" s="37" t="n"/>
      <c r="Y924" s="37" t="n"/>
      <c r="Z924" s="37" t="n"/>
    </row>
    <row customHeight="1" ht="15.75" r="925" s="369">
      <c r="A925" s="83">
        <f>#REF!</f>
        <v/>
      </c>
      <c r="B925" s="83">
        <f>IF(#REF!&lt;&gt;"",1,"")</f>
        <v/>
      </c>
      <c r="C925" s="83">
        <f>IF(#REF!&lt;&gt;"",LEFT(#REF!,1),"")</f>
        <v/>
      </c>
      <c r="D925" s="83">
        <f>IF(#REF!&lt;&gt;"",1,"")</f>
        <v/>
      </c>
      <c r="E925" s="83">
        <f>IF(#REF!&lt;&gt;"",1,"")</f>
        <v/>
      </c>
      <c r="F925" s="83">
        <f>IF(#REF!&lt;&gt;"",1,"")</f>
        <v/>
      </c>
      <c r="G925" s="83">
        <f>IF(#REF!&lt;&gt;"",1,"")</f>
        <v/>
      </c>
      <c r="H925" s="83">
        <f>IF(#REF!&lt;&gt;"",1,"")</f>
        <v/>
      </c>
      <c r="I925" s="83">
        <f>IF(#REF!&lt;&gt;"",1,"")</f>
        <v/>
      </c>
      <c r="J925" s="83">
        <f>CONCATENATE(L925,M925,N925,O925,P925,Q925)</f>
        <v/>
      </c>
      <c r="K925" s="83" t="n"/>
      <c r="L925" s="83">
        <f>IF(B925&lt;&gt;"",IF(C925="",$L$6,""),"")</f>
        <v/>
      </c>
      <c r="M925" s="83">
        <f>IF(C925&lt;&gt;"",IF(B925="",$M$6,""),"")</f>
        <v/>
      </c>
      <c r="N925" s="83">
        <f>IF(B925&lt;&gt;"",IF(E925="",$N$6,""),"")</f>
        <v/>
      </c>
      <c r="O925" s="83">
        <f>IF(B925&lt;&gt;"",IF(G925="",$O$6,""),"")</f>
        <v/>
      </c>
      <c r="P925" s="83">
        <f>IF(C925="A",IF(I925&lt;&gt;"",$P$6,""),"")</f>
        <v/>
      </c>
      <c r="Q925" s="83">
        <f>IF(C925="C",IF(I925="",$Q$6,""),"")</f>
        <v/>
      </c>
      <c r="R925" s="37" t="n"/>
      <c r="S925" s="37" t="n"/>
      <c r="T925" s="37" t="n"/>
      <c r="U925" s="37" t="n"/>
      <c r="V925" s="37" t="n"/>
      <c r="W925" s="37" t="n"/>
      <c r="X925" s="37" t="n"/>
      <c r="Y925" s="37" t="n"/>
      <c r="Z925" s="37" t="n"/>
    </row>
    <row customHeight="1" ht="15.75" r="926" s="369">
      <c r="A926" s="83">
        <f>#REF!</f>
        <v/>
      </c>
      <c r="B926" s="83">
        <f>IF(#REF!&lt;&gt;"",1,"")</f>
        <v/>
      </c>
      <c r="C926" s="83">
        <f>IF(#REF!&lt;&gt;"",LEFT(#REF!,1),"")</f>
        <v/>
      </c>
      <c r="D926" s="83">
        <f>IF(#REF!&lt;&gt;"",1,"")</f>
        <v/>
      </c>
      <c r="E926" s="83">
        <f>IF(#REF!&lt;&gt;"",1,"")</f>
        <v/>
      </c>
      <c r="F926" s="83">
        <f>IF(#REF!&lt;&gt;"",1,"")</f>
        <v/>
      </c>
      <c r="G926" s="83">
        <f>IF(#REF!&lt;&gt;"",1,"")</f>
        <v/>
      </c>
      <c r="H926" s="83">
        <f>IF(#REF!&lt;&gt;"",1,"")</f>
        <v/>
      </c>
      <c r="I926" s="83">
        <f>IF(#REF!&lt;&gt;"",1,"")</f>
        <v/>
      </c>
      <c r="J926" s="83">
        <f>CONCATENATE(L926,M926,N926,O926,P926,Q926)</f>
        <v/>
      </c>
      <c r="K926" s="83" t="n"/>
      <c r="L926" s="83">
        <f>IF(B926&lt;&gt;"",IF(C926="",$L$6,""),"")</f>
        <v/>
      </c>
      <c r="M926" s="83">
        <f>IF(C926&lt;&gt;"",IF(B926="",$M$6,""),"")</f>
        <v/>
      </c>
      <c r="N926" s="83">
        <f>IF(B926&lt;&gt;"",IF(E926="",$N$6,""),"")</f>
        <v/>
      </c>
      <c r="O926" s="83">
        <f>IF(B926&lt;&gt;"",IF(G926="",$O$6,""),"")</f>
        <v/>
      </c>
      <c r="P926" s="83">
        <f>IF(C926="A",IF(I926&lt;&gt;"",$P$6,""),"")</f>
        <v/>
      </c>
      <c r="Q926" s="83">
        <f>IF(C926="C",IF(I926="",$Q$6,""),"")</f>
        <v/>
      </c>
      <c r="R926" s="37" t="n"/>
      <c r="S926" s="37" t="n"/>
      <c r="T926" s="37" t="n"/>
      <c r="U926" s="37" t="n"/>
      <c r="V926" s="37" t="n"/>
      <c r="W926" s="37" t="n"/>
      <c r="X926" s="37" t="n"/>
      <c r="Y926" s="37" t="n"/>
      <c r="Z926" s="37" t="n"/>
    </row>
    <row customHeight="1" ht="15.75" r="927" s="369">
      <c r="A927" s="83">
        <f>#REF!</f>
        <v/>
      </c>
      <c r="B927" s="83">
        <f>IF(#REF!&lt;&gt;"",1,"")</f>
        <v/>
      </c>
      <c r="C927" s="83">
        <f>IF(#REF!&lt;&gt;"",LEFT(#REF!,1),"")</f>
        <v/>
      </c>
      <c r="D927" s="83">
        <f>IF(#REF!&lt;&gt;"",1,"")</f>
        <v/>
      </c>
      <c r="E927" s="83">
        <f>IF(#REF!&lt;&gt;"",1,"")</f>
        <v/>
      </c>
      <c r="F927" s="83">
        <f>IF(#REF!&lt;&gt;"",1,"")</f>
        <v/>
      </c>
      <c r="G927" s="83">
        <f>IF(#REF!&lt;&gt;"",1,"")</f>
        <v/>
      </c>
      <c r="H927" s="83">
        <f>IF(#REF!&lt;&gt;"",1,"")</f>
        <v/>
      </c>
      <c r="I927" s="83">
        <f>IF(#REF!&lt;&gt;"",1,"")</f>
        <v/>
      </c>
      <c r="J927" s="83">
        <f>CONCATENATE(L927,M927,N927,O927,P927,Q927)</f>
        <v/>
      </c>
      <c r="K927" s="83" t="n"/>
      <c r="L927" s="83">
        <f>IF(B927&lt;&gt;"",IF(C927="",$L$6,""),"")</f>
        <v/>
      </c>
      <c r="M927" s="83">
        <f>IF(C927&lt;&gt;"",IF(B927="",$M$6,""),"")</f>
        <v/>
      </c>
      <c r="N927" s="83">
        <f>IF(B927&lt;&gt;"",IF(E927="",$N$6,""),"")</f>
        <v/>
      </c>
      <c r="O927" s="83">
        <f>IF(B927&lt;&gt;"",IF(G927="",$O$6,""),"")</f>
        <v/>
      </c>
      <c r="P927" s="83">
        <f>IF(C927="A",IF(I927&lt;&gt;"",$P$6,""),"")</f>
        <v/>
      </c>
      <c r="Q927" s="83">
        <f>IF(C927="C",IF(I927="",$Q$6,""),"")</f>
        <v/>
      </c>
      <c r="R927" s="37" t="n"/>
      <c r="S927" s="37" t="n"/>
      <c r="T927" s="37" t="n"/>
      <c r="U927" s="37" t="n"/>
      <c r="V927" s="37" t="n"/>
      <c r="W927" s="37" t="n"/>
      <c r="X927" s="37" t="n"/>
      <c r="Y927" s="37" t="n"/>
      <c r="Z927" s="37" t="n"/>
    </row>
    <row customHeight="1" ht="15.75" r="928" s="369">
      <c r="A928" s="83">
        <f>#REF!</f>
        <v/>
      </c>
      <c r="B928" s="83">
        <f>IF(#REF!&lt;&gt;"",1,"")</f>
        <v/>
      </c>
      <c r="C928" s="83">
        <f>IF(#REF!&lt;&gt;"",LEFT(#REF!,1),"")</f>
        <v/>
      </c>
      <c r="D928" s="83">
        <f>IF(#REF!&lt;&gt;"",1,"")</f>
        <v/>
      </c>
      <c r="E928" s="83">
        <f>IF(#REF!&lt;&gt;"",1,"")</f>
        <v/>
      </c>
      <c r="F928" s="83">
        <f>IF(#REF!&lt;&gt;"",1,"")</f>
        <v/>
      </c>
      <c r="G928" s="83">
        <f>IF(#REF!&lt;&gt;"",1,"")</f>
        <v/>
      </c>
      <c r="H928" s="83">
        <f>IF(#REF!&lt;&gt;"",1,"")</f>
        <v/>
      </c>
      <c r="I928" s="83">
        <f>IF(#REF!&lt;&gt;"",1,"")</f>
        <v/>
      </c>
      <c r="J928" s="83">
        <f>CONCATENATE(L928,M928,N928,O928,P928,Q928)</f>
        <v/>
      </c>
      <c r="K928" s="83" t="n"/>
      <c r="L928" s="83">
        <f>IF(B928&lt;&gt;"",IF(C928="",$L$6,""),"")</f>
        <v/>
      </c>
      <c r="M928" s="83">
        <f>IF(C928&lt;&gt;"",IF(B928="",$M$6,""),"")</f>
        <v/>
      </c>
      <c r="N928" s="83">
        <f>IF(B928&lt;&gt;"",IF(E928="",$N$6,""),"")</f>
        <v/>
      </c>
      <c r="O928" s="83">
        <f>IF(B928&lt;&gt;"",IF(G928="",$O$6,""),"")</f>
        <v/>
      </c>
      <c r="P928" s="83">
        <f>IF(C928="A",IF(I928&lt;&gt;"",$P$6,""),"")</f>
        <v/>
      </c>
      <c r="Q928" s="83">
        <f>IF(C928="C",IF(I928="",$Q$6,""),"")</f>
        <v/>
      </c>
      <c r="R928" s="37" t="n"/>
      <c r="S928" s="37" t="n"/>
      <c r="T928" s="37" t="n"/>
      <c r="U928" s="37" t="n"/>
      <c r="V928" s="37" t="n"/>
      <c r="W928" s="37" t="n"/>
      <c r="X928" s="37" t="n"/>
      <c r="Y928" s="37" t="n"/>
      <c r="Z928" s="37" t="n"/>
    </row>
    <row customHeight="1" ht="15.75" r="929" s="369">
      <c r="A929" s="83">
        <f>#REF!</f>
        <v/>
      </c>
      <c r="B929" s="83">
        <f>IF(#REF!&lt;&gt;"",1,"")</f>
        <v/>
      </c>
      <c r="C929" s="83">
        <f>IF(#REF!&lt;&gt;"",LEFT(#REF!,1),"")</f>
        <v/>
      </c>
      <c r="D929" s="83">
        <f>IF(#REF!&lt;&gt;"",1,"")</f>
        <v/>
      </c>
      <c r="E929" s="83">
        <f>IF(#REF!&lt;&gt;"",1,"")</f>
        <v/>
      </c>
      <c r="F929" s="83">
        <f>IF(#REF!&lt;&gt;"",1,"")</f>
        <v/>
      </c>
      <c r="G929" s="83">
        <f>IF(#REF!&lt;&gt;"",1,"")</f>
        <v/>
      </c>
      <c r="H929" s="83">
        <f>IF(#REF!&lt;&gt;"",1,"")</f>
        <v/>
      </c>
      <c r="I929" s="83">
        <f>IF(#REF!&lt;&gt;"",1,"")</f>
        <v/>
      </c>
      <c r="J929" s="83">
        <f>CONCATENATE(L929,M929,N929,O929,P929,Q929)</f>
        <v/>
      </c>
      <c r="K929" s="83" t="n"/>
      <c r="L929" s="83">
        <f>IF(B929&lt;&gt;"",IF(C929="",$L$6,""),"")</f>
        <v/>
      </c>
      <c r="M929" s="83">
        <f>IF(C929&lt;&gt;"",IF(B929="",$M$6,""),"")</f>
        <v/>
      </c>
      <c r="N929" s="83">
        <f>IF(B929&lt;&gt;"",IF(E929="",$N$6,""),"")</f>
        <v/>
      </c>
      <c r="O929" s="83">
        <f>IF(B929&lt;&gt;"",IF(G929="",$O$6,""),"")</f>
        <v/>
      </c>
      <c r="P929" s="83">
        <f>IF(C929="A",IF(I929&lt;&gt;"",$P$6,""),"")</f>
        <v/>
      </c>
      <c r="Q929" s="83">
        <f>IF(C929="C",IF(I929="",$Q$6,""),"")</f>
        <v/>
      </c>
      <c r="R929" s="37" t="n"/>
      <c r="S929" s="37" t="n"/>
      <c r="T929" s="37" t="n"/>
      <c r="U929" s="37" t="n"/>
      <c r="V929" s="37" t="n"/>
      <c r="W929" s="37" t="n"/>
      <c r="X929" s="37" t="n"/>
      <c r="Y929" s="37" t="n"/>
      <c r="Z929" s="37" t="n"/>
    </row>
    <row customHeight="1" ht="15.75" r="930" s="369">
      <c r="A930" s="83">
        <f>#REF!</f>
        <v/>
      </c>
      <c r="B930" s="83">
        <f>IF(#REF!&lt;&gt;"",1,"")</f>
        <v/>
      </c>
      <c r="C930" s="83">
        <f>IF(#REF!&lt;&gt;"",LEFT(#REF!,1),"")</f>
        <v/>
      </c>
      <c r="D930" s="83">
        <f>IF(#REF!&lt;&gt;"",1,"")</f>
        <v/>
      </c>
      <c r="E930" s="83">
        <f>IF(#REF!&lt;&gt;"",1,"")</f>
        <v/>
      </c>
      <c r="F930" s="83">
        <f>IF(#REF!&lt;&gt;"",1,"")</f>
        <v/>
      </c>
      <c r="G930" s="83">
        <f>IF(#REF!&lt;&gt;"",1,"")</f>
        <v/>
      </c>
      <c r="H930" s="83">
        <f>IF(#REF!&lt;&gt;"",1,"")</f>
        <v/>
      </c>
      <c r="I930" s="83">
        <f>IF(#REF!&lt;&gt;"",1,"")</f>
        <v/>
      </c>
      <c r="J930" s="83">
        <f>CONCATENATE(L930,M930,N930,O930,P930,Q930)</f>
        <v/>
      </c>
      <c r="K930" s="83" t="n"/>
      <c r="L930" s="83">
        <f>IF(B930&lt;&gt;"",IF(C930="",$L$6,""),"")</f>
        <v/>
      </c>
      <c r="M930" s="83">
        <f>IF(C930&lt;&gt;"",IF(B930="",$M$6,""),"")</f>
        <v/>
      </c>
      <c r="N930" s="83">
        <f>IF(B930&lt;&gt;"",IF(E930="",$N$6,""),"")</f>
        <v/>
      </c>
      <c r="O930" s="83">
        <f>IF(B930&lt;&gt;"",IF(G930="",$O$6,""),"")</f>
        <v/>
      </c>
      <c r="P930" s="83">
        <f>IF(C930="A",IF(I930&lt;&gt;"",$P$6,""),"")</f>
        <v/>
      </c>
      <c r="Q930" s="83">
        <f>IF(C930="C",IF(I930="",$Q$6,""),"")</f>
        <v/>
      </c>
      <c r="R930" s="37" t="n"/>
      <c r="S930" s="37" t="n"/>
      <c r="T930" s="37" t="n"/>
      <c r="U930" s="37" t="n"/>
      <c r="V930" s="37" t="n"/>
      <c r="W930" s="37" t="n"/>
      <c r="X930" s="37" t="n"/>
      <c r="Y930" s="37" t="n"/>
      <c r="Z930" s="37" t="n"/>
    </row>
    <row customHeight="1" ht="15.75" r="931" s="369">
      <c r="A931" s="83">
        <f>#REF!</f>
        <v/>
      </c>
      <c r="B931" s="83">
        <f>IF(#REF!&lt;&gt;"",1,"")</f>
        <v/>
      </c>
      <c r="C931" s="83">
        <f>IF(#REF!&lt;&gt;"",LEFT(#REF!,1),"")</f>
        <v/>
      </c>
      <c r="D931" s="83">
        <f>IF(#REF!&lt;&gt;"",1,"")</f>
        <v/>
      </c>
      <c r="E931" s="83">
        <f>IF(#REF!&lt;&gt;"",1,"")</f>
        <v/>
      </c>
      <c r="F931" s="83">
        <f>IF(#REF!&lt;&gt;"",1,"")</f>
        <v/>
      </c>
      <c r="G931" s="83">
        <f>IF(#REF!&lt;&gt;"",1,"")</f>
        <v/>
      </c>
      <c r="H931" s="83">
        <f>IF(#REF!&lt;&gt;"",1,"")</f>
        <v/>
      </c>
      <c r="I931" s="83">
        <f>IF(#REF!&lt;&gt;"",1,"")</f>
        <v/>
      </c>
      <c r="J931" s="83">
        <f>CONCATENATE(L931,M931,N931,O931,P931,Q931)</f>
        <v/>
      </c>
      <c r="K931" s="83" t="n"/>
      <c r="L931" s="83">
        <f>IF(B931&lt;&gt;"",IF(C931="",$L$6,""),"")</f>
        <v/>
      </c>
      <c r="M931" s="83">
        <f>IF(C931&lt;&gt;"",IF(B931="",$M$6,""),"")</f>
        <v/>
      </c>
      <c r="N931" s="83">
        <f>IF(B931&lt;&gt;"",IF(E931="",$N$6,""),"")</f>
        <v/>
      </c>
      <c r="O931" s="83">
        <f>IF(B931&lt;&gt;"",IF(G931="",$O$6,""),"")</f>
        <v/>
      </c>
      <c r="P931" s="83">
        <f>IF(C931="A",IF(I931&lt;&gt;"",$P$6,""),"")</f>
        <v/>
      </c>
      <c r="Q931" s="83">
        <f>IF(C931="C",IF(I931="",$Q$6,""),"")</f>
        <v/>
      </c>
      <c r="R931" s="37" t="n"/>
      <c r="S931" s="37" t="n"/>
      <c r="T931" s="37" t="n"/>
      <c r="U931" s="37" t="n"/>
      <c r="V931" s="37" t="n"/>
      <c r="W931" s="37" t="n"/>
      <c r="X931" s="37" t="n"/>
      <c r="Y931" s="37" t="n"/>
      <c r="Z931" s="37" t="n"/>
    </row>
    <row customHeight="1" ht="15.75" r="932" s="369">
      <c r="A932" s="83">
        <f>#REF!</f>
        <v/>
      </c>
      <c r="B932" s="83">
        <f>IF(#REF!&lt;&gt;"",1,"")</f>
        <v/>
      </c>
      <c r="C932" s="83">
        <f>IF(#REF!&lt;&gt;"",LEFT(#REF!,1),"")</f>
        <v/>
      </c>
      <c r="D932" s="83">
        <f>IF(#REF!&lt;&gt;"",1,"")</f>
        <v/>
      </c>
      <c r="E932" s="83">
        <f>IF(#REF!&lt;&gt;"",1,"")</f>
        <v/>
      </c>
      <c r="F932" s="83">
        <f>IF(#REF!&lt;&gt;"",1,"")</f>
        <v/>
      </c>
      <c r="G932" s="83">
        <f>IF(#REF!&lt;&gt;"",1,"")</f>
        <v/>
      </c>
      <c r="H932" s="83">
        <f>IF(#REF!&lt;&gt;"",1,"")</f>
        <v/>
      </c>
      <c r="I932" s="83">
        <f>IF(#REF!&lt;&gt;"",1,"")</f>
        <v/>
      </c>
      <c r="J932" s="83">
        <f>CONCATENATE(L932,M932,N932,O932,P932,Q932)</f>
        <v/>
      </c>
      <c r="K932" s="83" t="n"/>
      <c r="L932" s="83">
        <f>IF(B932&lt;&gt;"",IF(C932="",$L$6,""),"")</f>
        <v/>
      </c>
      <c r="M932" s="83">
        <f>IF(C932&lt;&gt;"",IF(B932="",$M$6,""),"")</f>
        <v/>
      </c>
      <c r="N932" s="83">
        <f>IF(B932&lt;&gt;"",IF(E932="",$N$6,""),"")</f>
        <v/>
      </c>
      <c r="O932" s="83">
        <f>IF(B932&lt;&gt;"",IF(G932="",$O$6,""),"")</f>
        <v/>
      </c>
      <c r="P932" s="83">
        <f>IF(C932="A",IF(I932&lt;&gt;"",$P$6,""),"")</f>
        <v/>
      </c>
      <c r="Q932" s="83">
        <f>IF(C932="C",IF(I932="",$Q$6,""),"")</f>
        <v/>
      </c>
      <c r="R932" s="37" t="n"/>
      <c r="S932" s="37" t="n"/>
      <c r="T932" s="37" t="n"/>
      <c r="U932" s="37" t="n"/>
      <c r="V932" s="37" t="n"/>
      <c r="W932" s="37" t="n"/>
      <c r="X932" s="37" t="n"/>
      <c r="Y932" s="37" t="n"/>
      <c r="Z932" s="37" t="n"/>
    </row>
    <row customHeight="1" ht="15.75" r="933" s="369">
      <c r="A933" s="83">
        <f>#REF!</f>
        <v/>
      </c>
      <c r="B933" s="83">
        <f>IF(#REF!&lt;&gt;"",1,"")</f>
        <v/>
      </c>
      <c r="C933" s="83">
        <f>IF(#REF!&lt;&gt;"",LEFT(#REF!,1),"")</f>
        <v/>
      </c>
      <c r="D933" s="83">
        <f>IF(#REF!&lt;&gt;"",1,"")</f>
        <v/>
      </c>
      <c r="E933" s="83">
        <f>IF(#REF!&lt;&gt;"",1,"")</f>
        <v/>
      </c>
      <c r="F933" s="83">
        <f>IF(#REF!&lt;&gt;"",1,"")</f>
        <v/>
      </c>
      <c r="G933" s="83">
        <f>IF(#REF!&lt;&gt;"",1,"")</f>
        <v/>
      </c>
      <c r="H933" s="83">
        <f>IF(#REF!&lt;&gt;"",1,"")</f>
        <v/>
      </c>
      <c r="I933" s="83">
        <f>IF(#REF!&lt;&gt;"",1,"")</f>
        <v/>
      </c>
      <c r="J933" s="83">
        <f>CONCATENATE(L933,M933,N933,O933,P933,Q933)</f>
        <v/>
      </c>
      <c r="K933" s="83" t="n"/>
      <c r="L933" s="83">
        <f>IF(B933&lt;&gt;"",IF(C933="",$L$6,""),"")</f>
        <v/>
      </c>
      <c r="M933" s="83">
        <f>IF(C933&lt;&gt;"",IF(B933="",$M$6,""),"")</f>
        <v/>
      </c>
      <c r="N933" s="83">
        <f>IF(B933&lt;&gt;"",IF(E933="",$N$6,""),"")</f>
        <v/>
      </c>
      <c r="O933" s="83">
        <f>IF(B933&lt;&gt;"",IF(G933="",$O$6,""),"")</f>
        <v/>
      </c>
      <c r="P933" s="83">
        <f>IF(C933="A",IF(I933&lt;&gt;"",$P$6,""),"")</f>
        <v/>
      </c>
      <c r="Q933" s="83">
        <f>IF(C933="C",IF(I933="",$Q$6,""),"")</f>
        <v/>
      </c>
      <c r="R933" s="37" t="n"/>
      <c r="S933" s="37" t="n"/>
      <c r="T933" s="37" t="n"/>
      <c r="U933" s="37" t="n"/>
      <c r="V933" s="37" t="n"/>
      <c r="W933" s="37" t="n"/>
      <c r="X933" s="37" t="n"/>
      <c r="Y933" s="37" t="n"/>
      <c r="Z933" s="37" t="n"/>
    </row>
    <row customHeight="1" ht="15.75" r="934" s="369">
      <c r="A934" s="83">
        <f>#REF!</f>
        <v/>
      </c>
      <c r="B934" s="83">
        <f>IF(#REF!&lt;&gt;"",1,"")</f>
        <v/>
      </c>
      <c r="C934" s="83">
        <f>IF(#REF!&lt;&gt;"",LEFT(#REF!,1),"")</f>
        <v/>
      </c>
      <c r="D934" s="83">
        <f>IF(#REF!&lt;&gt;"",1,"")</f>
        <v/>
      </c>
      <c r="E934" s="83">
        <f>IF(#REF!&lt;&gt;"",1,"")</f>
        <v/>
      </c>
      <c r="F934" s="83">
        <f>IF(#REF!&lt;&gt;"",1,"")</f>
        <v/>
      </c>
      <c r="G934" s="83">
        <f>IF(#REF!&lt;&gt;"",1,"")</f>
        <v/>
      </c>
      <c r="H934" s="83">
        <f>IF(#REF!&lt;&gt;"",1,"")</f>
        <v/>
      </c>
      <c r="I934" s="83">
        <f>IF(#REF!&lt;&gt;"",1,"")</f>
        <v/>
      </c>
      <c r="J934" s="83">
        <f>CONCATENATE(L934,M934,N934,O934,P934,Q934)</f>
        <v/>
      </c>
      <c r="K934" s="83" t="n"/>
      <c r="L934" s="83">
        <f>IF(B934&lt;&gt;"",IF(C934="",$L$6,""),"")</f>
        <v/>
      </c>
      <c r="M934" s="83">
        <f>IF(C934&lt;&gt;"",IF(B934="",$M$6,""),"")</f>
        <v/>
      </c>
      <c r="N934" s="83">
        <f>IF(B934&lt;&gt;"",IF(E934="",$N$6,""),"")</f>
        <v/>
      </c>
      <c r="O934" s="83">
        <f>IF(B934&lt;&gt;"",IF(G934="",$O$6,""),"")</f>
        <v/>
      </c>
      <c r="P934" s="83">
        <f>IF(C934="A",IF(I934&lt;&gt;"",$P$6,""),"")</f>
        <v/>
      </c>
      <c r="Q934" s="83">
        <f>IF(C934="C",IF(I934="",$Q$6,""),"")</f>
        <v/>
      </c>
      <c r="R934" s="37" t="n"/>
      <c r="S934" s="37" t="n"/>
      <c r="T934" s="37" t="n"/>
      <c r="U934" s="37" t="n"/>
      <c r="V934" s="37" t="n"/>
      <c r="W934" s="37" t="n"/>
      <c r="X934" s="37" t="n"/>
      <c r="Y934" s="37" t="n"/>
      <c r="Z934" s="37" t="n"/>
    </row>
    <row customHeight="1" ht="15.75" r="935" s="369">
      <c r="A935" s="83">
        <f>#REF!</f>
        <v/>
      </c>
      <c r="B935" s="83">
        <f>IF(#REF!&lt;&gt;"",1,"")</f>
        <v/>
      </c>
      <c r="C935" s="83">
        <f>IF(#REF!&lt;&gt;"",LEFT(#REF!,1),"")</f>
        <v/>
      </c>
      <c r="D935" s="83">
        <f>IF(#REF!&lt;&gt;"",1,"")</f>
        <v/>
      </c>
      <c r="E935" s="83">
        <f>IF(#REF!&lt;&gt;"",1,"")</f>
        <v/>
      </c>
      <c r="F935" s="83">
        <f>IF(#REF!&lt;&gt;"",1,"")</f>
        <v/>
      </c>
      <c r="G935" s="83">
        <f>IF(#REF!&lt;&gt;"",1,"")</f>
        <v/>
      </c>
      <c r="H935" s="83">
        <f>IF(#REF!&lt;&gt;"",1,"")</f>
        <v/>
      </c>
      <c r="I935" s="83">
        <f>IF(#REF!&lt;&gt;"",1,"")</f>
        <v/>
      </c>
      <c r="J935" s="83">
        <f>CONCATENATE(L935,M935,N935,O935,P935,Q935)</f>
        <v/>
      </c>
      <c r="K935" s="83" t="n"/>
      <c r="L935" s="83">
        <f>IF(B935&lt;&gt;"",IF(C935="",$L$6,""),"")</f>
        <v/>
      </c>
      <c r="M935" s="83">
        <f>IF(C935&lt;&gt;"",IF(B935="",$M$6,""),"")</f>
        <v/>
      </c>
      <c r="N935" s="83">
        <f>IF(B935&lt;&gt;"",IF(E935="",$N$6,""),"")</f>
        <v/>
      </c>
      <c r="O935" s="83">
        <f>IF(B935&lt;&gt;"",IF(G935="",$O$6,""),"")</f>
        <v/>
      </c>
      <c r="P935" s="83">
        <f>IF(C935="A",IF(I935&lt;&gt;"",$P$6,""),"")</f>
        <v/>
      </c>
      <c r="Q935" s="83">
        <f>IF(C935="C",IF(I935="",$Q$6,""),"")</f>
        <v/>
      </c>
      <c r="R935" s="37" t="n"/>
      <c r="S935" s="37" t="n"/>
      <c r="T935" s="37" t="n"/>
      <c r="U935" s="37" t="n"/>
      <c r="V935" s="37" t="n"/>
      <c r="W935" s="37" t="n"/>
      <c r="X935" s="37" t="n"/>
      <c r="Y935" s="37" t="n"/>
      <c r="Z935" s="37" t="n"/>
    </row>
    <row customHeight="1" ht="15.75" r="936" s="369">
      <c r="A936" s="83">
        <f>#REF!</f>
        <v/>
      </c>
      <c r="B936" s="83">
        <f>IF(#REF!&lt;&gt;"",1,"")</f>
        <v/>
      </c>
      <c r="C936" s="83">
        <f>IF(#REF!&lt;&gt;"",LEFT(#REF!,1),"")</f>
        <v/>
      </c>
      <c r="D936" s="83">
        <f>IF(#REF!&lt;&gt;"",1,"")</f>
        <v/>
      </c>
      <c r="E936" s="83">
        <f>IF(#REF!&lt;&gt;"",1,"")</f>
        <v/>
      </c>
      <c r="F936" s="83">
        <f>IF(#REF!&lt;&gt;"",1,"")</f>
        <v/>
      </c>
      <c r="G936" s="83">
        <f>IF(#REF!&lt;&gt;"",1,"")</f>
        <v/>
      </c>
      <c r="H936" s="83">
        <f>IF(#REF!&lt;&gt;"",1,"")</f>
        <v/>
      </c>
      <c r="I936" s="83">
        <f>IF(#REF!&lt;&gt;"",1,"")</f>
        <v/>
      </c>
      <c r="J936" s="83">
        <f>CONCATENATE(L936,M936,N936,O936,P936,Q936)</f>
        <v/>
      </c>
      <c r="K936" s="83" t="n"/>
      <c r="L936" s="83">
        <f>IF(B936&lt;&gt;"",IF(C936="",$L$6,""),"")</f>
        <v/>
      </c>
      <c r="M936" s="83">
        <f>IF(C936&lt;&gt;"",IF(B936="",$M$6,""),"")</f>
        <v/>
      </c>
      <c r="N936" s="83">
        <f>IF(B936&lt;&gt;"",IF(E936="",$N$6,""),"")</f>
        <v/>
      </c>
      <c r="O936" s="83">
        <f>IF(B936&lt;&gt;"",IF(G936="",$O$6,""),"")</f>
        <v/>
      </c>
      <c r="P936" s="83">
        <f>IF(C936="A",IF(I936&lt;&gt;"",$P$6,""),"")</f>
        <v/>
      </c>
      <c r="Q936" s="83">
        <f>IF(C936="C",IF(I936="",$Q$6,""),"")</f>
        <v/>
      </c>
      <c r="R936" s="37" t="n"/>
      <c r="S936" s="37" t="n"/>
      <c r="T936" s="37" t="n"/>
      <c r="U936" s="37" t="n"/>
      <c r="V936" s="37" t="n"/>
      <c r="W936" s="37" t="n"/>
      <c r="X936" s="37" t="n"/>
      <c r="Y936" s="37" t="n"/>
      <c r="Z936" s="37" t="n"/>
    </row>
    <row customHeight="1" ht="15.75" r="937" s="369">
      <c r="A937" s="83">
        <f>#REF!</f>
        <v/>
      </c>
      <c r="B937" s="83">
        <f>IF(#REF!&lt;&gt;"",1,"")</f>
        <v/>
      </c>
      <c r="C937" s="83">
        <f>IF(#REF!&lt;&gt;"",LEFT(#REF!,1),"")</f>
        <v/>
      </c>
      <c r="D937" s="83">
        <f>IF(#REF!&lt;&gt;"",1,"")</f>
        <v/>
      </c>
      <c r="E937" s="83">
        <f>IF(#REF!&lt;&gt;"",1,"")</f>
        <v/>
      </c>
      <c r="F937" s="83">
        <f>IF(#REF!&lt;&gt;"",1,"")</f>
        <v/>
      </c>
      <c r="G937" s="83">
        <f>IF(#REF!&lt;&gt;"",1,"")</f>
        <v/>
      </c>
      <c r="H937" s="83">
        <f>IF(#REF!&lt;&gt;"",1,"")</f>
        <v/>
      </c>
      <c r="I937" s="83">
        <f>IF(#REF!&lt;&gt;"",1,"")</f>
        <v/>
      </c>
      <c r="J937" s="83">
        <f>CONCATENATE(L937,M937,N937,O937,P937,Q937)</f>
        <v/>
      </c>
      <c r="K937" s="83" t="n"/>
      <c r="L937" s="83">
        <f>IF(B937&lt;&gt;"",IF(C937="",$L$6,""),"")</f>
        <v/>
      </c>
      <c r="M937" s="83">
        <f>IF(C937&lt;&gt;"",IF(B937="",$M$6,""),"")</f>
        <v/>
      </c>
      <c r="N937" s="83">
        <f>IF(B937&lt;&gt;"",IF(E937="",$N$6,""),"")</f>
        <v/>
      </c>
      <c r="O937" s="83">
        <f>IF(B937&lt;&gt;"",IF(G937="",$O$6,""),"")</f>
        <v/>
      </c>
      <c r="P937" s="83">
        <f>IF(C937="A",IF(I937&lt;&gt;"",$P$6,""),"")</f>
        <v/>
      </c>
      <c r="Q937" s="83">
        <f>IF(C937="C",IF(I937="",$Q$6,""),"")</f>
        <v/>
      </c>
      <c r="R937" s="37" t="n"/>
      <c r="S937" s="37" t="n"/>
      <c r="T937" s="37" t="n"/>
      <c r="U937" s="37" t="n"/>
      <c r="V937" s="37" t="n"/>
      <c r="W937" s="37" t="n"/>
      <c r="X937" s="37" t="n"/>
      <c r="Y937" s="37" t="n"/>
      <c r="Z937" s="37" t="n"/>
    </row>
    <row customHeight="1" ht="15.75" r="938" s="369">
      <c r="A938" s="83">
        <f>#REF!</f>
        <v/>
      </c>
      <c r="B938" s="83">
        <f>IF(#REF!&lt;&gt;"",1,"")</f>
        <v/>
      </c>
      <c r="C938" s="83">
        <f>IF(#REF!&lt;&gt;"",LEFT(#REF!,1),"")</f>
        <v/>
      </c>
      <c r="D938" s="83">
        <f>IF(#REF!&lt;&gt;"",1,"")</f>
        <v/>
      </c>
      <c r="E938" s="83">
        <f>IF(#REF!&lt;&gt;"",1,"")</f>
        <v/>
      </c>
      <c r="F938" s="83">
        <f>IF(#REF!&lt;&gt;"",1,"")</f>
        <v/>
      </c>
      <c r="G938" s="83">
        <f>IF(#REF!&lt;&gt;"",1,"")</f>
        <v/>
      </c>
      <c r="H938" s="83">
        <f>IF(#REF!&lt;&gt;"",1,"")</f>
        <v/>
      </c>
      <c r="I938" s="83">
        <f>IF(#REF!&lt;&gt;"",1,"")</f>
        <v/>
      </c>
      <c r="J938" s="83">
        <f>CONCATENATE(L938,M938,N938,O938,P938,Q938)</f>
        <v/>
      </c>
      <c r="K938" s="83" t="n"/>
      <c r="L938" s="83">
        <f>IF(B938&lt;&gt;"",IF(C938="",$L$6,""),"")</f>
        <v/>
      </c>
      <c r="M938" s="83">
        <f>IF(C938&lt;&gt;"",IF(B938="",$M$6,""),"")</f>
        <v/>
      </c>
      <c r="N938" s="83">
        <f>IF(B938&lt;&gt;"",IF(E938="",$N$6,""),"")</f>
        <v/>
      </c>
      <c r="O938" s="83">
        <f>IF(B938&lt;&gt;"",IF(G938="",$O$6,""),"")</f>
        <v/>
      </c>
      <c r="P938" s="83">
        <f>IF(C938="A",IF(I938&lt;&gt;"",$P$6,""),"")</f>
        <v/>
      </c>
      <c r="Q938" s="83">
        <f>IF(C938="C",IF(I938="",$Q$6,""),"")</f>
        <v/>
      </c>
      <c r="R938" s="37" t="n"/>
      <c r="S938" s="37" t="n"/>
      <c r="T938" s="37" t="n"/>
      <c r="U938" s="37" t="n"/>
      <c r="V938" s="37" t="n"/>
      <c r="W938" s="37" t="n"/>
      <c r="X938" s="37" t="n"/>
      <c r="Y938" s="37" t="n"/>
      <c r="Z938" s="37" t="n"/>
    </row>
    <row customHeight="1" ht="15.75" r="939" s="369">
      <c r="A939" s="83">
        <f>#REF!</f>
        <v/>
      </c>
      <c r="B939" s="83">
        <f>IF(#REF!&lt;&gt;"",1,"")</f>
        <v/>
      </c>
      <c r="C939" s="83">
        <f>IF(#REF!&lt;&gt;"",LEFT(#REF!,1),"")</f>
        <v/>
      </c>
      <c r="D939" s="83">
        <f>IF(#REF!&lt;&gt;"",1,"")</f>
        <v/>
      </c>
      <c r="E939" s="83">
        <f>IF(#REF!&lt;&gt;"",1,"")</f>
        <v/>
      </c>
      <c r="F939" s="83">
        <f>IF(#REF!&lt;&gt;"",1,"")</f>
        <v/>
      </c>
      <c r="G939" s="83">
        <f>IF(#REF!&lt;&gt;"",1,"")</f>
        <v/>
      </c>
      <c r="H939" s="83">
        <f>IF(#REF!&lt;&gt;"",1,"")</f>
        <v/>
      </c>
      <c r="I939" s="83">
        <f>IF(#REF!&lt;&gt;"",1,"")</f>
        <v/>
      </c>
      <c r="J939" s="83">
        <f>CONCATENATE(L939,M939,N939,O939,P939,Q939)</f>
        <v/>
      </c>
      <c r="K939" s="83" t="n"/>
      <c r="L939" s="83">
        <f>IF(B939&lt;&gt;"",IF(C939="",$L$6,""),"")</f>
        <v/>
      </c>
      <c r="M939" s="83">
        <f>IF(C939&lt;&gt;"",IF(B939="",$M$6,""),"")</f>
        <v/>
      </c>
      <c r="N939" s="83">
        <f>IF(B939&lt;&gt;"",IF(E939="",$N$6,""),"")</f>
        <v/>
      </c>
      <c r="O939" s="83">
        <f>IF(B939&lt;&gt;"",IF(G939="",$O$6,""),"")</f>
        <v/>
      </c>
      <c r="P939" s="83">
        <f>IF(C939="A",IF(I939&lt;&gt;"",$P$6,""),"")</f>
        <v/>
      </c>
      <c r="Q939" s="83">
        <f>IF(C939="C",IF(I939="",$Q$6,""),"")</f>
        <v/>
      </c>
      <c r="R939" s="37" t="n"/>
      <c r="S939" s="37" t="n"/>
      <c r="T939" s="37" t="n"/>
      <c r="U939" s="37" t="n"/>
      <c r="V939" s="37" t="n"/>
      <c r="W939" s="37" t="n"/>
      <c r="X939" s="37" t="n"/>
      <c r="Y939" s="37" t="n"/>
      <c r="Z939" s="37" t="n"/>
    </row>
    <row customHeight="1" ht="15.75" r="940" s="369">
      <c r="A940" s="83">
        <f>#REF!</f>
        <v/>
      </c>
      <c r="B940" s="83">
        <f>IF(#REF!&lt;&gt;"",1,"")</f>
        <v/>
      </c>
      <c r="C940" s="83">
        <f>IF(#REF!&lt;&gt;"",LEFT(#REF!,1),"")</f>
        <v/>
      </c>
      <c r="D940" s="83">
        <f>IF(#REF!&lt;&gt;"",1,"")</f>
        <v/>
      </c>
      <c r="E940" s="83">
        <f>IF(#REF!&lt;&gt;"",1,"")</f>
        <v/>
      </c>
      <c r="F940" s="83">
        <f>IF(#REF!&lt;&gt;"",1,"")</f>
        <v/>
      </c>
      <c r="G940" s="83">
        <f>IF(#REF!&lt;&gt;"",1,"")</f>
        <v/>
      </c>
      <c r="H940" s="83">
        <f>IF(#REF!&lt;&gt;"",1,"")</f>
        <v/>
      </c>
      <c r="I940" s="83">
        <f>IF(#REF!&lt;&gt;"",1,"")</f>
        <v/>
      </c>
      <c r="J940" s="83">
        <f>CONCATENATE(L940,M940,N940,O940,P940,Q940)</f>
        <v/>
      </c>
      <c r="K940" s="83" t="n"/>
      <c r="L940" s="83">
        <f>IF(B940&lt;&gt;"",IF(C940="",$L$6,""),"")</f>
        <v/>
      </c>
      <c r="M940" s="83">
        <f>IF(C940&lt;&gt;"",IF(B940="",$M$6,""),"")</f>
        <v/>
      </c>
      <c r="N940" s="83">
        <f>IF(B940&lt;&gt;"",IF(E940="",$N$6,""),"")</f>
        <v/>
      </c>
      <c r="O940" s="83">
        <f>IF(B940&lt;&gt;"",IF(G940="",$O$6,""),"")</f>
        <v/>
      </c>
      <c r="P940" s="83">
        <f>IF(C940="A",IF(I940&lt;&gt;"",$P$6,""),"")</f>
        <v/>
      </c>
      <c r="Q940" s="83">
        <f>IF(C940="C",IF(I940="",$Q$6,""),"")</f>
        <v/>
      </c>
      <c r="R940" s="37" t="n"/>
      <c r="S940" s="37" t="n"/>
      <c r="T940" s="37" t="n"/>
      <c r="U940" s="37" t="n"/>
      <c r="V940" s="37" t="n"/>
      <c r="W940" s="37" t="n"/>
      <c r="X940" s="37" t="n"/>
      <c r="Y940" s="37" t="n"/>
      <c r="Z940" s="37" t="n"/>
    </row>
    <row customHeight="1" ht="15.75" r="941" s="369">
      <c r="A941" s="83">
        <f>#REF!</f>
        <v/>
      </c>
      <c r="B941" s="83">
        <f>IF(#REF!&lt;&gt;"",1,"")</f>
        <v/>
      </c>
      <c r="C941" s="83">
        <f>IF(#REF!&lt;&gt;"",LEFT(#REF!,1),"")</f>
        <v/>
      </c>
      <c r="D941" s="83">
        <f>IF(#REF!&lt;&gt;"",1,"")</f>
        <v/>
      </c>
      <c r="E941" s="83">
        <f>IF(#REF!&lt;&gt;"",1,"")</f>
        <v/>
      </c>
      <c r="F941" s="83">
        <f>IF(#REF!&lt;&gt;"",1,"")</f>
        <v/>
      </c>
      <c r="G941" s="83">
        <f>IF(#REF!&lt;&gt;"",1,"")</f>
        <v/>
      </c>
      <c r="H941" s="83">
        <f>IF(#REF!&lt;&gt;"",1,"")</f>
        <v/>
      </c>
      <c r="I941" s="83">
        <f>IF(#REF!&lt;&gt;"",1,"")</f>
        <v/>
      </c>
      <c r="J941" s="83">
        <f>CONCATENATE(L941,M941,N941,O941,P941,Q941)</f>
        <v/>
      </c>
      <c r="K941" s="83" t="n"/>
      <c r="L941" s="83">
        <f>IF(B941&lt;&gt;"",IF(C941="",$L$6,""),"")</f>
        <v/>
      </c>
      <c r="M941" s="83">
        <f>IF(C941&lt;&gt;"",IF(B941="",$M$6,""),"")</f>
        <v/>
      </c>
      <c r="N941" s="83">
        <f>IF(B941&lt;&gt;"",IF(E941="",$N$6,""),"")</f>
        <v/>
      </c>
      <c r="O941" s="83">
        <f>IF(B941&lt;&gt;"",IF(G941="",$O$6,""),"")</f>
        <v/>
      </c>
      <c r="P941" s="83">
        <f>IF(C941="A",IF(I941&lt;&gt;"",$P$6,""),"")</f>
        <v/>
      </c>
      <c r="Q941" s="83">
        <f>IF(C941="C",IF(I941="",$Q$6,""),"")</f>
        <v/>
      </c>
      <c r="R941" s="37" t="n"/>
      <c r="S941" s="37" t="n"/>
      <c r="T941" s="37" t="n"/>
      <c r="U941" s="37" t="n"/>
      <c r="V941" s="37" t="n"/>
      <c r="W941" s="37" t="n"/>
      <c r="X941" s="37" t="n"/>
      <c r="Y941" s="37" t="n"/>
      <c r="Z941" s="37" t="n"/>
    </row>
    <row customHeight="1" ht="15.75" r="942" s="369">
      <c r="A942" s="83">
        <f>#REF!</f>
        <v/>
      </c>
      <c r="B942" s="83">
        <f>IF(#REF!&lt;&gt;"",1,"")</f>
        <v/>
      </c>
      <c r="C942" s="83">
        <f>IF(#REF!&lt;&gt;"",LEFT(#REF!,1),"")</f>
        <v/>
      </c>
      <c r="D942" s="83">
        <f>IF(#REF!&lt;&gt;"",1,"")</f>
        <v/>
      </c>
      <c r="E942" s="83">
        <f>IF(#REF!&lt;&gt;"",1,"")</f>
        <v/>
      </c>
      <c r="F942" s="83">
        <f>IF(#REF!&lt;&gt;"",1,"")</f>
        <v/>
      </c>
      <c r="G942" s="83">
        <f>IF(#REF!&lt;&gt;"",1,"")</f>
        <v/>
      </c>
      <c r="H942" s="83">
        <f>IF(#REF!&lt;&gt;"",1,"")</f>
        <v/>
      </c>
      <c r="I942" s="83">
        <f>IF(#REF!&lt;&gt;"",1,"")</f>
        <v/>
      </c>
      <c r="J942" s="83">
        <f>CONCATENATE(L942,M942,N942,O942,P942,Q942)</f>
        <v/>
      </c>
      <c r="K942" s="83" t="n"/>
      <c r="L942" s="83">
        <f>IF(B942&lt;&gt;"",IF(C942="",$L$6,""),"")</f>
        <v/>
      </c>
      <c r="M942" s="83">
        <f>IF(C942&lt;&gt;"",IF(B942="",$M$6,""),"")</f>
        <v/>
      </c>
      <c r="N942" s="83">
        <f>IF(B942&lt;&gt;"",IF(E942="",$N$6,""),"")</f>
        <v/>
      </c>
      <c r="O942" s="83">
        <f>IF(B942&lt;&gt;"",IF(G942="",$O$6,""),"")</f>
        <v/>
      </c>
      <c r="P942" s="83">
        <f>IF(C942="A",IF(I942&lt;&gt;"",$P$6,""),"")</f>
        <v/>
      </c>
      <c r="Q942" s="83">
        <f>IF(C942="C",IF(I942="",$Q$6,""),"")</f>
        <v/>
      </c>
      <c r="R942" s="37" t="n"/>
      <c r="S942" s="37" t="n"/>
      <c r="T942" s="37" t="n"/>
      <c r="U942" s="37" t="n"/>
      <c r="V942" s="37" t="n"/>
      <c r="W942" s="37" t="n"/>
      <c r="X942" s="37" t="n"/>
      <c r="Y942" s="37" t="n"/>
      <c r="Z942" s="37" t="n"/>
    </row>
    <row customHeight="1" ht="15.75" r="943" s="369">
      <c r="A943" s="83">
        <f>#REF!</f>
        <v/>
      </c>
      <c r="B943" s="83">
        <f>IF(#REF!&lt;&gt;"",1,"")</f>
        <v/>
      </c>
      <c r="C943" s="83">
        <f>IF(#REF!&lt;&gt;"",LEFT(#REF!,1),"")</f>
        <v/>
      </c>
      <c r="D943" s="83">
        <f>IF(#REF!&lt;&gt;"",1,"")</f>
        <v/>
      </c>
      <c r="E943" s="83">
        <f>IF(#REF!&lt;&gt;"",1,"")</f>
        <v/>
      </c>
      <c r="F943" s="83">
        <f>IF(#REF!&lt;&gt;"",1,"")</f>
        <v/>
      </c>
      <c r="G943" s="83">
        <f>IF(#REF!&lt;&gt;"",1,"")</f>
        <v/>
      </c>
      <c r="H943" s="83">
        <f>IF(#REF!&lt;&gt;"",1,"")</f>
        <v/>
      </c>
      <c r="I943" s="83">
        <f>IF(#REF!&lt;&gt;"",1,"")</f>
        <v/>
      </c>
      <c r="J943" s="83">
        <f>CONCATENATE(L943,M943,N943,O943,P943,Q943)</f>
        <v/>
      </c>
      <c r="K943" s="83" t="n"/>
      <c r="L943" s="83">
        <f>IF(B943&lt;&gt;"",IF(C943="",$L$6,""),"")</f>
        <v/>
      </c>
      <c r="M943" s="83">
        <f>IF(C943&lt;&gt;"",IF(B943="",$M$6,""),"")</f>
        <v/>
      </c>
      <c r="N943" s="83">
        <f>IF(B943&lt;&gt;"",IF(E943="",$N$6,""),"")</f>
        <v/>
      </c>
      <c r="O943" s="83">
        <f>IF(B943&lt;&gt;"",IF(G943="",$O$6,""),"")</f>
        <v/>
      </c>
      <c r="P943" s="83">
        <f>IF(C943="A",IF(I943&lt;&gt;"",$P$6,""),"")</f>
        <v/>
      </c>
      <c r="Q943" s="83">
        <f>IF(C943="C",IF(I943="",$Q$6,""),"")</f>
        <v/>
      </c>
      <c r="R943" s="37" t="n"/>
      <c r="S943" s="37" t="n"/>
      <c r="T943" s="37" t="n"/>
      <c r="U943" s="37" t="n"/>
      <c r="V943" s="37" t="n"/>
      <c r="W943" s="37" t="n"/>
      <c r="X943" s="37" t="n"/>
      <c r="Y943" s="37" t="n"/>
      <c r="Z943" s="37" t="n"/>
    </row>
    <row customHeight="1" ht="15.75" r="944" s="369">
      <c r="A944" s="83">
        <f>#REF!</f>
        <v/>
      </c>
      <c r="B944" s="83">
        <f>IF(#REF!&lt;&gt;"",1,"")</f>
        <v/>
      </c>
      <c r="C944" s="83">
        <f>IF(#REF!&lt;&gt;"",LEFT(#REF!,1),"")</f>
        <v/>
      </c>
      <c r="D944" s="83">
        <f>IF(#REF!&lt;&gt;"",1,"")</f>
        <v/>
      </c>
      <c r="E944" s="83">
        <f>IF(#REF!&lt;&gt;"",1,"")</f>
        <v/>
      </c>
      <c r="F944" s="83">
        <f>IF(#REF!&lt;&gt;"",1,"")</f>
        <v/>
      </c>
      <c r="G944" s="83">
        <f>IF(#REF!&lt;&gt;"",1,"")</f>
        <v/>
      </c>
      <c r="H944" s="83">
        <f>IF(#REF!&lt;&gt;"",1,"")</f>
        <v/>
      </c>
      <c r="I944" s="83">
        <f>IF(#REF!&lt;&gt;"",1,"")</f>
        <v/>
      </c>
      <c r="J944" s="83">
        <f>CONCATENATE(L944,M944,N944,O944,P944,Q944)</f>
        <v/>
      </c>
      <c r="K944" s="83" t="n"/>
      <c r="L944" s="83">
        <f>IF(B944&lt;&gt;"",IF(C944="",$L$6,""),"")</f>
        <v/>
      </c>
      <c r="M944" s="83">
        <f>IF(C944&lt;&gt;"",IF(B944="",$M$6,""),"")</f>
        <v/>
      </c>
      <c r="N944" s="83">
        <f>IF(B944&lt;&gt;"",IF(E944="",$N$6,""),"")</f>
        <v/>
      </c>
      <c r="O944" s="83">
        <f>IF(B944&lt;&gt;"",IF(G944="",$O$6,""),"")</f>
        <v/>
      </c>
      <c r="P944" s="83">
        <f>IF(C944="A",IF(I944&lt;&gt;"",$P$6,""),"")</f>
        <v/>
      </c>
      <c r="Q944" s="83">
        <f>IF(C944="C",IF(I944="",$Q$6,""),"")</f>
        <v/>
      </c>
      <c r="R944" s="37" t="n"/>
      <c r="S944" s="37" t="n"/>
      <c r="T944" s="37" t="n"/>
      <c r="U944" s="37" t="n"/>
      <c r="V944" s="37" t="n"/>
      <c r="W944" s="37" t="n"/>
      <c r="X944" s="37" t="n"/>
      <c r="Y944" s="37" t="n"/>
      <c r="Z944" s="37" t="n"/>
    </row>
    <row customHeight="1" ht="15.75" r="945" s="369">
      <c r="A945" s="83">
        <f>#REF!</f>
        <v/>
      </c>
      <c r="B945" s="83">
        <f>IF(#REF!&lt;&gt;"",1,"")</f>
        <v/>
      </c>
      <c r="C945" s="83">
        <f>IF(#REF!&lt;&gt;"",LEFT(#REF!,1),"")</f>
        <v/>
      </c>
      <c r="D945" s="83">
        <f>IF(#REF!&lt;&gt;"",1,"")</f>
        <v/>
      </c>
      <c r="E945" s="83">
        <f>IF(#REF!&lt;&gt;"",1,"")</f>
        <v/>
      </c>
      <c r="F945" s="83">
        <f>IF(#REF!&lt;&gt;"",1,"")</f>
        <v/>
      </c>
      <c r="G945" s="83">
        <f>IF(#REF!&lt;&gt;"",1,"")</f>
        <v/>
      </c>
      <c r="H945" s="83">
        <f>IF(#REF!&lt;&gt;"",1,"")</f>
        <v/>
      </c>
      <c r="I945" s="83">
        <f>IF(#REF!&lt;&gt;"",1,"")</f>
        <v/>
      </c>
      <c r="J945" s="83">
        <f>CONCATENATE(L945,M945,N945,O945,P945,Q945)</f>
        <v/>
      </c>
      <c r="K945" s="83" t="n"/>
      <c r="L945" s="83">
        <f>IF(B945&lt;&gt;"",IF(C945="",$L$6,""),"")</f>
        <v/>
      </c>
      <c r="M945" s="83">
        <f>IF(C945&lt;&gt;"",IF(B945="",$M$6,""),"")</f>
        <v/>
      </c>
      <c r="N945" s="83">
        <f>IF(B945&lt;&gt;"",IF(E945="",$N$6,""),"")</f>
        <v/>
      </c>
      <c r="O945" s="83">
        <f>IF(B945&lt;&gt;"",IF(G945="",$O$6,""),"")</f>
        <v/>
      </c>
      <c r="P945" s="83">
        <f>IF(C945="A",IF(I945&lt;&gt;"",$P$6,""),"")</f>
        <v/>
      </c>
      <c r="Q945" s="83">
        <f>IF(C945="C",IF(I945="",$Q$6,""),"")</f>
        <v/>
      </c>
      <c r="R945" s="37" t="n"/>
      <c r="S945" s="37" t="n"/>
      <c r="T945" s="37" t="n"/>
      <c r="U945" s="37" t="n"/>
      <c r="V945" s="37" t="n"/>
      <c r="W945" s="37" t="n"/>
      <c r="X945" s="37" t="n"/>
      <c r="Y945" s="37" t="n"/>
      <c r="Z945" s="37" t="n"/>
    </row>
    <row customHeight="1" ht="15.75" r="946" s="369">
      <c r="A946" s="83">
        <f>#REF!</f>
        <v/>
      </c>
      <c r="B946" s="83">
        <f>IF(#REF!&lt;&gt;"",1,"")</f>
        <v/>
      </c>
      <c r="C946" s="83">
        <f>IF(#REF!&lt;&gt;"",LEFT(#REF!,1),"")</f>
        <v/>
      </c>
      <c r="D946" s="83">
        <f>IF(#REF!&lt;&gt;"",1,"")</f>
        <v/>
      </c>
      <c r="E946" s="83">
        <f>IF(#REF!&lt;&gt;"",1,"")</f>
        <v/>
      </c>
      <c r="F946" s="83">
        <f>IF(#REF!&lt;&gt;"",1,"")</f>
        <v/>
      </c>
      <c r="G946" s="83">
        <f>IF(#REF!&lt;&gt;"",1,"")</f>
        <v/>
      </c>
      <c r="H946" s="83">
        <f>IF(#REF!&lt;&gt;"",1,"")</f>
        <v/>
      </c>
      <c r="I946" s="83">
        <f>IF(#REF!&lt;&gt;"",1,"")</f>
        <v/>
      </c>
      <c r="J946" s="83">
        <f>CONCATENATE(L946,M946,N946,O946,P946,Q946)</f>
        <v/>
      </c>
      <c r="K946" s="83" t="n"/>
      <c r="L946" s="83">
        <f>IF(B946&lt;&gt;"",IF(C946="",$L$6,""),"")</f>
        <v/>
      </c>
      <c r="M946" s="83">
        <f>IF(C946&lt;&gt;"",IF(B946="",$M$6,""),"")</f>
        <v/>
      </c>
      <c r="N946" s="83">
        <f>IF(B946&lt;&gt;"",IF(E946="",$N$6,""),"")</f>
        <v/>
      </c>
      <c r="O946" s="83">
        <f>IF(B946&lt;&gt;"",IF(G946="",$O$6,""),"")</f>
        <v/>
      </c>
      <c r="P946" s="83">
        <f>IF(C946="A",IF(I946&lt;&gt;"",$P$6,""),"")</f>
        <v/>
      </c>
      <c r="Q946" s="83">
        <f>IF(C946="C",IF(I946="",$Q$6,""),"")</f>
        <v/>
      </c>
      <c r="R946" s="37" t="n"/>
      <c r="S946" s="37" t="n"/>
      <c r="T946" s="37" t="n"/>
      <c r="U946" s="37" t="n"/>
      <c r="V946" s="37" t="n"/>
      <c r="W946" s="37" t="n"/>
      <c r="X946" s="37" t="n"/>
      <c r="Y946" s="37" t="n"/>
      <c r="Z946" s="37" t="n"/>
    </row>
    <row customHeight="1" ht="15.75" r="947" s="369">
      <c r="A947" s="83">
        <f>#REF!</f>
        <v/>
      </c>
      <c r="B947" s="83">
        <f>IF(#REF!&lt;&gt;"",1,"")</f>
        <v/>
      </c>
      <c r="C947" s="83">
        <f>IF(#REF!&lt;&gt;"",LEFT(#REF!,1),"")</f>
        <v/>
      </c>
      <c r="D947" s="83">
        <f>IF(#REF!&lt;&gt;"",1,"")</f>
        <v/>
      </c>
      <c r="E947" s="83">
        <f>IF(#REF!&lt;&gt;"",1,"")</f>
        <v/>
      </c>
      <c r="F947" s="83">
        <f>IF(#REF!&lt;&gt;"",1,"")</f>
        <v/>
      </c>
      <c r="G947" s="83">
        <f>IF(#REF!&lt;&gt;"",1,"")</f>
        <v/>
      </c>
      <c r="H947" s="83">
        <f>IF(#REF!&lt;&gt;"",1,"")</f>
        <v/>
      </c>
      <c r="I947" s="83">
        <f>IF(#REF!&lt;&gt;"",1,"")</f>
        <v/>
      </c>
      <c r="J947" s="83">
        <f>CONCATENATE(L947,M947,N947,O947,P947,Q947)</f>
        <v/>
      </c>
      <c r="K947" s="83" t="n"/>
      <c r="L947" s="83">
        <f>IF(B947&lt;&gt;"",IF(C947="",$L$6,""),"")</f>
        <v/>
      </c>
      <c r="M947" s="83">
        <f>IF(C947&lt;&gt;"",IF(B947="",$M$6,""),"")</f>
        <v/>
      </c>
      <c r="N947" s="83">
        <f>IF(B947&lt;&gt;"",IF(E947="",$N$6,""),"")</f>
        <v/>
      </c>
      <c r="O947" s="83">
        <f>IF(B947&lt;&gt;"",IF(G947="",$O$6,""),"")</f>
        <v/>
      </c>
      <c r="P947" s="83">
        <f>IF(C947="A",IF(I947&lt;&gt;"",$P$6,""),"")</f>
        <v/>
      </c>
      <c r="Q947" s="83">
        <f>IF(C947="C",IF(I947="",$Q$6,""),"")</f>
        <v/>
      </c>
      <c r="R947" s="37" t="n"/>
      <c r="S947" s="37" t="n"/>
      <c r="T947" s="37" t="n"/>
      <c r="U947" s="37" t="n"/>
      <c r="V947" s="37" t="n"/>
      <c r="W947" s="37" t="n"/>
      <c r="X947" s="37" t="n"/>
      <c r="Y947" s="37" t="n"/>
      <c r="Z947" s="37" t="n"/>
    </row>
    <row customHeight="1" ht="15.75" r="948" s="369">
      <c r="A948" s="83">
        <f>#REF!</f>
        <v/>
      </c>
      <c r="B948" s="83">
        <f>IF(#REF!&lt;&gt;"",1,"")</f>
        <v/>
      </c>
      <c r="C948" s="83">
        <f>IF(#REF!&lt;&gt;"",LEFT(#REF!,1),"")</f>
        <v/>
      </c>
      <c r="D948" s="83">
        <f>IF(#REF!&lt;&gt;"",1,"")</f>
        <v/>
      </c>
      <c r="E948" s="83">
        <f>IF(#REF!&lt;&gt;"",1,"")</f>
        <v/>
      </c>
      <c r="F948" s="83">
        <f>IF(#REF!&lt;&gt;"",1,"")</f>
        <v/>
      </c>
      <c r="G948" s="83">
        <f>IF(#REF!&lt;&gt;"",1,"")</f>
        <v/>
      </c>
      <c r="H948" s="83">
        <f>IF(#REF!&lt;&gt;"",1,"")</f>
        <v/>
      </c>
      <c r="I948" s="83">
        <f>IF(#REF!&lt;&gt;"",1,"")</f>
        <v/>
      </c>
      <c r="J948" s="83">
        <f>CONCATENATE(L948,M948,N948,O948,P948,Q948)</f>
        <v/>
      </c>
      <c r="K948" s="83" t="n"/>
      <c r="L948" s="83">
        <f>IF(B948&lt;&gt;"",IF(C948="",$L$6,""),"")</f>
        <v/>
      </c>
      <c r="M948" s="83">
        <f>IF(C948&lt;&gt;"",IF(B948="",$M$6,""),"")</f>
        <v/>
      </c>
      <c r="N948" s="83">
        <f>IF(B948&lt;&gt;"",IF(E948="",$N$6,""),"")</f>
        <v/>
      </c>
      <c r="O948" s="83">
        <f>IF(B948&lt;&gt;"",IF(G948="",$O$6,""),"")</f>
        <v/>
      </c>
      <c r="P948" s="83">
        <f>IF(C948="A",IF(I948&lt;&gt;"",$P$6,""),"")</f>
        <v/>
      </c>
      <c r="Q948" s="83">
        <f>IF(C948="C",IF(I948="",$Q$6,""),"")</f>
        <v/>
      </c>
      <c r="R948" s="37" t="n"/>
      <c r="S948" s="37" t="n"/>
      <c r="T948" s="37" t="n"/>
      <c r="U948" s="37" t="n"/>
      <c r="V948" s="37" t="n"/>
      <c r="W948" s="37" t="n"/>
      <c r="X948" s="37" t="n"/>
      <c r="Y948" s="37" t="n"/>
      <c r="Z948" s="37" t="n"/>
    </row>
    <row customHeight="1" ht="15.75" r="949" s="369">
      <c r="A949" s="83">
        <f>#REF!</f>
        <v/>
      </c>
      <c r="B949" s="83">
        <f>IF(#REF!&lt;&gt;"",1,"")</f>
        <v/>
      </c>
      <c r="C949" s="83">
        <f>IF(#REF!&lt;&gt;"",LEFT(#REF!,1),"")</f>
        <v/>
      </c>
      <c r="D949" s="83">
        <f>IF(#REF!&lt;&gt;"",1,"")</f>
        <v/>
      </c>
      <c r="E949" s="83">
        <f>IF(#REF!&lt;&gt;"",1,"")</f>
        <v/>
      </c>
      <c r="F949" s="83">
        <f>IF(#REF!&lt;&gt;"",1,"")</f>
        <v/>
      </c>
      <c r="G949" s="83">
        <f>IF(#REF!&lt;&gt;"",1,"")</f>
        <v/>
      </c>
      <c r="H949" s="83">
        <f>IF(#REF!&lt;&gt;"",1,"")</f>
        <v/>
      </c>
      <c r="I949" s="83">
        <f>IF(#REF!&lt;&gt;"",1,"")</f>
        <v/>
      </c>
      <c r="J949" s="83">
        <f>CONCATENATE(L949,M949,N949,O949,P949,Q949)</f>
        <v/>
      </c>
      <c r="K949" s="83" t="n"/>
      <c r="L949" s="83">
        <f>IF(B949&lt;&gt;"",IF(C949="",$L$6,""),"")</f>
        <v/>
      </c>
      <c r="M949" s="83">
        <f>IF(C949&lt;&gt;"",IF(B949="",$M$6,""),"")</f>
        <v/>
      </c>
      <c r="N949" s="83">
        <f>IF(B949&lt;&gt;"",IF(E949="",$N$6,""),"")</f>
        <v/>
      </c>
      <c r="O949" s="83">
        <f>IF(B949&lt;&gt;"",IF(G949="",$O$6,""),"")</f>
        <v/>
      </c>
      <c r="P949" s="83">
        <f>IF(C949="A",IF(I949&lt;&gt;"",$P$6,""),"")</f>
        <v/>
      </c>
      <c r="Q949" s="83">
        <f>IF(C949="C",IF(I949="",$Q$6,""),"")</f>
        <v/>
      </c>
      <c r="R949" s="37" t="n"/>
      <c r="S949" s="37" t="n"/>
      <c r="T949" s="37" t="n"/>
      <c r="U949" s="37" t="n"/>
      <c r="V949" s="37" t="n"/>
      <c r="W949" s="37" t="n"/>
      <c r="X949" s="37" t="n"/>
      <c r="Y949" s="37" t="n"/>
      <c r="Z949" s="37" t="n"/>
    </row>
    <row customHeight="1" ht="15.75" r="950" s="369">
      <c r="A950" s="83">
        <f>#REF!</f>
        <v/>
      </c>
      <c r="B950" s="83">
        <f>IF(#REF!&lt;&gt;"",1,"")</f>
        <v/>
      </c>
      <c r="C950" s="83">
        <f>IF(#REF!&lt;&gt;"",LEFT(#REF!,1),"")</f>
        <v/>
      </c>
      <c r="D950" s="83">
        <f>IF(#REF!&lt;&gt;"",1,"")</f>
        <v/>
      </c>
      <c r="E950" s="83">
        <f>IF(#REF!&lt;&gt;"",1,"")</f>
        <v/>
      </c>
      <c r="F950" s="83">
        <f>IF(#REF!&lt;&gt;"",1,"")</f>
        <v/>
      </c>
      <c r="G950" s="83">
        <f>IF(#REF!&lt;&gt;"",1,"")</f>
        <v/>
      </c>
      <c r="H950" s="83">
        <f>IF(#REF!&lt;&gt;"",1,"")</f>
        <v/>
      </c>
      <c r="I950" s="83">
        <f>IF(#REF!&lt;&gt;"",1,"")</f>
        <v/>
      </c>
      <c r="J950" s="83">
        <f>CONCATENATE(L950,M950,N950,O950,P950,Q950)</f>
        <v/>
      </c>
      <c r="K950" s="83" t="n"/>
      <c r="L950" s="83">
        <f>IF(B950&lt;&gt;"",IF(C950="",$L$6,""),"")</f>
        <v/>
      </c>
      <c r="M950" s="83">
        <f>IF(C950&lt;&gt;"",IF(B950="",$M$6,""),"")</f>
        <v/>
      </c>
      <c r="N950" s="83">
        <f>IF(B950&lt;&gt;"",IF(E950="",$N$6,""),"")</f>
        <v/>
      </c>
      <c r="O950" s="83">
        <f>IF(B950&lt;&gt;"",IF(G950="",$O$6,""),"")</f>
        <v/>
      </c>
      <c r="P950" s="83">
        <f>IF(C950="A",IF(I950&lt;&gt;"",$P$6,""),"")</f>
        <v/>
      </c>
      <c r="Q950" s="83">
        <f>IF(C950="C",IF(I950="",$Q$6,""),"")</f>
        <v/>
      </c>
      <c r="R950" s="37" t="n"/>
      <c r="S950" s="37" t="n"/>
      <c r="T950" s="37" t="n"/>
      <c r="U950" s="37" t="n"/>
      <c r="V950" s="37" t="n"/>
      <c r="W950" s="37" t="n"/>
      <c r="X950" s="37" t="n"/>
      <c r="Y950" s="37" t="n"/>
      <c r="Z950" s="37" t="n"/>
    </row>
    <row customHeight="1" ht="15.75" r="951" s="369">
      <c r="A951" s="83">
        <f>#REF!</f>
        <v/>
      </c>
      <c r="B951" s="83">
        <f>IF(#REF!&lt;&gt;"",1,"")</f>
        <v/>
      </c>
      <c r="C951" s="83">
        <f>IF(#REF!&lt;&gt;"",LEFT(#REF!,1),"")</f>
        <v/>
      </c>
      <c r="D951" s="83">
        <f>IF(#REF!&lt;&gt;"",1,"")</f>
        <v/>
      </c>
      <c r="E951" s="83">
        <f>IF(#REF!&lt;&gt;"",1,"")</f>
        <v/>
      </c>
      <c r="F951" s="83">
        <f>IF(#REF!&lt;&gt;"",1,"")</f>
        <v/>
      </c>
      <c r="G951" s="83">
        <f>IF(#REF!&lt;&gt;"",1,"")</f>
        <v/>
      </c>
      <c r="H951" s="83">
        <f>IF(#REF!&lt;&gt;"",1,"")</f>
        <v/>
      </c>
      <c r="I951" s="83">
        <f>IF(#REF!&lt;&gt;"",1,"")</f>
        <v/>
      </c>
      <c r="J951" s="83">
        <f>CONCATENATE(L951,M951,N951,O951,P951,Q951)</f>
        <v/>
      </c>
      <c r="K951" s="83" t="n"/>
      <c r="L951" s="83">
        <f>IF(B951&lt;&gt;"",IF(C951="",$L$6,""),"")</f>
        <v/>
      </c>
      <c r="M951" s="83">
        <f>IF(C951&lt;&gt;"",IF(B951="",$M$6,""),"")</f>
        <v/>
      </c>
      <c r="N951" s="83">
        <f>IF(B951&lt;&gt;"",IF(E951="",$N$6,""),"")</f>
        <v/>
      </c>
      <c r="O951" s="83">
        <f>IF(B951&lt;&gt;"",IF(G951="",$O$6,""),"")</f>
        <v/>
      </c>
      <c r="P951" s="83">
        <f>IF(C951="A",IF(I951&lt;&gt;"",$P$6,""),"")</f>
        <v/>
      </c>
      <c r="Q951" s="83">
        <f>IF(C951="C",IF(I951="",$Q$6,""),"")</f>
        <v/>
      </c>
      <c r="R951" s="37" t="n"/>
      <c r="S951" s="37" t="n"/>
      <c r="T951" s="37" t="n"/>
      <c r="U951" s="37" t="n"/>
      <c r="V951" s="37" t="n"/>
      <c r="W951" s="37" t="n"/>
      <c r="X951" s="37" t="n"/>
      <c r="Y951" s="37" t="n"/>
      <c r="Z951" s="37" t="n"/>
    </row>
    <row customHeight="1" ht="15.75" r="952" s="369">
      <c r="A952" s="83">
        <f>#REF!</f>
        <v/>
      </c>
      <c r="B952" s="83">
        <f>IF(#REF!&lt;&gt;"",1,"")</f>
        <v/>
      </c>
      <c r="C952" s="83">
        <f>IF(#REF!&lt;&gt;"",LEFT(#REF!,1),"")</f>
        <v/>
      </c>
      <c r="D952" s="83">
        <f>IF(#REF!&lt;&gt;"",1,"")</f>
        <v/>
      </c>
      <c r="E952" s="83">
        <f>IF(#REF!&lt;&gt;"",1,"")</f>
        <v/>
      </c>
      <c r="F952" s="83">
        <f>IF(#REF!&lt;&gt;"",1,"")</f>
        <v/>
      </c>
      <c r="G952" s="83">
        <f>IF(#REF!&lt;&gt;"",1,"")</f>
        <v/>
      </c>
      <c r="H952" s="83">
        <f>IF(#REF!&lt;&gt;"",1,"")</f>
        <v/>
      </c>
      <c r="I952" s="83">
        <f>IF(#REF!&lt;&gt;"",1,"")</f>
        <v/>
      </c>
      <c r="J952" s="83">
        <f>CONCATENATE(L952,M952,N952,O952,P952,Q952)</f>
        <v/>
      </c>
      <c r="K952" s="83" t="n"/>
      <c r="L952" s="83">
        <f>IF(B952&lt;&gt;"",IF(C952="",$L$6,""),"")</f>
        <v/>
      </c>
      <c r="M952" s="83">
        <f>IF(C952&lt;&gt;"",IF(B952="",$M$6,""),"")</f>
        <v/>
      </c>
      <c r="N952" s="83">
        <f>IF(B952&lt;&gt;"",IF(E952="",$N$6,""),"")</f>
        <v/>
      </c>
      <c r="O952" s="83">
        <f>IF(B952&lt;&gt;"",IF(G952="",$O$6,""),"")</f>
        <v/>
      </c>
      <c r="P952" s="83">
        <f>IF(C952="A",IF(I952&lt;&gt;"",$P$6,""),"")</f>
        <v/>
      </c>
      <c r="Q952" s="83">
        <f>IF(C952="C",IF(I952="",$Q$6,""),"")</f>
        <v/>
      </c>
      <c r="R952" s="37" t="n"/>
      <c r="S952" s="37" t="n"/>
      <c r="T952" s="37" t="n"/>
      <c r="U952" s="37" t="n"/>
      <c r="V952" s="37" t="n"/>
      <c r="W952" s="37" t="n"/>
      <c r="X952" s="37" t="n"/>
      <c r="Y952" s="37" t="n"/>
      <c r="Z952" s="37" t="n"/>
    </row>
    <row customHeight="1" ht="15.75" r="953" s="369">
      <c r="A953" s="83">
        <f>#REF!</f>
        <v/>
      </c>
      <c r="B953" s="83">
        <f>IF(#REF!&lt;&gt;"",1,"")</f>
        <v/>
      </c>
      <c r="C953" s="83">
        <f>IF(#REF!&lt;&gt;"",LEFT(#REF!,1),"")</f>
        <v/>
      </c>
      <c r="D953" s="83">
        <f>IF(#REF!&lt;&gt;"",1,"")</f>
        <v/>
      </c>
      <c r="E953" s="83">
        <f>IF(#REF!&lt;&gt;"",1,"")</f>
        <v/>
      </c>
      <c r="F953" s="83">
        <f>IF(#REF!&lt;&gt;"",1,"")</f>
        <v/>
      </c>
      <c r="G953" s="83">
        <f>IF(#REF!&lt;&gt;"",1,"")</f>
        <v/>
      </c>
      <c r="H953" s="83">
        <f>IF(#REF!&lt;&gt;"",1,"")</f>
        <v/>
      </c>
      <c r="I953" s="83">
        <f>IF(#REF!&lt;&gt;"",1,"")</f>
        <v/>
      </c>
      <c r="J953" s="83">
        <f>CONCATENATE(L953,M953,N953,O953,P953,Q953)</f>
        <v/>
      </c>
      <c r="K953" s="83" t="n"/>
      <c r="L953" s="83">
        <f>IF(B953&lt;&gt;"",IF(C953="",$L$6,""),"")</f>
        <v/>
      </c>
      <c r="M953" s="83">
        <f>IF(C953&lt;&gt;"",IF(B953="",$M$6,""),"")</f>
        <v/>
      </c>
      <c r="N953" s="83">
        <f>IF(B953&lt;&gt;"",IF(E953="",$N$6,""),"")</f>
        <v/>
      </c>
      <c r="O953" s="83">
        <f>IF(B953&lt;&gt;"",IF(G953="",$O$6,""),"")</f>
        <v/>
      </c>
      <c r="P953" s="83">
        <f>IF(C953="A",IF(I953&lt;&gt;"",$P$6,""),"")</f>
        <v/>
      </c>
      <c r="Q953" s="83">
        <f>IF(C953="C",IF(I953="",$Q$6,""),"")</f>
        <v/>
      </c>
      <c r="R953" s="37" t="n"/>
      <c r="S953" s="37" t="n"/>
      <c r="T953" s="37" t="n"/>
      <c r="U953" s="37" t="n"/>
      <c r="V953" s="37" t="n"/>
      <c r="W953" s="37" t="n"/>
      <c r="X953" s="37" t="n"/>
      <c r="Y953" s="37" t="n"/>
      <c r="Z953" s="37" t="n"/>
    </row>
    <row customHeight="1" ht="15.75" r="954" s="369">
      <c r="A954" s="83">
        <f>#REF!</f>
        <v/>
      </c>
      <c r="B954" s="83">
        <f>IF(#REF!&lt;&gt;"",1,"")</f>
        <v/>
      </c>
      <c r="C954" s="83">
        <f>IF(#REF!&lt;&gt;"",LEFT(#REF!,1),"")</f>
        <v/>
      </c>
      <c r="D954" s="83">
        <f>IF(#REF!&lt;&gt;"",1,"")</f>
        <v/>
      </c>
      <c r="E954" s="83">
        <f>IF(#REF!&lt;&gt;"",1,"")</f>
        <v/>
      </c>
      <c r="F954" s="83">
        <f>IF(#REF!&lt;&gt;"",1,"")</f>
        <v/>
      </c>
      <c r="G954" s="83">
        <f>IF(#REF!&lt;&gt;"",1,"")</f>
        <v/>
      </c>
      <c r="H954" s="83">
        <f>IF(#REF!&lt;&gt;"",1,"")</f>
        <v/>
      </c>
      <c r="I954" s="83">
        <f>IF(#REF!&lt;&gt;"",1,"")</f>
        <v/>
      </c>
      <c r="J954" s="83">
        <f>CONCATENATE(L954,M954,N954,O954,P954,Q954)</f>
        <v/>
      </c>
      <c r="K954" s="83" t="n"/>
      <c r="L954" s="83">
        <f>IF(B954&lt;&gt;"",IF(C954="",$L$6,""),"")</f>
        <v/>
      </c>
      <c r="M954" s="83">
        <f>IF(C954&lt;&gt;"",IF(B954="",$M$6,""),"")</f>
        <v/>
      </c>
      <c r="N954" s="83">
        <f>IF(B954&lt;&gt;"",IF(E954="",$N$6,""),"")</f>
        <v/>
      </c>
      <c r="O954" s="83">
        <f>IF(B954&lt;&gt;"",IF(G954="",$O$6,""),"")</f>
        <v/>
      </c>
      <c r="P954" s="83">
        <f>IF(C954="A",IF(I954&lt;&gt;"",$P$6,""),"")</f>
        <v/>
      </c>
      <c r="Q954" s="83">
        <f>IF(C954="C",IF(I954="",$Q$6,""),"")</f>
        <v/>
      </c>
      <c r="R954" s="37" t="n"/>
      <c r="S954" s="37" t="n"/>
      <c r="T954" s="37" t="n"/>
      <c r="U954" s="37" t="n"/>
      <c r="V954" s="37" t="n"/>
      <c r="W954" s="37" t="n"/>
      <c r="X954" s="37" t="n"/>
      <c r="Y954" s="37" t="n"/>
      <c r="Z954" s="37" t="n"/>
    </row>
    <row customHeight="1" ht="15.75" r="955" s="369">
      <c r="A955" s="83">
        <f>#REF!</f>
        <v/>
      </c>
      <c r="B955" s="83">
        <f>IF(#REF!&lt;&gt;"",1,"")</f>
        <v/>
      </c>
      <c r="C955" s="83">
        <f>IF(#REF!&lt;&gt;"",LEFT(#REF!,1),"")</f>
        <v/>
      </c>
      <c r="D955" s="83">
        <f>IF(#REF!&lt;&gt;"",1,"")</f>
        <v/>
      </c>
      <c r="E955" s="83">
        <f>IF(#REF!&lt;&gt;"",1,"")</f>
        <v/>
      </c>
      <c r="F955" s="83">
        <f>IF(#REF!&lt;&gt;"",1,"")</f>
        <v/>
      </c>
      <c r="G955" s="83">
        <f>IF(#REF!&lt;&gt;"",1,"")</f>
        <v/>
      </c>
      <c r="H955" s="83">
        <f>IF(#REF!&lt;&gt;"",1,"")</f>
        <v/>
      </c>
      <c r="I955" s="83">
        <f>IF(#REF!&lt;&gt;"",1,"")</f>
        <v/>
      </c>
      <c r="J955" s="83">
        <f>CONCATENATE(L955,M955,N955,O955,P955,Q955)</f>
        <v/>
      </c>
      <c r="K955" s="83" t="n"/>
      <c r="L955" s="83">
        <f>IF(B955&lt;&gt;"",IF(C955="",$L$6,""),"")</f>
        <v/>
      </c>
      <c r="M955" s="83">
        <f>IF(C955&lt;&gt;"",IF(B955="",$M$6,""),"")</f>
        <v/>
      </c>
      <c r="N955" s="83">
        <f>IF(B955&lt;&gt;"",IF(E955="",$N$6,""),"")</f>
        <v/>
      </c>
      <c r="O955" s="83">
        <f>IF(B955&lt;&gt;"",IF(G955="",$O$6,""),"")</f>
        <v/>
      </c>
      <c r="P955" s="83">
        <f>IF(C955="A",IF(I955&lt;&gt;"",$P$6,""),"")</f>
        <v/>
      </c>
      <c r="Q955" s="83">
        <f>IF(C955="C",IF(I955="",$Q$6,""),"")</f>
        <v/>
      </c>
      <c r="R955" s="37" t="n"/>
      <c r="S955" s="37" t="n"/>
      <c r="T955" s="37" t="n"/>
      <c r="U955" s="37" t="n"/>
      <c r="V955" s="37" t="n"/>
      <c r="W955" s="37" t="n"/>
      <c r="X955" s="37" t="n"/>
      <c r="Y955" s="37" t="n"/>
      <c r="Z955" s="37" t="n"/>
    </row>
    <row customHeight="1" ht="15.75" r="956" s="369">
      <c r="A956" s="83">
        <f>#REF!</f>
        <v/>
      </c>
      <c r="B956" s="83">
        <f>IF(#REF!&lt;&gt;"",1,"")</f>
        <v/>
      </c>
      <c r="C956" s="83">
        <f>IF(#REF!&lt;&gt;"",LEFT(#REF!,1),"")</f>
        <v/>
      </c>
      <c r="D956" s="83">
        <f>IF(#REF!&lt;&gt;"",1,"")</f>
        <v/>
      </c>
      <c r="E956" s="83">
        <f>IF(#REF!&lt;&gt;"",1,"")</f>
        <v/>
      </c>
      <c r="F956" s="83">
        <f>IF(#REF!&lt;&gt;"",1,"")</f>
        <v/>
      </c>
      <c r="G956" s="83">
        <f>IF(#REF!&lt;&gt;"",1,"")</f>
        <v/>
      </c>
      <c r="H956" s="83">
        <f>IF(#REF!&lt;&gt;"",1,"")</f>
        <v/>
      </c>
      <c r="I956" s="83">
        <f>IF(#REF!&lt;&gt;"",1,"")</f>
        <v/>
      </c>
      <c r="J956" s="83">
        <f>CONCATENATE(L956,M956,N956,O956,P956,Q956)</f>
        <v/>
      </c>
      <c r="K956" s="83" t="n"/>
      <c r="L956" s="83">
        <f>IF(B956&lt;&gt;"",IF(C956="",$L$6,""),"")</f>
        <v/>
      </c>
      <c r="M956" s="83">
        <f>IF(C956&lt;&gt;"",IF(B956="",$M$6,""),"")</f>
        <v/>
      </c>
      <c r="N956" s="83">
        <f>IF(B956&lt;&gt;"",IF(E956="",$N$6,""),"")</f>
        <v/>
      </c>
      <c r="O956" s="83">
        <f>IF(B956&lt;&gt;"",IF(G956="",$O$6,""),"")</f>
        <v/>
      </c>
      <c r="P956" s="83">
        <f>IF(C956="A",IF(I956&lt;&gt;"",$P$6,""),"")</f>
        <v/>
      </c>
      <c r="Q956" s="83">
        <f>IF(C956="C",IF(I956="",$Q$6,""),"")</f>
        <v/>
      </c>
      <c r="R956" s="37" t="n"/>
      <c r="S956" s="37" t="n"/>
      <c r="T956" s="37" t="n"/>
      <c r="U956" s="37" t="n"/>
      <c r="V956" s="37" t="n"/>
      <c r="W956" s="37" t="n"/>
      <c r="X956" s="37" t="n"/>
      <c r="Y956" s="37" t="n"/>
      <c r="Z956" s="37" t="n"/>
    </row>
    <row customHeight="1" ht="15.75" r="957" s="369">
      <c r="A957" s="83">
        <f>#REF!</f>
        <v/>
      </c>
      <c r="B957" s="83">
        <f>IF(#REF!&lt;&gt;"",1,"")</f>
        <v/>
      </c>
      <c r="C957" s="83">
        <f>IF(#REF!&lt;&gt;"",LEFT(#REF!,1),"")</f>
        <v/>
      </c>
      <c r="D957" s="83">
        <f>IF(#REF!&lt;&gt;"",1,"")</f>
        <v/>
      </c>
      <c r="E957" s="83">
        <f>IF(#REF!&lt;&gt;"",1,"")</f>
        <v/>
      </c>
      <c r="F957" s="83">
        <f>IF(#REF!&lt;&gt;"",1,"")</f>
        <v/>
      </c>
      <c r="G957" s="83">
        <f>IF(#REF!&lt;&gt;"",1,"")</f>
        <v/>
      </c>
      <c r="H957" s="83">
        <f>IF(#REF!&lt;&gt;"",1,"")</f>
        <v/>
      </c>
      <c r="I957" s="83">
        <f>IF(#REF!&lt;&gt;"",1,"")</f>
        <v/>
      </c>
      <c r="J957" s="83">
        <f>CONCATENATE(L957,M957,N957,O957,P957,Q957)</f>
        <v/>
      </c>
      <c r="K957" s="83" t="n"/>
      <c r="L957" s="83">
        <f>IF(B957&lt;&gt;"",IF(C957="",$L$6,""),"")</f>
        <v/>
      </c>
      <c r="M957" s="83">
        <f>IF(C957&lt;&gt;"",IF(B957="",$M$6,""),"")</f>
        <v/>
      </c>
      <c r="N957" s="83">
        <f>IF(B957&lt;&gt;"",IF(E957="",$N$6,""),"")</f>
        <v/>
      </c>
      <c r="O957" s="83">
        <f>IF(B957&lt;&gt;"",IF(G957="",$O$6,""),"")</f>
        <v/>
      </c>
      <c r="P957" s="83">
        <f>IF(C957="A",IF(I957&lt;&gt;"",$P$6,""),"")</f>
        <v/>
      </c>
      <c r="Q957" s="83">
        <f>IF(C957="C",IF(I957="",$Q$6,""),"")</f>
        <v/>
      </c>
      <c r="R957" s="37" t="n"/>
      <c r="S957" s="37" t="n"/>
      <c r="T957" s="37" t="n"/>
      <c r="U957" s="37" t="n"/>
      <c r="V957" s="37" t="n"/>
      <c r="W957" s="37" t="n"/>
      <c r="X957" s="37" t="n"/>
      <c r="Y957" s="37" t="n"/>
      <c r="Z957" s="37" t="n"/>
    </row>
    <row customHeight="1" ht="15.75" r="958" s="369">
      <c r="A958" s="83">
        <f>#REF!</f>
        <v/>
      </c>
      <c r="B958" s="83">
        <f>IF(#REF!&lt;&gt;"",1,"")</f>
        <v/>
      </c>
      <c r="C958" s="83">
        <f>IF(#REF!&lt;&gt;"",LEFT(#REF!,1),"")</f>
        <v/>
      </c>
      <c r="D958" s="83">
        <f>IF(#REF!&lt;&gt;"",1,"")</f>
        <v/>
      </c>
      <c r="E958" s="83">
        <f>IF(#REF!&lt;&gt;"",1,"")</f>
        <v/>
      </c>
      <c r="F958" s="83">
        <f>IF(#REF!&lt;&gt;"",1,"")</f>
        <v/>
      </c>
      <c r="G958" s="83">
        <f>IF(#REF!&lt;&gt;"",1,"")</f>
        <v/>
      </c>
      <c r="H958" s="83">
        <f>IF(#REF!&lt;&gt;"",1,"")</f>
        <v/>
      </c>
      <c r="I958" s="83">
        <f>IF(#REF!&lt;&gt;"",1,"")</f>
        <v/>
      </c>
      <c r="J958" s="83">
        <f>CONCATENATE(L958,M958,N958,O958,P958,Q958)</f>
        <v/>
      </c>
      <c r="K958" s="83" t="n"/>
      <c r="L958" s="83">
        <f>IF(B958&lt;&gt;"",IF(C958="",$L$6,""),"")</f>
        <v/>
      </c>
      <c r="M958" s="83">
        <f>IF(C958&lt;&gt;"",IF(B958="",$M$6,""),"")</f>
        <v/>
      </c>
      <c r="N958" s="83">
        <f>IF(B958&lt;&gt;"",IF(E958="",$N$6,""),"")</f>
        <v/>
      </c>
      <c r="O958" s="83">
        <f>IF(B958&lt;&gt;"",IF(G958="",$O$6,""),"")</f>
        <v/>
      </c>
      <c r="P958" s="83">
        <f>IF(C958="A",IF(I958&lt;&gt;"",$P$6,""),"")</f>
        <v/>
      </c>
      <c r="Q958" s="83">
        <f>IF(C958="C",IF(I958="",$Q$6,""),"")</f>
        <v/>
      </c>
      <c r="R958" s="37" t="n"/>
      <c r="S958" s="37" t="n"/>
      <c r="T958" s="37" t="n"/>
      <c r="U958" s="37" t="n"/>
      <c r="V958" s="37" t="n"/>
      <c r="W958" s="37" t="n"/>
      <c r="X958" s="37" t="n"/>
      <c r="Y958" s="37" t="n"/>
      <c r="Z958" s="37" t="n"/>
    </row>
    <row customHeight="1" ht="15.75" r="959" s="369">
      <c r="A959" s="83">
        <f>#REF!</f>
        <v/>
      </c>
      <c r="B959" s="83">
        <f>IF(#REF!&lt;&gt;"",1,"")</f>
        <v/>
      </c>
      <c r="C959" s="83">
        <f>IF(#REF!&lt;&gt;"",LEFT(#REF!,1),"")</f>
        <v/>
      </c>
      <c r="D959" s="83">
        <f>IF(#REF!&lt;&gt;"",1,"")</f>
        <v/>
      </c>
      <c r="E959" s="83">
        <f>IF(#REF!&lt;&gt;"",1,"")</f>
        <v/>
      </c>
      <c r="F959" s="83">
        <f>IF(#REF!&lt;&gt;"",1,"")</f>
        <v/>
      </c>
      <c r="G959" s="83">
        <f>IF(#REF!&lt;&gt;"",1,"")</f>
        <v/>
      </c>
      <c r="H959" s="83">
        <f>IF(#REF!&lt;&gt;"",1,"")</f>
        <v/>
      </c>
      <c r="I959" s="83">
        <f>IF(#REF!&lt;&gt;"",1,"")</f>
        <v/>
      </c>
      <c r="J959" s="83">
        <f>CONCATENATE(L959,M959,N959,O959,P959,Q959)</f>
        <v/>
      </c>
      <c r="K959" s="83" t="n"/>
      <c r="L959" s="83">
        <f>IF(B959&lt;&gt;"",IF(C959="",$L$6,""),"")</f>
        <v/>
      </c>
      <c r="M959" s="83">
        <f>IF(C959&lt;&gt;"",IF(B959="",$M$6,""),"")</f>
        <v/>
      </c>
      <c r="N959" s="83">
        <f>IF(B959&lt;&gt;"",IF(E959="",$N$6,""),"")</f>
        <v/>
      </c>
      <c r="O959" s="83">
        <f>IF(B959&lt;&gt;"",IF(G959="",$O$6,""),"")</f>
        <v/>
      </c>
      <c r="P959" s="83">
        <f>IF(C959="A",IF(I959&lt;&gt;"",$P$6,""),"")</f>
        <v/>
      </c>
      <c r="Q959" s="83">
        <f>IF(C959="C",IF(I959="",$Q$6,""),"")</f>
        <v/>
      </c>
      <c r="R959" s="37" t="n"/>
      <c r="S959" s="37" t="n"/>
      <c r="T959" s="37" t="n"/>
      <c r="U959" s="37" t="n"/>
      <c r="V959" s="37" t="n"/>
      <c r="W959" s="37" t="n"/>
      <c r="X959" s="37" t="n"/>
      <c r="Y959" s="37" t="n"/>
      <c r="Z959" s="37" t="n"/>
    </row>
    <row customHeight="1" ht="15.75" r="960" s="369">
      <c r="A960" s="83">
        <f>#REF!</f>
        <v/>
      </c>
      <c r="B960" s="83">
        <f>IF(#REF!&lt;&gt;"",1,"")</f>
        <v/>
      </c>
      <c r="C960" s="83">
        <f>IF(#REF!&lt;&gt;"",LEFT(#REF!,1),"")</f>
        <v/>
      </c>
      <c r="D960" s="83">
        <f>IF(#REF!&lt;&gt;"",1,"")</f>
        <v/>
      </c>
      <c r="E960" s="83">
        <f>IF(#REF!&lt;&gt;"",1,"")</f>
        <v/>
      </c>
      <c r="F960" s="83">
        <f>IF(#REF!&lt;&gt;"",1,"")</f>
        <v/>
      </c>
      <c r="G960" s="83">
        <f>IF(#REF!&lt;&gt;"",1,"")</f>
        <v/>
      </c>
      <c r="H960" s="83">
        <f>IF(#REF!&lt;&gt;"",1,"")</f>
        <v/>
      </c>
      <c r="I960" s="83">
        <f>IF(#REF!&lt;&gt;"",1,"")</f>
        <v/>
      </c>
      <c r="J960" s="83">
        <f>CONCATENATE(L960,M960,N960,O960,P960,Q960)</f>
        <v/>
      </c>
      <c r="K960" s="83" t="n"/>
      <c r="L960" s="83">
        <f>IF(B960&lt;&gt;"",IF(C960="",$L$6,""),"")</f>
        <v/>
      </c>
      <c r="M960" s="83">
        <f>IF(C960&lt;&gt;"",IF(B960="",$M$6,""),"")</f>
        <v/>
      </c>
      <c r="N960" s="83">
        <f>IF(B960&lt;&gt;"",IF(E960="",$N$6,""),"")</f>
        <v/>
      </c>
      <c r="O960" s="83">
        <f>IF(B960&lt;&gt;"",IF(G960="",$O$6,""),"")</f>
        <v/>
      </c>
      <c r="P960" s="83">
        <f>IF(C960="A",IF(I960&lt;&gt;"",$P$6,""),"")</f>
        <v/>
      </c>
      <c r="Q960" s="83">
        <f>IF(C960="C",IF(I960="",$Q$6,""),"")</f>
        <v/>
      </c>
      <c r="R960" s="37" t="n"/>
      <c r="S960" s="37" t="n"/>
      <c r="T960" s="37" t="n"/>
      <c r="U960" s="37" t="n"/>
      <c r="V960" s="37" t="n"/>
      <c r="W960" s="37" t="n"/>
      <c r="X960" s="37" t="n"/>
      <c r="Y960" s="37" t="n"/>
      <c r="Z960" s="37" t="n"/>
    </row>
    <row customHeight="1" ht="15.75" r="961" s="369">
      <c r="A961" s="83">
        <f>#REF!</f>
        <v/>
      </c>
      <c r="B961" s="83">
        <f>IF(#REF!&lt;&gt;"",1,"")</f>
        <v/>
      </c>
      <c r="C961" s="83">
        <f>IF(#REF!&lt;&gt;"",LEFT(#REF!,1),"")</f>
        <v/>
      </c>
      <c r="D961" s="83">
        <f>IF(#REF!&lt;&gt;"",1,"")</f>
        <v/>
      </c>
      <c r="E961" s="83">
        <f>IF(#REF!&lt;&gt;"",1,"")</f>
        <v/>
      </c>
      <c r="F961" s="83">
        <f>IF(#REF!&lt;&gt;"",1,"")</f>
        <v/>
      </c>
      <c r="G961" s="83">
        <f>IF(#REF!&lt;&gt;"",1,"")</f>
        <v/>
      </c>
      <c r="H961" s="83">
        <f>IF(#REF!&lt;&gt;"",1,"")</f>
        <v/>
      </c>
      <c r="I961" s="83">
        <f>IF(#REF!&lt;&gt;"",1,"")</f>
        <v/>
      </c>
      <c r="J961" s="83">
        <f>CONCATENATE(L961,M961,N961,O961,P961,Q961)</f>
        <v/>
      </c>
      <c r="K961" s="83" t="n"/>
      <c r="L961" s="83">
        <f>IF(B961&lt;&gt;"",IF(C961="",$L$6,""),"")</f>
        <v/>
      </c>
      <c r="M961" s="83">
        <f>IF(C961&lt;&gt;"",IF(B961="",$M$6,""),"")</f>
        <v/>
      </c>
      <c r="N961" s="83">
        <f>IF(B961&lt;&gt;"",IF(E961="",$N$6,""),"")</f>
        <v/>
      </c>
      <c r="O961" s="83">
        <f>IF(B961&lt;&gt;"",IF(G961="",$O$6,""),"")</f>
        <v/>
      </c>
      <c r="P961" s="83">
        <f>IF(C961="A",IF(I961&lt;&gt;"",$P$6,""),"")</f>
        <v/>
      </c>
      <c r="Q961" s="83">
        <f>IF(C961="C",IF(I961="",$Q$6,""),"")</f>
        <v/>
      </c>
      <c r="R961" s="37" t="n"/>
      <c r="S961" s="37" t="n"/>
      <c r="T961" s="37" t="n"/>
      <c r="U961" s="37" t="n"/>
      <c r="V961" s="37" t="n"/>
      <c r="W961" s="37" t="n"/>
      <c r="X961" s="37" t="n"/>
      <c r="Y961" s="37" t="n"/>
      <c r="Z961" s="37" t="n"/>
    </row>
    <row customHeight="1" ht="15.75" r="962" s="369">
      <c r="A962" s="83">
        <f>#REF!</f>
        <v/>
      </c>
      <c r="B962" s="83">
        <f>IF(#REF!&lt;&gt;"",1,"")</f>
        <v/>
      </c>
      <c r="C962" s="83">
        <f>IF(#REF!&lt;&gt;"",LEFT(#REF!,1),"")</f>
        <v/>
      </c>
      <c r="D962" s="83">
        <f>IF(#REF!&lt;&gt;"",1,"")</f>
        <v/>
      </c>
      <c r="E962" s="83">
        <f>IF(#REF!&lt;&gt;"",1,"")</f>
        <v/>
      </c>
      <c r="F962" s="83">
        <f>IF(#REF!&lt;&gt;"",1,"")</f>
        <v/>
      </c>
      <c r="G962" s="83">
        <f>IF(#REF!&lt;&gt;"",1,"")</f>
        <v/>
      </c>
      <c r="H962" s="83">
        <f>IF(#REF!&lt;&gt;"",1,"")</f>
        <v/>
      </c>
      <c r="I962" s="83">
        <f>IF(#REF!&lt;&gt;"",1,"")</f>
        <v/>
      </c>
      <c r="J962" s="83">
        <f>CONCATENATE(L962,M962,N962,O962,P962,Q962)</f>
        <v/>
      </c>
      <c r="K962" s="83" t="n"/>
      <c r="L962" s="83">
        <f>IF(B962&lt;&gt;"",IF(C962="",$L$6,""),"")</f>
        <v/>
      </c>
      <c r="M962" s="83">
        <f>IF(C962&lt;&gt;"",IF(B962="",$M$6,""),"")</f>
        <v/>
      </c>
      <c r="N962" s="83">
        <f>IF(B962&lt;&gt;"",IF(E962="",$N$6,""),"")</f>
        <v/>
      </c>
      <c r="O962" s="83">
        <f>IF(B962&lt;&gt;"",IF(G962="",$O$6,""),"")</f>
        <v/>
      </c>
      <c r="P962" s="83">
        <f>IF(C962="A",IF(I962&lt;&gt;"",$P$6,""),"")</f>
        <v/>
      </c>
      <c r="Q962" s="83">
        <f>IF(C962="C",IF(I962="",$Q$6,""),"")</f>
        <v/>
      </c>
      <c r="R962" s="37" t="n"/>
      <c r="S962" s="37" t="n"/>
      <c r="T962" s="37" t="n"/>
      <c r="U962" s="37" t="n"/>
      <c r="V962" s="37" t="n"/>
      <c r="W962" s="37" t="n"/>
      <c r="X962" s="37" t="n"/>
      <c r="Y962" s="37" t="n"/>
      <c r="Z962" s="37" t="n"/>
    </row>
    <row customHeight="1" ht="15.75" r="963" s="369">
      <c r="A963" s="83">
        <f>#REF!</f>
        <v/>
      </c>
      <c r="B963" s="83">
        <f>IF(#REF!&lt;&gt;"",1,"")</f>
        <v/>
      </c>
      <c r="C963" s="83">
        <f>IF(#REF!&lt;&gt;"",LEFT(#REF!,1),"")</f>
        <v/>
      </c>
      <c r="D963" s="83">
        <f>IF(#REF!&lt;&gt;"",1,"")</f>
        <v/>
      </c>
      <c r="E963" s="83">
        <f>IF(#REF!&lt;&gt;"",1,"")</f>
        <v/>
      </c>
      <c r="F963" s="83">
        <f>IF(#REF!&lt;&gt;"",1,"")</f>
        <v/>
      </c>
      <c r="G963" s="83">
        <f>IF(#REF!&lt;&gt;"",1,"")</f>
        <v/>
      </c>
      <c r="H963" s="83">
        <f>IF(#REF!&lt;&gt;"",1,"")</f>
        <v/>
      </c>
      <c r="I963" s="83">
        <f>IF(#REF!&lt;&gt;"",1,"")</f>
        <v/>
      </c>
      <c r="J963" s="83">
        <f>CONCATENATE(L963,M963,N963,O963,P963,Q963)</f>
        <v/>
      </c>
      <c r="K963" s="83" t="n"/>
      <c r="L963" s="83">
        <f>IF(B963&lt;&gt;"",IF(C963="",$L$6,""),"")</f>
        <v/>
      </c>
      <c r="M963" s="83">
        <f>IF(C963&lt;&gt;"",IF(B963="",$M$6,""),"")</f>
        <v/>
      </c>
      <c r="N963" s="83">
        <f>IF(B963&lt;&gt;"",IF(E963="",$N$6,""),"")</f>
        <v/>
      </c>
      <c r="O963" s="83">
        <f>IF(B963&lt;&gt;"",IF(G963="",$O$6,""),"")</f>
        <v/>
      </c>
      <c r="P963" s="83">
        <f>IF(C963="A",IF(I963&lt;&gt;"",$P$6,""),"")</f>
        <v/>
      </c>
      <c r="Q963" s="83">
        <f>IF(C963="C",IF(I963="",$Q$6,""),"")</f>
        <v/>
      </c>
      <c r="R963" s="37" t="n"/>
      <c r="S963" s="37" t="n"/>
      <c r="T963" s="37" t="n"/>
      <c r="U963" s="37" t="n"/>
      <c r="V963" s="37" t="n"/>
      <c r="W963" s="37" t="n"/>
      <c r="X963" s="37" t="n"/>
      <c r="Y963" s="37" t="n"/>
      <c r="Z963" s="37" t="n"/>
    </row>
    <row customHeight="1" ht="15.75" r="964" s="369">
      <c r="A964" s="83">
        <f>#REF!</f>
        <v/>
      </c>
      <c r="B964" s="83">
        <f>IF(#REF!&lt;&gt;"",1,"")</f>
        <v/>
      </c>
      <c r="C964" s="83">
        <f>IF(#REF!&lt;&gt;"",LEFT(#REF!,1),"")</f>
        <v/>
      </c>
      <c r="D964" s="83">
        <f>IF(#REF!&lt;&gt;"",1,"")</f>
        <v/>
      </c>
      <c r="E964" s="83">
        <f>IF(#REF!&lt;&gt;"",1,"")</f>
        <v/>
      </c>
      <c r="F964" s="83">
        <f>IF(#REF!&lt;&gt;"",1,"")</f>
        <v/>
      </c>
      <c r="G964" s="83">
        <f>IF(#REF!&lt;&gt;"",1,"")</f>
        <v/>
      </c>
      <c r="H964" s="83">
        <f>IF(#REF!&lt;&gt;"",1,"")</f>
        <v/>
      </c>
      <c r="I964" s="83">
        <f>IF(#REF!&lt;&gt;"",1,"")</f>
        <v/>
      </c>
      <c r="J964" s="83">
        <f>CONCATENATE(L964,M964,N964,O964,P964,Q964)</f>
        <v/>
      </c>
      <c r="K964" s="83" t="n"/>
      <c r="L964" s="83">
        <f>IF(B964&lt;&gt;"",IF(C964="",$L$6,""),"")</f>
        <v/>
      </c>
      <c r="M964" s="83">
        <f>IF(C964&lt;&gt;"",IF(B964="",$M$6,""),"")</f>
        <v/>
      </c>
      <c r="N964" s="83">
        <f>IF(B964&lt;&gt;"",IF(E964="",$N$6,""),"")</f>
        <v/>
      </c>
      <c r="O964" s="83">
        <f>IF(B964&lt;&gt;"",IF(G964="",$O$6,""),"")</f>
        <v/>
      </c>
      <c r="P964" s="83">
        <f>IF(C964="A",IF(I964&lt;&gt;"",$P$6,""),"")</f>
        <v/>
      </c>
      <c r="Q964" s="83">
        <f>IF(C964="C",IF(I964="",$Q$6,""),"")</f>
        <v/>
      </c>
      <c r="R964" s="37" t="n"/>
      <c r="S964" s="37" t="n"/>
      <c r="T964" s="37" t="n"/>
      <c r="U964" s="37" t="n"/>
      <c r="V964" s="37" t="n"/>
      <c r="W964" s="37" t="n"/>
      <c r="X964" s="37" t="n"/>
      <c r="Y964" s="37" t="n"/>
      <c r="Z964" s="37" t="n"/>
    </row>
    <row customHeight="1" ht="15.75" r="965" s="369">
      <c r="A965" s="83">
        <f>#REF!</f>
        <v/>
      </c>
      <c r="B965" s="83">
        <f>IF(#REF!&lt;&gt;"",1,"")</f>
        <v/>
      </c>
      <c r="C965" s="83">
        <f>IF(#REF!&lt;&gt;"",LEFT(#REF!,1),"")</f>
        <v/>
      </c>
      <c r="D965" s="83">
        <f>IF(#REF!&lt;&gt;"",1,"")</f>
        <v/>
      </c>
      <c r="E965" s="83">
        <f>IF(#REF!&lt;&gt;"",1,"")</f>
        <v/>
      </c>
      <c r="F965" s="83">
        <f>IF(#REF!&lt;&gt;"",1,"")</f>
        <v/>
      </c>
      <c r="G965" s="83">
        <f>IF(#REF!&lt;&gt;"",1,"")</f>
        <v/>
      </c>
      <c r="H965" s="83">
        <f>IF(#REF!&lt;&gt;"",1,"")</f>
        <v/>
      </c>
      <c r="I965" s="83">
        <f>IF(#REF!&lt;&gt;"",1,"")</f>
        <v/>
      </c>
      <c r="J965" s="83">
        <f>CONCATENATE(L965,M965,N965,O965,P965,Q965)</f>
        <v/>
      </c>
      <c r="K965" s="83" t="n"/>
      <c r="L965" s="83">
        <f>IF(B965&lt;&gt;"",IF(C965="",$L$6,""),"")</f>
        <v/>
      </c>
      <c r="M965" s="83">
        <f>IF(C965&lt;&gt;"",IF(B965="",$M$6,""),"")</f>
        <v/>
      </c>
      <c r="N965" s="83">
        <f>IF(B965&lt;&gt;"",IF(E965="",$N$6,""),"")</f>
        <v/>
      </c>
      <c r="O965" s="83">
        <f>IF(B965&lt;&gt;"",IF(G965="",$O$6,""),"")</f>
        <v/>
      </c>
      <c r="P965" s="83">
        <f>IF(C965="A",IF(I965&lt;&gt;"",$P$6,""),"")</f>
        <v/>
      </c>
      <c r="Q965" s="83">
        <f>IF(C965="C",IF(I965="",$Q$6,""),"")</f>
        <v/>
      </c>
      <c r="R965" s="37" t="n"/>
      <c r="S965" s="37" t="n"/>
      <c r="T965" s="37" t="n"/>
      <c r="U965" s="37" t="n"/>
      <c r="V965" s="37" t="n"/>
      <c r="W965" s="37" t="n"/>
      <c r="X965" s="37" t="n"/>
      <c r="Y965" s="37" t="n"/>
      <c r="Z965" s="37" t="n"/>
    </row>
    <row customHeight="1" ht="15.75" r="966" s="369">
      <c r="A966" s="83">
        <f>#REF!</f>
        <v/>
      </c>
      <c r="B966" s="83">
        <f>IF(#REF!&lt;&gt;"",1,"")</f>
        <v/>
      </c>
      <c r="C966" s="83">
        <f>IF(#REF!&lt;&gt;"",LEFT(#REF!,1),"")</f>
        <v/>
      </c>
      <c r="D966" s="83">
        <f>IF(#REF!&lt;&gt;"",1,"")</f>
        <v/>
      </c>
      <c r="E966" s="83">
        <f>IF(#REF!&lt;&gt;"",1,"")</f>
        <v/>
      </c>
      <c r="F966" s="83">
        <f>IF(#REF!&lt;&gt;"",1,"")</f>
        <v/>
      </c>
      <c r="G966" s="83">
        <f>IF(#REF!&lt;&gt;"",1,"")</f>
        <v/>
      </c>
      <c r="H966" s="83">
        <f>IF(#REF!&lt;&gt;"",1,"")</f>
        <v/>
      </c>
      <c r="I966" s="83">
        <f>IF(#REF!&lt;&gt;"",1,"")</f>
        <v/>
      </c>
      <c r="J966" s="83">
        <f>CONCATENATE(L966,M966,N966,O966,P966,Q966)</f>
        <v/>
      </c>
      <c r="K966" s="83" t="n"/>
      <c r="L966" s="83">
        <f>IF(B966&lt;&gt;"",IF(C966="",$L$6,""),"")</f>
        <v/>
      </c>
      <c r="M966" s="83">
        <f>IF(C966&lt;&gt;"",IF(B966="",$M$6,""),"")</f>
        <v/>
      </c>
      <c r="N966" s="83">
        <f>IF(B966&lt;&gt;"",IF(E966="",$N$6,""),"")</f>
        <v/>
      </c>
      <c r="O966" s="83">
        <f>IF(B966&lt;&gt;"",IF(G966="",$O$6,""),"")</f>
        <v/>
      </c>
      <c r="P966" s="83">
        <f>IF(C966="A",IF(I966&lt;&gt;"",$P$6,""),"")</f>
        <v/>
      </c>
      <c r="Q966" s="83">
        <f>IF(C966="C",IF(I966="",$Q$6,""),"")</f>
        <v/>
      </c>
      <c r="R966" s="37" t="n"/>
      <c r="S966" s="37" t="n"/>
      <c r="T966" s="37" t="n"/>
      <c r="U966" s="37" t="n"/>
      <c r="V966" s="37" t="n"/>
      <c r="W966" s="37" t="n"/>
      <c r="X966" s="37" t="n"/>
      <c r="Y966" s="37" t="n"/>
      <c r="Z966" s="37" t="n"/>
    </row>
    <row customHeight="1" ht="15.75" r="967" s="369">
      <c r="A967" s="83">
        <f>#REF!</f>
        <v/>
      </c>
      <c r="B967" s="83">
        <f>IF(#REF!&lt;&gt;"",1,"")</f>
        <v/>
      </c>
      <c r="C967" s="83">
        <f>IF(#REF!&lt;&gt;"",LEFT(#REF!,1),"")</f>
        <v/>
      </c>
      <c r="D967" s="83">
        <f>IF(#REF!&lt;&gt;"",1,"")</f>
        <v/>
      </c>
      <c r="E967" s="83">
        <f>IF(#REF!&lt;&gt;"",1,"")</f>
        <v/>
      </c>
      <c r="F967" s="83">
        <f>IF(#REF!&lt;&gt;"",1,"")</f>
        <v/>
      </c>
      <c r="G967" s="83">
        <f>IF(#REF!&lt;&gt;"",1,"")</f>
        <v/>
      </c>
      <c r="H967" s="83">
        <f>IF(#REF!&lt;&gt;"",1,"")</f>
        <v/>
      </c>
      <c r="I967" s="83">
        <f>IF(#REF!&lt;&gt;"",1,"")</f>
        <v/>
      </c>
      <c r="J967" s="83">
        <f>CONCATENATE(L967,M967,N967,O967,P967,Q967)</f>
        <v/>
      </c>
      <c r="K967" s="83" t="n"/>
      <c r="L967" s="83">
        <f>IF(B967&lt;&gt;"",IF(C967="",$L$6,""),"")</f>
        <v/>
      </c>
      <c r="M967" s="83">
        <f>IF(C967&lt;&gt;"",IF(B967="",$M$6,""),"")</f>
        <v/>
      </c>
      <c r="N967" s="83">
        <f>IF(B967&lt;&gt;"",IF(E967="",$N$6,""),"")</f>
        <v/>
      </c>
      <c r="O967" s="83">
        <f>IF(B967&lt;&gt;"",IF(G967="",$O$6,""),"")</f>
        <v/>
      </c>
      <c r="P967" s="83">
        <f>IF(C967="A",IF(I967&lt;&gt;"",$P$6,""),"")</f>
        <v/>
      </c>
      <c r="Q967" s="83">
        <f>IF(C967="C",IF(I967="",$Q$6,""),"")</f>
        <v/>
      </c>
      <c r="R967" s="37" t="n"/>
      <c r="S967" s="37" t="n"/>
      <c r="T967" s="37" t="n"/>
      <c r="U967" s="37" t="n"/>
      <c r="V967" s="37" t="n"/>
      <c r="W967" s="37" t="n"/>
      <c r="X967" s="37" t="n"/>
      <c r="Y967" s="37" t="n"/>
      <c r="Z967" s="37" t="n"/>
    </row>
    <row customHeight="1" ht="15.75" r="968" s="369">
      <c r="A968" s="83">
        <f>#REF!</f>
        <v/>
      </c>
      <c r="B968" s="83">
        <f>IF(#REF!&lt;&gt;"",1,"")</f>
        <v/>
      </c>
      <c r="C968" s="83">
        <f>IF(#REF!&lt;&gt;"",LEFT(#REF!,1),"")</f>
        <v/>
      </c>
      <c r="D968" s="83">
        <f>IF(#REF!&lt;&gt;"",1,"")</f>
        <v/>
      </c>
      <c r="E968" s="83">
        <f>IF(#REF!&lt;&gt;"",1,"")</f>
        <v/>
      </c>
      <c r="F968" s="83">
        <f>IF(#REF!&lt;&gt;"",1,"")</f>
        <v/>
      </c>
      <c r="G968" s="83">
        <f>IF(#REF!&lt;&gt;"",1,"")</f>
        <v/>
      </c>
      <c r="H968" s="83">
        <f>IF(#REF!&lt;&gt;"",1,"")</f>
        <v/>
      </c>
      <c r="I968" s="83">
        <f>IF(#REF!&lt;&gt;"",1,"")</f>
        <v/>
      </c>
      <c r="J968" s="83">
        <f>CONCATENATE(L968,M968,N968,O968,P968,Q968)</f>
        <v/>
      </c>
      <c r="K968" s="83" t="n"/>
      <c r="L968" s="83">
        <f>IF(B968&lt;&gt;"",IF(C968="",$L$6,""),"")</f>
        <v/>
      </c>
      <c r="M968" s="83">
        <f>IF(C968&lt;&gt;"",IF(B968="",$M$6,""),"")</f>
        <v/>
      </c>
      <c r="N968" s="83">
        <f>IF(B968&lt;&gt;"",IF(E968="",$N$6,""),"")</f>
        <v/>
      </c>
      <c r="O968" s="83">
        <f>IF(B968&lt;&gt;"",IF(G968="",$O$6,""),"")</f>
        <v/>
      </c>
      <c r="P968" s="83">
        <f>IF(C968="A",IF(I968&lt;&gt;"",$P$6,""),"")</f>
        <v/>
      </c>
      <c r="Q968" s="83">
        <f>IF(C968="C",IF(I968="",$Q$6,""),"")</f>
        <v/>
      </c>
      <c r="R968" s="37" t="n"/>
      <c r="S968" s="37" t="n"/>
      <c r="T968" s="37" t="n"/>
      <c r="U968" s="37" t="n"/>
      <c r="V968" s="37" t="n"/>
      <c r="W968" s="37" t="n"/>
      <c r="X968" s="37" t="n"/>
      <c r="Y968" s="37" t="n"/>
      <c r="Z968" s="37" t="n"/>
    </row>
    <row customHeight="1" ht="15.75" r="969" s="369">
      <c r="A969" s="83">
        <f>#REF!</f>
        <v/>
      </c>
      <c r="B969" s="83">
        <f>IF(#REF!&lt;&gt;"",1,"")</f>
        <v/>
      </c>
      <c r="C969" s="83">
        <f>IF(#REF!&lt;&gt;"",LEFT(#REF!,1),"")</f>
        <v/>
      </c>
      <c r="D969" s="83">
        <f>IF(#REF!&lt;&gt;"",1,"")</f>
        <v/>
      </c>
      <c r="E969" s="83">
        <f>IF(#REF!&lt;&gt;"",1,"")</f>
        <v/>
      </c>
      <c r="F969" s="83">
        <f>IF(#REF!&lt;&gt;"",1,"")</f>
        <v/>
      </c>
      <c r="G969" s="83">
        <f>IF(#REF!&lt;&gt;"",1,"")</f>
        <v/>
      </c>
      <c r="H969" s="83">
        <f>IF(#REF!&lt;&gt;"",1,"")</f>
        <v/>
      </c>
      <c r="I969" s="83">
        <f>IF(#REF!&lt;&gt;"",1,"")</f>
        <v/>
      </c>
      <c r="J969" s="83">
        <f>CONCATENATE(L969,M969,N969,O969,P969,Q969)</f>
        <v/>
      </c>
      <c r="K969" s="83" t="n"/>
      <c r="L969" s="83">
        <f>IF(B969&lt;&gt;"",IF(C969="",$L$6,""),"")</f>
        <v/>
      </c>
      <c r="M969" s="83">
        <f>IF(C969&lt;&gt;"",IF(B969="",$M$6,""),"")</f>
        <v/>
      </c>
      <c r="N969" s="83">
        <f>IF(B969&lt;&gt;"",IF(E969="",$N$6,""),"")</f>
        <v/>
      </c>
      <c r="O969" s="83">
        <f>IF(B969&lt;&gt;"",IF(G969="",$O$6,""),"")</f>
        <v/>
      </c>
      <c r="P969" s="83">
        <f>IF(C969="A",IF(I969&lt;&gt;"",$P$6,""),"")</f>
        <v/>
      </c>
      <c r="Q969" s="83">
        <f>IF(C969="C",IF(I969="",$Q$6,""),"")</f>
        <v/>
      </c>
      <c r="R969" s="37" t="n"/>
      <c r="S969" s="37" t="n"/>
      <c r="T969" s="37" t="n"/>
      <c r="U969" s="37" t="n"/>
      <c r="V969" s="37" t="n"/>
      <c r="W969" s="37" t="n"/>
      <c r="X969" s="37" t="n"/>
      <c r="Y969" s="37" t="n"/>
      <c r="Z969" s="37" t="n"/>
    </row>
    <row customHeight="1" ht="15.75" r="970" s="369">
      <c r="A970" s="83">
        <f>#REF!</f>
        <v/>
      </c>
      <c r="B970" s="83">
        <f>IF(#REF!&lt;&gt;"",1,"")</f>
        <v/>
      </c>
      <c r="C970" s="83">
        <f>IF(#REF!&lt;&gt;"",LEFT(#REF!,1),"")</f>
        <v/>
      </c>
      <c r="D970" s="83">
        <f>IF(#REF!&lt;&gt;"",1,"")</f>
        <v/>
      </c>
      <c r="E970" s="83">
        <f>IF(#REF!&lt;&gt;"",1,"")</f>
        <v/>
      </c>
      <c r="F970" s="83">
        <f>IF(#REF!&lt;&gt;"",1,"")</f>
        <v/>
      </c>
      <c r="G970" s="83">
        <f>IF(#REF!&lt;&gt;"",1,"")</f>
        <v/>
      </c>
      <c r="H970" s="83">
        <f>IF(#REF!&lt;&gt;"",1,"")</f>
        <v/>
      </c>
      <c r="I970" s="83">
        <f>IF(#REF!&lt;&gt;"",1,"")</f>
        <v/>
      </c>
      <c r="J970" s="83">
        <f>CONCATENATE(L970,M970,N970,O970,P970,Q970)</f>
        <v/>
      </c>
      <c r="K970" s="83" t="n"/>
      <c r="L970" s="83">
        <f>IF(B970&lt;&gt;"",IF(C970="",$L$6,""),"")</f>
        <v/>
      </c>
      <c r="M970" s="83">
        <f>IF(C970&lt;&gt;"",IF(B970="",$M$6,""),"")</f>
        <v/>
      </c>
      <c r="N970" s="83">
        <f>IF(B970&lt;&gt;"",IF(E970="",$N$6,""),"")</f>
        <v/>
      </c>
      <c r="O970" s="83">
        <f>IF(B970&lt;&gt;"",IF(G970="",$O$6,""),"")</f>
        <v/>
      </c>
      <c r="P970" s="83">
        <f>IF(C970="A",IF(I970&lt;&gt;"",$P$6,""),"")</f>
        <v/>
      </c>
      <c r="Q970" s="83">
        <f>IF(C970="C",IF(I970="",$Q$6,""),"")</f>
        <v/>
      </c>
      <c r="R970" s="37" t="n"/>
      <c r="S970" s="37" t="n"/>
      <c r="T970" s="37" t="n"/>
      <c r="U970" s="37" t="n"/>
      <c r="V970" s="37" t="n"/>
      <c r="W970" s="37" t="n"/>
      <c r="X970" s="37" t="n"/>
      <c r="Y970" s="37" t="n"/>
      <c r="Z970" s="37" t="n"/>
    </row>
    <row customHeight="1" ht="15.75" r="971" s="369">
      <c r="A971" s="83">
        <f>#REF!</f>
        <v/>
      </c>
      <c r="B971" s="83">
        <f>IF(#REF!&lt;&gt;"",1,"")</f>
        <v/>
      </c>
      <c r="C971" s="83">
        <f>IF(#REF!&lt;&gt;"",LEFT(#REF!,1),"")</f>
        <v/>
      </c>
      <c r="D971" s="83">
        <f>IF(#REF!&lt;&gt;"",1,"")</f>
        <v/>
      </c>
      <c r="E971" s="83">
        <f>IF(#REF!&lt;&gt;"",1,"")</f>
        <v/>
      </c>
      <c r="F971" s="83">
        <f>IF(#REF!&lt;&gt;"",1,"")</f>
        <v/>
      </c>
      <c r="G971" s="83">
        <f>IF(#REF!&lt;&gt;"",1,"")</f>
        <v/>
      </c>
      <c r="H971" s="83">
        <f>IF(#REF!&lt;&gt;"",1,"")</f>
        <v/>
      </c>
      <c r="I971" s="83">
        <f>IF(#REF!&lt;&gt;"",1,"")</f>
        <v/>
      </c>
      <c r="J971" s="83">
        <f>CONCATENATE(L971,M971,N971,O971,P971,Q971)</f>
        <v/>
      </c>
      <c r="K971" s="83" t="n"/>
      <c r="L971" s="83">
        <f>IF(B971&lt;&gt;"",IF(C971="",$L$6,""),"")</f>
        <v/>
      </c>
      <c r="M971" s="83">
        <f>IF(C971&lt;&gt;"",IF(B971="",$M$6,""),"")</f>
        <v/>
      </c>
      <c r="N971" s="83">
        <f>IF(B971&lt;&gt;"",IF(E971="",$N$6,""),"")</f>
        <v/>
      </c>
      <c r="O971" s="83">
        <f>IF(B971&lt;&gt;"",IF(G971="",$O$6,""),"")</f>
        <v/>
      </c>
      <c r="P971" s="83">
        <f>IF(C971="A",IF(I971&lt;&gt;"",$P$6,""),"")</f>
        <v/>
      </c>
      <c r="Q971" s="83">
        <f>IF(C971="C",IF(I971="",$Q$6,""),"")</f>
        <v/>
      </c>
      <c r="R971" s="37" t="n"/>
      <c r="S971" s="37" t="n"/>
      <c r="T971" s="37" t="n"/>
      <c r="U971" s="37" t="n"/>
      <c r="V971" s="37" t="n"/>
      <c r="W971" s="37" t="n"/>
      <c r="X971" s="37" t="n"/>
      <c r="Y971" s="37" t="n"/>
      <c r="Z971" s="37" t="n"/>
    </row>
    <row customHeight="1" ht="15.75" r="972" s="369">
      <c r="A972" s="83">
        <f>#REF!</f>
        <v/>
      </c>
      <c r="B972" s="83">
        <f>IF(#REF!&lt;&gt;"",1,"")</f>
        <v/>
      </c>
      <c r="C972" s="83">
        <f>IF(#REF!&lt;&gt;"",LEFT(#REF!,1),"")</f>
        <v/>
      </c>
      <c r="D972" s="83">
        <f>IF(#REF!&lt;&gt;"",1,"")</f>
        <v/>
      </c>
      <c r="E972" s="83">
        <f>IF(#REF!&lt;&gt;"",1,"")</f>
        <v/>
      </c>
      <c r="F972" s="83">
        <f>IF(#REF!&lt;&gt;"",1,"")</f>
        <v/>
      </c>
      <c r="G972" s="83">
        <f>IF(#REF!&lt;&gt;"",1,"")</f>
        <v/>
      </c>
      <c r="H972" s="83">
        <f>IF(#REF!&lt;&gt;"",1,"")</f>
        <v/>
      </c>
      <c r="I972" s="83">
        <f>IF(#REF!&lt;&gt;"",1,"")</f>
        <v/>
      </c>
      <c r="J972" s="83">
        <f>CONCATENATE(L972,M972,N972,O972,P972,Q972)</f>
        <v/>
      </c>
      <c r="K972" s="83" t="n"/>
      <c r="L972" s="83">
        <f>IF(B972&lt;&gt;"",IF(C972="",$L$6,""),"")</f>
        <v/>
      </c>
      <c r="M972" s="83">
        <f>IF(C972&lt;&gt;"",IF(B972="",$M$6,""),"")</f>
        <v/>
      </c>
      <c r="N972" s="83">
        <f>IF(B972&lt;&gt;"",IF(E972="",$N$6,""),"")</f>
        <v/>
      </c>
      <c r="O972" s="83">
        <f>IF(B972&lt;&gt;"",IF(G972="",$O$6,""),"")</f>
        <v/>
      </c>
      <c r="P972" s="83">
        <f>IF(C972="A",IF(I972&lt;&gt;"",$P$6,""),"")</f>
        <v/>
      </c>
      <c r="Q972" s="83">
        <f>IF(C972="C",IF(I972="",$Q$6,""),"")</f>
        <v/>
      </c>
      <c r="R972" s="37" t="n"/>
      <c r="S972" s="37" t="n"/>
      <c r="T972" s="37" t="n"/>
      <c r="U972" s="37" t="n"/>
      <c r="V972" s="37" t="n"/>
      <c r="W972" s="37" t="n"/>
      <c r="X972" s="37" t="n"/>
      <c r="Y972" s="37" t="n"/>
      <c r="Z972" s="37" t="n"/>
    </row>
    <row customHeight="1" ht="15.75" r="973" s="369">
      <c r="A973" s="83">
        <f>#REF!</f>
        <v/>
      </c>
      <c r="B973" s="83">
        <f>IF(#REF!&lt;&gt;"",1,"")</f>
        <v/>
      </c>
      <c r="C973" s="83">
        <f>IF(#REF!&lt;&gt;"",LEFT(#REF!,1),"")</f>
        <v/>
      </c>
      <c r="D973" s="83">
        <f>IF(#REF!&lt;&gt;"",1,"")</f>
        <v/>
      </c>
      <c r="E973" s="83">
        <f>IF(#REF!&lt;&gt;"",1,"")</f>
        <v/>
      </c>
      <c r="F973" s="83">
        <f>IF(#REF!&lt;&gt;"",1,"")</f>
        <v/>
      </c>
      <c r="G973" s="83">
        <f>IF(#REF!&lt;&gt;"",1,"")</f>
        <v/>
      </c>
      <c r="H973" s="83">
        <f>IF(#REF!&lt;&gt;"",1,"")</f>
        <v/>
      </c>
      <c r="I973" s="83">
        <f>IF(#REF!&lt;&gt;"",1,"")</f>
        <v/>
      </c>
      <c r="J973" s="83">
        <f>CONCATENATE(L973,M973,N973,O973,P973,Q973)</f>
        <v/>
      </c>
      <c r="K973" s="83" t="n"/>
      <c r="L973" s="83">
        <f>IF(B973&lt;&gt;"",IF(C973="",$L$6,""),"")</f>
        <v/>
      </c>
      <c r="M973" s="83">
        <f>IF(C973&lt;&gt;"",IF(B973="",$M$6,""),"")</f>
        <v/>
      </c>
      <c r="N973" s="83">
        <f>IF(B973&lt;&gt;"",IF(E973="",$N$6,""),"")</f>
        <v/>
      </c>
      <c r="O973" s="83">
        <f>IF(B973&lt;&gt;"",IF(G973="",$O$6,""),"")</f>
        <v/>
      </c>
      <c r="P973" s="83">
        <f>IF(C973="A",IF(I973&lt;&gt;"",$P$6,""),"")</f>
        <v/>
      </c>
      <c r="Q973" s="83">
        <f>IF(C973="C",IF(I973="",$Q$6,""),"")</f>
        <v/>
      </c>
      <c r="R973" s="37" t="n"/>
      <c r="S973" s="37" t="n"/>
      <c r="T973" s="37" t="n"/>
      <c r="U973" s="37" t="n"/>
      <c r="V973" s="37" t="n"/>
      <c r="W973" s="37" t="n"/>
      <c r="X973" s="37" t="n"/>
      <c r="Y973" s="37" t="n"/>
      <c r="Z973" s="37" t="n"/>
    </row>
    <row customHeight="1" ht="15.75" r="974" s="369">
      <c r="A974" s="83">
        <f>#REF!</f>
        <v/>
      </c>
      <c r="B974" s="83">
        <f>IF(#REF!&lt;&gt;"",1,"")</f>
        <v/>
      </c>
      <c r="C974" s="83">
        <f>IF(#REF!&lt;&gt;"",LEFT(#REF!,1),"")</f>
        <v/>
      </c>
      <c r="D974" s="83">
        <f>IF(#REF!&lt;&gt;"",1,"")</f>
        <v/>
      </c>
      <c r="E974" s="83">
        <f>IF(#REF!&lt;&gt;"",1,"")</f>
        <v/>
      </c>
      <c r="F974" s="83">
        <f>IF(#REF!&lt;&gt;"",1,"")</f>
        <v/>
      </c>
      <c r="G974" s="83">
        <f>IF(#REF!&lt;&gt;"",1,"")</f>
        <v/>
      </c>
      <c r="H974" s="83">
        <f>IF(#REF!&lt;&gt;"",1,"")</f>
        <v/>
      </c>
      <c r="I974" s="83">
        <f>IF(#REF!&lt;&gt;"",1,"")</f>
        <v/>
      </c>
      <c r="J974" s="83">
        <f>CONCATENATE(L974,M974,N974,O974,P974,Q974)</f>
        <v/>
      </c>
      <c r="K974" s="83" t="n"/>
      <c r="L974" s="83">
        <f>IF(B974&lt;&gt;"",IF(C974="",$L$6,""),"")</f>
        <v/>
      </c>
      <c r="M974" s="83">
        <f>IF(C974&lt;&gt;"",IF(B974="",$M$6,""),"")</f>
        <v/>
      </c>
      <c r="N974" s="83">
        <f>IF(B974&lt;&gt;"",IF(E974="",$N$6,""),"")</f>
        <v/>
      </c>
      <c r="O974" s="83">
        <f>IF(B974&lt;&gt;"",IF(G974="",$O$6,""),"")</f>
        <v/>
      </c>
      <c r="P974" s="83">
        <f>IF(C974="A",IF(I974&lt;&gt;"",$P$6,""),"")</f>
        <v/>
      </c>
      <c r="Q974" s="83">
        <f>IF(C974="C",IF(I974="",$Q$6,""),"")</f>
        <v/>
      </c>
      <c r="R974" s="37" t="n"/>
      <c r="S974" s="37" t="n"/>
      <c r="T974" s="37" t="n"/>
      <c r="U974" s="37" t="n"/>
      <c r="V974" s="37" t="n"/>
      <c r="W974" s="37" t="n"/>
      <c r="X974" s="37" t="n"/>
      <c r="Y974" s="37" t="n"/>
      <c r="Z974" s="37" t="n"/>
    </row>
    <row customHeight="1" ht="15.75" r="975" s="369">
      <c r="A975" s="83">
        <f>#REF!</f>
        <v/>
      </c>
      <c r="B975" s="83">
        <f>IF(#REF!&lt;&gt;"",1,"")</f>
        <v/>
      </c>
      <c r="C975" s="83">
        <f>IF(#REF!&lt;&gt;"",LEFT(#REF!,1),"")</f>
        <v/>
      </c>
      <c r="D975" s="83">
        <f>IF(#REF!&lt;&gt;"",1,"")</f>
        <v/>
      </c>
      <c r="E975" s="83">
        <f>IF(#REF!&lt;&gt;"",1,"")</f>
        <v/>
      </c>
      <c r="F975" s="83">
        <f>IF(#REF!&lt;&gt;"",1,"")</f>
        <v/>
      </c>
      <c r="G975" s="83">
        <f>IF(#REF!&lt;&gt;"",1,"")</f>
        <v/>
      </c>
      <c r="H975" s="83">
        <f>IF(#REF!&lt;&gt;"",1,"")</f>
        <v/>
      </c>
      <c r="I975" s="83">
        <f>IF(#REF!&lt;&gt;"",1,"")</f>
        <v/>
      </c>
      <c r="J975" s="83">
        <f>CONCATENATE(L975,M975,N975,O975,P975,Q975)</f>
        <v/>
      </c>
      <c r="K975" s="83" t="n"/>
      <c r="L975" s="83">
        <f>IF(B975&lt;&gt;"",IF(C975="",$L$6,""),"")</f>
        <v/>
      </c>
      <c r="M975" s="83">
        <f>IF(C975&lt;&gt;"",IF(B975="",$M$6,""),"")</f>
        <v/>
      </c>
      <c r="N975" s="83">
        <f>IF(B975&lt;&gt;"",IF(E975="",$N$6,""),"")</f>
        <v/>
      </c>
      <c r="O975" s="83">
        <f>IF(B975&lt;&gt;"",IF(G975="",$O$6,""),"")</f>
        <v/>
      </c>
      <c r="P975" s="83">
        <f>IF(C975="A",IF(I975&lt;&gt;"",$P$6,""),"")</f>
        <v/>
      </c>
      <c r="Q975" s="83">
        <f>IF(C975="C",IF(I975="",$Q$6,""),"")</f>
        <v/>
      </c>
      <c r="R975" s="37" t="n"/>
      <c r="S975" s="37" t="n"/>
      <c r="T975" s="37" t="n"/>
      <c r="U975" s="37" t="n"/>
      <c r="V975" s="37" t="n"/>
      <c r="W975" s="37" t="n"/>
      <c r="X975" s="37" t="n"/>
      <c r="Y975" s="37" t="n"/>
      <c r="Z975" s="37" t="n"/>
    </row>
    <row customHeight="1" ht="15.75" r="976" s="369">
      <c r="A976" s="83">
        <f>#REF!</f>
        <v/>
      </c>
      <c r="B976" s="83">
        <f>IF(#REF!&lt;&gt;"",1,"")</f>
        <v/>
      </c>
      <c r="C976" s="83">
        <f>IF(#REF!&lt;&gt;"",LEFT(#REF!,1),"")</f>
        <v/>
      </c>
      <c r="D976" s="83">
        <f>IF(#REF!&lt;&gt;"",1,"")</f>
        <v/>
      </c>
      <c r="E976" s="83">
        <f>IF(#REF!&lt;&gt;"",1,"")</f>
        <v/>
      </c>
      <c r="F976" s="83">
        <f>IF(#REF!&lt;&gt;"",1,"")</f>
        <v/>
      </c>
      <c r="G976" s="83">
        <f>IF(#REF!&lt;&gt;"",1,"")</f>
        <v/>
      </c>
      <c r="H976" s="83">
        <f>IF(#REF!&lt;&gt;"",1,"")</f>
        <v/>
      </c>
      <c r="I976" s="83">
        <f>IF(#REF!&lt;&gt;"",1,"")</f>
        <v/>
      </c>
      <c r="J976" s="83">
        <f>CONCATENATE(L976,M976,N976,O976,P976,Q976)</f>
        <v/>
      </c>
      <c r="K976" s="83" t="n"/>
      <c r="L976" s="83">
        <f>IF(B976&lt;&gt;"",IF(C976="",$L$6,""),"")</f>
        <v/>
      </c>
      <c r="M976" s="83">
        <f>IF(C976&lt;&gt;"",IF(B976="",$M$6,""),"")</f>
        <v/>
      </c>
      <c r="N976" s="83">
        <f>IF(B976&lt;&gt;"",IF(E976="",$N$6,""),"")</f>
        <v/>
      </c>
      <c r="O976" s="83">
        <f>IF(B976&lt;&gt;"",IF(G976="",$O$6,""),"")</f>
        <v/>
      </c>
      <c r="P976" s="83">
        <f>IF(C976="A",IF(I976&lt;&gt;"",$P$6,""),"")</f>
        <v/>
      </c>
      <c r="Q976" s="83">
        <f>IF(C976="C",IF(I976="",$Q$6,""),"")</f>
        <v/>
      </c>
      <c r="R976" s="37" t="n"/>
      <c r="S976" s="37" t="n"/>
      <c r="T976" s="37" t="n"/>
      <c r="U976" s="37" t="n"/>
      <c r="V976" s="37" t="n"/>
      <c r="W976" s="37" t="n"/>
      <c r="X976" s="37" t="n"/>
      <c r="Y976" s="37" t="n"/>
      <c r="Z976" s="37" t="n"/>
    </row>
    <row customHeight="1" ht="15.75" r="977" s="369">
      <c r="A977" s="83">
        <f>#REF!</f>
        <v/>
      </c>
      <c r="B977" s="83">
        <f>IF(#REF!&lt;&gt;"",1,"")</f>
        <v/>
      </c>
      <c r="C977" s="83">
        <f>IF(#REF!&lt;&gt;"",LEFT(#REF!,1),"")</f>
        <v/>
      </c>
      <c r="D977" s="83">
        <f>IF(#REF!&lt;&gt;"",1,"")</f>
        <v/>
      </c>
      <c r="E977" s="83">
        <f>IF(#REF!&lt;&gt;"",1,"")</f>
        <v/>
      </c>
      <c r="F977" s="83">
        <f>IF(#REF!&lt;&gt;"",1,"")</f>
        <v/>
      </c>
      <c r="G977" s="83">
        <f>IF(#REF!&lt;&gt;"",1,"")</f>
        <v/>
      </c>
      <c r="H977" s="83">
        <f>IF(#REF!&lt;&gt;"",1,"")</f>
        <v/>
      </c>
      <c r="I977" s="83">
        <f>IF(#REF!&lt;&gt;"",1,"")</f>
        <v/>
      </c>
      <c r="J977" s="83">
        <f>CONCATENATE(L977,M977,N977,O977,P977,Q977)</f>
        <v/>
      </c>
      <c r="K977" s="83" t="n"/>
      <c r="L977" s="83">
        <f>IF(B977&lt;&gt;"",IF(C977="",$L$6,""),"")</f>
        <v/>
      </c>
      <c r="M977" s="83">
        <f>IF(C977&lt;&gt;"",IF(B977="",$M$6,""),"")</f>
        <v/>
      </c>
      <c r="N977" s="83">
        <f>IF(B977&lt;&gt;"",IF(E977="",$N$6,""),"")</f>
        <v/>
      </c>
      <c r="O977" s="83">
        <f>IF(B977&lt;&gt;"",IF(G977="",$O$6,""),"")</f>
        <v/>
      </c>
      <c r="P977" s="83">
        <f>IF(C977="A",IF(I977&lt;&gt;"",$P$6,""),"")</f>
        <v/>
      </c>
      <c r="Q977" s="83">
        <f>IF(C977="C",IF(I977="",$Q$6,""),"")</f>
        <v/>
      </c>
      <c r="R977" s="37" t="n"/>
      <c r="S977" s="37" t="n"/>
      <c r="T977" s="37" t="n"/>
      <c r="U977" s="37" t="n"/>
      <c r="V977" s="37" t="n"/>
      <c r="W977" s="37" t="n"/>
      <c r="X977" s="37" t="n"/>
      <c r="Y977" s="37" t="n"/>
      <c r="Z977" s="37" t="n"/>
    </row>
    <row customHeight="1" ht="15.75" r="978" s="369">
      <c r="A978" s="83">
        <f>#REF!</f>
        <v/>
      </c>
      <c r="B978" s="83">
        <f>IF(#REF!&lt;&gt;"",1,"")</f>
        <v/>
      </c>
      <c r="C978" s="83">
        <f>IF(#REF!&lt;&gt;"",LEFT(#REF!,1),"")</f>
        <v/>
      </c>
      <c r="D978" s="83">
        <f>IF(#REF!&lt;&gt;"",1,"")</f>
        <v/>
      </c>
      <c r="E978" s="83">
        <f>IF(#REF!&lt;&gt;"",1,"")</f>
        <v/>
      </c>
      <c r="F978" s="83">
        <f>IF(#REF!&lt;&gt;"",1,"")</f>
        <v/>
      </c>
      <c r="G978" s="83">
        <f>IF(#REF!&lt;&gt;"",1,"")</f>
        <v/>
      </c>
      <c r="H978" s="83">
        <f>IF(#REF!&lt;&gt;"",1,"")</f>
        <v/>
      </c>
      <c r="I978" s="83">
        <f>IF(#REF!&lt;&gt;"",1,"")</f>
        <v/>
      </c>
      <c r="J978" s="83">
        <f>CONCATENATE(L978,M978,N978,O978,P978,Q978)</f>
        <v/>
      </c>
      <c r="K978" s="83" t="n"/>
      <c r="L978" s="83">
        <f>IF(B978&lt;&gt;"",IF(C978="",$L$6,""),"")</f>
        <v/>
      </c>
      <c r="M978" s="83">
        <f>IF(C978&lt;&gt;"",IF(B978="",$M$6,""),"")</f>
        <v/>
      </c>
      <c r="N978" s="83">
        <f>IF(B978&lt;&gt;"",IF(E978="",$N$6,""),"")</f>
        <v/>
      </c>
      <c r="O978" s="83">
        <f>IF(B978&lt;&gt;"",IF(G978="",$O$6,""),"")</f>
        <v/>
      </c>
      <c r="P978" s="83">
        <f>IF(C978="A",IF(I978&lt;&gt;"",$P$6,""),"")</f>
        <v/>
      </c>
      <c r="Q978" s="83">
        <f>IF(C978="C",IF(I978="",$Q$6,""),"")</f>
        <v/>
      </c>
      <c r="R978" s="37" t="n"/>
      <c r="S978" s="37" t="n"/>
      <c r="T978" s="37" t="n"/>
      <c r="U978" s="37" t="n"/>
      <c r="V978" s="37" t="n"/>
      <c r="W978" s="37" t="n"/>
      <c r="X978" s="37" t="n"/>
      <c r="Y978" s="37" t="n"/>
      <c r="Z978" s="37" t="n"/>
    </row>
    <row customHeight="1" ht="15.75" r="979" s="369">
      <c r="A979" s="83">
        <f>#REF!</f>
        <v/>
      </c>
      <c r="B979" s="83">
        <f>IF(#REF!&lt;&gt;"",1,"")</f>
        <v/>
      </c>
      <c r="C979" s="83">
        <f>IF(#REF!&lt;&gt;"",LEFT(#REF!,1),"")</f>
        <v/>
      </c>
      <c r="D979" s="83">
        <f>IF(#REF!&lt;&gt;"",1,"")</f>
        <v/>
      </c>
      <c r="E979" s="83">
        <f>IF(#REF!&lt;&gt;"",1,"")</f>
        <v/>
      </c>
      <c r="F979" s="83">
        <f>IF(#REF!&lt;&gt;"",1,"")</f>
        <v/>
      </c>
      <c r="G979" s="83">
        <f>IF(#REF!&lt;&gt;"",1,"")</f>
        <v/>
      </c>
      <c r="H979" s="83">
        <f>IF(#REF!&lt;&gt;"",1,"")</f>
        <v/>
      </c>
      <c r="I979" s="83">
        <f>IF(#REF!&lt;&gt;"",1,"")</f>
        <v/>
      </c>
      <c r="J979" s="83">
        <f>CONCATENATE(L979,M979,N979,O979,P979,Q979)</f>
        <v/>
      </c>
      <c r="K979" s="83" t="n"/>
      <c r="L979" s="83">
        <f>IF(B979&lt;&gt;"",IF(C979="",$L$6,""),"")</f>
        <v/>
      </c>
      <c r="M979" s="83">
        <f>IF(C979&lt;&gt;"",IF(B979="",$M$6,""),"")</f>
        <v/>
      </c>
      <c r="N979" s="83">
        <f>IF(B979&lt;&gt;"",IF(E979="",$N$6,""),"")</f>
        <v/>
      </c>
      <c r="O979" s="83">
        <f>IF(B979&lt;&gt;"",IF(G979="",$O$6,""),"")</f>
        <v/>
      </c>
      <c r="P979" s="83">
        <f>IF(C979="A",IF(I979&lt;&gt;"",$P$6,""),"")</f>
        <v/>
      </c>
      <c r="Q979" s="83">
        <f>IF(C979="C",IF(I979="",$Q$6,""),"")</f>
        <v/>
      </c>
      <c r="R979" s="37" t="n"/>
      <c r="S979" s="37" t="n"/>
      <c r="T979" s="37" t="n"/>
      <c r="U979" s="37" t="n"/>
      <c r="V979" s="37" t="n"/>
      <c r="W979" s="37" t="n"/>
      <c r="X979" s="37" t="n"/>
      <c r="Y979" s="37" t="n"/>
      <c r="Z979" s="37" t="n"/>
    </row>
    <row customHeight="1" ht="15.75" r="980" s="369">
      <c r="A980" s="83">
        <f>#REF!</f>
        <v/>
      </c>
      <c r="B980" s="83">
        <f>IF(#REF!&lt;&gt;"",1,"")</f>
        <v/>
      </c>
      <c r="C980" s="83">
        <f>IF(#REF!&lt;&gt;"",LEFT(#REF!,1),"")</f>
        <v/>
      </c>
      <c r="D980" s="83">
        <f>IF(#REF!&lt;&gt;"",1,"")</f>
        <v/>
      </c>
      <c r="E980" s="83">
        <f>IF(#REF!&lt;&gt;"",1,"")</f>
        <v/>
      </c>
      <c r="F980" s="83">
        <f>IF(#REF!&lt;&gt;"",1,"")</f>
        <v/>
      </c>
      <c r="G980" s="83">
        <f>IF(#REF!&lt;&gt;"",1,"")</f>
        <v/>
      </c>
      <c r="H980" s="83">
        <f>IF(#REF!&lt;&gt;"",1,"")</f>
        <v/>
      </c>
      <c r="I980" s="83">
        <f>IF(#REF!&lt;&gt;"",1,"")</f>
        <v/>
      </c>
      <c r="J980" s="83">
        <f>CONCATENATE(L980,M980,N980,O980,P980,Q980)</f>
        <v/>
      </c>
      <c r="K980" s="83" t="n"/>
      <c r="L980" s="83">
        <f>IF(B980&lt;&gt;"",IF(C980="",$L$6,""),"")</f>
        <v/>
      </c>
      <c r="M980" s="83">
        <f>IF(C980&lt;&gt;"",IF(B980="",$M$6,""),"")</f>
        <v/>
      </c>
      <c r="N980" s="83">
        <f>IF(B980&lt;&gt;"",IF(E980="",$N$6,""),"")</f>
        <v/>
      </c>
      <c r="O980" s="83">
        <f>IF(B980&lt;&gt;"",IF(G980="",$O$6,""),"")</f>
        <v/>
      </c>
      <c r="P980" s="83">
        <f>IF(C980="A",IF(I980&lt;&gt;"",$P$6,""),"")</f>
        <v/>
      </c>
      <c r="Q980" s="83">
        <f>IF(C980="C",IF(I980="",$Q$6,""),"")</f>
        <v/>
      </c>
      <c r="R980" s="37" t="n"/>
      <c r="S980" s="37" t="n"/>
      <c r="T980" s="37" t="n"/>
      <c r="U980" s="37" t="n"/>
      <c r="V980" s="37" t="n"/>
      <c r="W980" s="37" t="n"/>
      <c r="X980" s="37" t="n"/>
      <c r="Y980" s="37" t="n"/>
      <c r="Z980" s="37" t="n"/>
    </row>
    <row customHeight="1" ht="15.75" r="981" s="369">
      <c r="A981" s="83">
        <f>#REF!</f>
        <v/>
      </c>
      <c r="B981" s="83">
        <f>IF(#REF!&lt;&gt;"",1,"")</f>
        <v/>
      </c>
      <c r="C981" s="83">
        <f>IF(#REF!&lt;&gt;"",LEFT(#REF!,1),"")</f>
        <v/>
      </c>
      <c r="D981" s="83">
        <f>IF(#REF!&lt;&gt;"",1,"")</f>
        <v/>
      </c>
      <c r="E981" s="83">
        <f>IF(#REF!&lt;&gt;"",1,"")</f>
        <v/>
      </c>
      <c r="F981" s="83">
        <f>IF(#REF!&lt;&gt;"",1,"")</f>
        <v/>
      </c>
      <c r="G981" s="83">
        <f>IF(#REF!&lt;&gt;"",1,"")</f>
        <v/>
      </c>
      <c r="H981" s="83">
        <f>IF(#REF!&lt;&gt;"",1,"")</f>
        <v/>
      </c>
      <c r="I981" s="83">
        <f>IF(#REF!&lt;&gt;"",1,"")</f>
        <v/>
      </c>
      <c r="J981" s="83">
        <f>CONCATENATE(L981,M981,N981,O981,P981,Q981)</f>
        <v/>
      </c>
      <c r="K981" s="83" t="n"/>
      <c r="L981" s="83">
        <f>IF(B981&lt;&gt;"",IF(C981="",$L$6,""),"")</f>
        <v/>
      </c>
      <c r="M981" s="83">
        <f>IF(C981&lt;&gt;"",IF(B981="",$M$6,""),"")</f>
        <v/>
      </c>
      <c r="N981" s="83">
        <f>IF(B981&lt;&gt;"",IF(E981="",$N$6,""),"")</f>
        <v/>
      </c>
      <c r="O981" s="83">
        <f>IF(B981&lt;&gt;"",IF(G981="",$O$6,""),"")</f>
        <v/>
      </c>
      <c r="P981" s="83">
        <f>IF(C981="A",IF(I981&lt;&gt;"",$P$6,""),"")</f>
        <v/>
      </c>
      <c r="Q981" s="83">
        <f>IF(C981="C",IF(I981="",$Q$6,""),"")</f>
        <v/>
      </c>
      <c r="R981" s="37" t="n"/>
      <c r="S981" s="37" t="n"/>
      <c r="T981" s="37" t="n"/>
      <c r="U981" s="37" t="n"/>
      <c r="V981" s="37" t="n"/>
      <c r="W981" s="37" t="n"/>
      <c r="X981" s="37" t="n"/>
      <c r="Y981" s="37" t="n"/>
      <c r="Z981" s="37" t="n"/>
    </row>
    <row customHeight="1" ht="15.75" r="982" s="369">
      <c r="A982" s="83">
        <f>#REF!</f>
        <v/>
      </c>
      <c r="B982" s="83">
        <f>IF(#REF!&lt;&gt;"",1,"")</f>
        <v/>
      </c>
      <c r="C982" s="83">
        <f>IF(#REF!&lt;&gt;"",LEFT(#REF!,1),"")</f>
        <v/>
      </c>
      <c r="D982" s="83">
        <f>IF(#REF!&lt;&gt;"",1,"")</f>
        <v/>
      </c>
      <c r="E982" s="83">
        <f>IF(#REF!&lt;&gt;"",1,"")</f>
        <v/>
      </c>
      <c r="F982" s="83">
        <f>IF(#REF!&lt;&gt;"",1,"")</f>
        <v/>
      </c>
      <c r="G982" s="83">
        <f>IF(#REF!&lt;&gt;"",1,"")</f>
        <v/>
      </c>
      <c r="H982" s="83">
        <f>IF(#REF!&lt;&gt;"",1,"")</f>
        <v/>
      </c>
      <c r="I982" s="83">
        <f>IF(#REF!&lt;&gt;"",1,"")</f>
        <v/>
      </c>
      <c r="J982" s="83">
        <f>CONCATENATE(L982,M982,N982,O982,P982,Q982)</f>
        <v/>
      </c>
      <c r="K982" s="83" t="n"/>
      <c r="L982" s="83">
        <f>IF(B982&lt;&gt;"",IF(C982="",$L$6,""),"")</f>
        <v/>
      </c>
      <c r="M982" s="83">
        <f>IF(C982&lt;&gt;"",IF(B982="",$M$6,""),"")</f>
        <v/>
      </c>
      <c r="N982" s="83">
        <f>IF(B982&lt;&gt;"",IF(E982="",$N$6,""),"")</f>
        <v/>
      </c>
      <c r="O982" s="83">
        <f>IF(B982&lt;&gt;"",IF(G982="",$O$6,""),"")</f>
        <v/>
      </c>
      <c r="P982" s="83">
        <f>IF(C982="A",IF(I982&lt;&gt;"",$P$6,""),"")</f>
        <v/>
      </c>
      <c r="Q982" s="83">
        <f>IF(C982="C",IF(I982="",$Q$6,""),"")</f>
        <v/>
      </c>
      <c r="R982" s="37" t="n"/>
      <c r="S982" s="37" t="n"/>
      <c r="T982" s="37" t="n"/>
      <c r="U982" s="37" t="n"/>
      <c r="V982" s="37" t="n"/>
      <c r="W982" s="37" t="n"/>
      <c r="X982" s="37" t="n"/>
      <c r="Y982" s="37" t="n"/>
      <c r="Z982" s="37" t="n"/>
    </row>
    <row customHeight="1" ht="15.75" r="983" s="369">
      <c r="A983" s="83">
        <f>#REF!</f>
        <v/>
      </c>
      <c r="B983" s="83">
        <f>IF(#REF!&lt;&gt;"",1,"")</f>
        <v/>
      </c>
      <c r="C983" s="83">
        <f>IF(#REF!&lt;&gt;"",LEFT(#REF!,1),"")</f>
        <v/>
      </c>
      <c r="D983" s="83">
        <f>IF(#REF!&lt;&gt;"",1,"")</f>
        <v/>
      </c>
      <c r="E983" s="83">
        <f>IF(#REF!&lt;&gt;"",1,"")</f>
        <v/>
      </c>
      <c r="F983" s="83">
        <f>IF(#REF!&lt;&gt;"",1,"")</f>
        <v/>
      </c>
      <c r="G983" s="83">
        <f>IF(#REF!&lt;&gt;"",1,"")</f>
        <v/>
      </c>
      <c r="H983" s="83">
        <f>IF(#REF!&lt;&gt;"",1,"")</f>
        <v/>
      </c>
      <c r="I983" s="83">
        <f>IF(#REF!&lt;&gt;"",1,"")</f>
        <v/>
      </c>
      <c r="J983" s="83">
        <f>CONCATENATE(L983,M983,N983,O983,P983,Q983)</f>
        <v/>
      </c>
      <c r="K983" s="83" t="n"/>
      <c r="L983" s="83">
        <f>IF(B983&lt;&gt;"",IF(C983="",$L$6,""),"")</f>
        <v/>
      </c>
      <c r="M983" s="83">
        <f>IF(C983&lt;&gt;"",IF(B983="",$M$6,""),"")</f>
        <v/>
      </c>
      <c r="N983" s="83">
        <f>IF(B983&lt;&gt;"",IF(E983="",$N$6,""),"")</f>
        <v/>
      </c>
      <c r="O983" s="83">
        <f>IF(B983&lt;&gt;"",IF(G983="",$O$6,""),"")</f>
        <v/>
      </c>
      <c r="P983" s="83">
        <f>IF(C983="A",IF(I983&lt;&gt;"",$P$6,""),"")</f>
        <v/>
      </c>
      <c r="Q983" s="83">
        <f>IF(C983="C",IF(I983="",$Q$6,""),"")</f>
        <v/>
      </c>
      <c r="R983" s="37" t="n"/>
      <c r="S983" s="37" t="n"/>
      <c r="T983" s="37" t="n"/>
      <c r="U983" s="37" t="n"/>
      <c r="V983" s="37" t="n"/>
      <c r="W983" s="37" t="n"/>
      <c r="X983" s="37" t="n"/>
      <c r="Y983" s="37" t="n"/>
      <c r="Z983" s="37" t="n"/>
    </row>
    <row customHeight="1" ht="15.75" r="984" s="369">
      <c r="A984" s="83">
        <f>#REF!</f>
        <v/>
      </c>
      <c r="B984" s="83">
        <f>IF(#REF!&lt;&gt;"",1,"")</f>
        <v/>
      </c>
      <c r="C984" s="83">
        <f>IF(#REF!&lt;&gt;"",LEFT(#REF!,1),"")</f>
        <v/>
      </c>
      <c r="D984" s="83">
        <f>IF(#REF!&lt;&gt;"",1,"")</f>
        <v/>
      </c>
      <c r="E984" s="83">
        <f>IF(#REF!&lt;&gt;"",1,"")</f>
        <v/>
      </c>
      <c r="F984" s="83">
        <f>IF(#REF!&lt;&gt;"",1,"")</f>
        <v/>
      </c>
      <c r="G984" s="83">
        <f>IF(#REF!&lt;&gt;"",1,"")</f>
        <v/>
      </c>
      <c r="H984" s="83">
        <f>IF(#REF!&lt;&gt;"",1,"")</f>
        <v/>
      </c>
      <c r="I984" s="83">
        <f>IF(#REF!&lt;&gt;"",1,"")</f>
        <v/>
      </c>
      <c r="J984" s="83">
        <f>CONCATENATE(L984,M984,N984,O984,P984,Q984)</f>
        <v/>
      </c>
      <c r="K984" s="83" t="n"/>
      <c r="L984" s="83">
        <f>IF(B984&lt;&gt;"",IF(C984="",$L$6,""),"")</f>
        <v/>
      </c>
      <c r="M984" s="83">
        <f>IF(C984&lt;&gt;"",IF(B984="",$M$6,""),"")</f>
        <v/>
      </c>
      <c r="N984" s="83">
        <f>IF(B984&lt;&gt;"",IF(E984="",$N$6,""),"")</f>
        <v/>
      </c>
      <c r="O984" s="83">
        <f>IF(B984&lt;&gt;"",IF(G984="",$O$6,""),"")</f>
        <v/>
      </c>
      <c r="P984" s="83">
        <f>IF(C984="A",IF(I984&lt;&gt;"",$P$6,""),"")</f>
        <v/>
      </c>
      <c r="Q984" s="83">
        <f>IF(C984="C",IF(I984="",$Q$6,""),"")</f>
        <v/>
      </c>
      <c r="R984" s="37" t="n"/>
      <c r="S984" s="37" t="n"/>
      <c r="T984" s="37" t="n"/>
      <c r="U984" s="37" t="n"/>
      <c r="V984" s="37" t="n"/>
      <c r="W984" s="37" t="n"/>
      <c r="X984" s="37" t="n"/>
      <c r="Y984" s="37" t="n"/>
      <c r="Z984" s="37" t="n"/>
    </row>
    <row customHeight="1" ht="15.75" r="985" s="369">
      <c r="A985" s="83">
        <f>#REF!</f>
        <v/>
      </c>
      <c r="B985" s="83">
        <f>IF(#REF!&lt;&gt;"",1,"")</f>
        <v/>
      </c>
      <c r="C985" s="83">
        <f>IF(#REF!&lt;&gt;"",LEFT(#REF!,1),"")</f>
        <v/>
      </c>
      <c r="D985" s="83">
        <f>IF(#REF!&lt;&gt;"",1,"")</f>
        <v/>
      </c>
      <c r="E985" s="83">
        <f>IF(#REF!&lt;&gt;"",1,"")</f>
        <v/>
      </c>
      <c r="F985" s="83">
        <f>IF(#REF!&lt;&gt;"",1,"")</f>
        <v/>
      </c>
      <c r="G985" s="83">
        <f>IF(#REF!&lt;&gt;"",1,"")</f>
        <v/>
      </c>
      <c r="H985" s="83">
        <f>IF(#REF!&lt;&gt;"",1,"")</f>
        <v/>
      </c>
      <c r="I985" s="83">
        <f>IF(#REF!&lt;&gt;"",1,"")</f>
        <v/>
      </c>
      <c r="J985" s="83">
        <f>CONCATENATE(L985,M985,N985,O985,P985,Q985)</f>
        <v/>
      </c>
      <c r="K985" s="83" t="n"/>
      <c r="L985" s="83">
        <f>IF(B985&lt;&gt;"",IF(C985="",$L$6,""),"")</f>
        <v/>
      </c>
      <c r="M985" s="83">
        <f>IF(C985&lt;&gt;"",IF(B985="",$M$6,""),"")</f>
        <v/>
      </c>
      <c r="N985" s="83">
        <f>IF(B985&lt;&gt;"",IF(E985="",$N$6,""),"")</f>
        <v/>
      </c>
      <c r="O985" s="83">
        <f>IF(B985&lt;&gt;"",IF(G985="",$O$6,""),"")</f>
        <v/>
      </c>
      <c r="P985" s="83">
        <f>IF(C985="A",IF(I985&lt;&gt;"",$P$6,""),"")</f>
        <v/>
      </c>
      <c r="Q985" s="83">
        <f>IF(C985="C",IF(I985="",$Q$6,""),"")</f>
        <v/>
      </c>
      <c r="R985" s="37" t="n"/>
      <c r="S985" s="37" t="n"/>
      <c r="T985" s="37" t="n"/>
      <c r="U985" s="37" t="n"/>
      <c r="V985" s="37" t="n"/>
      <c r="W985" s="37" t="n"/>
      <c r="X985" s="37" t="n"/>
      <c r="Y985" s="37" t="n"/>
      <c r="Z985" s="37" t="n"/>
    </row>
    <row customHeight="1" ht="15.75" r="986" s="369">
      <c r="A986" s="83">
        <f>#REF!</f>
        <v/>
      </c>
      <c r="B986" s="83">
        <f>IF(#REF!&lt;&gt;"",1,"")</f>
        <v/>
      </c>
      <c r="C986" s="83">
        <f>IF(#REF!&lt;&gt;"",LEFT(#REF!,1),"")</f>
        <v/>
      </c>
      <c r="D986" s="83">
        <f>IF(#REF!&lt;&gt;"",1,"")</f>
        <v/>
      </c>
      <c r="E986" s="83">
        <f>IF(#REF!&lt;&gt;"",1,"")</f>
        <v/>
      </c>
      <c r="F986" s="83">
        <f>IF(#REF!&lt;&gt;"",1,"")</f>
        <v/>
      </c>
      <c r="G986" s="83">
        <f>IF(#REF!&lt;&gt;"",1,"")</f>
        <v/>
      </c>
      <c r="H986" s="83">
        <f>IF(#REF!&lt;&gt;"",1,"")</f>
        <v/>
      </c>
      <c r="I986" s="83">
        <f>IF(#REF!&lt;&gt;"",1,"")</f>
        <v/>
      </c>
      <c r="J986" s="83">
        <f>CONCATENATE(L986,M986,N986,O986,P986,Q986)</f>
        <v/>
      </c>
      <c r="K986" s="83" t="n"/>
      <c r="L986" s="83">
        <f>IF(B986&lt;&gt;"",IF(C986="",$L$6,""),"")</f>
        <v/>
      </c>
      <c r="M986" s="83">
        <f>IF(C986&lt;&gt;"",IF(B986="",$M$6,""),"")</f>
        <v/>
      </c>
      <c r="N986" s="83">
        <f>IF(B986&lt;&gt;"",IF(E986="",$N$6,""),"")</f>
        <v/>
      </c>
      <c r="O986" s="83">
        <f>IF(B986&lt;&gt;"",IF(G986="",$O$6,""),"")</f>
        <v/>
      </c>
      <c r="P986" s="83">
        <f>IF(C986="A",IF(I986&lt;&gt;"",$P$6,""),"")</f>
        <v/>
      </c>
      <c r="Q986" s="83">
        <f>IF(C986="C",IF(I986="",$Q$6,""),"")</f>
        <v/>
      </c>
      <c r="R986" s="37" t="n"/>
      <c r="S986" s="37" t="n"/>
      <c r="T986" s="37" t="n"/>
      <c r="U986" s="37" t="n"/>
      <c r="V986" s="37" t="n"/>
      <c r="W986" s="37" t="n"/>
      <c r="X986" s="37" t="n"/>
      <c r="Y986" s="37" t="n"/>
      <c r="Z986" s="37" t="n"/>
    </row>
    <row customHeight="1" ht="15.75" r="987" s="369">
      <c r="A987" s="83">
        <f>#REF!</f>
        <v/>
      </c>
      <c r="B987" s="83">
        <f>IF(#REF!&lt;&gt;"",1,"")</f>
        <v/>
      </c>
      <c r="C987" s="83">
        <f>IF(#REF!&lt;&gt;"",LEFT(#REF!,1),"")</f>
        <v/>
      </c>
      <c r="D987" s="83">
        <f>IF(#REF!&lt;&gt;"",1,"")</f>
        <v/>
      </c>
      <c r="E987" s="83">
        <f>IF(#REF!&lt;&gt;"",1,"")</f>
        <v/>
      </c>
      <c r="F987" s="83">
        <f>IF(#REF!&lt;&gt;"",1,"")</f>
        <v/>
      </c>
      <c r="G987" s="83">
        <f>IF(#REF!&lt;&gt;"",1,"")</f>
        <v/>
      </c>
      <c r="H987" s="83">
        <f>IF(#REF!&lt;&gt;"",1,"")</f>
        <v/>
      </c>
      <c r="I987" s="83">
        <f>IF(#REF!&lt;&gt;"",1,"")</f>
        <v/>
      </c>
      <c r="J987" s="83">
        <f>CONCATENATE(L987,M987,N987,O987,P987,Q987)</f>
        <v/>
      </c>
      <c r="K987" s="83" t="n"/>
      <c r="L987" s="83">
        <f>IF(B987&lt;&gt;"",IF(C987="",$L$6,""),"")</f>
        <v/>
      </c>
      <c r="M987" s="83">
        <f>IF(C987&lt;&gt;"",IF(B987="",$M$6,""),"")</f>
        <v/>
      </c>
      <c r="N987" s="83">
        <f>IF(B987&lt;&gt;"",IF(E987="",$N$6,""),"")</f>
        <v/>
      </c>
      <c r="O987" s="83">
        <f>IF(B987&lt;&gt;"",IF(G987="",$O$6,""),"")</f>
        <v/>
      </c>
      <c r="P987" s="83">
        <f>IF(C987="A",IF(I987&lt;&gt;"",$P$6,""),"")</f>
        <v/>
      </c>
      <c r="Q987" s="83">
        <f>IF(C987="C",IF(I987="",$Q$6,""),"")</f>
        <v/>
      </c>
      <c r="R987" s="37" t="n"/>
      <c r="S987" s="37" t="n"/>
      <c r="T987" s="37" t="n"/>
      <c r="U987" s="37" t="n"/>
      <c r="V987" s="37" t="n"/>
      <c r="W987" s="37" t="n"/>
      <c r="X987" s="37" t="n"/>
      <c r="Y987" s="37" t="n"/>
      <c r="Z987" s="37" t="n"/>
    </row>
    <row customHeight="1" ht="15.75" r="988" s="369">
      <c r="A988" s="83">
        <f>#REF!</f>
        <v/>
      </c>
      <c r="B988" s="83">
        <f>IF(#REF!&lt;&gt;"",1,"")</f>
        <v/>
      </c>
      <c r="C988" s="83">
        <f>IF(#REF!&lt;&gt;"",LEFT(#REF!,1),"")</f>
        <v/>
      </c>
      <c r="D988" s="83">
        <f>IF(#REF!&lt;&gt;"",1,"")</f>
        <v/>
      </c>
      <c r="E988" s="83">
        <f>IF(#REF!&lt;&gt;"",1,"")</f>
        <v/>
      </c>
      <c r="F988" s="83">
        <f>IF(#REF!&lt;&gt;"",1,"")</f>
        <v/>
      </c>
      <c r="G988" s="83">
        <f>IF(#REF!&lt;&gt;"",1,"")</f>
        <v/>
      </c>
      <c r="H988" s="83">
        <f>IF(#REF!&lt;&gt;"",1,"")</f>
        <v/>
      </c>
      <c r="I988" s="83">
        <f>IF(#REF!&lt;&gt;"",1,"")</f>
        <v/>
      </c>
      <c r="J988" s="83">
        <f>CONCATENATE(L988,M988,N988,O988,P988,Q988)</f>
        <v/>
      </c>
      <c r="K988" s="83" t="n"/>
      <c r="L988" s="83">
        <f>IF(B988&lt;&gt;"",IF(C988="",$L$6,""),"")</f>
        <v/>
      </c>
      <c r="M988" s="83">
        <f>IF(C988&lt;&gt;"",IF(B988="",$M$6,""),"")</f>
        <v/>
      </c>
      <c r="N988" s="83">
        <f>IF(B988&lt;&gt;"",IF(E988="",$N$6,""),"")</f>
        <v/>
      </c>
      <c r="O988" s="83">
        <f>IF(B988&lt;&gt;"",IF(G988="",$O$6,""),"")</f>
        <v/>
      </c>
      <c r="P988" s="83">
        <f>IF(C988="A",IF(I988&lt;&gt;"",$P$6,""),"")</f>
        <v/>
      </c>
      <c r="Q988" s="83">
        <f>IF(C988="C",IF(I988="",$Q$6,""),"")</f>
        <v/>
      </c>
      <c r="R988" s="37" t="n"/>
      <c r="S988" s="37" t="n"/>
      <c r="T988" s="37" t="n"/>
      <c r="U988" s="37" t="n"/>
      <c r="V988" s="37" t="n"/>
      <c r="W988" s="37" t="n"/>
      <c r="X988" s="37" t="n"/>
      <c r="Y988" s="37" t="n"/>
      <c r="Z988" s="37" t="n"/>
    </row>
    <row customHeight="1" ht="15.75" r="989" s="369">
      <c r="A989" s="83">
        <f>#REF!</f>
        <v/>
      </c>
      <c r="B989" s="83">
        <f>IF(#REF!&lt;&gt;"",1,"")</f>
        <v/>
      </c>
      <c r="C989" s="83">
        <f>IF(#REF!&lt;&gt;"",LEFT(#REF!,1),"")</f>
        <v/>
      </c>
      <c r="D989" s="83">
        <f>IF(#REF!&lt;&gt;"",1,"")</f>
        <v/>
      </c>
      <c r="E989" s="83">
        <f>IF(#REF!&lt;&gt;"",1,"")</f>
        <v/>
      </c>
      <c r="F989" s="83">
        <f>IF(#REF!&lt;&gt;"",1,"")</f>
        <v/>
      </c>
      <c r="G989" s="83">
        <f>IF(#REF!&lt;&gt;"",1,"")</f>
        <v/>
      </c>
      <c r="H989" s="83">
        <f>IF(#REF!&lt;&gt;"",1,"")</f>
        <v/>
      </c>
      <c r="I989" s="83">
        <f>IF(#REF!&lt;&gt;"",1,"")</f>
        <v/>
      </c>
      <c r="J989" s="83">
        <f>CONCATENATE(L989,M989,N989,O989,P989,Q989)</f>
        <v/>
      </c>
      <c r="K989" s="83" t="n"/>
      <c r="L989" s="83">
        <f>IF(B989&lt;&gt;"",IF(C989="",$L$6,""),"")</f>
        <v/>
      </c>
      <c r="M989" s="83">
        <f>IF(C989&lt;&gt;"",IF(B989="",$M$6,""),"")</f>
        <v/>
      </c>
      <c r="N989" s="83">
        <f>IF(B989&lt;&gt;"",IF(E989="",$N$6,""),"")</f>
        <v/>
      </c>
      <c r="O989" s="83">
        <f>IF(B989&lt;&gt;"",IF(G989="",$O$6,""),"")</f>
        <v/>
      </c>
      <c r="P989" s="83">
        <f>IF(C989="A",IF(I989&lt;&gt;"",$P$6,""),"")</f>
        <v/>
      </c>
      <c r="Q989" s="83">
        <f>IF(C989="C",IF(I989="",$Q$6,""),"")</f>
        <v/>
      </c>
      <c r="R989" s="37" t="n"/>
      <c r="S989" s="37" t="n"/>
      <c r="T989" s="37" t="n"/>
      <c r="U989" s="37" t="n"/>
      <c r="V989" s="37" t="n"/>
      <c r="W989" s="37" t="n"/>
      <c r="X989" s="37" t="n"/>
      <c r="Y989" s="37" t="n"/>
      <c r="Z989" s="37" t="n"/>
    </row>
    <row customHeight="1" ht="15.75" r="990" s="369">
      <c r="A990" s="83">
        <f>#REF!</f>
        <v/>
      </c>
      <c r="B990" s="83">
        <f>IF(#REF!&lt;&gt;"",1,"")</f>
        <v/>
      </c>
      <c r="C990" s="83">
        <f>IF(#REF!&lt;&gt;"",LEFT(#REF!,1),"")</f>
        <v/>
      </c>
      <c r="D990" s="83">
        <f>IF(#REF!&lt;&gt;"",1,"")</f>
        <v/>
      </c>
      <c r="E990" s="83">
        <f>IF(#REF!&lt;&gt;"",1,"")</f>
        <v/>
      </c>
      <c r="F990" s="83">
        <f>IF(#REF!&lt;&gt;"",1,"")</f>
        <v/>
      </c>
      <c r="G990" s="83">
        <f>IF(#REF!&lt;&gt;"",1,"")</f>
        <v/>
      </c>
      <c r="H990" s="83">
        <f>IF(#REF!&lt;&gt;"",1,"")</f>
        <v/>
      </c>
      <c r="I990" s="83">
        <f>IF(#REF!&lt;&gt;"",1,"")</f>
        <v/>
      </c>
      <c r="J990" s="83">
        <f>CONCATENATE(L990,M990,N990,O990,P990,Q990)</f>
        <v/>
      </c>
      <c r="K990" s="83" t="n"/>
      <c r="L990" s="83">
        <f>IF(B990&lt;&gt;"",IF(C990="",$L$6,""),"")</f>
        <v/>
      </c>
      <c r="M990" s="83">
        <f>IF(C990&lt;&gt;"",IF(B990="",$M$6,""),"")</f>
        <v/>
      </c>
      <c r="N990" s="83">
        <f>IF(B990&lt;&gt;"",IF(E990="",$N$6,""),"")</f>
        <v/>
      </c>
      <c r="O990" s="83">
        <f>IF(B990&lt;&gt;"",IF(G990="",$O$6,""),"")</f>
        <v/>
      </c>
      <c r="P990" s="83">
        <f>IF(C990="A",IF(I990&lt;&gt;"",$P$6,""),"")</f>
        <v/>
      </c>
      <c r="Q990" s="83">
        <f>IF(C990="C",IF(I990="",$Q$6,""),"")</f>
        <v/>
      </c>
      <c r="R990" s="37" t="n"/>
      <c r="S990" s="37" t="n"/>
      <c r="T990" s="37" t="n"/>
      <c r="U990" s="37" t="n"/>
      <c r="V990" s="37" t="n"/>
      <c r="W990" s="37" t="n"/>
      <c r="X990" s="37" t="n"/>
      <c r="Y990" s="37" t="n"/>
      <c r="Z990" s="37" t="n"/>
    </row>
    <row customHeight="1" ht="15.75" r="991" s="369">
      <c r="A991" s="83">
        <f>#REF!</f>
        <v/>
      </c>
      <c r="B991" s="83">
        <f>IF(#REF!&lt;&gt;"",1,"")</f>
        <v/>
      </c>
      <c r="C991" s="83">
        <f>IF(#REF!&lt;&gt;"",LEFT(#REF!,1),"")</f>
        <v/>
      </c>
      <c r="D991" s="83">
        <f>IF(#REF!&lt;&gt;"",1,"")</f>
        <v/>
      </c>
      <c r="E991" s="83">
        <f>IF(#REF!&lt;&gt;"",1,"")</f>
        <v/>
      </c>
      <c r="F991" s="83">
        <f>IF(#REF!&lt;&gt;"",1,"")</f>
        <v/>
      </c>
      <c r="G991" s="83">
        <f>IF(#REF!&lt;&gt;"",1,"")</f>
        <v/>
      </c>
      <c r="H991" s="83">
        <f>IF(#REF!&lt;&gt;"",1,"")</f>
        <v/>
      </c>
      <c r="I991" s="83">
        <f>IF(#REF!&lt;&gt;"",1,"")</f>
        <v/>
      </c>
      <c r="J991" s="83">
        <f>CONCATENATE(L991,M991,N991,O991,P991,Q991)</f>
        <v/>
      </c>
      <c r="K991" s="83" t="n"/>
      <c r="L991" s="83">
        <f>IF(B991&lt;&gt;"",IF(C991="",$L$6,""),"")</f>
        <v/>
      </c>
      <c r="M991" s="83">
        <f>IF(C991&lt;&gt;"",IF(B991="",$M$6,""),"")</f>
        <v/>
      </c>
      <c r="N991" s="83">
        <f>IF(B991&lt;&gt;"",IF(E991="",$N$6,""),"")</f>
        <v/>
      </c>
      <c r="O991" s="83">
        <f>IF(B991&lt;&gt;"",IF(G991="",$O$6,""),"")</f>
        <v/>
      </c>
      <c r="P991" s="83">
        <f>IF(C991="A",IF(I991&lt;&gt;"",$P$6,""),"")</f>
        <v/>
      </c>
      <c r="Q991" s="83">
        <f>IF(C991="C",IF(I991="",$Q$6,""),"")</f>
        <v/>
      </c>
      <c r="R991" s="37" t="n"/>
      <c r="S991" s="37" t="n"/>
      <c r="T991" s="37" t="n"/>
      <c r="U991" s="37" t="n"/>
      <c r="V991" s="37" t="n"/>
      <c r="W991" s="37" t="n"/>
      <c r="X991" s="37" t="n"/>
      <c r="Y991" s="37" t="n"/>
      <c r="Z991" s="37" t="n"/>
    </row>
    <row customHeight="1" ht="15.75" r="992" s="369">
      <c r="A992" s="83">
        <f>#REF!</f>
        <v/>
      </c>
      <c r="B992" s="83">
        <f>IF(#REF!&lt;&gt;"",1,"")</f>
        <v/>
      </c>
      <c r="C992" s="83">
        <f>IF(#REF!&lt;&gt;"",LEFT(#REF!,1),"")</f>
        <v/>
      </c>
      <c r="D992" s="83">
        <f>IF(#REF!&lt;&gt;"",1,"")</f>
        <v/>
      </c>
      <c r="E992" s="83">
        <f>IF(#REF!&lt;&gt;"",1,"")</f>
        <v/>
      </c>
      <c r="F992" s="83">
        <f>IF(#REF!&lt;&gt;"",1,"")</f>
        <v/>
      </c>
      <c r="G992" s="83">
        <f>IF(#REF!&lt;&gt;"",1,"")</f>
        <v/>
      </c>
      <c r="H992" s="83">
        <f>IF(#REF!&lt;&gt;"",1,"")</f>
        <v/>
      </c>
      <c r="I992" s="83">
        <f>IF(#REF!&lt;&gt;"",1,"")</f>
        <v/>
      </c>
      <c r="J992" s="83">
        <f>CONCATENATE(L992,M992,N992,O992,P992,Q992)</f>
        <v/>
      </c>
      <c r="K992" s="83" t="n"/>
      <c r="L992" s="83">
        <f>IF(B992&lt;&gt;"",IF(C992="",$L$6,""),"")</f>
        <v/>
      </c>
      <c r="M992" s="83">
        <f>IF(C992&lt;&gt;"",IF(B992="",$M$6,""),"")</f>
        <v/>
      </c>
      <c r="N992" s="83">
        <f>IF(B992&lt;&gt;"",IF(E992="",$N$6,""),"")</f>
        <v/>
      </c>
      <c r="O992" s="83">
        <f>IF(B992&lt;&gt;"",IF(G992="",$O$6,""),"")</f>
        <v/>
      </c>
      <c r="P992" s="83">
        <f>IF(C992="A",IF(I992&lt;&gt;"",$P$6,""),"")</f>
        <v/>
      </c>
      <c r="Q992" s="83">
        <f>IF(C992="C",IF(I992="",$Q$6,""),"")</f>
        <v/>
      </c>
      <c r="R992" s="37" t="n"/>
      <c r="S992" s="37" t="n"/>
      <c r="T992" s="37" t="n"/>
      <c r="U992" s="37" t="n"/>
      <c r="V992" s="37" t="n"/>
      <c r="W992" s="37" t="n"/>
      <c r="X992" s="37" t="n"/>
      <c r="Y992" s="37" t="n"/>
      <c r="Z992" s="37" t="n"/>
    </row>
    <row customHeight="1" ht="15.75" r="993" s="369">
      <c r="A993" s="83">
        <f>#REF!</f>
        <v/>
      </c>
      <c r="B993" s="83">
        <f>IF(#REF!&lt;&gt;"",1,"")</f>
        <v/>
      </c>
      <c r="C993" s="83">
        <f>IF(#REF!&lt;&gt;"",LEFT(#REF!,1),"")</f>
        <v/>
      </c>
      <c r="D993" s="83">
        <f>IF(#REF!&lt;&gt;"",1,"")</f>
        <v/>
      </c>
      <c r="E993" s="83">
        <f>IF(#REF!&lt;&gt;"",1,"")</f>
        <v/>
      </c>
      <c r="F993" s="83">
        <f>IF(#REF!&lt;&gt;"",1,"")</f>
        <v/>
      </c>
      <c r="G993" s="83">
        <f>IF(#REF!&lt;&gt;"",1,"")</f>
        <v/>
      </c>
      <c r="H993" s="83">
        <f>IF(#REF!&lt;&gt;"",1,"")</f>
        <v/>
      </c>
      <c r="I993" s="83">
        <f>IF(#REF!&lt;&gt;"",1,"")</f>
        <v/>
      </c>
      <c r="J993" s="83">
        <f>CONCATENATE(L993,M993,N993,O993,P993,Q993)</f>
        <v/>
      </c>
      <c r="K993" s="83" t="n"/>
      <c r="L993" s="83">
        <f>IF(B993&lt;&gt;"",IF(C993="",$L$6,""),"")</f>
        <v/>
      </c>
      <c r="M993" s="83">
        <f>IF(C993&lt;&gt;"",IF(B993="",$M$6,""),"")</f>
        <v/>
      </c>
      <c r="N993" s="83">
        <f>IF(B993&lt;&gt;"",IF(E993="",$N$6,""),"")</f>
        <v/>
      </c>
      <c r="O993" s="83">
        <f>IF(B993&lt;&gt;"",IF(G993="",$O$6,""),"")</f>
        <v/>
      </c>
      <c r="P993" s="83">
        <f>IF(C993="A",IF(I993&lt;&gt;"",$P$6,""),"")</f>
        <v/>
      </c>
      <c r="Q993" s="83">
        <f>IF(C993="C",IF(I993="",$Q$6,""),"")</f>
        <v/>
      </c>
      <c r="R993" s="37" t="n"/>
      <c r="S993" s="37" t="n"/>
      <c r="T993" s="37" t="n"/>
      <c r="U993" s="37" t="n"/>
      <c r="V993" s="37" t="n"/>
      <c r="W993" s="37" t="n"/>
      <c r="X993" s="37" t="n"/>
      <c r="Y993" s="37" t="n"/>
      <c r="Z993" s="37" t="n"/>
    </row>
    <row customHeight="1" ht="15.75" r="994" s="369">
      <c r="A994" s="83">
        <f>#REF!</f>
        <v/>
      </c>
      <c r="B994" s="83">
        <f>IF(#REF!&lt;&gt;"",1,"")</f>
        <v/>
      </c>
      <c r="C994" s="83">
        <f>IF(#REF!&lt;&gt;"",LEFT(#REF!,1),"")</f>
        <v/>
      </c>
      <c r="D994" s="83">
        <f>IF(#REF!&lt;&gt;"",1,"")</f>
        <v/>
      </c>
      <c r="E994" s="83">
        <f>IF(#REF!&lt;&gt;"",1,"")</f>
        <v/>
      </c>
      <c r="F994" s="83">
        <f>IF(#REF!&lt;&gt;"",1,"")</f>
        <v/>
      </c>
      <c r="G994" s="83">
        <f>IF(#REF!&lt;&gt;"",1,"")</f>
        <v/>
      </c>
      <c r="H994" s="83">
        <f>IF(#REF!&lt;&gt;"",1,"")</f>
        <v/>
      </c>
      <c r="I994" s="83">
        <f>IF(#REF!&lt;&gt;"",1,"")</f>
        <v/>
      </c>
      <c r="J994" s="83">
        <f>CONCATENATE(L994,M994,N994,O994,P994,Q994)</f>
        <v/>
      </c>
      <c r="K994" s="83" t="n"/>
      <c r="L994" s="83">
        <f>IF(B994&lt;&gt;"",IF(C994="",$L$6,""),"")</f>
        <v/>
      </c>
      <c r="M994" s="83">
        <f>IF(C994&lt;&gt;"",IF(B994="",$M$6,""),"")</f>
        <v/>
      </c>
      <c r="N994" s="83">
        <f>IF(B994&lt;&gt;"",IF(E994="",$N$6,""),"")</f>
        <v/>
      </c>
      <c r="O994" s="83">
        <f>IF(B994&lt;&gt;"",IF(G994="",$O$6,""),"")</f>
        <v/>
      </c>
      <c r="P994" s="83">
        <f>IF(C994="A",IF(I994&lt;&gt;"",$P$6,""),"")</f>
        <v/>
      </c>
      <c r="Q994" s="83">
        <f>IF(C994="C",IF(I994="",$Q$6,""),"")</f>
        <v/>
      </c>
      <c r="R994" s="37" t="n"/>
      <c r="S994" s="37" t="n"/>
      <c r="T994" s="37" t="n"/>
      <c r="U994" s="37" t="n"/>
      <c r="V994" s="37" t="n"/>
      <c r="W994" s="37" t="n"/>
      <c r="X994" s="37" t="n"/>
      <c r="Y994" s="37" t="n"/>
      <c r="Z994" s="37" t="n"/>
    </row>
    <row customHeight="1" ht="15.75" r="995" s="369">
      <c r="A995" s="83">
        <f>#REF!</f>
        <v/>
      </c>
      <c r="B995" s="83">
        <f>IF(#REF!&lt;&gt;"",1,"")</f>
        <v/>
      </c>
      <c r="C995" s="83">
        <f>IF(#REF!&lt;&gt;"",LEFT(#REF!,1),"")</f>
        <v/>
      </c>
      <c r="D995" s="83">
        <f>IF(#REF!&lt;&gt;"",1,"")</f>
        <v/>
      </c>
      <c r="E995" s="83">
        <f>IF(#REF!&lt;&gt;"",1,"")</f>
        <v/>
      </c>
      <c r="F995" s="83">
        <f>IF(#REF!&lt;&gt;"",1,"")</f>
        <v/>
      </c>
      <c r="G995" s="83">
        <f>IF(#REF!&lt;&gt;"",1,"")</f>
        <v/>
      </c>
      <c r="H995" s="83">
        <f>IF(#REF!&lt;&gt;"",1,"")</f>
        <v/>
      </c>
      <c r="I995" s="83">
        <f>IF(#REF!&lt;&gt;"",1,"")</f>
        <v/>
      </c>
      <c r="J995" s="83">
        <f>CONCATENATE(L995,M995,N995,O995,P995,Q995)</f>
        <v/>
      </c>
      <c r="K995" s="83" t="n"/>
      <c r="L995" s="83">
        <f>IF(B995&lt;&gt;"",IF(C995="",$L$6,""),"")</f>
        <v/>
      </c>
      <c r="M995" s="83">
        <f>IF(C995&lt;&gt;"",IF(B995="",$M$6,""),"")</f>
        <v/>
      </c>
      <c r="N995" s="83">
        <f>IF(B995&lt;&gt;"",IF(E995="",$N$6,""),"")</f>
        <v/>
      </c>
      <c r="O995" s="83">
        <f>IF(B995&lt;&gt;"",IF(G995="",$O$6,""),"")</f>
        <v/>
      </c>
      <c r="P995" s="83">
        <f>IF(C995="A",IF(I995&lt;&gt;"",$P$6,""),"")</f>
        <v/>
      </c>
      <c r="Q995" s="83">
        <f>IF(C995="C",IF(I995="",$Q$6,""),"")</f>
        <v/>
      </c>
      <c r="R995" s="37" t="n"/>
      <c r="S995" s="37" t="n"/>
      <c r="T995" s="37" t="n"/>
      <c r="U995" s="37" t="n"/>
      <c r="V995" s="37" t="n"/>
      <c r="W995" s="37" t="n"/>
      <c r="X995" s="37" t="n"/>
      <c r="Y995" s="37" t="n"/>
      <c r="Z995" s="37" t="n"/>
    </row>
    <row customHeight="1" ht="15.75" r="996" s="369">
      <c r="A996" s="83">
        <f>#REF!</f>
        <v/>
      </c>
      <c r="B996" s="83">
        <f>IF(#REF!&lt;&gt;"",1,"")</f>
        <v/>
      </c>
      <c r="C996" s="83">
        <f>IF(#REF!&lt;&gt;"",LEFT(#REF!,1),"")</f>
        <v/>
      </c>
      <c r="D996" s="83">
        <f>IF(#REF!&lt;&gt;"",1,"")</f>
        <v/>
      </c>
      <c r="E996" s="83">
        <f>IF(#REF!&lt;&gt;"",1,"")</f>
        <v/>
      </c>
      <c r="F996" s="83">
        <f>IF(#REF!&lt;&gt;"",1,"")</f>
        <v/>
      </c>
      <c r="G996" s="83">
        <f>IF(#REF!&lt;&gt;"",1,"")</f>
        <v/>
      </c>
      <c r="H996" s="83">
        <f>IF(#REF!&lt;&gt;"",1,"")</f>
        <v/>
      </c>
      <c r="I996" s="83">
        <f>IF(#REF!&lt;&gt;"",1,"")</f>
        <v/>
      </c>
      <c r="J996" s="83">
        <f>CONCATENATE(L996,M996,N996,O996,P996,Q996)</f>
        <v/>
      </c>
      <c r="K996" s="83" t="n"/>
      <c r="L996" s="83">
        <f>IF(B996&lt;&gt;"",IF(C996="",$L$6,""),"")</f>
        <v/>
      </c>
      <c r="M996" s="83">
        <f>IF(C996&lt;&gt;"",IF(B996="",$M$6,""),"")</f>
        <v/>
      </c>
      <c r="N996" s="83">
        <f>IF(B996&lt;&gt;"",IF(E996="",$N$6,""),"")</f>
        <v/>
      </c>
      <c r="O996" s="83">
        <f>IF(B996&lt;&gt;"",IF(G996="",$O$6,""),"")</f>
        <v/>
      </c>
      <c r="P996" s="83">
        <f>IF(C996="A",IF(I996&lt;&gt;"",$P$6,""),"")</f>
        <v/>
      </c>
      <c r="Q996" s="83">
        <f>IF(C996="C",IF(I996="",$Q$6,""),"")</f>
        <v/>
      </c>
      <c r="R996" s="37" t="n"/>
      <c r="S996" s="37" t="n"/>
      <c r="T996" s="37" t="n"/>
      <c r="U996" s="37" t="n"/>
      <c r="V996" s="37" t="n"/>
      <c r="W996" s="37" t="n"/>
      <c r="X996" s="37" t="n"/>
      <c r="Y996" s="37" t="n"/>
      <c r="Z996" s="37" t="n"/>
    </row>
    <row customHeight="1" ht="15.75" r="997" s="369">
      <c r="A997" s="83">
        <f>#REF!</f>
        <v/>
      </c>
      <c r="B997" s="83">
        <f>IF(#REF!&lt;&gt;"",1,"")</f>
        <v/>
      </c>
      <c r="C997" s="83">
        <f>IF(#REF!&lt;&gt;"",LEFT(#REF!,1),"")</f>
        <v/>
      </c>
      <c r="D997" s="83">
        <f>IF(#REF!&lt;&gt;"",1,"")</f>
        <v/>
      </c>
      <c r="E997" s="83">
        <f>IF(#REF!&lt;&gt;"",1,"")</f>
        <v/>
      </c>
      <c r="F997" s="83">
        <f>IF(#REF!&lt;&gt;"",1,"")</f>
        <v/>
      </c>
      <c r="G997" s="83">
        <f>IF(#REF!&lt;&gt;"",1,"")</f>
        <v/>
      </c>
      <c r="H997" s="83">
        <f>IF(#REF!&lt;&gt;"",1,"")</f>
        <v/>
      </c>
      <c r="I997" s="83">
        <f>IF(#REF!&lt;&gt;"",1,"")</f>
        <v/>
      </c>
      <c r="J997" s="83">
        <f>CONCATENATE(L997,M997,N997,O997,P997,Q997)</f>
        <v/>
      </c>
      <c r="K997" s="83" t="n"/>
      <c r="L997" s="83">
        <f>IF(B997&lt;&gt;"",IF(C997="",$L$6,""),"")</f>
        <v/>
      </c>
      <c r="M997" s="83">
        <f>IF(C997&lt;&gt;"",IF(B997="",$M$6,""),"")</f>
        <v/>
      </c>
      <c r="N997" s="83">
        <f>IF(B997&lt;&gt;"",IF(E997="",$N$6,""),"")</f>
        <v/>
      </c>
      <c r="O997" s="83">
        <f>IF(B997&lt;&gt;"",IF(G997="",$O$6,""),"")</f>
        <v/>
      </c>
      <c r="P997" s="83">
        <f>IF(C997="A",IF(I997&lt;&gt;"",$P$6,""),"")</f>
        <v/>
      </c>
      <c r="Q997" s="83">
        <f>IF(C997="C",IF(I997="",$Q$6,""),"")</f>
        <v/>
      </c>
      <c r="R997" s="37" t="n"/>
      <c r="S997" s="37" t="n"/>
      <c r="T997" s="37" t="n"/>
      <c r="U997" s="37" t="n"/>
      <c r="V997" s="37" t="n"/>
      <c r="W997" s="37" t="n"/>
      <c r="X997" s="37" t="n"/>
      <c r="Y997" s="37" t="n"/>
      <c r="Z997" s="37" t="n"/>
    </row>
    <row customHeight="1" ht="15.75" r="998" s="369">
      <c r="A998" s="83">
        <f>#REF!</f>
        <v/>
      </c>
      <c r="B998" s="83">
        <f>IF(#REF!&lt;&gt;"",1,"")</f>
        <v/>
      </c>
      <c r="C998" s="83">
        <f>IF(#REF!&lt;&gt;"",LEFT(#REF!,1),"")</f>
        <v/>
      </c>
      <c r="D998" s="83">
        <f>IF(#REF!&lt;&gt;"",1,"")</f>
        <v/>
      </c>
      <c r="E998" s="83">
        <f>IF(#REF!&lt;&gt;"",1,"")</f>
        <v/>
      </c>
      <c r="F998" s="83">
        <f>IF(#REF!&lt;&gt;"",1,"")</f>
        <v/>
      </c>
      <c r="G998" s="83">
        <f>IF(#REF!&lt;&gt;"",1,"")</f>
        <v/>
      </c>
      <c r="H998" s="83">
        <f>IF(#REF!&lt;&gt;"",1,"")</f>
        <v/>
      </c>
      <c r="I998" s="83">
        <f>IF(#REF!&lt;&gt;"",1,"")</f>
        <v/>
      </c>
      <c r="J998" s="83">
        <f>CONCATENATE(L998,M998,N998,O998,P998,Q998)</f>
        <v/>
      </c>
      <c r="K998" s="83" t="n"/>
      <c r="L998" s="83">
        <f>IF(B998&lt;&gt;"",IF(C998="",$L$6,""),"")</f>
        <v/>
      </c>
      <c r="M998" s="83">
        <f>IF(C998&lt;&gt;"",IF(B998="",$M$6,""),"")</f>
        <v/>
      </c>
      <c r="N998" s="83">
        <f>IF(B998&lt;&gt;"",IF(E998="",$N$6,""),"")</f>
        <v/>
      </c>
      <c r="O998" s="83">
        <f>IF(B998&lt;&gt;"",IF(G998="",$O$6,""),"")</f>
        <v/>
      </c>
      <c r="P998" s="83">
        <f>IF(C998="A",IF(I998&lt;&gt;"",$P$6,""),"")</f>
        <v/>
      </c>
      <c r="Q998" s="83">
        <f>IF(C998="C",IF(I998="",$Q$6,""),"")</f>
        <v/>
      </c>
      <c r="R998" s="37" t="n"/>
      <c r="S998" s="37" t="n"/>
      <c r="T998" s="37" t="n"/>
      <c r="U998" s="37" t="n"/>
      <c r="V998" s="37" t="n"/>
      <c r="W998" s="37" t="n"/>
      <c r="X998" s="37" t="n"/>
      <c r="Y998" s="37" t="n"/>
      <c r="Z998" s="37" t="n"/>
    </row>
    <row customHeight="1" ht="15.75" r="999" s="369">
      <c r="A999" s="83">
        <f>#REF!</f>
        <v/>
      </c>
      <c r="B999" s="83">
        <f>IF(#REF!&lt;&gt;"",1,"")</f>
        <v/>
      </c>
      <c r="C999" s="83">
        <f>IF(#REF!&lt;&gt;"",LEFT(#REF!,1),"")</f>
        <v/>
      </c>
      <c r="D999" s="83">
        <f>IF(#REF!&lt;&gt;"",1,"")</f>
        <v/>
      </c>
      <c r="E999" s="83">
        <f>IF(#REF!&lt;&gt;"",1,"")</f>
        <v/>
      </c>
      <c r="F999" s="83">
        <f>IF(#REF!&lt;&gt;"",1,"")</f>
        <v/>
      </c>
      <c r="G999" s="83">
        <f>IF(#REF!&lt;&gt;"",1,"")</f>
        <v/>
      </c>
      <c r="H999" s="83">
        <f>IF(#REF!&lt;&gt;"",1,"")</f>
        <v/>
      </c>
      <c r="I999" s="83">
        <f>IF(#REF!&lt;&gt;"",1,"")</f>
        <v/>
      </c>
      <c r="J999" s="83">
        <f>CONCATENATE(L999,M999,N999,O999,P999,Q999)</f>
        <v/>
      </c>
      <c r="K999" s="83" t="n"/>
      <c r="L999" s="83">
        <f>IF(B999&lt;&gt;"",IF(C999="",$L$6,""),"")</f>
        <v/>
      </c>
      <c r="M999" s="83">
        <f>IF(C999&lt;&gt;"",IF(B999="",$M$6,""),"")</f>
        <v/>
      </c>
      <c r="N999" s="83">
        <f>IF(B999&lt;&gt;"",IF(E999="",$N$6,""),"")</f>
        <v/>
      </c>
      <c r="O999" s="83">
        <f>IF(B999&lt;&gt;"",IF(G999="",$O$6,""),"")</f>
        <v/>
      </c>
      <c r="P999" s="83">
        <f>IF(C999="A",IF(I999&lt;&gt;"",$P$6,""),"")</f>
        <v/>
      </c>
      <c r="Q999" s="83">
        <f>IF(C999="C",IF(I999="",$Q$6,""),"")</f>
        <v/>
      </c>
      <c r="R999" s="37" t="n"/>
      <c r="S999" s="37" t="n"/>
      <c r="T999" s="37" t="n"/>
      <c r="U999" s="37" t="n"/>
      <c r="V999" s="37" t="n"/>
      <c r="W999" s="37" t="n"/>
      <c r="X999" s="37" t="n"/>
      <c r="Y999" s="37" t="n"/>
      <c r="Z999" s="37" t="n"/>
    </row>
    <row customHeight="1" ht="15.75" r="1000" s="369">
      <c r="A1000" s="83">
        <f>#REF!</f>
        <v/>
      </c>
      <c r="B1000" s="83">
        <f>IF(#REF!&lt;&gt;"",1,"")</f>
        <v/>
      </c>
      <c r="C1000" s="83">
        <f>IF(#REF!&lt;&gt;"",LEFT(#REF!,1),"")</f>
        <v/>
      </c>
      <c r="D1000" s="83">
        <f>IF(#REF!&lt;&gt;"",1,"")</f>
        <v/>
      </c>
      <c r="E1000" s="83">
        <f>IF(#REF!&lt;&gt;"",1,"")</f>
        <v/>
      </c>
      <c r="F1000" s="83">
        <f>IF(#REF!&lt;&gt;"",1,"")</f>
        <v/>
      </c>
      <c r="G1000" s="83">
        <f>IF(#REF!&lt;&gt;"",1,"")</f>
        <v/>
      </c>
      <c r="H1000" s="83">
        <f>IF(#REF!&lt;&gt;"",1,"")</f>
        <v/>
      </c>
      <c r="I1000" s="83">
        <f>IF(#REF!&lt;&gt;"",1,"")</f>
        <v/>
      </c>
      <c r="J1000" s="83">
        <f>CONCATENATE(L1000,M1000,N1000,O1000,P1000,Q1000)</f>
        <v/>
      </c>
      <c r="K1000" s="83" t="n"/>
      <c r="L1000" s="83">
        <f>IF(B1000&lt;&gt;"",IF(C1000="",$L$6,""),"")</f>
        <v/>
      </c>
      <c r="M1000" s="83">
        <f>IF(C1000&lt;&gt;"",IF(B1000="",$M$6,""),"")</f>
        <v/>
      </c>
      <c r="N1000" s="83">
        <f>IF(B1000&lt;&gt;"",IF(E1000="",$N$6,""),"")</f>
        <v/>
      </c>
      <c r="O1000" s="83">
        <f>IF(B1000&lt;&gt;"",IF(G1000="",$O$6,""),"")</f>
        <v/>
      </c>
      <c r="P1000" s="83">
        <f>IF(C1000="A",IF(I1000&lt;&gt;"",$P$6,""),"")</f>
        <v/>
      </c>
      <c r="Q1000" s="83">
        <f>IF(C1000="C",IF(I1000="",$Q$6,""),"")</f>
        <v/>
      </c>
      <c r="R1000" s="37" t="n"/>
      <c r="S1000" s="37" t="n"/>
      <c r="T1000" s="37" t="n"/>
      <c r="U1000" s="37" t="n"/>
      <c r="V1000" s="37" t="n"/>
      <c r="W1000" s="37" t="n"/>
      <c r="X1000" s="37" t="n"/>
      <c r="Y1000" s="37" t="n"/>
      <c r="Z1000" s="37" t="n"/>
    </row>
    <row customHeight="1" ht="15.75" r="1001" s="369">
      <c r="A1001" s="83">
        <f>#REF!</f>
        <v/>
      </c>
      <c r="B1001" s="83">
        <f>IF(#REF!&lt;&gt;"",1,"")</f>
        <v/>
      </c>
      <c r="C1001" s="83">
        <f>IF(#REF!&lt;&gt;"",LEFT(#REF!,1),"")</f>
        <v/>
      </c>
      <c r="D1001" s="83">
        <f>IF(#REF!&lt;&gt;"",1,"")</f>
        <v/>
      </c>
      <c r="E1001" s="83">
        <f>IF(#REF!&lt;&gt;"",1,"")</f>
        <v/>
      </c>
      <c r="F1001" s="83">
        <f>IF(#REF!&lt;&gt;"",1,"")</f>
        <v/>
      </c>
      <c r="G1001" s="83">
        <f>IF(#REF!&lt;&gt;"",1,"")</f>
        <v/>
      </c>
      <c r="H1001" s="83">
        <f>IF(#REF!&lt;&gt;"",1,"")</f>
        <v/>
      </c>
      <c r="I1001" s="83">
        <f>IF(#REF!&lt;&gt;"",1,"")</f>
        <v/>
      </c>
      <c r="J1001" s="83">
        <f>CONCATENATE(L1001,M1001,N1001,O1001,P1001,Q1001)</f>
        <v/>
      </c>
      <c r="K1001" s="83" t="n"/>
      <c r="L1001" s="83">
        <f>IF(B1001&lt;&gt;"",IF(C1001="",$L$6,""),"")</f>
        <v/>
      </c>
      <c r="M1001" s="83">
        <f>IF(C1001&lt;&gt;"",IF(B1001="",$M$6,""),"")</f>
        <v/>
      </c>
      <c r="N1001" s="83">
        <f>IF(B1001&lt;&gt;"",IF(E1001="",$N$6,""),"")</f>
        <v/>
      </c>
      <c r="O1001" s="83">
        <f>IF(B1001&lt;&gt;"",IF(G1001="",$O$6,""),"")</f>
        <v/>
      </c>
      <c r="P1001" s="83">
        <f>IF(C1001="A",IF(I1001&lt;&gt;"",$P$6,""),"")</f>
        <v/>
      </c>
      <c r="Q1001" s="83">
        <f>IF(C1001="C",IF(I1001="",$Q$6,""),"")</f>
        <v/>
      </c>
      <c r="R1001" s="37" t="n"/>
      <c r="S1001" s="37" t="n"/>
      <c r="T1001" s="37" t="n"/>
      <c r="U1001" s="37" t="n"/>
      <c r="V1001" s="37" t="n"/>
      <c r="W1001" s="37" t="n"/>
      <c r="X1001" s="37" t="n"/>
      <c r="Y1001" s="37" t="n"/>
      <c r="Z1001" s="37" t="n"/>
    </row>
  </sheetData>
  <pageMargins bottom="0.75" footer="0" header="0" left="0.7" right="0.7" top="0.75"/>
  <pageSetup orientation="portrait" paperSize="9"/>
</worksheet>
</file>

<file path=xl/worksheets/sheet8.xml><?xml version="1.0" encoding="utf-8"?>
<worksheet xmlns="http://schemas.openxmlformats.org/spreadsheetml/2006/main">
  <sheetPr>
    <outlinePr summaryBelow="1" summaryRight="1"/>
    <pageSetUpPr/>
  </sheetPr>
  <dimension ref="A1:Z1000"/>
  <sheetViews>
    <sheetView showGridLines="0" workbookViewId="0">
      <selection activeCell="A1" sqref="A1"/>
    </sheetView>
  </sheetViews>
  <sheetFormatPr baseColWidth="10" customHeight="1" defaultColWidth="12.58203125" defaultRowHeight="15"/>
  <cols>
    <col customWidth="1" max="10" min="1" style="369" width="10"/>
    <col customWidth="1" hidden="1" max="11" min="11" style="369" width="12.25"/>
    <col customWidth="1" max="13" min="12" style="369" width="10"/>
    <col customWidth="1" max="14" min="14" style="369" width="12.25"/>
    <col customWidth="1" hidden="1" max="15" min="15" style="369" width="12.25"/>
    <col customWidth="1" max="26" min="16" style="369" width="9.33203125"/>
  </cols>
  <sheetData>
    <row customHeight="1" ht="15.75" r="1" s="369">
      <c r="A1" s="84" t="n"/>
      <c r="B1" s="84" t="n"/>
      <c r="C1" s="84" t="n"/>
      <c r="D1" s="84" t="n"/>
      <c r="E1" s="84" t="n"/>
      <c r="F1" s="84" t="n"/>
      <c r="G1" s="84" t="n"/>
      <c r="H1" s="84" t="n"/>
      <c r="I1" s="84" t="n"/>
      <c r="J1" s="84" t="n"/>
      <c r="K1" s="84" t="n"/>
      <c r="L1" s="84" t="n"/>
      <c r="M1" s="84" t="n"/>
      <c r="N1" s="84" t="n"/>
      <c r="O1" s="84" t="n"/>
      <c r="P1" s="84" t="n"/>
      <c r="Q1" s="84" t="n"/>
      <c r="R1" s="84" t="n"/>
      <c r="S1" s="84" t="n"/>
      <c r="T1" s="84" t="n"/>
      <c r="U1" s="84" t="n"/>
      <c r="V1" s="84" t="n"/>
      <c r="W1" s="84" t="n"/>
      <c r="X1" s="84" t="n"/>
      <c r="Y1" s="84" t="n"/>
      <c r="Z1" s="84" t="n"/>
    </row>
    <row customHeight="1" ht="15.75" r="2" s="369">
      <c r="A2" s="84" t="n"/>
      <c r="B2" s="85" t="inlineStr">
        <is>
          <t>Probab/Sev</t>
        </is>
      </c>
      <c r="C2" s="85" t="n">
        <v>1</v>
      </c>
      <c r="D2" s="85" t="n">
        <v>2</v>
      </c>
      <c r="E2" s="85" t="n">
        <v>3</v>
      </c>
      <c r="F2" s="85" t="n">
        <v>4</v>
      </c>
      <c r="G2" s="85" t="n">
        <v>5</v>
      </c>
      <c r="H2" s="51" t="n"/>
      <c r="I2" s="51" t="inlineStr">
        <is>
          <t>Probabilidad</t>
        </is>
      </c>
      <c r="J2" s="51" t="n"/>
      <c r="K2" s="51" t="n"/>
      <c r="L2" s="51" t="n"/>
      <c r="M2" s="51" t="inlineStr">
        <is>
          <t>Severidad</t>
        </is>
      </c>
      <c r="N2" s="51" t="n"/>
      <c r="O2" s="84" t="n"/>
      <c r="P2" s="84" t="n"/>
      <c r="Q2" s="84" t="n"/>
      <c r="R2" s="84" t="n"/>
      <c r="S2" s="84" t="n"/>
      <c r="T2" s="84" t="n"/>
      <c r="U2" s="84" t="n"/>
      <c r="V2" s="84" t="n"/>
      <c r="W2" s="84" t="n"/>
      <c r="X2" s="84" t="n"/>
      <c r="Y2" s="84" t="n"/>
      <c r="Z2" s="84" t="n"/>
    </row>
    <row customHeight="1" ht="15.75" r="3" s="369">
      <c r="A3" s="84" t="n"/>
      <c r="B3" s="86" t="inlineStr">
        <is>
          <t>E</t>
        </is>
      </c>
      <c r="C3" s="87" t="inlineStr">
        <is>
          <t>BAJA</t>
        </is>
      </c>
      <c r="D3" s="88" t="inlineStr">
        <is>
          <t>MEDIA</t>
        </is>
      </c>
      <c r="E3" s="89" t="inlineStr">
        <is>
          <t>ALTA</t>
        </is>
      </c>
      <c r="F3" s="89" t="inlineStr">
        <is>
          <t>ALTA</t>
        </is>
      </c>
      <c r="G3" s="89" t="inlineStr">
        <is>
          <t>ALTA</t>
        </is>
      </c>
      <c r="H3" s="51" t="n"/>
      <c r="I3" s="86" t="inlineStr">
        <is>
          <t>A</t>
        </is>
      </c>
      <c r="J3" s="85" t="inlineStr">
        <is>
          <t>Muy Baja</t>
        </is>
      </c>
      <c r="K3" s="51" t="n">
        <v>5</v>
      </c>
      <c r="L3" s="51" t="n"/>
      <c r="M3" s="86" t="n">
        <v>1</v>
      </c>
      <c r="N3" s="85" t="inlineStr">
        <is>
          <t>Muy Baja</t>
        </is>
      </c>
      <c r="O3" s="51" t="n">
        <v>1</v>
      </c>
      <c r="P3" s="84" t="n"/>
      <c r="Q3" s="84" t="n"/>
      <c r="R3" s="84" t="n"/>
      <c r="S3" s="84" t="n"/>
      <c r="T3" s="84" t="n"/>
      <c r="U3" s="84" t="n"/>
      <c r="V3" s="84" t="n"/>
      <c r="W3" s="84" t="n"/>
      <c r="X3" s="84" t="n"/>
      <c r="Y3" s="84" t="n"/>
      <c r="Z3" s="84" t="n"/>
    </row>
    <row customHeight="1" ht="15.75" r="4" s="369">
      <c r="A4" s="84" t="n"/>
      <c r="B4" s="86" t="inlineStr">
        <is>
          <t>D</t>
        </is>
      </c>
      <c r="C4" s="87" t="inlineStr">
        <is>
          <t>BAJA</t>
        </is>
      </c>
      <c r="D4" s="88" t="inlineStr">
        <is>
          <t>MEDIA</t>
        </is>
      </c>
      <c r="E4" s="88" t="inlineStr">
        <is>
          <t>MEDIA</t>
        </is>
      </c>
      <c r="F4" s="89" t="inlineStr">
        <is>
          <t>ALTA</t>
        </is>
      </c>
      <c r="G4" s="89" t="inlineStr">
        <is>
          <t>ALTA</t>
        </is>
      </c>
      <c r="H4" s="51" t="n"/>
      <c r="I4" s="86" t="inlineStr">
        <is>
          <t>B</t>
        </is>
      </c>
      <c r="J4" s="85" t="inlineStr">
        <is>
          <t>Baja</t>
        </is>
      </c>
      <c r="K4" s="51" t="n">
        <v>4</v>
      </c>
      <c r="L4" s="51" t="n"/>
      <c r="M4" s="86" t="n">
        <v>2</v>
      </c>
      <c r="N4" s="85" t="inlineStr">
        <is>
          <t>Baja</t>
        </is>
      </c>
      <c r="O4" s="51" t="n">
        <v>2</v>
      </c>
      <c r="P4" s="84" t="n"/>
      <c r="Q4" s="84" t="n"/>
      <c r="R4" s="84" t="n"/>
      <c r="S4" s="84" t="n"/>
      <c r="T4" s="84" t="n"/>
      <c r="U4" s="84" t="n"/>
      <c r="V4" s="84" t="n"/>
      <c r="W4" s="84" t="n"/>
      <c r="X4" s="84" t="n"/>
      <c r="Y4" s="84" t="n"/>
      <c r="Z4" s="84" t="n"/>
    </row>
    <row customHeight="1" ht="15.75" r="5" s="369">
      <c r="A5" s="84" t="n"/>
      <c r="B5" s="86" t="inlineStr">
        <is>
          <t>C</t>
        </is>
      </c>
      <c r="C5" s="87" t="inlineStr">
        <is>
          <t>BAJA</t>
        </is>
      </c>
      <c r="D5" s="87" t="inlineStr">
        <is>
          <t>BAJA</t>
        </is>
      </c>
      <c r="E5" s="88" t="inlineStr">
        <is>
          <t>MEDIA</t>
        </is>
      </c>
      <c r="F5" s="88" t="inlineStr">
        <is>
          <t>MEDIA</t>
        </is>
      </c>
      <c r="G5" s="89" t="inlineStr">
        <is>
          <t>ALTA</t>
        </is>
      </c>
      <c r="H5" s="51" t="n"/>
      <c r="I5" s="86" t="inlineStr">
        <is>
          <t>C</t>
        </is>
      </c>
      <c r="J5" s="85" t="inlineStr">
        <is>
          <t>Posible</t>
        </is>
      </c>
      <c r="K5" s="51" t="n">
        <v>3</v>
      </c>
      <c r="L5" s="51" t="n"/>
      <c r="M5" s="86" t="n">
        <v>3</v>
      </c>
      <c r="N5" s="85" t="inlineStr">
        <is>
          <t>Media</t>
        </is>
      </c>
      <c r="O5" s="51" t="n">
        <v>3</v>
      </c>
      <c r="P5" s="84" t="n"/>
      <c r="Q5" s="84" t="n"/>
      <c r="R5" s="84" t="n"/>
      <c r="S5" s="84" t="n"/>
      <c r="T5" s="84" t="n"/>
      <c r="U5" s="84" t="n"/>
      <c r="V5" s="84" t="n"/>
      <c r="W5" s="84" t="n"/>
      <c r="X5" s="84" t="n"/>
      <c r="Y5" s="84" t="n"/>
      <c r="Z5" s="84" t="n"/>
    </row>
    <row customHeight="1" ht="15.75" r="6" s="369">
      <c r="A6" s="84" t="n"/>
      <c r="B6" s="86" t="inlineStr">
        <is>
          <t>B</t>
        </is>
      </c>
      <c r="C6" s="87" t="inlineStr">
        <is>
          <t>BAJA</t>
        </is>
      </c>
      <c r="D6" s="87" t="inlineStr">
        <is>
          <t>BAJA</t>
        </is>
      </c>
      <c r="E6" s="87" t="inlineStr">
        <is>
          <t>BAJA</t>
        </is>
      </c>
      <c r="F6" s="88" t="inlineStr">
        <is>
          <t>MEDIA</t>
        </is>
      </c>
      <c r="G6" s="88" t="inlineStr">
        <is>
          <t>MEDIA</t>
        </is>
      </c>
      <c r="H6" s="51" t="n"/>
      <c r="I6" s="86" t="inlineStr">
        <is>
          <t>D</t>
        </is>
      </c>
      <c r="J6" s="85" t="inlineStr">
        <is>
          <t>Alta</t>
        </is>
      </c>
      <c r="K6" s="51" t="n">
        <v>2</v>
      </c>
      <c r="L6" s="51" t="n"/>
      <c r="M6" s="86" t="n">
        <v>4</v>
      </c>
      <c r="N6" s="85" t="inlineStr">
        <is>
          <t>Alta</t>
        </is>
      </c>
      <c r="O6" s="51" t="n">
        <v>4</v>
      </c>
      <c r="P6" s="84" t="n"/>
      <c r="Q6" s="84" t="n"/>
      <c r="R6" s="84" t="n"/>
      <c r="S6" s="84" t="n"/>
      <c r="T6" s="84" t="n"/>
      <c r="U6" s="84" t="n"/>
      <c r="V6" s="84" t="n"/>
      <c r="W6" s="84" t="n"/>
      <c r="X6" s="84" t="n"/>
      <c r="Y6" s="84" t="n"/>
      <c r="Z6" s="84" t="n"/>
    </row>
    <row customHeight="1" ht="15.75" r="7" s="369">
      <c r="A7" s="84" t="n"/>
      <c r="B7" s="86" t="inlineStr">
        <is>
          <t>A</t>
        </is>
      </c>
      <c r="C7" s="87" t="inlineStr">
        <is>
          <t>BAJA</t>
        </is>
      </c>
      <c r="D7" s="87" t="inlineStr">
        <is>
          <t>BAJA</t>
        </is>
      </c>
      <c r="E7" s="87" t="inlineStr">
        <is>
          <t>BAJA</t>
        </is>
      </c>
      <c r="F7" s="87" t="inlineStr">
        <is>
          <t>BAJA</t>
        </is>
      </c>
      <c r="G7" s="88" t="inlineStr">
        <is>
          <t>MEDIA</t>
        </is>
      </c>
      <c r="H7" s="51" t="n"/>
      <c r="I7" s="86" t="inlineStr">
        <is>
          <t>E</t>
        </is>
      </c>
      <c r="J7" s="85" t="inlineStr">
        <is>
          <t>Muy Alta</t>
        </is>
      </c>
      <c r="K7" s="51" t="n">
        <v>1</v>
      </c>
      <c r="L7" s="51" t="n"/>
      <c r="M7" s="86" t="n">
        <v>5</v>
      </c>
      <c r="N7" s="85" t="inlineStr">
        <is>
          <t>Muy Alta</t>
        </is>
      </c>
      <c r="O7" s="51" t="n">
        <v>5</v>
      </c>
      <c r="P7" s="84" t="n"/>
      <c r="Q7" s="84" t="n"/>
      <c r="R7" s="84" t="n"/>
      <c r="S7" s="84" t="n"/>
      <c r="T7" s="84" t="n"/>
      <c r="U7" s="84" t="n"/>
      <c r="V7" s="84" t="n"/>
      <c r="W7" s="84" t="n"/>
      <c r="X7" s="84" t="n"/>
      <c r="Y7" s="84" t="n"/>
      <c r="Z7" s="84" t="n"/>
    </row>
    <row customHeight="1" ht="15.75" r="8" s="369">
      <c r="A8" s="84" t="n"/>
      <c r="B8" s="51" t="n"/>
      <c r="C8" s="51" t="n"/>
      <c r="D8" s="51" t="n"/>
      <c r="E8" s="51" t="n"/>
      <c r="F8" s="51" t="n"/>
      <c r="G8" s="51" t="n"/>
      <c r="H8" s="51" t="n"/>
      <c r="I8" s="84" t="n"/>
      <c r="J8" s="84" t="n"/>
      <c r="K8" s="84" t="n"/>
      <c r="L8" s="84" t="n"/>
      <c r="M8" s="84" t="n"/>
      <c r="N8" s="84" t="n"/>
      <c r="O8" s="84" t="n"/>
      <c r="P8" s="84" t="n"/>
      <c r="Q8" s="84" t="n"/>
      <c r="R8" s="84" t="n"/>
      <c r="S8" s="84" t="n"/>
      <c r="T8" s="84" t="n"/>
      <c r="U8" s="84" t="n"/>
      <c r="V8" s="84" t="n"/>
      <c r="W8" s="84" t="n"/>
      <c r="X8" s="84" t="n"/>
      <c r="Y8" s="84" t="n"/>
      <c r="Z8" s="84" t="n"/>
    </row>
    <row customHeight="1" ht="15.75" r="9" s="369">
      <c r="A9" s="84" t="n"/>
      <c r="B9" s="51" t="n"/>
      <c r="C9" s="51" t="n"/>
      <c r="D9" s="51" t="n"/>
      <c r="E9" s="51" t="n"/>
      <c r="F9" s="51" t="n"/>
      <c r="G9" s="51" t="n"/>
      <c r="H9" s="51" t="n"/>
      <c r="I9" s="84" t="n"/>
      <c r="J9" s="84" t="n"/>
      <c r="K9" s="84" t="n"/>
      <c r="L9" s="84" t="n"/>
      <c r="M9" s="84" t="n"/>
      <c r="N9" s="84" t="n"/>
      <c r="O9" s="84" t="n"/>
      <c r="P9" s="84" t="n"/>
      <c r="Q9" s="84" t="n"/>
      <c r="R9" s="84" t="n"/>
      <c r="S9" s="84" t="n"/>
      <c r="T9" s="84" t="n"/>
      <c r="U9" s="84" t="n"/>
      <c r="V9" s="84" t="n"/>
      <c r="W9" s="84" t="n"/>
      <c r="X9" s="84" t="n"/>
      <c r="Y9" s="84" t="n"/>
      <c r="Z9" s="84" t="n"/>
    </row>
    <row customHeight="1" ht="15.75" r="10" s="369">
      <c r="A10" s="84" t="n"/>
      <c r="B10" s="51" t="n"/>
      <c r="C10" s="51" t="n"/>
      <c r="D10" s="51" t="n"/>
      <c r="E10" s="51" t="n"/>
      <c r="F10" s="51" t="n"/>
      <c r="G10" s="51" t="n"/>
      <c r="H10" s="51" t="n"/>
      <c r="I10" s="51" t="n"/>
      <c r="J10" s="84" t="n"/>
      <c r="K10" s="84" t="n"/>
      <c r="L10" s="84" t="n"/>
      <c r="M10" s="84" t="n"/>
      <c r="N10" s="84" t="n"/>
      <c r="O10" s="84" t="n"/>
      <c r="P10" s="84" t="n"/>
      <c r="Q10" s="84" t="n"/>
      <c r="R10" s="84" t="n"/>
      <c r="S10" s="84" t="n"/>
      <c r="T10" s="84" t="n"/>
      <c r="U10" s="84" t="n"/>
      <c r="V10" s="84" t="n"/>
      <c r="W10" s="84" t="n"/>
      <c r="X10" s="84" t="n"/>
      <c r="Y10" s="84" t="n"/>
      <c r="Z10" s="84" t="n"/>
    </row>
    <row customHeight="1" ht="15.75" r="11" s="369">
      <c r="A11" s="84" t="n"/>
      <c r="B11" s="51" t="n"/>
      <c r="C11" s="51" t="n"/>
      <c r="D11" s="51" t="n"/>
      <c r="E11" s="51" t="n"/>
      <c r="F11" s="51" t="n"/>
      <c r="G11" s="51" t="n"/>
      <c r="H11" s="51" t="n"/>
      <c r="I11" s="51" t="n"/>
      <c r="J11" s="84" t="n"/>
      <c r="K11" s="84" t="n"/>
      <c r="L11" s="84" t="n"/>
      <c r="M11" s="84" t="n"/>
      <c r="N11" s="84" t="n"/>
      <c r="O11" s="84" t="n"/>
      <c r="P11" s="84" t="n"/>
      <c r="Q11" s="84" t="n"/>
      <c r="R11" s="84" t="n"/>
      <c r="S11" s="84" t="n"/>
      <c r="T11" s="84" t="n"/>
      <c r="U11" s="84" t="n"/>
      <c r="V11" s="84" t="n"/>
      <c r="W11" s="84" t="n"/>
      <c r="X11" s="84" t="n"/>
      <c r="Y11" s="84" t="n"/>
      <c r="Z11" s="84" t="n"/>
    </row>
    <row customHeight="1" ht="15.75" r="12" s="369">
      <c r="A12" s="84" t="n"/>
      <c r="B12" s="51" t="n"/>
      <c r="C12" s="51" t="n"/>
      <c r="D12" s="51" t="n"/>
      <c r="E12" s="51" t="n"/>
      <c r="F12" s="51" t="n"/>
      <c r="G12" s="51" t="n"/>
      <c r="H12" s="51" t="n"/>
      <c r="I12" s="51" t="n"/>
      <c r="J12" s="84" t="n"/>
      <c r="K12" s="84" t="n"/>
      <c r="L12" s="84" t="n"/>
      <c r="M12" s="84" t="n"/>
      <c r="N12" s="84" t="n"/>
      <c r="O12" s="84" t="n"/>
      <c r="P12" s="84" t="n"/>
      <c r="Q12" s="84" t="n"/>
      <c r="R12" s="84" t="n"/>
      <c r="S12" s="84" t="n"/>
      <c r="T12" s="84" t="n"/>
      <c r="U12" s="84" t="n"/>
      <c r="V12" s="84" t="n"/>
      <c r="W12" s="84" t="n"/>
      <c r="X12" s="84" t="n"/>
      <c r="Y12" s="84" t="n"/>
      <c r="Z12" s="84" t="n"/>
    </row>
    <row customHeight="1" ht="15.75" r="13" s="369">
      <c r="A13" s="84" t="n"/>
      <c r="B13" s="51" t="n"/>
      <c r="C13" s="51" t="n"/>
      <c r="D13" s="51" t="n"/>
      <c r="E13" s="51" t="n"/>
      <c r="F13" s="51" t="n"/>
      <c r="G13" s="51" t="n"/>
      <c r="H13" s="51" t="n"/>
      <c r="I13" s="51" t="n"/>
      <c r="J13" s="84" t="n"/>
      <c r="K13" s="84" t="n"/>
      <c r="L13" s="84" t="n"/>
      <c r="M13" s="84" t="n"/>
      <c r="N13" s="84" t="n"/>
      <c r="O13" s="84" t="n"/>
      <c r="P13" s="84" t="n"/>
      <c r="Q13" s="84" t="n"/>
      <c r="R13" s="84" t="n"/>
      <c r="S13" s="84" t="n"/>
      <c r="T13" s="84" t="n"/>
      <c r="U13" s="84" t="n"/>
      <c r="V13" s="84" t="n"/>
      <c r="W13" s="84" t="n"/>
      <c r="X13" s="84" t="n"/>
      <c r="Y13" s="84" t="n"/>
      <c r="Z13" s="84" t="n"/>
    </row>
    <row customHeight="1" ht="15.75" r="14" s="369">
      <c r="A14" s="84" t="n"/>
      <c r="B14" s="51" t="n"/>
      <c r="C14" s="51" t="n"/>
      <c r="D14" s="51" t="n"/>
      <c r="E14" s="51" t="n"/>
      <c r="F14" s="51" t="n"/>
      <c r="G14" s="51" t="n"/>
      <c r="H14" s="51" t="n"/>
      <c r="I14" s="51" t="n"/>
      <c r="J14" s="84" t="n"/>
      <c r="K14" s="84" t="n"/>
      <c r="L14" s="84" t="n"/>
      <c r="M14" s="84" t="n"/>
      <c r="N14" s="84" t="n"/>
      <c r="O14" s="84" t="n"/>
      <c r="P14" s="84" t="n"/>
      <c r="Q14" s="84" t="n"/>
      <c r="R14" s="84" t="n"/>
      <c r="S14" s="84" t="n"/>
      <c r="T14" s="84" t="n"/>
      <c r="U14" s="84" t="n"/>
      <c r="V14" s="84" t="n"/>
      <c r="W14" s="84" t="n"/>
      <c r="X14" s="84" t="n"/>
      <c r="Y14" s="84" t="n"/>
      <c r="Z14" s="84" t="n"/>
    </row>
    <row customHeight="1" ht="15.75" r="15" s="369">
      <c r="A15" s="84" t="n"/>
      <c r="B15" s="51" t="n"/>
      <c r="C15" s="51" t="n"/>
      <c r="D15" s="51" t="n"/>
      <c r="E15" s="51" t="n"/>
      <c r="F15" s="51" t="n"/>
      <c r="G15" s="51" t="n"/>
      <c r="H15" s="51" t="n"/>
      <c r="I15" s="51" t="n"/>
      <c r="J15" s="84" t="n"/>
      <c r="K15" s="84" t="n"/>
      <c r="L15" s="84" t="n"/>
      <c r="M15" s="84" t="n"/>
      <c r="N15" s="84" t="n"/>
      <c r="O15" s="84" t="n"/>
      <c r="P15" s="84" t="n"/>
      <c r="Q15" s="84" t="n"/>
      <c r="R15" s="84" t="n"/>
      <c r="S15" s="84" t="n"/>
      <c r="T15" s="84" t="n"/>
      <c r="U15" s="84" t="n"/>
      <c r="V15" s="84" t="n"/>
      <c r="W15" s="84" t="n"/>
      <c r="X15" s="84" t="n"/>
      <c r="Y15" s="84" t="n"/>
      <c r="Z15" s="84" t="n"/>
    </row>
    <row customHeight="1" ht="15.75" r="16" s="369">
      <c r="A16" s="84" t="n"/>
      <c r="B16" s="51" t="n"/>
      <c r="C16" s="51" t="n"/>
      <c r="D16" s="51" t="n"/>
      <c r="E16" s="51" t="n"/>
      <c r="F16" s="51" t="n"/>
      <c r="G16" s="51" t="n"/>
      <c r="H16" s="51" t="n"/>
      <c r="I16" s="51" t="n"/>
      <c r="J16" s="84" t="n"/>
      <c r="K16" s="84" t="n"/>
      <c r="L16" s="84" t="n"/>
      <c r="M16" s="84" t="n"/>
      <c r="N16" s="84" t="n"/>
      <c r="O16" s="84" t="n"/>
      <c r="P16" s="84" t="n"/>
      <c r="Q16" s="84" t="n"/>
      <c r="R16" s="84" t="n"/>
      <c r="S16" s="84" t="n"/>
      <c r="T16" s="84" t="n"/>
      <c r="U16" s="84" t="n"/>
      <c r="V16" s="84" t="n"/>
      <c r="W16" s="84" t="n"/>
      <c r="X16" s="84" t="n"/>
      <c r="Y16" s="84" t="n"/>
      <c r="Z16" s="84" t="n"/>
    </row>
    <row customHeight="1" ht="15.75" r="17" s="369">
      <c r="A17" s="84" t="n"/>
      <c r="B17" s="51" t="n"/>
      <c r="C17" s="51" t="n"/>
      <c r="D17" s="51" t="n"/>
      <c r="E17" s="51" t="n"/>
      <c r="F17" s="51" t="n"/>
      <c r="G17" s="51" t="n"/>
      <c r="H17" s="51" t="n"/>
      <c r="I17" s="51" t="n"/>
      <c r="J17" s="84" t="n"/>
      <c r="K17" s="84" t="n"/>
      <c r="L17" s="84" t="n"/>
      <c r="M17" s="84" t="n"/>
      <c r="N17" s="84" t="n"/>
      <c r="O17" s="84" t="n"/>
      <c r="P17" s="84" t="n"/>
      <c r="Q17" s="84" t="n"/>
      <c r="R17" s="84" t="n"/>
      <c r="S17" s="84" t="n"/>
      <c r="T17" s="84" t="n"/>
      <c r="U17" s="84" t="n"/>
      <c r="V17" s="84" t="n"/>
      <c r="W17" s="84" t="n"/>
      <c r="X17" s="84" t="n"/>
      <c r="Y17" s="84" t="n"/>
      <c r="Z17" s="84" t="n"/>
    </row>
    <row customHeight="1" ht="15.75" r="18" s="369">
      <c r="A18" s="84" t="n"/>
      <c r="B18" s="51" t="n"/>
      <c r="C18" s="51" t="n"/>
      <c r="D18" s="51" t="n"/>
      <c r="E18" s="51" t="n"/>
      <c r="F18" s="51" t="n"/>
      <c r="G18" s="51" t="n"/>
      <c r="H18" s="51" t="n"/>
      <c r="I18" s="51" t="n"/>
      <c r="J18" s="84" t="n"/>
      <c r="K18" s="84" t="n"/>
      <c r="L18" s="84" t="n"/>
      <c r="M18" s="84" t="n"/>
      <c r="N18" s="84" t="n"/>
      <c r="O18" s="84" t="n"/>
      <c r="P18" s="84" t="n"/>
      <c r="Q18" s="84" t="n"/>
      <c r="R18" s="84" t="n"/>
      <c r="S18" s="84" t="n"/>
      <c r="T18" s="84" t="n"/>
      <c r="U18" s="84" t="n"/>
      <c r="V18" s="84" t="n"/>
      <c r="W18" s="84" t="n"/>
      <c r="X18" s="84" t="n"/>
      <c r="Y18" s="84" t="n"/>
      <c r="Z18" s="84" t="n"/>
    </row>
    <row customHeight="1" ht="15.75" r="19" s="369">
      <c r="A19" s="84" t="n"/>
      <c r="B19" s="51" t="n"/>
      <c r="C19" s="51" t="n"/>
      <c r="D19" s="51" t="n"/>
      <c r="E19" s="51" t="n"/>
      <c r="F19" s="51" t="n"/>
      <c r="G19" s="51" t="n"/>
      <c r="H19" s="51" t="n"/>
      <c r="I19" s="51" t="n"/>
      <c r="J19" s="84" t="n"/>
      <c r="K19" s="84" t="n"/>
      <c r="L19" s="84" t="n"/>
      <c r="M19" s="84" t="n"/>
      <c r="N19" s="84" t="n"/>
      <c r="O19" s="84" t="n"/>
      <c r="P19" s="84" t="n"/>
      <c r="Q19" s="84" t="n"/>
      <c r="R19" s="84" t="n"/>
      <c r="S19" s="84" t="n"/>
      <c r="T19" s="84" t="n"/>
      <c r="U19" s="84" t="n"/>
      <c r="V19" s="84" t="n"/>
      <c r="W19" s="84" t="n"/>
      <c r="X19" s="84" t="n"/>
      <c r="Y19" s="84" t="n"/>
      <c r="Z19" s="84" t="n"/>
    </row>
    <row customHeight="1" ht="15.75" r="20" s="369">
      <c r="A20" s="84" t="n"/>
      <c r="B20" s="51" t="n"/>
      <c r="C20" s="51" t="n"/>
      <c r="D20" s="51" t="n"/>
      <c r="E20" s="51" t="n"/>
      <c r="F20" s="51" t="n"/>
      <c r="G20" s="51" t="n"/>
      <c r="H20" s="51" t="n"/>
      <c r="I20" s="51" t="n"/>
      <c r="J20" s="84" t="n"/>
      <c r="K20" s="84" t="n"/>
      <c r="L20" s="84" t="n"/>
      <c r="M20" s="84" t="n"/>
      <c r="N20" s="84" t="n"/>
      <c r="O20" s="84" t="n"/>
      <c r="P20" s="84" t="n"/>
      <c r="Q20" s="84" t="n"/>
      <c r="R20" s="84" t="n"/>
      <c r="S20" s="84" t="n"/>
      <c r="T20" s="84" t="n"/>
      <c r="U20" s="84" t="n"/>
      <c r="V20" s="84" t="n"/>
      <c r="W20" s="84" t="n"/>
      <c r="X20" s="84" t="n"/>
      <c r="Y20" s="84" t="n"/>
      <c r="Z20" s="84" t="n"/>
    </row>
    <row customHeight="1" ht="15.75" r="21" s="369">
      <c r="A21" s="84" t="n"/>
      <c r="B21" s="51" t="n"/>
      <c r="C21" s="51" t="n"/>
      <c r="D21" s="51" t="n"/>
      <c r="E21" s="51" t="n"/>
      <c r="F21" s="51" t="n"/>
      <c r="G21" s="51" t="n"/>
      <c r="H21" s="51" t="n"/>
      <c r="I21" s="51" t="n"/>
      <c r="J21" s="84" t="n"/>
      <c r="K21" s="84" t="n"/>
      <c r="L21" s="84" t="n"/>
      <c r="M21" s="84" t="n"/>
      <c r="N21" s="84" t="n"/>
      <c r="O21" s="84" t="n"/>
      <c r="P21" s="84" t="n"/>
      <c r="Q21" s="84" t="n"/>
      <c r="R21" s="84" t="n"/>
      <c r="S21" s="84" t="n"/>
      <c r="T21" s="84" t="n"/>
      <c r="U21" s="84" t="n"/>
      <c r="V21" s="84" t="n"/>
      <c r="W21" s="84" t="n"/>
      <c r="X21" s="84" t="n"/>
      <c r="Y21" s="84" t="n"/>
      <c r="Z21" s="84" t="n"/>
    </row>
    <row customHeight="1" ht="15.75" r="22" s="369">
      <c r="A22" s="84" t="n"/>
      <c r="B22" s="51" t="n"/>
      <c r="C22" s="51" t="n"/>
      <c r="D22" s="51" t="n"/>
      <c r="E22" s="51" t="n"/>
      <c r="F22" s="51" t="n"/>
      <c r="G22" s="51" t="n"/>
      <c r="H22" s="51" t="n"/>
      <c r="I22" s="51" t="n"/>
      <c r="J22" s="84" t="n"/>
      <c r="K22" s="84" t="n"/>
      <c r="L22" s="84" t="n"/>
      <c r="M22" s="84" t="n"/>
      <c r="N22" s="84" t="n"/>
      <c r="O22" s="84" t="n"/>
      <c r="P22" s="84" t="n"/>
      <c r="Q22" s="84" t="n"/>
      <c r="R22" s="84" t="n"/>
      <c r="S22" s="84" t="n"/>
      <c r="T22" s="84" t="n"/>
      <c r="U22" s="84" t="n"/>
      <c r="V22" s="84" t="n"/>
      <c r="W22" s="84" t="n"/>
      <c r="X22" s="84" t="n"/>
      <c r="Y22" s="84" t="n"/>
      <c r="Z22" s="84" t="n"/>
    </row>
    <row customHeight="1" ht="15.75" r="23" s="369">
      <c r="A23" s="84" t="n"/>
      <c r="B23" s="51" t="n"/>
      <c r="C23" s="51" t="n"/>
      <c r="D23" s="51" t="n"/>
      <c r="E23" s="51" t="n"/>
      <c r="F23" s="51" t="n"/>
      <c r="G23" s="51" t="n"/>
      <c r="H23" s="51" t="n"/>
      <c r="I23" s="51" t="n"/>
      <c r="J23" s="84" t="n"/>
      <c r="K23" s="84" t="n"/>
      <c r="L23" s="84" t="n"/>
      <c r="M23" s="84" t="n"/>
      <c r="N23" s="84" t="n"/>
      <c r="O23" s="84" t="n"/>
      <c r="P23" s="84" t="n"/>
      <c r="Q23" s="84" t="n"/>
      <c r="R23" s="84" t="n"/>
      <c r="S23" s="84" t="n"/>
      <c r="T23" s="84" t="n"/>
      <c r="U23" s="84" t="n"/>
      <c r="V23" s="84" t="n"/>
      <c r="W23" s="84" t="n"/>
      <c r="X23" s="84" t="n"/>
      <c r="Y23" s="84" t="n"/>
      <c r="Z23" s="84" t="n"/>
    </row>
    <row customHeight="1" ht="15.75" r="24" s="369">
      <c r="A24" s="84" t="n"/>
      <c r="B24" s="51" t="n"/>
      <c r="C24" s="51" t="n"/>
      <c r="D24" s="51" t="n"/>
      <c r="E24" s="51" t="n"/>
      <c r="F24" s="51" t="n"/>
      <c r="G24" s="51" t="n"/>
      <c r="H24" s="51" t="n"/>
      <c r="I24" s="51" t="n"/>
      <c r="J24" s="84" t="n"/>
      <c r="K24" s="84" t="n"/>
      <c r="L24" s="84" t="n"/>
      <c r="M24" s="84" t="n"/>
      <c r="N24" s="84" t="n"/>
      <c r="O24" s="84" t="n"/>
      <c r="P24" s="84" t="n"/>
      <c r="Q24" s="84" t="n"/>
      <c r="R24" s="84" t="n"/>
      <c r="S24" s="84" t="n"/>
      <c r="T24" s="84" t="n"/>
      <c r="U24" s="84" t="n"/>
      <c r="V24" s="84" t="n"/>
      <c r="W24" s="84" t="n"/>
      <c r="X24" s="84" t="n"/>
      <c r="Y24" s="84" t="n"/>
      <c r="Z24" s="84" t="n"/>
    </row>
    <row customHeight="1" ht="15.75" r="25" s="369">
      <c r="A25" s="84" t="n"/>
      <c r="B25" s="51" t="n"/>
      <c r="C25" s="51" t="n"/>
      <c r="D25" s="51" t="n"/>
      <c r="E25" s="51" t="n"/>
      <c r="F25" s="51" t="n"/>
      <c r="G25" s="51" t="n"/>
      <c r="H25" s="51" t="n"/>
      <c r="I25" s="51" t="n"/>
      <c r="J25" s="84" t="n"/>
      <c r="K25" s="84" t="n"/>
      <c r="L25" s="84" t="n"/>
      <c r="M25" s="84" t="n"/>
      <c r="N25" s="84" t="n"/>
      <c r="O25" s="84" t="n"/>
      <c r="P25" s="84" t="n"/>
      <c r="Q25" s="84" t="n"/>
      <c r="R25" s="84" t="n"/>
      <c r="S25" s="84" t="n"/>
      <c r="T25" s="84" t="n"/>
      <c r="U25" s="84" t="n"/>
      <c r="V25" s="84" t="n"/>
      <c r="W25" s="84" t="n"/>
      <c r="X25" s="84" t="n"/>
      <c r="Y25" s="84" t="n"/>
      <c r="Z25" s="84" t="n"/>
    </row>
    <row customHeight="1" ht="15.75" r="26" s="369">
      <c r="A26" s="84" t="n"/>
      <c r="B26" s="51" t="n"/>
      <c r="C26" s="51" t="n"/>
      <c r="D26" s="51" t="n"/>
      <c r="E26" s="51" t="n"/>
      <c r="F26" s="51" t="n"/>
      <c r="G26" s="51" t="n"/>
      <c r="H26" s="51" t="n"/>
      <c r="I26" s="51" t="n"/>
      <c r="J26" s="84" t="n"/>
      <c r="K26" s="84" t="n"/>
      <c r="L26" s="84" t="n"/>
      <c r="M26" s="84" t="n"/>
      <c r="N26" s="84" t="n"/>
      <c r="O26" s="84" t="n"/>
      <c r="P26" s="84" t="n"/>
      <c r="Q26" s="84" t="n"/>
      <c r="R26" s="84" t="n"/>
      <c r="S26" s="84" t="n"/>
      <c r="T26" s="84" t="n"/>
      <c r="U26" s="84" t="n"/>
      <c r="V26" s="84" t="n"/>
      <c r="W26" s="84" t="n"/>
      <c r="X26" s="84" t="n"/>
      <c r="Y26" s="84" t="n"/>
      <c r="Z26" s="84" t="n"/>
    </row>
    <row customHeight="1" ht="15.75" r="27" s="369">
      <c r="A27" s="84" t="n"/>
      <c r="B27" s="51" t="n"/>
      <c r="C27" s="51" t="n"/>
      <c r="D27" s="51" t="n"/>
      <c r="E27" s="51" t="n"/>
      <c r="F27" s="51" t="n"/>
      <c r="G27" s="51" t="n"/>
      <c r="H27" s="51" t="n"/>
      <c r="I27" s="51" t="n"/>
      <c r="J27" s="84" t="n"/>
      <c r="K27" s="84" t="n"/>
      <c r="L27" s="84" t="n"/>
      <c r="M27" s="84" t="n"/>
      <c r="N27" s="84" t="n"/>
      <c r="O27" s="84" t="n"/>
      <c r="P27" s="84" t="n"/>
      <c r="Q27" s="84" t="n"/>
      <c r="R27" s="84" t="n"/>
      <c r="S27" s="84" t="n"/>
      <c r="T27" s="84" t="n"/>
      <c r="U27" s="84" t="n"/>
      <c r="V27" s="84" t="n"/>
      <c r="W27" s="84" t="n"/>
      <c r="X27" s="84" t="n"/>
      <c r="Y27" s="84" t="n"/>
      <c r="Z27" s="84" t="n"/>
    </row>
    <row customHeight="1" ht="15.75" r="28" s="369">
      <c r="A28" s="84" t="n"/>
      <c r="B28" s="51" t="n"/>
      <c r="C28" s="51" t="n"/>
      <c r="D28" s="51" t="n"/>
      <c r="E28" s="51" t="n"/>
      <c r="F28" s="51" t="n"/>
      <c r="G28" s="51" t="n"/>
      <c r="H28" s="51" t="n"/>
      <c r="I28" s="51" t="n"/>
      <c r="J28" s="84" t="n"/>
      <c r="K28" s="84" t="n"/>
      <c r="L28" s="84" t="n"/>
      <c r="M28" s="84" t="n"/>
      <c r="N28" s="84" t="n"/>
      <c r="O28" s="84" t="n"/>
      <c r="P28" s="84" t="n"/>
      <c r="Q28" s="84" t="n"/>
      <c r="R28" s="84" t="n"/>
      <c r="S28" s="84" t="n"/>
      <c r="T28" s="84" t="n"/>
      <c r="U28" s="84" t="n"/>
      <c r="V28" s="84" t="n"/>
      <c r="W28" s="84" t="n"/>
      <c r="X28" s="84" t="n"/>
      <c r="Y28" s="84" t="n"/>
      <c r="Z28" s="84" t="n"/>
    </row>
    <row customHeight="1" ht="15.75" r="29" s="369">
      <c r="A29" s="84" t="n"/>
      <c r="B29" s="51" t="n"/>
      <c r="C29" s="51" t="n"/>
      <c r="D29" s="51" t="n"/>
      <c r="E29" s="51" t="n"/>
      <c r="F29" s="51" t="n"/>
      <c r="G29" s="51" t="n"/>
      <c r="H29" s="51" t="n"/>
      <c r="I29" s="51" t="n"/>
      <c r="J29" s="84" t="n"/>
      <c r="K29" s="84" t="n"/>
      <c r="L29" s="84" t="n"/>
      <c r="M29" s="84" t="n"/>
      <c r="N29" s="84" t="n"/>
      <c r="O29" s="84" t="n"/>
      <c r="P29" s="84" t="n"/>
      <c r="Q29" s="84" t="n"/>
      <c r="R29" s="84" t="n"/>
      <c r="S29" s="84" t="n"/>
      <c r="T29" s="84" t="n"/>
      <c r="U29" s="84" t="n"/>
      <c r="V29" s="84" t="n"/>
      <c r="W29" s="84" t="n"/>
      <c r="X29" s="84" t="n"/>
      <c r="Y29" s="84" t="n"/>
      <c r="Z29" s="84" t="n"/>
    </row>
    <row customHeight="1" ht="15.75" r="30" s="369">
      <c r="A30" s="84" t="n"/>
      <c r="B30" s="51" t="n"/>
      <c r="C30" s="51" t="n"/>
      <c r="D30" s="51" t="n"/>
      <c r="E30" s="51" t="n"/>
      <c r="F30" s="51" t="n"/>
      <c r="G30" s="51" t="n"/>
      <c r="H30" s="51" t="n"/>
      <c r="I30" s="51" t="n"/>
      <c r="J30" s="84" t="n"/>
      <c r="K30" s="84" t="n"/>
      <c r="L30" s="84" t="n"/>
      <c r="M30" s="84" t="n"/>
      <c r="N30" s="84" t="n"/>
      <c r="O30" s="84" t="n"/>
      <c r="P30" s="84" t="n"/>
      <c r="Q30" s="84" t="n"/>
      <c r="R30" s="84" t="n"/>
      <c r="S30" s="84" t="n"/>
      <c r="T30" s="84" t="n"/>
      <c r="U30" s="84" t="n"/>
      <c r="V30" s="84" t="n"/>
      <c r="W30" s="84" t="n"/>
      <c r="X30" s="84" t="n"/>
      <c r="Y30" s="84" t="n"/>
      <c r="Z30" s="84" t="n"/>
    </row>
    <row customHeight="1" ht="15.75" r="31" s="369">
      <c r="A31" s="84" t="n"/>
      <c r="B31" s="51" t="n"/>
      <c r="C31" s="51" t="n"/>
      <c r="D31" s="51" t="n"/>
      <c r="E31" s="51" t="n"/>
      <c r="F31" s="51" t="n"/>
      <c r="G31" s="51" t="n"/>
      <c r="H31" s="51" t="n"/>
      <c r="I31" s="51" t="n"/>
      <c r="J31" s="84" t="n"/>
      <c r="K31" s="84" t="n"/>
      <c r="L31" s="84" t="n"/>
      <c r="M31" s="84" t="n"/>
      <c r="N31" s="84" t="n"/>
      <c r="O31" s="84" t="n"/>
      <c r="P31" s="84" t="n"/>
      <c r="Q31" s="84" t="n"/>
      <c r="R31" s="84" t="n"/>
      <c r="S31" s="84" t="n"/>
      <c r="T31" s="84" t="n"/>
      <c r="U31" s="84" t="n"/>
      <c r="V31" s="84" t="n"/>
      <c r="W31" s="84" t="n"/>
      <c r="X31" s="84" t="n"/>
      <c r="Y31" s="84" t="n"/>
      <c r="Z31" s="84" t="n"/>
    </row>
    <row customHeight="1" ht="15.75" r="32" s="369">
      <c r="A32" s="84" t="n"/>
      <c r="B32" s="51" t="n"/>
      <c r="C32" s="51" t="n"/>
      <c r="D32" s="51" t="n"/>
      <c r="E32" s="51" t="n"/>
      <c r="F32" s="51" t="n"/>
      <c r="G32" s="51" t="n"/>
      <c r="H32" s="51" t="n"/>
      <c r="I32" s="51" t="n"/>
      <c r="J32" s="84" t="n"/>
      <c r="K32" s="84" t="n"/>
      <c r="L32" s="84" t="n"/>
      <c r="M32" s="84" t="n"/>
      <c r="N32" s="84" t="n"/>
      <c r="O32" s="84" t="n"/>
      <c r="P32" s="84" t="n"/>
      <c r="Q32" s="84" t="n"/>
      <c r="R32" s="84" t="n"/>
      <c r="S32" s="84" t="n"/>
      <c r="T32" s="84" t="n"/>
      <c r="U32" s="84" t="n"/>
      <c r="V32" s="84" t="n"/>
      <c r="W32" s="84" t="n"/>
      <c r="X32" s="84" t="n"/>
      <c r="Y32" s="84" t="n"/>
      <c r="Z32" s="84" t="n"/>
    </row>
    <row customHeight="1" ht="15.75" r="33" s="369">
      <c r="A33" s="84" t="n"/>
      <c r="B33" s="51" t="n"/>
      <c r="C33" s="51" t="n"/>
      <c r="D33" s="51" t="n"/>
      <c r="E33" s="51" t="n"/>
      <c r="F33" s="51" t="n"/>
      <c r="G33" s="51" t="n"/>
      <c r="H33" s="51" t="n"/>
      <c r="I33" s="51" t="n"/>
      <c r="J33" s="84" t="n"/>
      <c r="K33" s="84" t="n"/>
      <c r="L33" s="84" t="n"/>
      <c r="M33" s="84" t="n"/>
      <c r="N33" s="84" t="n"/>
      <c r="O33" s="84" t="n"/>
      <c r="P33" s="84" t="n"/>
      <c r="Q33" s="84" t="n"/>
      <c r="R33" s="84" t="n"/>
      <c r="S33" s="84" t="n"/>
      <c r="T33" s="84" t="n"/>
      <c r="U33" s="84" t="n"/>
      <c r="V33" s="84" t="n"/>
      <c r="W33" s="84" t="n"/>
      <c r="X33" s="84" t="n"/>
      <c r="Y33" s="84" t="n"/>
      <c r="Z33" s="84" t="n"/>
    </row>
    <row customHeight="1" ht="15.75" r="34" s="369">
      <c r="A34" s="84" t="n"/>
      <c r="B34" s="51" t="n"/>
      <c r="C34" s="51" t="n"/>
      <c r="D34" s="51" t="n"/>
      <c r="E34" s="51" t="n"/>
      <c r="F34" s="51" t="n"/>
      <c r="G34" s="51" t="n"/>
      <c r="H34" s="51" t="n"/>
      <c r="I34" s="51" t="n"/>
      <c r="J34" s="84" t="n"/>
      <c r="K34" s="84" t="n"/>
      <c r="L34" s="84" t="n"/>
      <c r="M34" s="84" t="n"/>
      <c r="N34" s="84" t="n"/>
      <c r="O34" s="84" t="n"/>
      <c r="P34" s="84" t="n"/>
      <c r="Q34" s="84" t="n"/>
      <c r="R34" s="84" t="n"/>
      <c r="S34" s="84" t="n"/>
      <c r="T34" s="84" t="n"/>
      <c r="U34" s="84" t="n"/>
      <c r="V34" s="84" t="n"/>
      <c r="W34" s="84" t="n"/>
      <c r="X34" s="84" t="n"/>
      <c r="Y34" s="84" t="n"/>
      <c r="Z34" s="84" t="n"/>
    </row>
    <row customHeight="1" ht="15.75" r="35" s="369">
      <c r="A35" s="84" t="n"/>
      <c r="B35" s="51" t="n"/>
      <c r="C35" s="51" t="n"/>
      <c r="D35" s="51" t="n"/>
      <c r="E35" s="51" t="n"/>
      <c r="F35" s="51" t="n"/>
      <c r="G35" s="51" t="n"/>
      <c r="H35" s="51" t="n"/>
      <c r="I35" s="84" t="n"/>
      <c r="J35" s="84" t="n"/>
      <c r="K35" s="84" t="n"/>
      <c r="L35" s="84" t="n"/>
      <c r="M35" s="84" t="n"/>
      <c r="N35" s="84" t="n"/>
      <c r="O35" s="84" t="n"/>
      <c r="P35" s="84" t="n"/>
      <c r="Q35" s="84" t="n"/>
      <c r="R35" s="84" t="n"/>
      <c r="S35" s="84" t="n"/>
      <c r="T35" s="84" t="n"/>
      <c r="U35" s="84" t="n"/>
      <c r="V35" s="84" t="n"/>
      <c r="W35" s="84" t="n"/>
      <c r="X35" s="84" t="n"/>
      <c r="Y35" s="84" t="n"/>
      <c r="Z35" s="84" t="n"/>
    </row>
    <row customHeight="1" ht="15.75" r="36" s="369">
      <c r="A36" s="84" t="n"/>
      <c r="B36" s="51" t="n"/>
      <c r="C36" s="84" t="n"/>
      <c r="D36" s="84" t="n"/>
      <c r="E36" s="84" t="n"/>
      <c r="F36" s="84" t="n"/>
      <c r="G36" s="84" t="n"/>
      <c r="H36" s="84" t="n"/>
      <c r="I36" s="84" t="n"/>
      <c r="J36" s="84" t="n"/>
      <c r="K36" s="84" t="n"/>
      <c r="L36" s="84" t="n"/>
      <c r="M36" s="84" t="n"/>
      <c r="N36" s="84" t="n"/>
      <c r="O36" s="84" t="n"/>
      <c r="P36" s="84" t="n"/>
      <c r="Q36" s="84" t="n"/>
      <c r="R36" s="84" t="n"/>
      <c r="S36" s="84" t="n"/>
      <c r="T36" s="84" t="n"/>
      <c r="U36" s="84" t="n"/>
      <c r="V36" s="84" t="n"/>
      <c r="W36" s="84" t="n"/>
      <c r="X36" s="84" t="n"/>
      <c r="Y36" s="84" t="n"/>
      <c r="Z36" s="84" t="n"/>
    </row>
    <row customHeight="1" ht="15.75" r="37" s="369">
      <c r="A37" s="84" t="n"/>
      <c r="B37" s="51" t="n"/>
      <c r="C37" s="51" t="n"/>
      <c r="D37" s="51" t="n"/>
      <c r="E37" s="51" t="n"/>
      <c r="F37" s="51" t="n"/>
      <c r="G37" s="51" t="n"/>
      <c r="H37" s="51" t="n"/>
      <c r="I37" s="51" t="n"/>
      <c r="J37" s="84" t="n"/>
      <c r="K37" s="84" t="n"/>
      <c r="L37" s="84" t="n"/>
      <c r="M37" s="84" t="n"/>
      <c r="N37" s="84" t="n"/>
      <c r="O37" s="84" t="n"/>
      <c r="P37" s="84" t="n"/>
      <c r="Q37" s="84" t="n"/>
      <c r="R37" s="84" t="n"/>
      <c r="S37" s="84" t="n"/>
      <c r="T37" s="84" t="n"/>
      <c r="U37" s="84" t="n"/>
      <c r="V37" s="84" t="n"/>
      <c r="W37" s="84" t="n"/>
      <c r="X37" s="84" t="n"/>
      <c r="Y37" s="84" t="n"/>
      <c r="Z37" s="84" t="n"/>
    </row>
    <row customHeight="1" ht="15.75" r="38" s="369">
      <c r="A38" s="84" t="n"/>
      <c r="B38" s="51" t="n"/>
      <c r="C38" s="51" t="n"/>
      <c r="D38" s="51" t="n"/>
      <c r="E38" s="51" t="n"/>
      <c r="F38" s="51" t="n"/>
      <c r="G38" s="51" t="n"/>
      <c r="H38" s="51" t="n"/>
      <c r="I38" s="51" t="n"/>
      <c r="J38" s="84" t="n"/>
      <c r="K38" s="84" t="n"/>
      <c r="L38" s="84" t="n"/>
      <c r="M38" s="84" t="n"/>
      <c r="N38" s="84" t="n"/>
      <c r="O38" s="84" t="n"/>
      <c r="P38" s="84" t="n"/>
      <c r="Q38" s="84" t="n"/>
      <c r="R38" s="84" t="n"/>
      <c r="S38" s="84" t="n"/>
      <c r="T38" s="84" t="n"/>
      <c r="U38" s="84" t="n"/>
      <c r="V38" s="84" t="n"/>
      <c r="W38" s="84" t="n"/>
      <c r="X38" s="84" t="n"/>
      <c r="Y38" s="84" t="n"/>
      <c r="Z38" s="84" t="n"/>
    </row>
    <row customHeight="1" ht="15.75" r="39" s="369">
      <c r="A39" s="84" t="n"/>
      <c r="B39" s="51" t="n"/>
      <c r="C39" s="51" t="n"/>
      <c r="D39" s="51" t="n"/>
      <c r="E39" s="51" t="n"/>
      <c r="F39" s="51" t="n"/>
      <c r="G39" s="51" t="n"/>
      <c r="H39" s="51" t="n"/>
      <c r="I39" s="51" t="n"/>
      <c r="J39" s="84" t="n"/>
      <c r="K39" s="84" t="n"/>
      <c r="L39" s="84" t="n"/>
      <c r="M39" s="84" t="n"/>
      <c r="N39" s="84" t="n"/>
      <c r="O39" s="84" t="n"/>
      <c r="P39" s="84" t="n"/>
      <c r="Q39" s="84" t="n"/>
      <c r="R39" s="84" t="n"/>
      <c r="S39" s="84" t="n"/>
      <c r="T39" s="84" t="n"/>
      <c r="U39" s="84" t="n"/>
      <c r="V39" s="84" t="n"/>
      <c r="W39" s="84" t="n"/>
      <c r="X39" s="84" t="n"/>
      <c r="Y39" s="84" t="n"/>
      <c r="Z39" s="84" t="n"/>
    </row>
    <row customHeight="1" ht="15.75" r="40" s="369">
      <c r="A40" s="84" t="n"/>
      <c r="B40" s="51" t="n"/>
      <c r="C40" s="51" t="n"/>
      <c r="D40" s="51" t="n"/>
      <c r="E40" s="51" t="n"/>
      <c r="F40" s="51" t="n"/>
      <c r="G40" s="51" t="n"/>
      <c r="H40" s="51" t="n"/>
      <c r="I40" s="51" t="n"/>
      <c r="J40" s="84" t="n"/>
      <c r="K40" s="84" t="n"/>
      <c r="L40" s="84" t="n"/>
      <c r="M40" s="84" t="n"/>
      <c r="N40" s="84" t="n"/>
      <c r="O40" s="84" t="n"/>
      <c r="P40" s="84" t="n"/>
      <c r="Q40" s="84" t="n"/>
      <c r="R40" s="84" t="n"/>
      <c r="S40" s="84" t="n"/>
      <c r="T40" s="84" t="n"/>
      <c r="U40" s="84" t="n"/>
      <c r="V40" s="84" t="n"/>
      <c r="W40" s="84" t="n"/>
      <c r="X40" s="84" t="n"/>
      <c r="Y40" s="84" t="n"/>
      <c r="Z40" s="84" t="n"/>
    </row>
    <row customHeight="1" ht="15.75" r="41" s="369">
      <c r="A41" s="84" t="n"/>
      <c r="B41" s="51" t="n"/>
      <c r="C41" s="51" t="n"/>
      <c r="D41" s="51" t="n"/>
      <c r="E41" s="51" t="n"/>
      <c r="F41" s="51" t="n"/>
      <c r="G41" s="51" t="n"/>
      <c r="H41" s="51" t="n"/>
      <c r="I41" s="51" t="n"/>
      <c r="J41" s="84" t="n"/>
      <c r="K41" s="84" t="n"/>
      <c r="L41" s="84" t="n"/>
      <c r="M41" s="84" t="n"/>
      <c r="N41" s="84" t="n"/>
      <c r="O41" s="84" t="n"/>
      <c r="P41" s="84" t="n"/>
      <c r="Q41" s="84" t="n"/>
      <c r="R41" s="84" t="n"/>
      <c r="S41" s="84" t="n"/>
      <c r="T41" s="84" t="n"/>
      <c r="U41" s="84" t="n"/>
      <c r="V41" s="84" t="n"/>
      <c r="W41" s="84" t="n"/>
      <c r="X41" s="84" t="n"/>
      <c r="Y41" s="84" t="n"/>
      <c r="Z41" s="84" t="n"/>
    </row>
    <row customHeight="1" ht="15.75" r="42" s="369">
      <c r="A42" s="84" t="n"/>
      <c r="B42" s="51" t="n"/>
      <c r="C42" s="51" t="n"/>
      <c r="D42" s="51" t="n"/>
      <c r="E42" s="51" t="n"/>
      <c r="F42" s="51" t="n"/>
      <c r="G42" s="51" t="n"/>
      <c r="H42" s="51" t="n"/>
      <c r="I42" s="51" t="n"/>
      <c r="J42" s="84" t="n"/>
      <c r="K42" s="84" t="n"/>
      <c r="L42" s="84" t="n"/>
      <c r="M42" s="84" t="n"/>
      <c r="N42" s="84" t="n"/>
      <c r="O42" s="84" t="n"/>
      <c r="P42" s="84" t="n"/>
      <c r="Q42" s="84" t="n"/>
      <c r="R42" s="84" t="n"/>
      <c r="S42" s="84" t="n"/>
      <c r="T42" s="84" t="n"/>
      <c r="U42" s="84" t="n"/>
      <c r="V42" s="84" t="n"/>
      <c r="W42" s="84" t="n"/>
      <c r="X42" s="84" t="n"/>
      <c r="Y42" s="84" t="n"/>
      <c r="Z42" s="84" t="n"/>
    </row>
    <row customHeight="1" ht="15.75" r="43" s="369">
      <c r="A43" s="84" t="n"/>
      <c r="B43" s="51" t="n"/>
      <c r="C43" s="51" t="n"/>
      <c r="D43" s="51" t="n"/>
      <c r="E43" s="51" t="n"/>
      <c r="F43" s="51" t="n"/>
      <c r="G43" s="51" t="n"/>
      <c r="H43" s="51" t="n"/>
      <c r="I43" s="51" t="n"/>
      <c r="J43" s="84" t="n"/>
      <c r="K43" s="84" t="n"/>
      <c r="L43" s="84" t="n"/>
      <c r="M43" s="84" t="n"/>
      <c r="N43" s="84" t="n"/>
      <c r="O43" s="84" t="n"/>
      <c r="P43" s="84" t="n"/>
      <c r="Q43" s="84" t="n"/>
      <c r="R43" s="84" t="n"/>
      <c r="S43" s="84" t="n"/>
      <c r="T43" s="84" t="n"/>
      <c r="U43" s="84" t="n"/>
      <c r="V43" s="84" t="n"/>
      <c r="W43" s="84" t="n"/>
      <c r="X43" s="84" t="n"/>
      <c r="Y43" s="84" t="n"/>
      <c r="Z43" s="84" t="n"/>
    </row>
    <row customHeight="1" ht="15.75" r="44" s="369">
      <c r="A44" s="84" t="n"/>
      <c r="B44" s="51" t="n"/>
      <c r="C44" s="51" t="n"/>
      <c r="D44" s="51" t="n"/>
      <c r="E44" s="51" t="n"/>
      <c r="F44" s="51" t="n"/>
      <c r="G44" s="51" t="n"/>
      <c r="H44" s="51" t="n"/>
      <c r="I44" s="51" t="n"/>
      <c r="J44" s="84" t="n"/>
      <c r="K44" s="84" t="n"/>
      <c r="L44" s="84" t="n"/>
      <c r="M44" s="84" t="n"/>
      <c r="N44" s="84" t="n"/>
      <c r="O44" s="84" t="n"/>
      <c r="P44" s="84" t="n"/>
      <c r="Q44" s="84" t="n"/>
      <c r="R44" s="84" t="n"/>
      <c r="S44" s="84" t="n"/>
      <c r="T44" s="84" t="n"/>
      <c r="U44" s="84" t="n"/>
      <c r="V44" s="84" t="n"/>
      <c r="W44" s="84" t="n"/>
      <c r="X44" s="84" t="n"/>
      <c r="Y44" s="84" t="n"/>
      <c r="Z44" s="84" t="n"/>
    </row>
    <row customHeight="1" ht="15.75" r="45" s="369">
      <c r="A45" s="84" t="n"/>
      <c r="B45" s="51" t="n"/>
      <c r="C45" s="51" t="n"/>
      <c r="D45" s="51" t="n"/>
      <c r="E45" s="51" t="n"/>
      <c r="F45" s="51" t="n"/>
      <c r="G45" s="51" t="n"/>
      <c r="H45" s="51" t="n"/>
      <c r="I45" s="51" t="n"/>
      <c r="J45" s="84" t="n"/>
      <c r="K45" s="84" t="n"/>
      <c r="L45" s="84" t="n"/>
      <c r="M45" s="84" t="n"/>
      <c r="N45" s="84" t="n"/>
      <c r="O45" s="84" t="n"/>
      <c r="P45" s="84" t="n"/>
      <c r="Q45" s="84" t="n"/>
      <c r="R45" s="84" t="n"/>
      <c r="S45" s="84" t="n"/>
      <c r="T45" s="84" t="n"/>
      <c r="U45" s="84" t="n"/>
      <c r="V45" s="84" t="n"/>
      <c r="W45" s="84" t="n"/>
      <c r="X45" s="84" t="n"/>
      <c r="Y45" s="84" t="n"/>
      <c r="Z45" s="84" t="n"/>
    </row>
    <row customHeight="1" ht="15.75" r="46" s="369">
      <c r="A46" s="84" t="n"/>
      <c r="B46" s="51" t="n"/>
      <c r="C46" s="51" t="n"/>
      <c r="D46" s="51" t="n"/>
      <c r="E46" s="51" t="n"/>
      <c r="F46" s="51" t="n"/>
      <c r="G46" s="51" t="n"/>
      <c r="H46" s="51" t="n"/>
      <c r="I46" s="51" t="n"/>
      <c r="J46" s="84" t="n"/>
      <c r="K46" s="84" t="n"/>
      <c r="L46" s="84" t="n"/>
      <c r="M46" s="84" t="n"/>
      <c r="N46" s="84" t="n"/>
      <c r="O46" s="84" t="n"/>
      <c r="P46" s="84" t="n"/>
      <c r="Q46" s="84" t="n"/>
      <c r="R46" s="84" t="n"/>
      <c r="S46" s="84" t="n"/>
      <c r="T46" s="84" t="n"/>
      <c r="U46" s="84" t="n"/>
      <c r="V46" s="84" t="n"/>
      <c r="W46" s="84" t="n"/>
      <c r="X46" s="84" t="n"/>
      <c r="Y46" s="84" t="n"/>
      <c r="Z46" s="84" t="n"/>
    </row>
    <row customHeight="1" ht="15.75" r="47" s="369">
      <c r="A47" s="84" t="n"/>
      <c r="B47" s="51" t="n"/>
      <c r="C47" s="51" t="n"/>
      <c r="D47" s="51" t="n"/>
      <c r="E47" s="51" t="n"/>
      <c r="F47" s="51" t="n"/>
      <c r="G47" s="51" t="n"/>
      <c r="H47" s="51" t="n"/>
      <c r="I47" s="51" t="n"/>
      <c r="J47" s="84" t="n"/>
      <c r="K47" s="84" t="n"/>
      <c r="L47" s="84" t="n"/>
      <c r="M47" s="84" t="n"/>
      <c r="N47" s="84" t="n"/>
      <c r="O47" s="84" t="n"/>
      <c r="P47" s="84" t="n"/>
      <c r="Q47" s="84" t="n"/>
      <c r="R47" s="84" t="n"/>
      <c r="S47" s="84" t="n"/>
      <c r="T47" s="84" t="n"/>
      <c r="U47" s="84" t="n"/>
      <c r="V47" s="84" t="n"/>
      <c r="W47" s="84" t="n"/>
      <c r="X47" s="84" t="n"/>
      <c r="Y47" s="84" t="n"/>
      <c r="Z47" s="84" t="n"/>
    </row>
    <row customHeight="1" ht="15.75" r="48" s="369">
      <c r="A48" s="84" t="n"/>
      <c r="B48" s="51" t="n"/>
      <c r="C48" s="51" t="n"/>
      <c r="D48" s="51" t="n"/>
      <c r="E48" s="51" t="n"/>
      <c r="F48" s="51" t="n"/>
      <c r="G48" s="51" t="n"/>
      <c r="H48" s="51" t="n"/>
      <c r="I48" s="51" t="n"/>
      <c r="J48" s="84" t="n"/>
      <c r="K48" s="84" t="n"/>
      <c r="L48" s="84" t="n"/>
      <c r="M48" s="84" t="n"/>
      <c r="N48" s="84" t="n"/>
      <c r="O48" s="84" t="n"/>
      <c r="P48" s="84" t="n"/>
      <c r="Q48" s="84" t="n"/>
      <c r="R48" s="84" t="n"/>
      <c r="S48" s="84" t="n"/>
      <c r="T48" s="84" t="n"/>
      <c r="U48" s="84" t="n"/>
      <c r="V48" s="84" t="n"/>
      <c r="W48" s="84" t="n"/>
      <c r="X48" s="84" t="n"/>
      <c r="Y48" s="84" t="n"/>
      <c r="Z48" s="84" t="n"/>
    </row>
    <row customHeight="1" ht="15.75" r="49" s="369">
      <c r="A49" s="84" t="n"/>
      <c r="B49" s="51" t="n"/>
      <c r="C49" s="51" t="n"/>
      <c r="D49" s="51" t="n"/>
      <c r="E49" s="51" t="n"/>
      <c r="F49" s="51" t="n"/>
      <c r="G49" s="51" t="n"/>
      <c r="H49" s="51" t="n"/>
      <c r="I49" s="51" t="n"/>
      <c r="J49" s="84" t="n"/>
      <c r="K49" s="84" t="n"/>
      <c r="L49" s="84" t="n"/>
      <c r="M49" s="84" t="n"/>
      <c r="N49" s="84" t="n"/>
      <c r="O49" s="84" t="n"/>
      <c r="P49" s="84" t="n"/>
      <c r="Q49" s="84" t="n"/>
      <c r="R49" s="84" t="n"/>
      <c r="S49" s="84" t="n"/>
      <c r="T49" s="84" t="n"/>
      <c r="U49" s="84" t="n"/>
      <c r="V49" s="84" t="n"/>
      <c r="W49" s="84" t="n"/>
      <c r="X49" s="84" t="n"/>
      <c r="Y49" s="84" t="n"/>
      <c r="Z49" s="84" t="n"/>
    </row>
    <row customHeight="1" ht="15.75" r="50" s="369">
      <c r="A50" s="84" t="n"/>
      <c r="B50" s="51" t="n"/>
      <c r="C50" s="51" t="n"/>
      <c r="D50" s="51" t="n"/>
      <c r="E50" s="51" t="n"/>
      <c r="F50" s="51" t="n"/>
      <c r="G50" s="51" t="n"/>
      <c r="H50" s="51" t="n"/>
      <c r="I50" s="51" t="n"/>
      <c r="J50" s="84" t="n"/>
      <c r="K50" s="84" t="n"/>
      <c r="L50" s="84" t="n"/>
      <c r="M50" s="84" t="n"/>
      <c r="N50" s="84" t="n"/>
      <c r="O50" s="84" t="n"/>
      <c r="P50" s="84" t="n"/>
      <c r="Q50" s="84" t="n"/>
      <c r="R50" s="84" t="n"/>
      <c r="S50" s="84" t="n"/>
      <c r="T50" s="84" t="n"/>
      <c r="U50" s="84" t="n"/>
      <c r="V50" s="84" t="n"/>
      <c r="W50" s="84" t="n"/>
      <c r="X50" s="84" t="n"/>
      <c r="Y50" s="84" t="n"/>
      <c r="Z50" s="84" t="n"/>
    </row>
    <row customHeight="1" ht="15.75" r="51" s="369">
      <c r="A51" s="84" t="n"/>
      <c r="B51" s="51" t="n"/>
      <c r="C51" s="51" t="n"/>
      <c r="D51" s="51" t="n"/>
      <c r="E51" s="51" t="n"/>
      <c r="F51" s="51" t="n"/>
      <c r="G51" s="51" t="n"/>
      <c r="H51" s="51" t="n"/>
      <c r="I51" s="51" t="n"/>
      <c r="J51" s="84" t="n"/>
      <c r="K51" s="84" t="n"/>
      <c r="L51" s="84" t="n"/>
      <c r="M51" s="84" t="n"/>
      <c r="N51" s="84" t="n"/>
      <c r="O51" s="84" t="n"/>
      <c r="P51" s="84" t="n"/>
      <c r="Q51" s="84" t="n"/>
      <c r="R51" s="84" t="n"/>
      <c r="S51" s="84" t="n"/>
      <c r="T51" s="84" t="n"/>
      <c r="U51" s="84" t="n"/>
      <c r="V51" s="84" t="n"/>
      <c r="W51" s="84" t="n"/>
      <c r="X51" s="84" t="n"/>
      <c r="Y51" s="84" t="n"/>
      <c r="Z51" s="84" t="n"/>
    </row>
    <row customHeight="1" ht="15.75" r="52" s="369">
      <c r="A52" s="84" t="n"/>
      <c r="B52" s="51" t="n"/>
      <c r="C52" s="51" t="n"/>
      <c r="D52" s="51" t="n"/>
      <c r="E52" s="51" t="n"/>
      <c r="F52" s="51" t="n"/>
      <c r="G52" s="51" t="n"/>
      <c r="H52" s="51" t="n"/>
      <c r="I52" s="51" t="n"/>
      <c r="J52" s="84" t="n"/>
      <c r="K52" s="84" t="n"/>
      <c r="L52" s="84" t="n"/>
      <c r="M52" s="84" t="n"/>
      <c r="N52" s="84" t="n"/>
      <c r="O52" s="84" t="n"/>
      <c r="P52" s="84" t="n"/>
      <c r="Q52" s="84" t="n"/>
      <c r="R52" s="84" t="n"/>
      <c r="S52" s="84" t="n"/>
      <c r="T52" s="84" t="n"/>
      <c r="U52" s="84" t="n"/>
      <c r="V52" s="84" t="n"/>
      <c r="W52" s="84" t="n"/>
      <c r="X52" s="84" t="n"/>
      <c r="Y52" s="84" t="n"/>
      <c r="Z52" s="84" t="n"/>
    </row>
    <row customHeight="1" ht="15.75" r="53" s="369">
      <c r="A53" s="84" t="n"/>
      <c r="B53" s="51" t="n"/>
      <c r="C53" s="51" t="n"/>
      <c r="D53" s="51" t="n"/>
      <c r="E53" s="51" t="n"/>
      <c r="F53" s="51" t="n"/>
      <c r="G53" s="51" t="n"/>
      <c r="H53" s="51" t="n"/>
      <c r="I53" s="51" t="n"/>
      <c r="J53" s="84" t="n"/>
      <c r="K53" s="84" t="n"/>
      <c r="L53" s="84" t="n"/>
      <c r="M53" s="84" t="n"/>
      <c r="N53" s="84" t="n"/>
      <c r="O53" s="84" t="n"/>
      <c r="P53" s="84" t="n"/>
      <c r="Q53" s="84" t="n"/>
      <c r="R53" s="84" t="n"/>
      <c r="S53" s="84" t="n"/>
      <c r="T53" s="84" t="n"/>
      <c r="U53" s="84" t="n"/>
      <c r="V53" s="84" t="n"/>
      <c r="W53" s="84" t="n"/>
      <c r="X53" s="84" t="n"/>
      <c r="Y53" s="84" t="n"/>
      <c r="Z53" s="84" t="n"/>
    </row>
    <row customHeight="1" ht="15.75" r="54" s="369">
      <c r="A54" s="84" t="n"/>
      <c r="B54" s="51" t="n"/>
      <c r="C54" s="51" t="n"/>
      <c r="D54" s="51" t="n"/>
      <c r="E54" s="51" t="n"/>
      <c r="F54" s="51" t="n"/>
      <c r="G54" s="51" t="n"/>
      <c r="H54" s="51" t="n"/>
      <c r="I54" s="51" t="n"/>
      <c r="J54" s="84" t="n"/>
      <c r="K54" s="84" t="n"/>
      <c r="L54" s="84" t="n"/>
      <c r="M54" s="84" t="n"/>
      <c r="N54" s="84" t="n"/>
      <c r="O54" s="84" t="n"/>
      <c r="P54" s="84" t="n"/>
      <c r="Q54" s="84" t="n"/>
      <c r="R54" s="84" t="n"/>
      <c r="S54" s="84" t="n"/>
      <c r="T54" s="84" t="n"/>
      <c r="U54" s="84" t="n"/>
      <c r="V54" s="84" t="n"/>
      <c r="W54" s="84" t="n"/>
      <c r="X54" s="84" t="n"/>
      <c r="Y54" s="84" t="n"/>
      <c r="Z54" s="84" t="n"/>
    </row>
    <row customHeight="1" ht="15.75" r="55" s="369">
      <c r="A55" s="84" t="n"/>
      <c r="B55" s="51" t="n"/>
      <c r="C55" s="51" t="n"/>
      <c r="D55" s="51" t="n"/>
      <c r="E55" s="51" t="n"/>
      <c r="F55" s="51" t="n"/>
      <c r="G55" s="51" t="n"/>
      <c r="H55" s="51" t="n"/>
      <c r="I55" s="51" t="n"/>
      <c r="J55" s="84" t="n"/>
      <c r="K55" s="84" t="n"/>
      <c r="L55" s="84" t="n"/>
      <c r="M55" s="84" t="n"/>
      <c r="N55" s="84" t="n"/>
      <c r="O55" s="84" t="n"/>
      <c r="P55" s="84" t="n"/>
      <c r="Q55" s="84" t="n"/>
      <c r="R55" s="84" t="n"/>
      <c r="S55" s="84" t="n"/>
      <c r="T55" s="84" t="n"/>
      <c r="U55" s="84" t="n"/>
      <c r="V55" s="84" t="n"/>
      <c r="W55" s="84" t="n"/>
      <c r="X55" s="84" t="n"/>
      <c r="Y55" s="84" t="n"/>
      <c r="Z55" s="84" t="n"/>
    </row>
    <row customHeight="1" ht="15.75" r="56" s="369">
      <c r="A56" s="84" t="n"/>
      <c r="B56" s="51" t="n"/>
      <c r="C56" s="51" t="n"/>
      <c r="D56" s="51" t="n"/>
      <c r="E56" s="51" t="n"/>
      <c r="F56" s="51" t="n"/>
      <c r="G56" s="51" t="n"/>
      <c r="H56" s="51" t="n"/>
      <c r="I56" s="51" t="n"/>
      <c r="J56" s="84" t="n"/>
      <c r="K56" s="84" t="n"/>
      <c r="L56" s="84" t="n"/>
      <c r="M56" s="84" t="n"/>
      <c r="N56" s="84" t="n"/>
      <c r="O56" s="84" t="n"/>
      <c r="P56" s="84" t="n"/>
      <c r="Q56" s="84" t="n"/>
      <c r="R56" s="84" t="n"/>
      <c r="S56" s="84" t="n"/>
      <c r="T56" s="84" t="n"/>
      <c r="U56" s="84" t="n"/>
      <c r="V56" s="84" t="n"/>
      <c r="W56" s="84" t="n"/>
      <c r="X56" s="84" t="n"/>
      <c r="Y56" s="84" t="n"/>
      <c r="Z56" s="84" t="n"/>
    </row>
    <row customHeight="1" ht="15.75" r="57" s="369">
      <c r="A57" s="84" t="n"/>
      <c r="B57" s="51" t="n"/>
      <c r="C57" s="51" t="n"/>
      <c r="D57" s="51" t="n"/>
      <c r="E57" s="51" t="n"/>
      <c r="F57" s="51" t="n"/>
      <c r="G57" s="51" t="n"/>
      <c r="H57" s="51" t="n"/>
      <c r="I57" s="51" t="n"/>
      <c r="J57" s="84" t="n"/>
      <c r="K57" s="84" t="n"/>
      <c r="L57" s="84" t="n"/>
      <c r="M57" s="84" t="n"/>
      <c r="N57" s="84" t="n"/>
      <c r="O57" s="84" t="n"/>
      <c r="P57" s="84" t="n"/>
      <c r="Q57" s="84" t="n"/>
      <c r="R57" s="84" t="n"/>
      <c r="S57" s="84" t="n"/>
      <c r="T57" s="84" t="n"/>
      <c r="U57" s="84" t="n"/>
      <c r="V57" s="84" t="n"/>
      <c r="W57" s="84" t="n"/>
      <c r="X57" s="84" t="n"/>
      <c r="Y57" s="84" t="n"/>
      <c r="Z57" s="84" t="n"/>
    </row>
    <row customHeight="1" ht="15.75" r="58" s="369">
      <c r="A58" s="84" t="n"/>
      <c r="B58" s="51" t="n"/>
      <c r="C58" s="51" t="n"/>
      <c r="D58" s="51" t="n"/>
      <c r="E58" s="51" t="n"/>
      <c r="F58" s="51" t="n"/>
      <c r="G58" s="51" t="n"/>
      <c r="H58" s="51" t="n"/>
      <c r="I58" s="51" t="n"/>
      <c r="J58" s="84" t="n"/>
      <c r="K58" s="84" t="n"/>
      <c r="L58" s="84" t="n"/>
      <c r="M58" s="84" t="n"/>
      <c r="N58" s="84" t="n"/>
      <c r="O58" s="84" t="n"/>
      <c r="P58" s="84" t="n"/>
      <c r="Q58" s="84" t="n"/>
      <c r="R58" s="84" t="n"/>
      <c r="S58" s="84" t="n"/>
      <c r="T58" s="84" t="n"/>
      <c r="U58" s="84" t="n"/>
      <c r="V58" s="84" t="n"/>
      <c r="W58" s="84" t="n"/>
      <c r="X58" s="84" t="n"/>
      <c r="Y58" s="84" t="n"/>
      <c r="Z58" s="84" t="n"/>
    </row>
    <row customHeight="1" ht="15.75" r="59" s="369">
      <c r="A59" s="84" t="n"/>
      <c r="B59" s="51" t="n"/>
      <c r="C59" s="51" t="n"/>
      <c r="D59" s="51" t="n"/>
      <c r="E59" s="51" t="n"/>
      <c r="F59" s="51" t="n"/>
      <c r="G59" s="51" t="n"/>
      <c r="H59" s="51" t="n"/>
      <c r="I59" s="51" t="n"/>
      <c r="J59" s="84" t="n"/>
      <c r="K59" s="84" t="n"/>
      <c r="L59" s="84" t="n"/>
      <c r="M59" s="84" t="n"/>
      <c r="N59" s="84" t="n"/>
      <c r="O59" s="84" t="n"/>
      <c r="P59" s="84" t="n"/>
      <c r="Q59" s="84" t="n"/>
      <c r="R59" s="84" t="n"/>
      <c r="S59" s="84" t="n"/>
      <c r="T59" s="84" t="n"/>
      <c r="U59" s="84" t="n"/>
      <c r="V59" s="84" t="n"/>
      <c r="W59" s="84" t="n"/>
      <c r="X59" s="84" t="n"/>
      <c r="Y59" s="84" t="n"/>
      <c r="Z59" s="84" t="n"/>
    </row>
    <row customHeight="1" ht="15.75" r="60" s="369">
      <c r="A60" s="84" t="n"/>
      <c r="B60" s="51" t="n"/>
      <c r="C60" s="51" t="n"/>
      <c r="D60" s="51" t="n"/>
      <c r="E60" s="51" t="n"/>
      <c r="F60" s="51" t="n"/>
      <c r="G60" s="51" t="n"/>
      <c r="H60" s="51" t="n"/>
      <c r="I60" s="51" t="n"/>
      <c r="J60" s="84" t="n"/>
      <c r="K60" s="84" t="n"/>
      <c r="L60" s="84" t="n"/>
      <c r="M60" s="84" t="n"/>
      <c r="N60" s="84" t="n"/>
      <c r="O60" s="84" t="n"/>
      <c r="P60" s="84" t="n"/>
      <c r="Q60" s="84" t="n"/>
      <c r="R60" s="84" t="n"/>
      <c r="S60" s="84" t="n"/>
      <c r="T60" s="84" t="n"/>
      <c r="U60" s="84" t="n"/>
      <c r="V60" s="84" t="n"/>
      <c r="W60" s="84" t="n"/>
      <c r="X60" s="84" t="n"/>
      <c r="Y60" s="84" t="n"/>
      <c r="Z60" s="84" t="n"/>
    </row>
    <row customHeight="1" ht="15.75" r="61" s="369">
      <c r="A61" s="84" t="n"/>
      <c r="B61" s="51" t="n"/>
      <c r="C61" s="51" t="n"/>
      <c r="D61" s="51" t="n"/>
      <c r="E61" s="51" t="n"/>
      <c r="F61" s="51" t="n"/>
      <c r="G61" s="51" t="n"/>
      <c r="H61" s="51" t="n"/>
      <c r="I61" s="51" t="n"/>
      <c r="J61" s="84" t="n"/>
      <c r="K61" s="84" t="n"/>
      <c r="L61" s="84" t="n"/>
      <c r="M61" s="84" t="n"/>
      <c r="N61" s="84" t="n"/>
      <c r="O61" s="84" t="n"/>
      <c r="P61" s="84" t="n"/>
      <c r="Q61" s="84" t="n"/>
      <c r="R61" s="84" t="n"/>
      <c r="S61" s="84" t="n"/>
      <c r="T61" s="84" t="n"/>
      <c r="U61" s="84" t="n"/>
      <c r="V61" s="84" t="n"/>
      <c r="W61" s="84" t="n"/>
      <c r="X61" s="84" t="n"/>
      <c r="Y61" s="84" t="n"/>
      <c r="Z61" s="84" t="n"/>
    </row>
    <row customHeight="1" ht="15.75" r="62" s="369">
      <c r="A62" s="84" t="n"/>
      <c r="B62" s="51" t="n"/>
      <c r="C62" s="51" t="n"/>
      <c r="D62" s="51" t="n"/>
      <c r="E62" s="51" t="n"/>
      <c r="F62" s="51" t="n"/>
      <c r="G62" s="51" t="n"/>
      <c r="H62" s="51" t="n"/>
      <c r="I62" s="84" t="n"/>
      <c r="J62" s="84" t="n"/>
      <c r="K62" s="84" t="n"/>
      <c r="L62" s="84" t="n"/>
      <c r="M62" s="84" t="n"/>
      <c r="N62" s="84" t="n"/>
      <c r="O62" s="84" t="n"/>
      <c r="P62" s="84" t="n"/>
      <c r="Q62" s="84" t="n"/>
      <c r="R62" s="84" t="n"/>
      <c r="S62" s="84" t="n"/>
      <c r="T62" s="84" t="n"/>
      <c r="U62" s="84" t="n"/>
      <c r="V62" s="84" t="n"/>
      <c r="W62" s="84" t="n"/>
      <c r="X62" s="84" t="n"/>
      <c r="Y62" s="84" t="n"/>
      <c r="Z62" s="84" t="n"/>
    </row>
    <row customHeight="1" ht="15.75" r="63" s="369">
      <c r="A63" s="84" t="n"/>
      <c r="B63" s="84" t="n"/>
      <c r="C63" s="84" t="n"/>
      <c r="D63" s="84" t="n"/>
      <c r="E63" s="84" t="n"/>
      <c r="F63" s="84" t="n"/>
      <c r="G63" s="84" t="n"/>
      <c r="H63" s="84" t="n"/>
      <c r="I63" s="84" t="n"/>
      <c r="J63" s="84" t="n"/>
      <c r="K63" s="84" t="n"/>
      <c r="L63" s="84" t="n"/>
      <c r="M63" s="84" t="n"/>
      <c r="N63" s="84" t="n"/>
      <c r="O63" s="84" t="n"/>
      <c r="P63" s="84" t="n"/>
      <c r="Q63" s="84" t="n"/>
      <c r="R63" s="84" t="n"/>
      <c r="S63" s="84" t="n"/>
      <c r="T63" s="84" t="n"/>
      <c r="U63" s="84" t="n"/>
      <c r="V63" s="84" t="n"/>
      <c r="W63" s="84" t="n"/>
      <c r="X63" s="84" t="n"/>
      <c r="Y63" s="84" t="n"/>
      <c r="Z63" s="84" t="n"/>
    </row>
    <row customHeight="1" ht="15.75" r="64" s="369">
      <c r="A64" s="84" t="n"/>
      <c r="B64" s="84" t="n"/>
      <c r="C64" s="84" t="n"/>
      <c r="D64" s="84" t="n"/>
      <c r="E64" s="84" t="n"/>
      <c r="F64" s="84" t="n"/>
      <c r="G64" s="84" t="n"/>
      <c r="H64" s="84" t="n"/>
      <c r="I64" s="84" t="n"/>
      <c r="J64" s="84" t="n"/>
      <c r="K64" s="84" t="n"/>
      <c r="L64" s="84" t="n"/>
      <c r="M64" s="84" t="n"/>
      <c r="N64" s="84" t="n"/>
      <c r="O64" s="84" t="n"/>
      <c r="P64" s="84" t="n"/>
      <c r="Q64" s="84" t="n"/>
      <c r="R64" s="84" t="n"/>
      <c r="S64" s="84" t="n"/>
      <c r="T64" s="84" t="n"/>
      <c r="U64" s="84" t="n"/>
      <c r="V64" s="84" t="n"/>
      <c r="W64" s="84" t="n"/>
      <c r="X64" s="84" t="n"/>
      <c r="Y64" s="84" t="n"/>
      <c r="Z64" s="84" t="n"/>
    </row>
    <row customHeight="1" ht="15.75" r="65" s="369">
      <c r="A65" s="84" t="n"/>
      <c r="B65" s="84" t="n"/>
      <c r="C65" s="84" t="n"/>
      <c r="D65" s="84" t="n"/>
      <c r="E65" s="84" t="n"/>
      <c r="F65" s="84" t="n"/>
      <c r="G65" s="84" t="n"/>
      <c r="H65" s="84" t="n"/>
      <c r="I65" s="84" t="n"/>
      <c r="J65" s="84" t="n"/>
      <c r="K65" s="84" t="n"/>
      <c r="L65" s="84" t="n"/>
      <c r="M65" s="84" t="n"/>
      <c r="N65" s="84" t="n"/>
      <c r="O65" s="84" t="n"/>
      <c r="P65" s="84" t="n"/>
      <c r="Q65" s="84" t="n"/>
      <c r="R65" s="84" t="n"/>
      <c r="S65" s="84" t="n"/>
      <c r="T65" s="84" t="n"/>
      <c r="U65" s="84" t="n"/>
      <c r="V65" s="84" t="n"/>
      <c r="W65" s="84" t="n"/>
      <c r="X65" s="84" t="n"/>
      <c r="Y65" s="84" t="n"/>
      <c r="Z65" s="84" t="n"/>
    </row>
    <row customHeight="1" ht="15.75" r="66" s="369">
      <c r="A66" s="84" t="n"/>
      <c r="B66" s="84" t="n"/>
      <c r="C66" s="84" t="n"/>
      <c r="D66" s="84" t="n"/>
      <c r="E66" s="84" t="n"/>
      <c r="F66" s="84" t="n"/>
      <c r="G66" s="84" t="n"/>
      <c r="H66" s="84" t="n"/>
      <c r="I66" s="84" t="n"/>
      <c r="J66" s="84" t="n"/>
      <c r="K66" s="84" t="n"/>
      <c r="L66" s="84" t="n"/>
      <c r="M66" s="84" t="n"/>
      <c r="N66" s="84" t="n"/>
      <c r="O66" s="84" t="n"/>
      <c r="P66" s="84" t="n"/>
      <c r="Q66" s="84" t="n"/>
      <c r="R66" s="84" t="n"/>
      <c r="S66" s="84" t="n"/>
      <c r="T66" s="84" t="n"/>
      <c r="U66" s="84" t="n"/>
      <c r="V66" s="84" t="n"/>
      <c r="W66" s="84" t="n"/>
      <c r="X66" s="84" t="n"/>
      <c r="Y66" s="84" t="n"/>
      <c r="Z66" s="84" t="n"/>
    </row>
    <row customHeight="1" ht="15.75" r="67" s="369">
      <c r="A67" s="84" t="n"/>
      <c r="B67" s="84" t="n"/>
      <c r="C67" s="84" t="n"/>
      <c r="D67" s="84" t="n"/>
      <c r="E67" s="84" t="n"/>
      <c r="F67" s="84" t="n"/>
      <c r="G67" s="84" t="n"/>
      <c r="H67" s="84" t="n"/>
      <c r="I67" s="84" t="n"/>
      <c r="J67" s="84" t="n"/>
      <c r="K67" s="84" t="n"/>
      <c r="L67" s="84" t="n"/>
      <c r="M67" s="84" t="n"/>
      <c r="N67" s="84" t="n"/>
      <c r="O67" s="84" t="n"/>
      <c r="P67" s="84" t="n"/>
      <c r="Q67" s="84" t="n"/>
      <c r="R67" s="84" t="n"/>
      <c r="S67" s="84" t="n"/>
      <c r="T67" s="84" t="n"/>
      <c r="U67" s="84" t="n"/>
      <c r="V67" s="84" t="n"/>
      <c r="W67" s="84" t="n"/>
      <c r="X67" s="84" t="n"/>
      <c r="Y67" s="84" t="n"/>
      <c r="Z67" s="84" t="n"/>
    </row>
    <row customHeight="1" ht="15.75" r="68" s="369">
      <c r="A68" s="84" t="n"/>
      <c r="B68" s="84" t="n"/>
      <c r="C68" s="84" t="n"/>
      <c r="D68" s="84" t="n"/>
      <c r="E68" s="84" t="n"/>
      <c r="F68" s="84" t="n"/>
      <c r="G68" s="84" t="n"/>
      <c r="H68" s="84" t="n"/>
      <c r="I68" s="84" t="n"/>
      <c r="J68" s="84" t="n"/>
      <c r="K68" s="84" t="n"/>
      <c r="L68" s="84" t="n"/>
      <c r="M68" s="84" t="n"/>
      <c r="N68" s="84" t="n"/>
      <c r="O68" s="84" t="n"/>
      <c r="P68" s="84" t="n"/>
      <c r="Q68" s="84" t="n"/>
      <c r="R68" s="84" t="n"/>
      <c r="S68" s="84" t="n"/>
      <c r="T68" s="84" t="n"/>
      <c r="U68" s="84" t="n"/>
      <c r="V68" s="84" t="n"/>
      <c r="W68" s="84" t="n"/>
      <c r="X68" s="84" t="n"/>
      <c r="Y68" s="84" t="n"/>
      <c r="Z68" s="84" t="n"/>
    </row>
    <row customHeight="1" ht="15.75" r="69" s="369">
      <c r="A69" s="84" t="n"/>
      <c r="B69" s="84" t="n"/>
      <c r="C69" s="84" t="n"/>
      <c r="D69" s="84" t="n"/>
      <c r="E69" s="84" t="n"/>
      <c r="F69" s="84" t="n"/>
      <c r="G69" s="84" t="n"/>
      <c r="H69" s="84" t="n"/>
      <c r="I69" s="84" t="n"/>
      <c r="J69" s="84" t="n"/>
      <c r="K69" s="84" t="n"/>
      <c r="L69" s="84" t="n"/>
      <c r="M69" s="84" t="n"/>
      <c r="N69" s="84" t="n"/>
      <c r="O69" s="84" t="n"/>
      <c r="P69" s="84" t="n"/>
      <c r="Q69" s="84" t="n"/>
      <c r="R69" s="84" t="n"/>
      <c r="S69" s="84" t="n"/>
      <c r="T69" s="84" t="n"/>
      <c r="U69" s="84" t="n"/>
      <c r="V69" s="84" t="n"/>
      <c r="W69" s="84" t="n"/>
      <c r="X69" s="84" t="n"/>
      <c r="Y69" s="84" t="n"/>
      <c r="Z69" s="84" t="n"/>
    </row>
    <row customHeight="1" ht="15.75" r="70" s="369">
      <c r="A70" s="84" t="n"/>
      <c r="B70" s="84" t="n"/>
      <c r="C70" s="84" t="n"/>
      <c r="D70" s="84" t="n"/>
      <c r="E70" s="84" t="n"/>
      <c r="F70" s="84" t="n"/>
      <c r="G70" s="84" t="n"/>
      <c r="H70" s="84" t="n"/>
      <c r="I70" s="84" t="n"/>
      <c r="J70" s="84" t="n"/>
      <c r="K70" s="84" t="n"/>
      <c r="L70" s="84" t="n"/>
      <c r="M70" s="84" t="n"/>
      <c r="N70" s="84" t="n"/>
      <c r="O70" s="84" t="n"/>
      <c r="P70" s="84" t="n"/>
      <c r="Q70" s="84" t="n"/>
      <c r="R70" s="84" t="n"/>
      <c r="S70" s="84" t="n"/>
      <c r="T70" s="84" t="n"/>
      <c r="U70" s="84" t="n"/>
      <c r="V70" s="84" t="n"/>
      <c r="W70" s="84" t="n"/>
      <c r="X70" s="84" t="n"/>
      <c r="Y70" s="84" t="n"/>
      <c r="Z70" s="84" t="n"/>
    </row>
    <row customHeight="1" ht="15.75" r="71" s="369">
      <c r="A71" s="84" t="n"/>
      <c r="B71" s="84" t="n"/>
      <c r="C71" s="84" t="n"/>
      <c r="D71" s="84" t="n"/>
      <c r="E71" s="84" t="n"/>
      <c r="F71" s="84" t="n"/>
      <c r="G71" s="84" t="n"/>
      <c r="H71" s="84" t="n"/>
      <c r="I71" s="84" t="n"/>
      <c r="J71" s="84" t="n"/>
      <c r="K71" s="84" t="n"/>
      <c r="L71" s="84" t="n"/>
      <c r="M71" s="84" t="n"/>
      <c r="N71" s="84" t="n"/>
      <c r="O71" s="84" t="n"/>
      <c r="P71" s="84" t="n"/>
      <c r="Q71" s="84" t="n"/>
      <c r="R71" s="84" t="n"/>
      <c r="S71" s="84" t="n"/>
      <c r="T71" s="84" t="n"/>
      <c r="U71" s="84" t="n"/>
      <c r="V71" s="84" t="n"/>
      <c r="W71" s="84" t="n"/>
      <c r="X71" s="84" t="n"/>
      <c r="Y71" s="84" t="n"/>
      <c r="Z71" s="84" t="n"/>
    </row>
    <row customHeight="1" ht="15.75" r="72" s="369">
      <c r="A72" s="84" t="n"/>
      <c r="B72" s="84" t="n"/>
      <c r="C72" s="84" t="n"/>
      <c r="D72" s="84" t="n"/>
      <c r="E72" s="84" t="n"/>
      <c r="F72" s="84" t="n"/>
      <c r="G72" s="84" t="n"/>
      <c r="H72" s="84" t="n"/>
      <c r="I72" s="84" t="n"/>
      <c r="J72" s="84" t="n"/>
      <c r="K72" s="84" t="n"/>
      <c r="L72" s="84" t="n"/>
      <c r="M72" s="84" t="n"/>
      <c r="N72" s="84" t="n"/>
      <c r="O72" s="84" t="n"/>
      <c r="P72" s="84" t="n"/>
      <c r="Q72" s="84" t="n"/>
      <c r="R72" s="84" t="n"/>
      <c r="S72" s="84" t="n"/>
      <c r="T72" s="84" t="n"/>
      <c r="U72" s="84" t="n"/>
      <c r="V72" s="84" t="n"/>
      <c r="W72" s="84" t="n"/>
      <c r="X72" s="84" t="n"/>
      <c r="Y72" s="84" t="n"/>
      <c r="Z72" s="84" t="n"/>
    </row>
    <row customHeight="1" ht="15.75" r="73" s="369">
      <c r="A73" s="84" t="n"/>
      <c r="B73" s="84" t="n"/>
      <c r="C73" s="84" t="n"/>
      <c r="D73" s="84" t="n"/>
      <c r="E73" s="84" t="n"/>
      <c r="F73" s="84" t="n"/>
      <c r="G73" s="84" t="n"/>
      <c r="H73" s="84" t="n"/>
      <c r="I73" s="84" t="n"/>
      <c r="J73" s="84" t="n"/>
      <c r="K73" s="84" t="n"/>
      <c r="L73" s="84" t="n"/>
      <c r="M73" s="84" t="n"/>
      <c r="N73" s="84" t="n"/>
      <c r="O73" s="84" t="n"/>
      <c r="P73" s="84" t="n"/>
      <c r="Q73" s="84" t="n"/>
      <c r="R73" s="84" t="n"/>
      <c r="S73" s="84" t="n"/>
      <c r="T73" s="84" t="n"/>
      <c r="U73" s="84" t="n"/>
      <c r="V73" s="84" t="n"/>
      <c r="W73" s="84" t="n"/>
      <c r="X73" s="84" t="n"/>
      <c r="Y73" s="84" t="n"/>
      <c r="Z73" s="84" t="n"/>
    </row>
    <row customHeight="1" ht="15.75" r="74" s="369">
      <c r="A74" s="84" t="n"/>
      <c r="B74" s="84" t="n"/>
      <c r="C74" s="84" t="n"/>
      <c r="D74" s="84" t="n"/>
      <c r="E74" s="84" t="n"/>
      <c r="F74" s="84" t="n"/>
      <c r="G74" s="84" t="n"/>
      <c r="H74" s="84" t="n"/>
      <c r="I74" s="84" t="n"/>
      <c r="J74" s="84" t="n"/>
      <c r="K74" s="84" t="n"/>
      <c r="L74" s="84" t="n"/>
      <c r="M74" s="84" t="n"/>
      <c r="N74" s="84" t="n"/>
      <c r="O74" s="84" t="n"/>
      <c r="P74" s="84" t="n"/>
      <c r="Q74" s="84" t="n"/>
      <c r="R74" s="84" t="n"/>
      <c r="S74" s="84" t="n"/>
      <c r="T74" s="84" t="n"/>
      <c r="U74" s="84" t="n"/>
      <c r="V74" s="84" t="n"/>
      <c r="W74" s="84" t="n"/>
      <c r="X74" s="84" t="n"/>
      <c r="Y74" s="84" t="n"/>
      <c r="Z74" s="84" t="n"/>
    </row>
    <row customHeight="1" ht="15.75" r="75" s="369">
      <c r="A75" s="84" t="n"/>
      <c r="B75" s="84" t="n"/>
      <c r="C75" s="84" t="n"/>
      <c r="D75" s="84" t="n"/>
      <c r="E75" s="84" t="n"/>
      <c r="F75" s="84" t="n"/>
      <c r="G75" s="84" t="n"/>
      <c r="H75" s="84" t="n"/>
      <c r="I75" s="84" t="n"/>
      <c r="J75" s="84" t="n"/>
      <c r="K75" s="84" t="n"/>
      <c r="L75" s="84" t="n"/>
      <c r="M75" s="84" t="n"/>
      <c r="N75" s="84" t="n"/>
      <c r="O75" s="84" t="n"/>
      <c r="P75" s="84" t="n"/>
      <c r="Q75" s="84" t="n"/>
      <c r="R75" s="84" t="n"/>
      <c r="S75" s="84" t="n"/>
      <c r="T75" s="84" t="n"/>
      <c r="U75" s="84" t="n"/>
      <c r="V75" s="84" t="n"/>
      <c r="W75" s="84" t="n"/>
      <c r="X75" s="84" t="n"/>
      <c r="Y75" s="84" t="n"/>
      <c r="Z75" s="84" t="n"/>
    </row>
    <row customHeight="1" ht="15.75" r="76" s="369">
      <c r="A76" s="84" t="n"/>
      <c r="B76" s="84" t="n"/>
      <c r="C76" s="84" t="n"/>
      <c r="D76" s="84" t="n"/>
      <c r="E76" s="84" t="n"/>
      <c r="F76" s="84" t="n"/>
      <c r="G76" s="84" t="n"/>
      <c r="H76" s="84" t="n"/>
      <c r="I76" s="84" t="n"/>
      <c r="J76" s="84" t="n"/>
      <c r="K76" s="84" t="n"/>
      <c r="L76" s="84" t="n"/>
      <c r="M76" s="84" t="n"/>
      <c r="N76" s="84" t="n"/>
      <c r="O76" s="84" t="n"/>
      <c r="P76" s="84" t="n"/>
      <c r="Q76" s="84" t="n"/>
      <c r="R76" s="84" t="n"/>
      <c r="S76" s="84" t="n"/>
      <c r="T76" s="84" t="n"/>
      <c r="U76" s="84" t="n"/>
      <c r="V76" s="84" t="n"/>
      <c r="W76" s="84" t="n"/>
      <c r="X76" s="84" t="n"/>
      <c r="Y76" s="84" t="n"/>
      <c r="Z76" s="84" t="n"/>
    </row>
    <row customHeight="1" ht="15.75" r="77" s="369">
      <c r="A77" s="84" t="n"/>
      <c r="B77" s="84" t="n"/>
      <c r="C77" s="84" t="n"/>
      <c r="D77" s="84" t="n"/>
      <c r="E77" s="84" t="n"/>
      <c r="F77" s="84" t="n"/>
      <c r="G77" s="84" t="n"/>
      <c r="H77" s="84" t="n"/>
      <c r="I77" s="84" t="n"/>
      <c r="J77" s="84" t="n"/>
      <c r="K77" s="84" t="n"/>
      <c r="L77" s="84" t="n"/>
      <c r="M77" s="84" t="n"/>
      <c r="N77" s="84" t="n"/>
      <c r="O77" s="84" t="n"/>
      <c r="P77" s="84" t="n"/>
      <c r="Q77" s="84" t="n"/>
      <c r="R77" s="84" t="n"/>
      <c r="S77" s="84" t="n"/>
      <c r="T77" s="84" t="n"/>
      <c r="U77" s="84" t="n"/>
      <c r="V77" s="84" t="n"/>
      <c r="W77" s="84" t="n"/>
      <c r="X77" s="84" t="n"/>
      <c r="Y77" s="84" t="n"/>
      <c r="Z77" s="84" t="n"/>
    </row>
    <row customHeight="1" ht="15.75" r="78" s="369">
      <c r="A78" s="84" t="n"/>
      <c r="B78" s="84" t="n"/>
      <c r="C78" s="84" t="n"/>
      <c r="D78" s="84" t="n"/>
      <c r="E78" s="84" t="n"/>
      <c r="F78" s="84" t="n"/>
      <c r="G78" s="84" t="n"/>
      <c r="H78" s="84" t="n"/>
      <c r="I78" s="84" t="n"/>
      <c r="J78" s="84" t="n"/>
      <c r="K78" s="84" t="n"/>
      <c r="L78" s="84" t="n"/>
      <c r="M78" s="84" t="n"/>
      <c r="N78" s="84" t="n"/>
      <c r="O78" s="84" t="n"/>
      <c r="P78" s="84" t="n"/>
      <c r="Q78" s="84" t="n"/>
      <c r="R78" s="84" t="n"/>
      <c r="S78" s="84" t="n"/>
      <c r="T78" s="84" t="n"/>
      <c r="U78" s="84" t="n"/>
      <c r="V78" s="84" t="n"/>
      <c r="W78" s="84" t="n"/>
      <c r="X78" s="84" t="n"/>
      <c r="Y78" s="84" t="n"/>
      <c r="Z78" s="84" t="n"/>
    </row>
    <row customHeight="1" ht="15.75" r="79" s="369">
      <c r="A79" s="84" t="n"/>
      <c r="B79" s="84" t="n"/>
      <c r="C79" s="84" t="n"/>
      <c r="D79" s="84" t="n"/>
      <c r="E79" s="84" t="n"/>
      <c r="F79" s="84" t="n"/>
      <c r="G79" s="84" t="n"/>
      <c r="H79" s="84" t="n"/>
      <c r="I79" s="84" t="n"/>
      <c r="J79" s="84" t="n"/>
      <c r="K79" s="84" t="n"/>
      <c r="L79" s="84" t="n"/>
      <c r="M79" s="84" t="n"/>
      <c r="N79" s="84" t="n"/>
      <c r="O79" s="84" t="n"/>
      <c r="P79" s="84" t="n"/>
      <c r="Q79" s="84" t="n"/>
      <c r="R79" s="84" t="n"/>
      <c r="S79" s="84" t="n"/>
      <c r="T79" s="84" t="n"/>
      <c r="U79" s="84" t="n"/>
      <c r="V79" s="84" t="n"/>
      <c r="W79" s="84" t="n"/>
      <c r="X79" s="84" t="n"/>
      <c r="Y79" s="84" t="n"/>
      <c r="Z79" s="84" t="n"/>
    </row>
    <row customHeight="1" ht="15.75" r="80" s="369">
      <c r="A80" s="84" t="n"/>
      <c r="B80" s="84" t="n"/>
      <c r="C80" s="84" t="n"/>
      <c r="D80" s="84" t="n"/>
      <c r="E80" s="84" t="n"/>
      <c r="F80" s="84" t="n"/>
      <c r="G80" s="84" t="n"/>
      <c r="H80" s="84" t="n"/>
      <c r="I80" s="84" t="n"/>
      <c r="J80" s="84" t="n"/>
      <c r="K80" s="84" t="n"/>
      <c r="L80" s="84" t="n"/>
      <c r="M80" s="84" t="n"/>
      <c r="N80" s="84" t="n"/>
      <c r="O80" s="84" t="n"/>
      <c r="P80" s="84" t="n"/>
      <c r="Q80" s="84" t="n"/>
      <c r="R80" s="84" t="n"/>
      <c r="S80" s="84" t="n"/>
      <c r="T80" s="84" t="n"/>
      <c r="U80" s="84" t="n"/>
      <c r="V80" s="84" t="n"/>
      <c r="W80" s="84" t="n"/>
      <c r="X80" s="84" t="n"/>
      <c r="Y80" s="84" t="n"/>
      <c r="Z80" s="84" t="n"/>
    </row>
    <row customHeight="1" ht="15.75" r="81" s="369">
      <c r="A81" s="84" t="n"/>
      <c r="B81" s="84" t="n"/>
      <c r="C81" s="84" t="n"/>
      <c r="D81" s="84" t="n"/>
      <c r="E81" s="84" t="n"/>
      <c r="F81" s="84" t="n"/>
      <c r="G81" s="84" t="n"/>
      <c r="H81" s="84" t="n"/>
      <c r="I81" s="84" t="n"/>
      <c r="J81" s="84" t="n"/>
      <c r="K81" s="84" t="n"/>
      <c r="L81" s="84" t="n"/>
      <c r="M81" s="84" t="n"/>
      <c r="N81" s="84" t="n"/>
      <c r="O81" s="84" t="n"/>
      <c r="P81" s="84" t="n"/>
      <c r="Q81" s="84" t="n"/>
      <c r="R81" s="84" t="n"/>
      <c r="S81" s="84" t="n"/>
      <c r="T81" s="84" t="n"/>
      <c r="U81" s="84" t="n"/>
      <c r="V81" s="84" t="n"/>
      <c r="W81" s="84" t="n"/>
      <c r="X81" s="84" t="n"/>
      <c r="Y81" s="84" t="n"/>
      <c r="Z81" s="84" t="n"/>
    </row>
    <row customHeight="1" ht="15.75" r="82" s="369">
      <c r="A82" s="84" t="n"/>
      <c r="B82" s="84" t="n"/>
      <c r="C82" s="84" t="n"/>
      <c r="D82" s="84" t="n"/>
      <c r="E82" s="84" t="n"/>
      <c r="F82" s="84" t="n"/>
      <c r="G82" s="84" t="n"/>
      <c r="H82" s="84" t="n"/>
      <c r="I82" s="84" t="n"/>
      <c r="J82" s="84" t="n"/>
      <c r="K82" s="84" t="n"/>
      <c r="L82" s="84" t="n"/>
      <c r="M82" s="84" t="n"/>
      <c r="N82" s="84" t="n"/>
      <c r="O82" s="84" t="n"/>
      <c r="P82" s="84" t="n"/>
      <c r="Q82" s="84" t="n"/>
      <c r="R82" s="84" t="n"/>
      <c r="S82" s="84" t="n"/>
      <c r="T82" s="84" t="n"/>
      <c r="U82" s="84" t="n"/>
      <c r="V82" s="84" t="n"/>
      <c r="W82" s="84" t="n"/>
      <c r="X82" s="84" t="n"/>
      <c r="Y82" s="84" t="n"/>
      <c r="Z82" s="84" t="n"/>
    </row>
    <row customHeight="1" ht="15.75" r="83" s="369">
      <c r="A83" s="84" t="n"/>
      <c r="B83" s="84" t="n"/>
      <c r="C83" s="84" t="n"/>
      <c r="D83" s="84" t="n"/>
      <c r="E83" s="84" t="n"/>
      <c r="F83" s="84" t="n"/>
      <c r="G83" s="84" t="n"/>
      <c r="H83" s="84" t="n"/>
      <c r="I83" s="84" t="n"/>
      <c r="J83" s="84" t="n"/>
      <c r="K83" s="84" t="n"/>
      <c r="L83" s="84" t="n"/>
      <c r="M83" s="84" t="n"/>
      <c r="N83" s="84" t="n"/>
      <c r="O83" s="84" t="n"/>
      <c r="P83" s="84" t="n"/>
      <c r="Q83" s="84" t="n"/>
      <c r="R83" s="84" t="n"/>
      <c r="S83" s="84" t="n"/>
      <c r="T83" s="84" t="n"/>
      <c r="U83" s="84" t="n"/>
      <c r="V83" s="84" t="n"/>
      <c r="W83" s="84" t="n"/>
      <c r="X83" s="84" t="n"/>
      <c r="Y83" s="84" t="n"/>
      <c r="Z83" s="84" t="n"/>
    </row>
    <row customHeight="1" ht="15.75" r="84" s="369">
      <c r="A84" s="84" t="n"/>
      <c r="B84" s="84" t="n"/>
      <c r="C84" s="84" t="n"/>
      <c r="D84" s="84" t="n"/>
      <c r="E84" s="84" t="n"/>
      <c r="F84" s="84" t="n"/>
      <c r="G84" s="84" t="n"/>
      <c r="H84" s="84" t="n"/>
      <c r="I84" s="84" t="n"/>
      <c r="J84" s="84" t="n"/>
      <c r="K84" s="84" t="n"/>
      <c r="L84" s="84" t="n"/>
      <c r="M84" s="84" t="n"/>
      <c r="N84" s="84" t="n"/>
      <c r="O84" s="84" t="n"/>
      <c r="P84" s="84" t="n"/>
      <c r="Q84" s="84" t="n"/>
      <c r="R84" s="84" t="n"/>
      <c r="S84" s="84" t="n"/>
      <c r="T84" s="84" t="n"/>
      <c r="U84" s="84" t="n"/>
      <c r="V84" s="84" t="n"/>
      <c r="W84" s="84" t="n"/>
      <c r="X84" s="84" t="n"/>
      <c r="Y84" s="84" t="n"/>
      <c r="Z84" s="84" t="n"/>
    </row>
    <row customHeight="1" ht="15.75" r="85" s="369">
      <c r="A85" s="84" t="n"/>
      <c r="B85" s="84" t="n"/>
      <c r="C85" s="84" t="n"/>
      <c r="D85" s="84" t="n"/>
      <c r="E85" s="84" t="n"/>
      <c r="F85" s="84" t="n"/>
      <c r="G85" s="84" t="n"/>
      <c r="H85" s="84" t="n"/>
      <c r="I85" s="84" t="n"/>
      <c r="J85" s="84" t="n"/>
      <c r="K85" s="84" t="n"/>
      <c r="L85" s="84" t="n"/>
      <c r="M85" s="84" t="n"/>
      <c r="N85" s="84" t="n"/>
      <c r="O85" s="84" t="n"/>
      <c r="P85" s="84" t="n"/>
      <c r="Q85" s="84" t="n"/>
      <c r="R85" s="84" t="n"/>
      <c r="S85" s="84" t="n"/>
      <c r="T85" s="84" t="n"/>
      <c r="U85" s="84" t="n"/>
      <c r="V85" s="84" t="n"/>
      <c r="W85" s="84" t="n"/>
      <c r="X85" s="84" t="n"/>
      <c r="Y85" s="84" t="n"/>
      <c r="Z85" s="84" t="n"/>
    </row>
    <row customHeight="1" ht="15.75" r="86" s="369">
      <c r="A86" s="84" t="n"/>
      <c r="B86" s="84" t="n"/>
      <c r="C86" s="84" t="n"/>
      <c r="D86" s="84" t="n"/>
      <c r="E86" s="84" t="n"/>
      <c r="F86" s="84" t="n"/>
      <c r="G86" s="84" t="n"/>
      <c r="H86" s="84" t="n"/>
      <c r="I86" s="84" t="n"/>
      <c r="J86" s="84" t="n"/>
      <c r="K86" s="84" t="n"/>
      <c r="L86" s="84" t="n"/>
      <c r="M86" s="84" t="n"/>
      <c r="N86" s="84" t="n"/>
      <c r="O86" s="84" t="n"/>
      <c r="P86" s="84" t="n"/>
      <c r="Q86" s="84" t="n"/>
      <c r="R86" s="84" t="n"/>
      <c r="S86" s="84" t="n"/>
      <c r="T86" s="84" t="n"/>
      <c r="U86" s="84" t="n"/>
      <c r="V86" s="84" t="n"/>
      <c r="W86" s="84" t="n"/>
      <c r="X86" s="84" t="n"/>
      <c r="Y86" s="84" t="n"/>
      <c r="Z86" s="84" t="n"/>
    </row>
    <row customHeight="1" ht="15.75" r="87" s="369">
      <c r="A87" s="84" t="n"/>
      <c r="B87" s="84" t="n"/>
      <c r="C87" s="84" t="n"/>
      <c r="D87" s="84" t="n"/>
      <c r="E87" s="84" t="n"/>
      <c r="F87" s="84" t="n"/>
      <c r="G87" s="84" t="n"/>
      <c r="H87" s="84" t="n"/>
      <c r="I87" s="84" t="n"/>
      <c r="J87" s="84" t="n"/>
      <c r="K87" s="84" t="n"/>
      <c r="L87" s="84" t="n"/>
      <c r="M87" s="84" t="n"/>
      <c r="N87" s="84" t="n"/>
      <c r="O87" s="84" t="n"/>
      <c r="P87" s="84" t="n"/>
      <c r="Q87" s="84" t="n"/>
      <c r="R87" s="84" t="n"/>
      <c r="S87" s="84" t="n"/>
      <c r="T87" s="84" t="n"/>
      <c r="U87" s="84" t="n"/>
      <c r="V87" s="84" t="n"/>
      <c r="W87" s="84" t="n"/>
      <c r="X87" s="84" t="n"/>
      <c r="Y87" s="84" t="n"/>
      <c r="Z87" s="84" t="n"/>
    </row>
    <row customHeight="1" ht="15.75" r="88" s="369">
      <c r="A88" s="84" t="n"/>
      <c r="B88" s="84" t="n"/>
      <c r="C88" s="84" t="n"/>
      <c r="D88" s="84" t="n"/>
      <c r="E88" s="84" t="n"/>
      <c r="F88" s="84" t="n"/>
      <c r="G88" s="84" t="n"/>
      <c r="H88" s="84" t="n"/>
      <c r="I88" s="84" t="n"/>
      <c r="J88" s="84" t="n"/>
      <c r="K88" s="84" t="n"/>
      <c r="L88" s="84" t="n"/>
      <c r="M88" s="84" t="n"/>
      <c r="N88" s="84" t="n"/>
      <c r="O88" s="84" t="n"/>
      <c r="P88" s="84" t="n"/>
      <c r="Q88" s="84" t="n"/>
      <c r="R88" s="84" t="n"/>
      <c r="S88" s="84" t="n"/>
      <c r="T88" s="84" t="n"/>
      <c r="U88" s="84" t="n"/>
      <c r="V88" s="84" t="n"/>
      <c r="W88" s="84" t="n"/>
      <c r="X88" s="84" t="n"/>
      <c r="Y88" s="84" t="n"/>
      <c r="Z88" s="84" t="n"/>
    </row>
    <row customHeight="1" ht="15.75" r="89" s="369">
      <c r="A89" s="84" t="n"/>
      <c r="B89" s="84" t="n"/>
      <c r="C89" s="84" t="n"/>
      <c r="D89" s="84" t="n"/>
      <c r="E89" s="84" t="n"/>
      <c r="F89" s="84" t="n"/>
      <c r="G89" s="84" t="n"/>
      <c r="H89" s="84" t="n"/>
      <c r="I89" s="84" t="n"/>
      <c r="J89" s="84" t="n"/>
      <c r="K89" s="84" t="n"/>
      <c r="L89" s="84" t="n"/>
      <c r="M89" s="84" t="n"/>
      <c r="N89" s="84" t="n"/>
      <c r="O89" s="84" t="n"/>
      <c r="P89" s="84" t="n"/>
      <c r="Q89" s="84" t="n"/>
      <c r="R89" s="84" t="n"/>
      <c r="S89" s="84" t="n"/>
      <c r="T89" s="84" t="n"/>
      <c r="U89" s="84" t="n"/>
      <c r="V89" s="84" t="n"/>
      <c r="W89" s="84" t="n"/>
      <c r="X89" s="84" t="n"/>
      <c r="Y89" s="84" t="n"/>
      <c r="Z89" s="84" t="n"/>
    </row>
    <row customHeight="1" ht="15.75" r="90" s="369">
      <c r="A90" s="84" t="n"/>
      <c r="B90" s="84" t="n"/>
      <c r="C90" s="84" t="n"/>
      <c r="D90" s="84" t="n"/>
      <c r="E90" s="84" t="n"/>
      <c r="F90" s="84" t="n"/>
      <c r="G90" s="84" t="n"/>
      <c r="H90" s="84" t="n"/>
      <c r="I90" s="84" t="n"/>
      <c r="J90" s="84" t="n"/>
      <c r="K90" s="84" t="n"/>
      <c r="L90" s="84" t="n"/>
      <c r="M90" s="84" t="n"/>
      <c r="N90" s="84" t="n"/>
      <c r="O90" s="84" t="n"/>
      <c r="P90" s="84" t="n"/>
      <c r="Q90" s="84" t="n"/>
      <c r="R90" s="84" t="n"/>
      <c r="S90" s="84" t="n"/>
      <c r="T90" s="84" t="n"/>
      <c r="U90" s="84" t="n"/>
      <c r="V90" s="84" t="n"/>
      <c r="W90" s="84" t="n"/>
      <c r="X90" s="84" t="n"/>
      <c r="Y90" s="84" t="n"/>
      <c r="Z90" s="84" t="n"/>
    </row>
    <row customHeight="1" ht="15.75" r="91" s="369">
      <c r="A91" s="84" t="n"/>
      <c r="B91" s="84" t="n"/>
      <c r="C91" s="84" t="n"/>
      <c r="D91" s="84" t="n"/>
      <c r="E91" s="84" t="n"/>
      <c r="F91" s="84" t="n"/>
      <c r="G91" s="84" t="n"/>
      <c r="H91" s="84" t="n"/>
      <c r="I91" s="84" t="n"/>
      <c r="J91" s="84" t="n"/>
      <c r="K91" s="84" t="n"/>
      <c r="L91" s="84" t="n"/>
      <c r="M91" s="84" t="n"/>
      <c r="N91" s="84" t="n"/>
      <c r="O91" s="84" t="n"/>
      <c r="P91" s="84" t="n"/>
      <c r="Q91" s="84" t="n"/>
      <c r="R91" s="84" t="n"/>
      <c r="S91" s="84" t="n"/>
      <c r="T91" s="84" t="n"/>
      <c r="U91" s="84" t="n"/>
      <c r="V91" s="84" t="n"/>
      <c r="W91" s="84" t="n"/>
      <c r="X91" s="84" t="n"/>
      <c r="Y91" s="84" t="n"/>
      <c r="Z91" s="84" t="n"/>
    </row>
    <row customHeight="1" ht="15.75" r="92" s="369">
      <c r="A92" s="84" t="n"/>
      <c r="B92" s="84" t="n"/>
      <c r="C92" s="84" t="n"/>
      <c r="D92" s="84" t="n"/>
      <c r="E92" s="84" t="n"/>
      <c r="F92" s="84" t="n"/>
      <c r="G92" s="84" t="n"/>
      <c r="H92" s="84" t="n"/>
      <c r="I92" s="84" t="n"/>
      <c r="J92" s="84" t="n"/>
      <c r="K92" s="84" t="n"/>
      <c r="L92" s="84" t="n"/>
      <c r="M92" s="84" t="n"/>
      <c r="N92" s="84" t="n"/>
      <c r="O92" s="84" t="n"/>
      <c r="P92" s="84" t="n"/>
      <c r="Q92" s="84" t="n"/>
      <c r="R92" s="84" t="n"/>
      <c r="S92" s="84" t="n"/>
      <c r="T92" s="84" t="n"/>
      <c r="U92" s="84" t="n"/>
      <c r="V92" s="84" t="n"/>
      <c r="W92" s="84" t="n"/>
      <c r="X92" s="84" t="n"/>
      <c r="Y92" s="84" t="n"/>
      <c r="Z92" s="84" t="n"/>
    </row>
    <row customHeight="1" ht="15.75" r="93" s="369">
      <c r="A93" s="84" t="n"/>
      <c r="B93" s="84" t="n"/>
      <c r="C93" s="84" t="n"/>
      <c r="D93" s="84" t="n"/>
      <c r="E93" s="84" t="n"/>
      <c r="F93" s="84" t="n"/>
      <c r="G93" s="84" t="n"/>
      <c r="H93" s="84" t="n"/>
      <c r="I93" s="84" t="n"/>
      <c r="J93" s="84" t="n"/>
      <c r="K93" s="84" t="n"/>
      <c r="L93" s="84" t="n"/>
      <c r="M93" s="84" t="n"/>
      <c r="N93" s="84" t="n"/>
      <c r="O93" s="84" t="n"/>
      <c r="P93" s="84" t="n"/>
      <c r="Q93" s="84" t="n"/>
      <c r="R93" s="84" t="n"/>
      <c r="S93" s="84" t="n"/>
      <c r="T93" s="84" t="n"/>
      <c r="U93" s="84" t="n"/>
      <c r="V93" s="84" t="n"/>
      <c r="W93" s="84" t="n"/>
      <c r="X93" s="84" t="n"/>
      <c r="Y93" s="84" t="n"/>
      <c r="Z93" s="84" t="n"/>
    </row>
    <row customHeight="1" ht="15.75" r="94" s="369">
      <c r="A94" s="84" t="n"/>
      <c r="B94" s="84" t="n"/>
      <c r="C94" s="84" t="n"/>
      <c r="D94" s="84" t="n"/>
      <c r="E94" s="84" t="n"/>
      <c r="F94" s="84" t="n"/>
      <c r="G94" s="84" t="n"/>
      <c r="H94" s="84" t="n"/>
      <c r="I94" s="84" t="n"/>
      <c r="J94" s="84" t="n"/>
      <c r="K94" s="84" t="n"/>
      <c r="L94" s="84" t="n"/>
      <c r="M94" s="84" t="n"/>
      <c r="N94" s="84" t="n"/>
      <c r="O94" s="84" t="n"/>
      <c r="P94" s="84" t="n"/>
      <c r="Q94" s="84" t="n"/>
      <c r="R94" s="84" t="n"/>
      <c r="S94" s="84" t="n"/>
      <c r="T94" s="84" t="n"/>
      <c r="U94" s="84" t="n"/>
      <c r="V94" s="84" t="n"/>
      <c r="W94" s="84" t="n"/>
      <c r="X94" s="84" t="n"/>
      <c r="Y94" s="84" t="n"/>
      <c r="Z94" s="84" t="n"/>
    </row>
    <row customHeight="1" ht="15.75" r="95" s="369">
      <c r="A95" s="84" t="n"/>
      <c r="B95" s="84" t="n"/>
      <c r="C95" s="84" t="n"/>
      <c r="D95" s="84" t="n"/>
      <c r="E95" s="84" t="n"/>
      <c r="F95" s="84" t="n"/>
      <c r="G95" s="84" t="n"/>
      <c r="H95" s="84" t="n"/>
      <c r="I95" s="84" t="n"/>
      <c r="J95" s="84" t="n"/>
      <c r="K95" s="84" t="n"/>
      <c r="L95" s="84" t="n"/>
      <c r="M95" s="84" t="n"/>
      <c r="N95" s="84" t="n"/>
      <c r="O95" s="84" t="n"/>
      <c r="P95" s="84" t="n"/>
      <c r="Q95" s="84" t="n"/>
      <c r="R95" s="84" t="n"/>
      <c r="S95" s="84" t="n"/>
      <c r="T95" s="84" t="n"/>
      <c r="U95" s="84" t="n"/>
      <c r="V95" s="84" t="n"/>
      <c r="W95" s="84" t="n"/>
      <c r="X95" s="84" t="n"/>
      <c r="Y95" s="84" t="n"/>
      <c r="Z95" s="84" t="n"/>
    </row>
    <row customHeight="1" ht="15.75" r="96" s="369">
      <c r="A96" s="84" t="n"/>
      <c r="B96" s="84" t="n"/>
      <c r="C96" s="84" t="n"/>
      <c r="D96" s="84" t="n"/>
      <c r="E96" s="84" t="n"/>
      <c r="F96" s="84" t="n"/>
      <c r="G96" s="84" t="n"/>
      <c r="H96" s="84" t="n"/>
      <c r="I96" s="84" t="n"/>
      <c r="J96" s="84" t="n"/>
      <c r="K96" s="84" t="n"/>
      <c r="L96" s="84" t="n"/>
      <c r="M96" s="84" t="n"/>
      <c r="N96" s="84" t="n"/>
      <c r="O96" s="84" t="n"/>
      <c r="P96" s="84" t="n"/>
      <c r="Q96" s="84" t="n"/>
      <c r="R96" s="84" t="n"/>
      <c r="S96" s="84" t="n"/>
      <c r="T96" s="84" t="n"/>
      <c r="U96" s="84" t="n"/>
      <c r="V96" s="84" t="n"/>
      <c r="W96" s="84" t="n"/>
      <c r="X96" s="84" t="n"/>
      <c r="Y96" s="84" t="n"/>
      <c r="Z96" s="84" t="n"/>
    </row>
    <row customHeight="1" ht="15.75" r="97" s="369">
      <c r="A97" s="84" t="n"/>
      <c r="B97" s="84" t="n"/>
      <c r="C97" s="84" t="n"/>
      <c r="D97" s="84" t="n"/>
      <c r="E97" s="84" t="n"/>
      <c r="F97" s="84" t="n"/>
      <c r="G97" s="84" t="n"/>
      <c r="H97" s="84" t="n"/>
      <c r="I97" s="84" t="n"/>
      <c r="J97" s="84" t="n"/>
      <c r="K97" s="84" t="n"/>
      <c r="L97" s="84" t="n"/>
      <c r="M97" s="84" t="n"/>
      <c r="N97" s="84" t="n"/>
      <c r="O97" s="84" t="n"/>
      <c r="P97" s="84" t="n"/>
      <c r="Q97" s="84" t="n"/>
      <c r="R97" s="84" t="n"/>
      <c r="S97" s="84" t="n"/>
      <c r="T97" s="84" t="n"/>
      <c r="U97" s="84" t="n"/>
      <c r="V97" s="84" t="n"/>
      <c r="W97" s="84" t="n"/>
      <c r="X97" s="84" t="n"/>
      <c r="Y97" s="84" t="n"/>
      <c r="Z97" s="84" t="n"/>
    </row>
    <row customHeight="1" ht="15.75" r="98" s="369">
      <c r="A98" s="84" t="n"/>
      <c r="B98" s="84" t="n"/>
      <c r="C98" s="84" t="n"/>
      <c r="D98" s="84" t="n"/>
      <c r="E98" s="84" t="n"/>
      <c r="F98" s="84" t="n"/>
      <c r="G98" s="84" t="n"/>
      <c r="H98" s="84" t="n"/>
      <c r="I98" s="84" t="n"/>
      <c r="J98" s="84" t="n"/>
      <c r="K98" s="84" t="n"/>
      <c r="L98" s="84" t="n"/>
      <c r="M98" s="84" t="n"/>
      <c r="N98" s="84" t="n"/>
      <c r="O98" s="84" t="n"/>
      <c r="P98" s="84" t="n"/>
      <c r="Q98" s="84" t="n"/>
      <c r="R98" s="84" t="n"/>
      <c r="S98" s="84" t="n"/>
      <c r="T98" s="84" t="n"/>
      <c r="U98" s="84" t="n"/>
      <c r="V98" s="84" t="n"/>
      <c r="W98" s="84" t="n"/>
      <c r="X98" s="84" t="n"/>
      <c r="Y98" s="84" t="n"/>
      <c r="Z98" s="84" t="n"/>
    </row>
    <row customHeight="1" ht="15.75" r="99" s="369">
      <c r="A99" s="84" t="n"/>
      <c r="B99" s="84" t="n"/>
      <c r="C99" s="84" t="n"/>
      <c r="D99" s="84" t="n"/>
      <c r="E99" s="84" t="n"/>
      <c r="F99" s="84" t="n"/>
      <c r="G99" s="84" t="n"/>
      <c r="H99" s="84" t="n"/>
      <c r="I99" s="84" t="n"/>
      <c r="J99" s="84" t="n"/>
      <c r="K99" s="84" t="n"/>
      <c r="L99" s="84" t="n"/>
      <c r="M99" s="84" t="n"/>
      <c r="N99" s="84" t="n"/>
      <c r="O99" s="84" t="n"/>
      <c r="P99" s="84" t="n"/>
      <c r="Q99" s="84" t="n"/>
      <c r="R99" s="84" t="n"/>
      <c r="S99" s="84" t="n"/>
      <c r="T99" s="84" t="n"/>
      <c r="U99" s="84" t="n"/>
      <c r="V99" s="84" t="n"/>
      <c r="W99" s="84" t="n"/>
      <c r="X99" s="84" t="n"/>
      <c r="Y99" s="84" t="n"/>
      <c r="Z99" s="84" t="n"/>
    </row>
    <row customHeight="1" ht="15.75" r="100" s="369">
      <c r="A100" s="84" t="n"/>
      <c r="B100" s="84" t="n"/>
      <c r="C100" s="84" t="n"/>
      <c r="D100" s="84" t="n"/>
      <c r="E100" s="84" t="n"/>
      <c r="F100" s="84" t="n"/>
      <c r="G100" s="84" t="n"/>
      <c r="H100" s="84" t="n"/>
      <c r="I100" s="84" t="n"/>
      <c r="J100" s="84" t="n"/>
      <c r="K100" s="84" t="n"/>
      <c r="L100" s="84" t="n"/>
      <c r="M100" s="84" t="n"/>
      <c r="N100" s="84" t="n"/>
      <c r="O100" s="84" t="n"/>
      <c r="P100" s="84" t="n"/>
      <c r="Q100" s="84" t="n"/>
      <c r="R100" s="84" t="n"/>
      <c r="S100" s="84" t="n"/>
      <c r="T100" s="84" t="n"/>
      <c r="U100" s="84" t="n"/>
      <c r="V100" s="84" t="n"/>
      <c r="W100" s="84" t="n"/>
      <c r="X100" s="84" t="n"/>
      <c r="Y100" s="84" t="n"/>
      <c r="Z100" s="84" t="n"/>
    </row>
    <row customHeight="1" ht="15.75" r="101" s="369">
      <c r="A101" s="84" t="n"/>
      <c r="B101" s="84" t="n"/>
      <c r="C101" s="84" t="n"/>
      <c r="D101" s="84" t="n"/>
      <c r="E101" s="84" t="n"/>
      <c r="F101" s="84" t="n"/>
      <c r="G101" s="84" t="n"/>
      <c r="H101" s="84" t="n"/>
      <c r="I101" s="84" t="n"/>
      <c r="J101" s="84" t="n"/>
      <c r="K101" s="84" t="n"/>
      <c r="L101" s="84" t="n"/>
      <c r="M101" s="84" t="n"/>
      <c r="N101" s="84" t="n"/>
      <c r="O101" s="84" t="n"/>
      <c r="P101" s="84" t="n"/>
      <c r="Q101" s="84" t="n"/>
      <c r="R101" s="84" t="n"/>
      <c r="S101" s="84" t="n"/>
      <c r="T101" s="84" t="n"/>
      <c r="U101" s="84" t="n"/>
      <c r="V101" s="84" t="n"/>
      <c r="W101" s="84" t="n"/>
      <c r="X101" s="84" t="n"/>
      <c r="Y101" s="84" t="n"/>
      <c r="Z101" s="84" t="n"/>
    </row>
    <row customHeight="1" ht="15.75" r="102" s="369">
      <c r="A102" s="84" t="n"/>
      <c r="B102" s="84" t="n"/>
      <c r="C102" s="84" t="n"/>
      <c r="D102" s="84" t="n"/>
      <c r="E102" s="84" t="n"/>
      <c r="F102" s="84" t="n"/>
      <c r="G102" s="84" t="n"/>
      <c r="H102" s="84" t="n"/>
      <c r="I102" s="84" t="n"/>
      <c r="J102" s="84" t="n"/>
      <c r="K102" s="84" t="n"/>
      <c r="L102" s="84" t="n"/>
      <c r="M102" s="84" t="n"/>
      <c r="N102" s="84" t="n"/>
      <c r="O102" s="84" t="n"/>
      <c r="P102" s="84" t="n"/>
      <c r="Q102" s="84" t="n"/>
      <c r="R102" s="84" t="n"/>
      <c r="S102" s="84" t="n"/>
      <c r="T102" s="84" t="n"/>
      <c r="U102" s="84" t="n"/>
      <c r="V102" s="84" t="n"/>
      <c r="W102" s="84" t="n"/>
      <c r="X102" s="84" t="n"/>
      <c r="Y102" s="84" t="n"/>
      <c r="Z102" s="84" t="n"/>
    </row>
    <row customHeight="1" ht="15.75" r="103" s="369">
      <c r="A103" s="84" t="n"/>
      <c r="B103" s="84" t="n"/>
      <c r="C103" s="84" t="n"/>
      <c r="D103" s="84" t="n"/>
      <c r="E103" s="84" t="n"/>
      <c r="F103" s="84" t="n"/>
      <c r="G103" s="84" t="n"/>
      <c r="H103" s="84" t="n"/>
      <c r="I103" s="84" t="n"/>
      <c r="J103" s="84" t="n"/>
      <c r="K103" s="84" t="n"/>
      <c r="L103" s="84" t="n"/>
      <c r="M103" s="84" t="n"/>
      <c r="N103" s="84" t="n"/>
      <c r="O103" s="84" t="n"/>
      <c r="P103" s="84" t="n"/>
      <c r="Q103" s="84" t="n"/>
      <c r="R103" s="84" t="n"/>
      <c r="S103" s="84" t="n"/>
      <c r="T103" s="84" t="n"/>
      <c r="U103" s="84" t="n"/>
      <c r="V103" s="84" t="n"/>
      <c r="W103" s="84" t="n"/>
      <c r="X103" s="84" t="n"/>
      <c r="Y103" s="84" t="n"/>
      <c r="Z103" s="84" t="n"/>
    </row>
    <row customHeight="1" ht="15.75" r="104" s="369">
      <c r="A104" s="84" t="n"/>
      <c r="B104" s="84" t="n"/>
      <c r="C104" s="84" t="n"/>
      <c r="D104" s="84" t="n"/>
      <c r="E104" s="84" t="n"/>
      <c r="F104" s="84" t="n"/>
      <c r="G104" s="84" t="n"/>
      <c r="H104" s="84" t="n"/>
      <c r="I104" s="84" t="n"/>
      <c r="J104" s="84" t="n"/>
      <c r="K104" s="84" t="n"/>
      <c r="L104" s="84" t="n"/>
      <c r="M104" s="84" t="n"/>
      <c r="N104" s="84" t="n"/>
      <c r="O104" s="84" t="n"/>
      <c r="P104" s="84" t="n"/>
      <c r="Q104" s="84" t="n"/>
      <c r="R104" s="84" t="n"/>
      <c r="S104" s="84" t="n"/>
      <c r="T104" s="84" t="n"/>
      <c r="U104" s="84" t="n"/>
      <c r="V104" s="84" t="n"/>
      <c r="W104" s="84" t="n"/>
      <c r="X104" s="84" t="n"/>
      <c r="Y104" s="84" t="n"/>
      <c r="Z104" s="84" t="n"/>
    </row>
    <row customHeight="1" ht="15.75" r="105" s="369">
      <c r="A105" s="84" t="n"/>
      <c r="B105" s="84" t="n"/>
      <c r="C105" s="84" t="n"/>
      <c r="D105" s="84" t="n"/>
      <c r="E105" s="84" t="n"/>
      <c r="F105" s="84" t="n"/>
      <c r="G105" s="84" t="n"/>
      <c r="H105" s="84" t="n"/>
      <c r="I105" s="84" t="n"/>
      <c r="J105" s="84" t="n"/>
      <c r="K105" s="84" t="n"/>
      <c r="L105" s="84" t="n"/>
      <c r="M105" s="84" t="n"/>
      <c r="N105" s="84" t="n"/>
      <c r="O105" s="84" t="n"/>
      <c r="P105" s="84" t="n"/>
      <c r="Q105" s="84" t="n"/>
      <c r="R105" s="84" t="n"/>
      <c r="S105" s="84" t="n"/>
      <c r="T105" s="84" t="n"/>
      <c r="U105" s="84" t="n"/>
      <c r="V105" s="84" t="n"/>
      <c r="W105" s="84" t="n"/>
      <c r="X105" s="84" t="n"/>
      <c r="Y105" s="84" t="n"/>
      <c r="Z105" s="84" t="n"/>
    </row>
    <row customHeight="1" ht="15.75" r="106" s="369">
      <c r="A106" s="84" t="n"/>
      <c r="B106" s="84" t="n"/>
      <c r="C106" s="84" t="n"/>
      <c r="D106" s="84" t="n"/>
      <c r="E106" s="84" t="n"/>
      <c r="F106" s="84" t="n"/>
      <c r="G106" s="84" t="n"/>
      <c r="H106" s="84" t="n"/>
      <c r="I106" s="84" t="n"/>
      <c r="J106" s="84" t="n"/>
      <c r="K106" s="84" t="n"/>
      <c r="L106" s="84" t="n"/>
      <c r="M106" s="84" t="n"/>
      <c r="N106" s="84" t="n"/>
      <c r="O106" s="84" t="n"/>
      <c r="P106" s="84" t="n"/>
      <c r="Q106" s="84" t="n"/>
      <c r="R106" s="84" t="n"/>
      <c r="S106" s="84" t="n"/>
      <c r="T106" s="84" t="n"/>
      <c r="U106" s="84" t="n"/>
      <c r="V106" s="84" t="n"/>
      <c r="W106" s="84" t="n"/>
      <c r="X106" s="84" t="n"/>
      <c r="Y106" s="84" t="n"/>
      <c r="Z106" s="84" t="n"/>
    </row>
    <row customHeight="1" ht="15.75" r="107" s="369">
      <c r="A107" s="84" t="n"/>
      <c r="B107" s="84" t="n"/>
      <c r="C107" s="84" t="n"/>
      <c r="D107" s="84" t="n"/>
      <c r="E107" s="84" t="n"/>
      <c r="F107" s="84" t="n"/>
      <c r="G107" s="84" t="n"/>
      <c r="H107" s="84" t="n"/>
      <c r="I107" s="84" t="n"/>
      <c r="J107" s="84" t="n"/>
      <c r="K107" s="84" t="n"/>
      <c r="L107" s="84" t="n"/>
      <c r="M107" s="84" t="n"/>
      <c r="N107" s="84" t="n"/>
      <c r="O107" s="84" t="n"/>
      <c r="P107" s="84" t="n"/>
      <c r="Q107" s="84" t="n"/>
      <c r="R107" s="84" t="n"/>
      <c r="S107" s="84" t="n"/>
      <c r="T107" s="84" t="n"/>
      <c r="U107" s="84" t="n"/>
      <c r="V107" s="84" t="n"/>
      <c r="W107" s="84" t="n"/>
      <c r="X107" s="84" t="n"/>
      <c r="Y107" s="84" t="n"/>
      <c r="Z107" s="84" t="n"/>
    </row>
    <row customHeight="1" ht="15.75" r="108" s="369">
      <c r="A108" s="84" t="n"/>
      <c r="B108" s="84" t="n"/>
      <c r="C108" s="84" t="n"/>
      <c r="D108" s="84" t="n"/>
      <c r="E108" s="84" t="n"/>
      <c r="F108" s="84" t="n"/>
      <c r="G108" s="84" t="n"/>
      <c r="H108" s="84" t="n"/>
      <c r="I108" s="84" t="n"/>
      <c r="J108" s="84" t="n"/>
      <c r="K108" s="84" t="n"/>
      <c r="L108" s="84" t="n"/>
      <c r="M108" s="84" t="n"/>
      <c r="N108" s="84" t="n"/>
      <c r="O108" s="84" t="n"/>
      <c r="P108" s="84" t="n"/>
      <c r="Q108" s="84" t="n"/>
      <c r="R108" s="84" t="n"/>
      <c r="S108" s="84" t="n"/>
      <c r="T108" s="84" t="n"/>
      <c r="U108" s="84" t="n"/>
      <c r="V108" s="84" t="n"/>
      <c r="W108" s="84" t="n"/>
      <c r="X108" s="84" t="n"/>
      <c r="Y108" s="84" t="n"/>
      <c r="Z108" s="84" t="n"/>
    </row>
    <row customHeight="1" ht="15.75" r="109" s="369">
      <c r="A109" s="84" t="n"/>
      <c r="B109" s="84" t="n"/>
      <c r="C109" s="84" t="n"/>
      <c r="D109" s="84" t="n"/>
      <c r="E109" s="84" t="n"/>
      <c r="F109" s="84" t="n"/>
      <c r="G109" s="84" t="n"/>
      <c r="H109" s="84" t="n"/>
      <c r="I109" s="84" t="n"/>
      <c r="J109" s="84" t="n"/>
      <c r="K109" s="84" t="n"/>
      <c r="L109" s="84" t="n"/>
      <c r="M109" s="84" t="n"/>
      <c r="N109" s="84" t="n"/>
      <c r="O109" s="84" t="n"/>
      <c r="P109" s="84" t="n"/>
      <c r="Q109" s="84" t="n"/>
      <c r="R109" s="84" t="n"/>
      <c r="S109" s="84" t="n"/>
      <c r="T109" s="84" t="n"/>
      <c r="U109" s="84" t="n"/>
      <c r="V109" s="84" t="n"/>
      <c r="W109" s="84" t="n"/>
      <c r="X109" s="84" t="n"/>
      <c r="Y109" s="84" t="n"/>
      <c r="Z109" s="84" t="n"/>
    </row>
    <row customHeight="1" ht="15.75" r="110" s="369">
      <c r="A110" s="84" t="n"/>
      <c r="B110" s="84" t="n"/>
      <c r="C110" s="84" t="n"/>
      <c r="D110" s="84" t="n"/>
      <c r="E110" s="84" t="n"/>
      <c r="F110" s="84" t="n"/>
      <c r="G110" s="84" t="n"/>
      <c r="H110" s="84" t="n"/>
      <c r="I110" s="84" t="n"/>
      <c r="J110" s="84" t="n"/>
      <c r="K110" s="84" t="n"/>
      <c r="L110" s="84" t="n"/>
      <c r="M110" s="84" t="n"/>
      <c r="N110" s="84" t="n"/>
      <c r="O110" s="84" t="n"/>
      <c r="P110" s="84" t="n"/>
      <c r="Q110" s="84" t="n"/>
      <c r="R110" s="84" t="n"/>
      <c r="S110" s="84" t="n"/>
      <c r="T110" s="84" t="n"/>
      <c r="U110" s="84" t="n"/>
      <c r="V110" s="84" t="n"/>
      <c r="W110" s="84" t="n"/>
      <c r="X110" s="84" t="n"/>
      <c r="Y110" s="84" t="n"/>
      <c r="Z110" s="84" t="n"/>
    </row>
    <row customHeight="1" ht="15.75" r="111" s="369">
      <c r="A111" s="84" t="n"/>
      <c r="B111" s="84" t="n"/>
      <c r="C111" s="84" t="n"/>
      <c r="D111" s="84" t="n"/>
      <c r="E111" s="84" t="n"/>
      <c r="F111" s="84" t="n"/>
      <c r="G111" s="84" t="n"/>
      <c r="H111" s="84" t="n"/>
      <c r="I111" s="84" t="n"/>
      <c r="J111" s="84" t="n"/>
      <c r="K111" s="84" t="n"/>
      <c r="L111" s="84" t="n"/>
      <c r="M111" s="84" t="n"/>
      <c r="N111" s="84" t="n"/>
      <c r="O111" s="84" t="n"/>
      <c r="P111" s="84" t="n"/>
      <c r="Q111" s="84" t="n"/>
      <c r="R111" s="84" t="n"/>
      <c r="S111" s="84" t="n"/>
      <c r="T111" s="84" t="n"/>
      <c r="U111" s="84" t="n"/>
      <c r="V111" s="84" t="n"/>
      <c r="W111" s="84" t="n"/>
      <c r="X111" s="84" t="n"/>
      <c r="Y111" s="84" t="n"/>
      <c r="Z111" s="84" t="n"/>
    </row>
    <row customHeight="1" ht="15.75" r="112" s="369">
      <c r="A112" s="84" t="n"/>
      <c r="B112" s="84" t="n"/>
      <c r="C112" s="84" t="n"/>
      <c r="D112" s="84" t="n"/>
      <c r="E112" s="84" t="n"/>
      <c r="F112" s="84" t="n"/>
      <c r="G112" s="84" t="n"/>
      <c r="H112" s="84" t="n"/>
      <c r="I112" s="84" t="n"/>
      <c r="J112" s="84" t="n"/>
      <c r="K112" s="84" t="n"/>
      <c r="L112" s="84" t="n"/>
      <c r="M112" s="84" t="n"/>
      <c r="N112" s="84" t="n"/>
      <c r="O112" s="84" t="n"/>
      <c r="P112" s="84" t="n"/>
      <c r="Q112" s="84" t="n"/>
      <c r="R112" s="84" t="n"/>
      <c r="S112" s="84" t="n"/>
      <c r="T112" s="84" t="n"/>
      <c r="U112" s="84" t="n"/>
      <c r="V112" s="84" t="n"/>
      <c r="W112" s="84" t="n"/>
      <c r="X112" s="84" t="n"/>
      <c r="Y112" s="84" t="n"/>
      <c r="Z112" s="84" t="n"/>
    </row>
    <row customHeight="1" ht="15.75" r="113" s="369">
      <c r="A113" s="84" t="n"/>
      <c r="B113" s="84" t="n"/>
      <c r="C113" s="84" t="n"/>
      <c r="D113" s="84" t="n"/>
      <c r="E113" s="84" t="n"/>
      <c r="F113" s="84" t="n"/>
      <c r="G113" s="84" t="n"/>
      <c r="H113" s="84" t="n"/>
      <c r="I113" s="84" t="n"/>
      <c r="J113" s="84" t="n"/>
      <c r="K113" s="84" t="n"/>
      <c r="L113" s="84" t="n"/>
      <c r="M113" s="84" t="n"/>
      <c r="N113" s="84" t="n"/>
      <c r="O113" s="84" t="n"/>
      <c r="P113" s="84" t="n"/>
      <c r="Q113" s="84" t="n"/>
      <c r="R113" s="84" t="n"/>
      <c r="S113" s="84" t="n"/>
      <c r="T113" s="84" t="n"/>
      <c r="U113" s="84" t="n"/>
      <c r="V113" s="84" t="n"/>
      <c r="W113" s="84" t="n"/>
      <c r="X113" s="84" t="n"/>
      <c r="Y113" s="84" t="n"/>
      <c r="Z113" s="84" t="n"/>
    </row>
    <row customHeight="1" ht="15.75" r="114" s="369">
      <c r="A114" s="84" t="n"/>
      <c r="B114" s="84" t="n"/>
      <c r="C114" s="84" t="n"/>
      <c r="D114" s="84" t="n"/>
      <c r="E114" s="84" t="n"/>
      <c r="F114" s="84" t="n"/>
      <c r="G114" s="84" t="n"/>
      <c r="H114" s="84" t="n"/>
      <c r="I114" s="84" t="n"/>
      <c r="J114" s="84" t="n"/>
      <c r="K114" s="84" t="n"/>
      <c r="L114" s="84" t="n"/>
      <c r="M114" s="84" t="n"/>
      <c r="N114" s="84" t="n"/>
      <c r="O114" s="84" t="n"/>
      <c r="P114" s="84" t="n"/>
      <c r="Q114" s="84" t="n"/>
      <c r="R114" s="84" t="n"/>
      <c r="S114" s="84" t="n"/>
      <c r="T114" s="84" t="n"/>
      <c r="U114" s="84" t="n"/>
      <c r="V114" s="84" t="n"/>
      <c r="W114" s="84" t="n"/>
      <c r="X114" s="84" t="n"/>
      <c r="Y114" s="84" t="n"/>
      <c r="Z114" s="84" t="n"/>
    </row>
    <row customHeight="1" ht="15.75" r="115" s="369">
      <c r="A115" s="84" t="n"/>
      <c r="B115" s="84" t="n"/>
      <c r="C115" s="84" t="n"/>
      <c r="D115" s="84" t="n"/>
      <c r="E115" s="84" t="n"/>
      <c r="F115" s="84" t="n"/>
      <c r="G115" s="84" t="n"/>
      <c r="H115" s="84" t="n"/>
      <c r="I115" s="84" t="n"/>
      <c r="J115" s="84" t="n"/>
      <c r="K115" s="84" t="n"/>
      <c r="L115" s="84" t="n"/>
      <c r="M115" s="84" t="n"/>
      <c r="N115" s="84" t="n"/>
      <c r="O115" s="84" t="n"/>
      <c r="P115" s="84" t="n"/>
      <c r="Q115" s="84" t="n"/>
      <c r="R115" s="84" t="n"/>
      <c r="S115" s="84" t="n"/>
      <c r="T115" s="84" t="n"/>
      <c r="U115" s="84" t="n"/>
      <c r="V115" s="84" t="n"/>
      <c r="W115" s="84" t="n"/>
      <c r="X115" s="84" t="n"/>
      <c r="Y115" s="84" t="n"/>
      <c r="Z115" s="84" t="n"/>
    </row>
    <row customHeight="1" ht="15.75" r="116" s="369">
      <c r="A116" s="84" t="n"/>
      <c r="B116" s="84" t="n"/>
      <c r="C116" s="84" t="n"/>
      <c r="D116" s="84" t="n"/>
      <c r="E116" s="84" t="n"/>
      <c r="F116" s="84" t="n"/>
      <c r="G116" s="84" t="n"/>
      <c r="H116" s="84" t="n"/>
      <c r="I116" s="84" t="n"/>
      <c r="J116" s="84" t="n"/>
      <c r="K116" s="84" t="n"/>
      <c r="L116" s="84" t="n"/>
      <c r="M116" s="84" t="n"/>
      <c r="N116" s="84" t="n"/>
      <c r="O116" s="84" t="n"/>
      <c r="P116" s="84" t="n"/>
      <c r="Q116" s="84" t="n"/>
      <c r="R116" s="84" t="n"/>
      <c r="S116" s="84" t="n"/>
      <c r="T116" s="84" t="n"/>
      <c r="U116" s="84" t="n"/>
      <c r="V116" s="84" t="n"/>
      <c r="W116" s="84" t="n"/>
      <c r="X116" s="84" t="n"/>
      <c r="Y116" s="84" t="n"/>
      <c r="Z116" s="84" t="n"/>
    </row>
    <row customHeight="1" ht="15.75" r="117" s="369">
      <c r="A117" s="84" t="n"/>
      <c r="B117" s="84" t="n"/>
      <c r="C117" s="84" t="n"/>
      <c r="D117" s="84" t="n"/>
      <c r="E117" s="84" t="n"/>
      <c r="F117" s="84" t="n"/>
      <c r="G117" s="84" t="n"/>
      <c r="H117" s="84" t="n"/>
      <c r="I117" s="84" t="n"/>
      <c r="J117" s="84" t="n"/>
      <c r="K117" s="84" t="n"/>
      <c r="L117" s="84" t="n"/>
      <c r="M117" s="84" t="n"/>
      <c r="N117" s="84" t="n"/>
      <c r="O117" s="84" t="n"/>
      <c r="P117" s="84" t="n"/>
      <c r="Q117" s="84" t="n"/>
      <c r="R117" s="84" t="n"/>
      <c r="S117" s="84" t="n"/>
      <c r="T117" s="84" t="n"/>
      <c r="U117" s="84" t="n"/>
      <c r="V117" s="84" t="n"/>
      <c r="W117" s="84" t="n"/>
      <c r="X117" s="84" t="n"/>
      <c r="Y117" s="84" t="n"/>
      <c r="Z117" s="84" t="n"/>
    </row>
    <row customHeight="1" ht="15.75" r="118" s="369">
      <c r="A118" s="84" t="n"/>
      <c r="B118" s="84" t="n"/>
      <c r="C118" s="84" t="n"/>
      <c r="D118" s="84" t="n"/>
      <c r="E118" s="84" t="n"/>
      <c r="F118" s="84" t="n"/>
      <c r="G118" s="84" t="n"/>
      <c r="H118" s="84" t="n"/>
      <c r="I118" s="84" t="n"/>
      <c r="J118" s="84" t="n"/>
      <c r="K118" s="84" t="n"/>
      <c r="L118" s="84" t="n"/>
      <c r="M118" s="84" t="n"/>
      <c r="N118" s="84" t="n"/>
      <c r="O118" s="84" t="n"/>
      <c r="P118" s="84" t="n"/>
      <c r="Q118" s="84" t="n"/>
      <c r="R118" s="84" t="n"/>
      <c r="S118" s="84" t="n"/>
      <c r="T118" s="84" t="n"/>
      <c r="U118" s="84" t="n"/>
      <c r="V118" s="84" t="n"/>
      <c r="W118" s="84" t="n"/>
      <c r="X118" s="84" t="n"/>
      <c r="Y118" s="84" t="n"/>
      <c r="Z118" s="84" t="n"/>
    </row>
    <row customHeight="1" ht="15.75" r="119" s="369">
      <c r="A119" s="84" t="n"/>
      <c r="B119" s="84" t="n"/>
      <c r="C119" s="84" t="n"/>
      <c r="D119" s="84" t="n"/>
      <c r="E119" s="84" t="n"/>
      <c r="F119" s="84" t="n"/>
      <c r="G119" s="84" t="n"/>
      <c r="H119" s="84" t="n"/>
      <c r="I119" s="84" t="n"/>
      <c r="J119" s="84" t="n"/>
      <c r="K119" s="84" t="n"/>
      <c r="L119" s="84" t="n"/>
      <c r="M119" s="84" t="n"/>
      <c r="N119" s="84" t="n"/>
      <c r="O119" s="84" t="n"/>
      <c r="P119" s="84" t="n"/>
      <c r="Q119" s="84" t="n"/>
      <c r="R119" s="84" t="n"/>
      <c r="S119" s="84" t="n"/>
      <c r="T119" s="84" t="n"/>
      <c r="U119" s="84" t="n"/>
      <c r="V119" s="84" t="n"/>
      <c r="W119" s="84" t="n"/>
      <c r="X119" s="84" t="n"/>
      <c r="Y119" s="84" t="n"/>
      <c r="Z119" s="84" t="n"/>
    </row>
    <row customHeight="1" ht="15.75" r="120" s="369">
      <c r="A120" s="84" t="n"/>
      <c r="B120" s="84" t="n"/>
      <c r="C120" s="84" t="n"/>
      <c r="D120" s="84" t="n"/>
      <c r="E120" s="84" t="n"/>
      <c r="F120" s="84" t="n"/>
      <c r="G120" s="84" t="n"/>
      <c r="H120" s="84" t="n"/>
      <c r="I120" s="84" t="n"/>
      <c r="J120" s="84" t="n"/>
      <c r="K120" s="84" t="n"/>
      <c r="L120" s="84" t="n"/>
      <c r="M120" s="84" t="n"/>
      <c r="N120" s="84" t="n"/>
      <c r="O120" s="84" t="n"/>
      <c r="P120" s="84" t="n"/>
      <c r="Q120" s="84" t="n"/>
      <c r="R120" s="84" t="n"/>
      <c r="S120" s="84" t="n"/>
      <c r="T120" s="84" t="n"/>
      <c r="U120" s="84" t="n"/>
      <c r="V120" s="84" t="n"/>
      <c r="W120" s="84" t="n"/>
      <c r="X120" s="84" t="n"/>
      <c r="Y120" s="84" t="n"/>
      <c r="Z120" s="84" t="n"/>
    </row>
    <row customHeight="1" ht="15.75" r="121" s="369">
      <c r="A121" s="84" t="n"/>
      <c r="B121" s="84" t="n"/>
      <c r="C121" s="84" t="n"/>
      <c r="D121" s="84" t="n"/>
      <c r="E121" s="84" t="n"/>
      <c r="F121" s="84" t="n"/>
      <c r="G121" s="84" t="n"/>
      <c r="H121" s="84" t="n"/>
      <c r="I121" s="84" t="n"/>
      <c r="J121" s="84" t="n"/>
      <c r="K121" s="84" t="n"/>
      <c r="L121" s="84" t="n"/>
      <c r="M121" s="84" t="n"/>
      <c r="N121" s="84" t="n"/>
      <c r="O121" s="84" t="n"/>
      <c r="P121" s="84" t="n"/>
      <c r="Q121" s="84" t="n"/>
      <c r="R121" s="84" t="n"/>
      <c r="S121" s="84" t="n"/>
      <c r="T121" s="84" t="n"/>
      <c r="U121" s="84" t="n"/>
      <c r="V121" s="84" t="n"/>
      <c r="W121" s="84" t="n"/>
      <c r="X121" s="84" t="n"/>
      <c r="Y121" s="84" t="n"/>
      <c r="Z121" s="84" t="n"/>
    </row>
    <row customHeight="1" ht="15.75" r="122" s="369">
      <c r="A122" s="84" t="n"/>
      <c r="B122" s="84" t="n"/>
      <c r="C122" s="84" t="n"/>
      <c r="D122" s="84" t="n"/>
      <c r="E122" s="84" t="n"/>
      <c r="F122" s="84" t="n"/>
      <c r="G122" s="84" t="n"/>
      <c r="H122" s="84" t="n"/>
      <c r="I122" s="84" t="n"/>
      <c r="J122" s="84" t="n"/>
      <c r="K122" s="84" t="n"/>
      <c r="L122" s="84" t="n"/>
      <c r="M122" s="84" t="n"/>
      <c r="N122" s="84" t="n"/>
      <c r="O122" s="84" t="n"/>
      <c r="P122" s="84" t="n"/>
      <c r="Q122" s="84" t="n"/>
      <c r="R122" s="84" t="n"/>
      <c r="S122" s="84" t="n"/>
      <c r="T122" s="84" t="n"/>
      <c r="U122" s="84" t="n"/>
      <c r="V122" s="84" t="n"/>
      <c r="W122" s="84" t="n"/>
      <c r="X122" s="84" t="n"/>
      <c r="Y122" s="84" t="n"/>
      <c r="Z122" s="84" t="n"/>
    </row>
    <row customHeight="1" ht="15.75" r="123" s="369">
      <c r="A123" s="84" t="n"/>
      <c r="B123" s="84" t="n"/>
      <c r="C123" s="84" t="n"/>
      <c r="D123" s="84" t="n"/>
      <c r="E123" s="84" t="n"/>
      <c r="F123" s="84" t="n"/>
      <c r="G123" s="84" t="n"/>
      <c r="H123" s="84" t="n"/>
      <c r="I123" s="84" t="n"/>
      <c r="J123" s="84" t="n"/>
      <c r="K123" s="84" t="n"/>
      <c r="L123" s="84" t="n"/>
      <c r="M123" s="84" t="n"/>
      <c r="N123" s="84" t="n"/>
      <c r="O123" s="84" t="n"/>
      <c r="P123" s="84" t="n"/>
      <c r="Q123" s="84" t="n"/>
      <c r="R123" s="84" t="n"/>
      <c r="S123" s="84" t="n"/>
      <c r="T123" s="84" t="n"/>
      <c r="U123" s="84" t="n"/>
      <c r="V123" s="84" t="n"/>
      <c r="W123" s="84" t="n"/>
      <c r="X123" s="84" t="n"/>
      <c r="Y123" s="84" t="n"/>
      <c r="Z123" s="84" t="n"/>
    </row>
    <row customHeight="1" ht="15.75" r="124" s="369">
      <c r="A124" s="84" t="n"/>
      <c r="B124" s="84" t="n"/>
      <c r="C124" s="84" t="n"/>
      <c r="D124" s="84" t="n"/>
      <c r="E124" s="84" t="n"/>
      <c r="F124" s="84" t="n"/>
      <c r="G124" s="84" t="n"/>
      <c r="H124" s="84" t="n"/>
      <c r="I124" s="84" t="n"/>
      <c r="J124" s="84" t="n"/>
      <c r="K124" s="84" t="n"/>
      <c r="L124" s="84" t="n"/>
      <c r="M124" s="84" t="n"/>
      <c r="N124" s="84" t="n"/>
      <c r="O124" s="84" t="n"/>
      <c r="P124" s="84" t="n"/>
      <c r="Q124" s="84" t="n"/>
      <c r="R124" s="84" t="n"/>
      <c r="S124" s="84" t="n"/>
      <c r="T124" s="84" t="n"/>
      <c r="U124" s="84" t="n"/>
      <c r="V124" s="84" t="n"/>
      <c r="W124" s="84" t="n"/>
      <c r="X124" s="84" t="n"/>
      <c r="Y124" s="84" t="n"/>
      <c r="Z124" s="84" t="n"/>
    </row>
    <row customHeight="1" ht="15.75" r="125" s="369">
      <c r="A125" s="84" t="n"/>
      <c r="B125" s="84" t="n"/>
      <c r="C125" s="84" t="n"/>
      <c r="D125" s="84" t="n"/>
      <c r="E125" s="84" t="n"/>
      <c r="F125" s="84" t="n"/>
      <c r="G125" s="84" t="n"/>
      <c r="H125" s="84" t="n"/>
      <c r="I125" s="84" t="n"/>
      <c r="J125" s="84" t="n"/>
      <c r="K125" s="84" t="n"/>
      <c r="L125" s="84" t="n"/>
      <c r="M125" s="84" t="n"/>
      <c r="N125" s="84" t="n"/>
      <c r="O125" s="84" t="n"/>
      <c r="P125" s="84" t="n"/>
      <c r="Q125" s="84" t="n"/>
      <c r="R125" s="84" t="n"/>
      <c r="S125" s="84" t="n"/>
      <c r="T125" s="84" t="n"/>
      <c r="U125" s="84" t="n"/>
      <c r="V125" s="84" t="n"/>
      <c r="W125" s="84" t="n"/>
      <c r="X125" s="84" t="n"/>
      <c r="Y125" s="84" t="n"/>
      <c r="Z125" s="84" t="n"/>
    </row>
    <row customHeight="1" ht="15.75" r="126" s="369">
      <c r="A126" s="84" t="n"/>
      <c r="B126" s="84" t="n"/>
      <c r="C126" s="84" t="n"/>
      <c r="D126" s="84" t="n"/>
      <c r="E126" s="84" t="n"/>
      <c r="F126" s="84" t="n"/>
      <c r="G126" s="84" t="n"/>
      <c r="H126" s="84" t="n"/>
      <c r="I126" s="84" t="n"/>
      <c r="J126" s="84" t="n"/>
      <c r="K126" s="84" t="n"/>
      <c r="L126" s="84" t="n"/>
      <c r="M126" s="84" t="n"/>
      <c r="N126" s="84" t="n"/>
      <c r="O126" s="84" t="n"/>
      <c r="P126" s="84" t="n"/>
      <c r="Q126" s="84" t="n"/>
      <c r="R126" s="84" t="n"/>
      <c r="S126" s="84" t="n"/>
      <c r="T126" s="84" t="n"/>
      <c r="U126" s="84" t="n"/>
      <c r="V126" s="84" t="n"/>
      <c r="W126" s="84" t="n"/>
      <c r="X126" s="84" t="n"/>
      <c r="Y126" s="84" t="n"/>
      <c r="Z126" s="84" t="n"/>
    </row>
    <row customHeight="1" ht="15.75" r="127" s="369">
      <c r="A127" s="84" t="n"/>
      <c r="B127" s="84" t="n"/>
      <c r="C127" s="84" t="n"/>
      <c r="D127" s="84" t="n"/>
      <c r="E127" s="84" t="n"/>
      <c r="F127" s="84" t="n"/>
      <c r="G127" s="84" t="n"/>
      <c r="H127" s="84" t="n"/>
      <c r="I127" s="84" t="n"/>
      <c r="J127" s="84" t="n"/>
      <c r="K127" s="84" t="n"/>
      <c r="L127" s="84" t="n"/>
      <c r="M127" s="84" t="n"/>
      <c r="N127" s="84" t="n"/>
      <c r="O127" s="84" t="n"/>
      <c r="P127" s="84" t="n"/>
      <c r="Q127" s="84" t="n"/>
      <c r="R127" s="84" t="n"/>
      <c r="S127" s="84" t="n"/>
      <c r="T127" s="84" t="n"/>
      <c r="U127" s="84" t="n"/>
      <c r="V127" s="84" t="n"/>
      <c r="W127" s="84" t="n"/>
      <c r="X127" s="84" t="n"/>
      <c r="Y127" s="84" t="n"/>
      <c r="Z127" s="84" t="n"/>
    </row>
    <row customHeight="1" ht="15.75" r="128" s="369">
      <c r="A128" s="84" t="n"/>
      <c r="B128" s="84" t="n"/>
      <c r="C128" s="84" t="n"/>
      <c r="D128" s="84" t="n"/>
      <c r="E128" s="84" t="n"/>
      <c r="F128" s="84" t="n"/>
      <c r="G128" s="84" t="n"/>
      <c r="H128" s="84" t="n"/>
      <c r="I128" s="84" t="n"/>
      <c r="J128" s="84" t="n"/>
      <c r="K128" s="84" t="n"/>
      <c r="L128" s="84" t="n"/>
      <c r="M128" s="84" t="n"/>
      <c r="N128" s="84" t="n"/>
      <c r="O128" s="84" t="n"/>
      <c r="P128" s="84" t="n"/>
      <c r="Q128" s="84" t="n"/>
      <c r="R128" s="84" t="n"/>
      <c r="S128" s="84" t="n"/>
      <c r="T128" s="84" t="n"/>
      <c r="U128" s="84" t="n"/>
      <c r="V128" s="84" t="n"/>
      <c r="W128" s="84" t="n"/>
      <c r="X128" s="84" t="n"/>
      <c r="Y128" s="84" t="n"/>
      <c r="Z128" s="84" t="n"/>
    </row>
    <row customHeight="1" ht="15.75" r="129" s="369">
      <c r="A129" s="84" t="n"/>
      <c r="B129" s="84" t="n"/>
      <c r="C129" s="84" t="n"/>
      <c r="D129" s="84" t="n"/>
      <c r="E129" s="84" t="n"/>
      <c r="F129" s="84" t="n"/>
      <c r="G129" s="84" t="n"/>
      <c r="H129" s="84" t="n"/>
      <c r="I129" s="84" t="n"/>
      <c r="J129" s="84" t="n"/>
      <c r="K129" s="84" t="n"/>
      <c r="L129" s="84" t="n"/>
      <c r="M129" s="84" t="n"/>
      <c r="N129" s="84" t="n"/>
      <c r="O129" s="84" t="n"/>
      <c r="P129" s="84" t="n"/>
      <c r="Q129" s="84" t="n"/>
      <c r="R129" s="84" t="n"/>
      <c r="S129" s="84" t="n"/>
      <c r="T129" s="84" t="n"/>
      <c r="U129" s="84" t="n"/>
      <c r="V129" s="84" t="n"/>
      <c r="W129" s="84" t="n"/>
      <c r="X129" s="84" t="n"/>
      <c r="Y129" s="84" t="n"/>
      <c r="Z129" s="84" t="n"/>
    </row>
    <row customHeight="1" ht="15.75" r="130" s="369">
      <c r="A130" s="84" t="n"/>
      <c r="B130" s="84" t="n"/>
      <c r="C130" s="84" t="n"/>
      <c r="D130" s="84" t="n"/>
      <c r="E130" s="84" t="n"/>
      <c r="F130" s="84" t="n"/>
      <c r="G130" s="84" t="n"/>
      <c r="H130" s="84" t="n"/>
      <c r="I130" s="84" t="n"/>
      <c r="J130" s="84" t="n"/>
      <c r="K130" s="84" t="n"/>
      <c r="L130" s="84" t="n"/>
      <c r="M130" s="84" t="n"/>
      <c r="N130" s="84" t="n"/>
      <c r="O130" s="84" t="n"/>
      <c r="P130" s="84" t="n"/>
      <c r="Q130" s="84" t="n"/>
      <c r="R130" s="84" t="n"/>
      <c r="S130" s="84" t="n"/>
      <c r="T130" s="84" t="n"/>
      <c r="U130" s="84" t="n"/>
      <c r="V130" s="84" t="n"/>
      <c r="W130" s="84" t="n"/>
      <c r="X130" s="84" t="n"/>
      <c r="Y130" s="84" t="n"/>
      <c r="Z130" s="84" t="n"/>
    </row>
    <row customHeight="1" ht="15.75" r="131" s="369">
      <c r="A131" s="84" t="n"/>
      <c r="B131" s="84" t="n"/>
      <c r="C131" s="84" t="n"/>
      <c r="D131" s="84" t="n"/>
      <c r="E131" s="84" t="n"/>
      <c r="F131" s="84" t="n"/>
      <c r="G131" s="84" t="n"/>
      <c r="H131" s="84" t="n"/>
      <c r="I131" s="84" t="n"/>
      <c r="J131" s="84" t="n"/>
      <c r="K131" s="84" t="n"/>
      <c r="L131" s="84" t="n"/>
      <c r="M131" s="84" t="n"/>
      <c r="N131" s="84" t="n"/>
      <c r="O131" s="84" t="n"/>
      <c r="P131" s="84" t="n"/>
      <c r="Q131" s="84" t="n"/>
      <c r="R131" s="84" t="n"/>
      <c r="S131" s="84" t="n"/>
      <c r="T131" s="84" t="n"/>
      <c r="U131" s="84" t="n"/>
      <c r="V131" s="84" t="n"/>
      <c r="W131" s="84" t="n"/>
      <c r="X131" s="84" t="n"/>
      <c r="Y131" s="84" t="n"/>
      <c r="Z131" s="84" t="n"/>
    </row>
    <row customHeight="1" ht="15.75" r="132" s="369">
      <c r="A132" s="84" t="n"/>
      <c r="B132" s="84" t="n"/>
      <c r="C132" s="84" t="n"/>
      <c r="D132" s="84" t="n"/>
      <c r="E132" s="84" t="n"/>
      <c r="F132" s="84" t="n"/>
      <c r="G132" s="84" t="n"/>
      <c r="H132" s="84" t="n"/>
      <c r="I132" s="84" t="n"/>
      <c r="J132" s="84" t="n"/>
      <c r="K132" s="84" t="n"/>
      <c r="L132" s="84" t="n"/>
      <c r="M132" s="84" t="n"/>
      <c r="N132" s="84" t="n"/>
      <c r="O132" s="84" t="n"/>
      <c r="P132" s="84" t="n"/>
      <c r="Q132" s="84" t="n"/>
      <c r="R132" s="84" t="n"/>
      <c r="S132" s="84" t="n"/>
      <c r="T132" s="84" t="n"/>
      <c r="U132" s="84" t="n"/>
      <c r="V132" s="84" t="n"/>
      <c r="W132" s="84" t="n"/>
      <c r="X132" s="84" t="n"/>
      <c r="Y132" s="84" t="n"/>
      <c r="Z132" s="84" t="n"/>
    </row>
    <row customHeight="1" ht="15.75" r="133" s="369">
      <c r="A133" s="84" t="n"/>
      <c r="B133" s="84" t="n"/>
      <c r="C133" s="84" t="n"/>
      <c r="D133" s="84" t="n"/>
      <c r="E133" s="84" t="n"/>
      <c r="F133" s="84" t="n"/>
      <c r="G133" s="84" t="n"/>
      <c r="H133" s="84" t="n"/>
      <c r="I133" s="84" t="n"/>
      <c r="J133" s="84" t="n"/>
      <c r="K133" s="84" t="n"/>
      <c r="L133" s="84" t="n"/>
      <c r="M133" s="84" t="n"/>
      <c r="N133" s="84" t="n"/>
      <c r="O133" s="84" t="n"/>
      <c r="P133" s="84" t="n"/>
      <c r="Q133" s="84" t="n"/>
      <c r="R133" s="84" t="n"/>
      <c r="S133" s="84" t="n"/>
      <c r="T133" s="84" t="n"/>
      <c r="U133" s="84" t="n"/>
      <c r="V133" s="84" t="n"/>
      <c r="W133" s="84" t="n"/>
      <c r="X133" s="84" t="n"/>
      <c r="Y133" s="84" t="n"/>
      <c r="Z133" s="84" t="n"/>
    </row>
    <row customHeight="1" ht="15.75" r="134" s="369">
      <c r="A134" s="84" t="n"/>
      <c r="B134" s="84" t="n"/>
      <c r="C134" s="84" t="n"/>
      <c r="D134" s="84" t="n"/>
      <c r="E134" s="84" t="n"/>
      <c r="F134" s="84" t="n"/>
      <c r="G134" s="84" t="n"/>
      <c r="H134" s="84" t="n"/>
      <c r="I134" s="84" t="n"/>
      <c r="J134" s="84" t="n"/>
      <c r="K134" s="84" t="n"/>
      <c r="L134" s="84" t="n"/>
      <c r="M134" s="84" t="n"/>
      <c r="N134" s="84" t="n"/>
      <c r="O134" s="84" t="n"/>
      <c r="P134" s="84" t="n"/>
      <c r="Q134" s="84" t="n"/>
      <c r="R134" s="84" t="n"/>
      <c r="S134" s="84" t="n"/>
      <c r="T134" s="84" t="n"/>
      <c r="U134" s="84" t="n"/>
      <c r="V134" s="84" t="n"/>
      <c r="W134" s="84" t="n"/>
      <c r="X134" s="84" t="n"/>
      <c r="Y134" s="84" t="n"/>
      <c r="Z134" s="84" t="n"/>
    </row>
    <row customHeight="1" ht="15.75" r="135" s="369">
      <c r="A135" s="84" t="n"/>
      <c r="B135" s="84" t="n"/>
      <c r="C135" s="84" t="n"/>
      <c r="D135" s="84" t="n"/>
      <c r="E135" s="84" t="n"/>
      <c r="F135" s="84" t="n"/>
      <c r="G135" s="84" t="n"/>
      <c r="H135" s="84" t="n"/>
      <c r="I135" s="84" t="n"/>
      <c r="J135" s="84" t="n"/>
      <c r="K135" s="84" t="n"/>
      <c r="L135" s="84" t="n"/>
      <c r="M135" s="84" t="n"/>
      <c r="N135" s="84" t="n"/>
      <c r="O135" s="84" t="n"/>
      <c r="P135" s="84" t="n"/>
      <c r="Q135" s="84" t="n"/>
      <c r="R135" s="84" t="n"/>
      <c r="S135" s="84" t="n"/>
      <c r="T135" s="84" t="n"/>
      <c r="U135" s="84" t="n"/>
      <c r="V135" s="84" t="n"/>
      <c r="W135" s="84" t="n"/>
      <c r="X135" s="84" t="n"/>
      <c r="Y135" s="84" t="n"/>
      <c r="Z135" s="84" t="n"/>
    </row>
    <row customHeight="1" ht="15.75" r="136" s="369">
      <c r="A136" s="84" t="n"/>
      <c r="B136" s="84" t="n"/>
      <c r="C136" s="84" t="n"/>
      <c r="D136" s="84" t="n"/>
      <c r="E136" s="84" t="n"/>
      <c r="F136" s="84" t="n"/>
      <c r="G136" s="84" t="n"/>
      <c r="H136" s="84" t="n"/>
      <c r="I136" s="84" t="n"/>
      <c r="J136" s="84" t="n"/>
      <c r="K136" s="84" t="n"/>
      <c r="L136" s="84" t="n"/>
      <c r="M136" s="84" t="n"/>
      <c r="N136" s="84" t="n"/>
      <c r="O136" s="84" t="n"/>
      <c r="P136" s="84" t="n"/>
      <c r="Q136" s="84" t="n"/>
      <c r="R136" s="84" t="n"/>
      <c r="S136" s="84" t="n"/>
      <c r="T136" s="84" t="n"/>
      <c r="U136" s="84" t="n"/>
      <c r="V136" s="84" t="n"/>
      <c r="W136" s="84" t="n"/>
      <c r="X136" s="84" t="n"/>
      <c r="Y136" s="84" t="n"/>
      <c r="Z136" s="84" t="n"/>
    </row>
    <row customHeight="1" ht="15.75" r="137" s="369">
      <c r="A137" s="84" t="n"/>
      <c r="B137" s="84" t="n"/>
      <c r="C137" s="84" t="n"/>
      <c r="D137" s="84" t="n"/>
      <c r="E137" s="84" t="n"/>
      <c r="F137" s="84" t="n"/>
      <c r="G137" s="84" t="n"/>
      <c r="H137" s="84" t="n"/>
      <c r="I137" s="84" t="n"/>
      <c r="J137" s="84" t="n"/>
      <c r="K137" s="84" t="n"/>
      <c r="L137" s="84" t="n"/>
      <c r="M137" s="84" t="n"/>
      <c r="N137" s="84" t="n"/>
      <c r="O137" s="84" t="n"/>
      <c r="P137" s="84" t="n"/>
      <c r="Q137" s="84" t="n"/>
      <c r="R137" s="84" t="n"/>
      <c r="S137" s="84" t="n"/>
      <c r="T137" s="84" t="n"/>
      <c r="U137" s="84" t="n"/>
      <c r="V137" s="84" t="n"/>
      <c r="W137" s="84" t="n"/>
      <c r="X137" s="84" t="n"/>
      <c r="Y137" s="84" t="n"/>
      <c r="Z137" s="84" t="n"/>
    </row>
    <row customHeight="1" ht="15.75" r="138" s="369">
      <c r="A138" s="84" t="n"/>
      <c r="B138" s="84" t="n"/>
      <c r="C138" s="84" t="n"/>
      <c r="D138" s="84" t="n"/>
      <c r="E138" s="84" t="n"/>
      <c r="F138" s="84" t="n"/>
      <c r="G138" s="84" t="n"/>
      <c r="H138" s="84" t="n"/>
      <c r="I138" s="84" t="n"/>
      <c r="J138" s="84" t="n"/>
      <c r="K138" s="84" t="n"/>
      <c r="L138" s="84" t="n"/>
      <c r="M138" s="84" t="n"/>
      <c r="N138" s="84" t="n"/>
      <c r="O138" s="84" t="n"/>
      <c r="P138" s="84" t="n"/>
      <c r="Q138" s="84" t="n"/>
      <c r="R138" s="84" t="n"/>
      <c r="S138" s="84" t="n"/>
      <c r="T138" s="84" t="n"/>
      <c r="U138" s="84" t="n"/>
      <c r="V138" s="84" t="n"/>
      <c r="W138" s="84" t="n"/>
      <c r="X138" s="84" t="n"/>
      <c r="Y138" s="84" t="n"/>
      <c r="Z138" s="84" t="n"/>
    </row>
    <row customHeight="1" ht="15.75" r="139" s="369">
      <c r="A139" s="84" t="n"/>
      <c r="B139" s="84" t="n"/>
      <c r="C139" s="84" t="n"/>
      <c r="D139" s="84" t="n"/>
      <c r="E139" s="84" t="n"/>
      <c r="F139" s="84" t="n"/>
      <c r="G139" s="84" t="n"/>
      <c r="H139" s="84" t="n"/>
      <c r="I139" s="84" t="n"/>
      <c r="J139" s="84" t="n"/>
      <c r="K139" s="84" t="n"/>
      <c r="L139" s="84" t="n"/>
      <c r="M139" s="84" t="n"/>
      <c r="N139" s="84" t="n"/>
      <c r="O139" s="84" t="n"/>
      <c r="P139" s="84" t="n"/>
      <c r="Q139" s="84" t="n"/>
      <c r="R139" s="84" t="n"/>
      <c r="S139" s="84" t="n"/>
      <c r="T139" s="84" t="n"/>
      <c r="U139" s="84" t="n"/>
      <c r="V139" s="84" t="n"/>
      <c r="W139" s="84" t="n"/>
      <c r="X139" s="84" t="n"/>
      <c r="Y139" s="84" t="n"/>
      <c r="Z139" s="84" t="n"/>
    </row>
    <row customHeight="1" ht="15.75" r="140" s="369">
      <c r="A140" s="84" t="n"/>
      <c r="B140" s="84" t="n"/>
      <c r="C140" s="84" t="n"/>
      <c r="D140" s="84" t="n"/>
      <c r="E140" s="84" t="n"/>
      <c r="F140" s="84" t="n"/>
      <c r="G140" s="84" t="n"/>
      <c r="H140" s="84" t="n"/>
      <c r="I140" s="84" t="n"/>
      <c r="J140" s="84" t="n"/>
      <c r="K140" s="84" t="n"/>
      <c r="L140" s="84" t="n"/>
      <c r="M140" s="84" t="n"/>
      <c r="N140" s="84" t="n"/>
      <c r="O140" s="84" t="n"/>
      <c r="P140" s="84" t="n"/>
      <c r="Q140" s="84" t="n"/>
      <c r="R140" s="84" t="n"/>
      <c r="S140" s="84" t="n"/>
      <c r="T140" s="84" t="n"/>
      <c r="U140" s="84" t="n"/>
      <c r="V140" s="84" t="n"/>
      <c r="W140" s="84" t="n"/>
      <c r="X140" s="84" t="n"/>
      <c r="Y140" s="84" t="n"/>
      <c r="Z140" s="84" t="n"/>
    </row>
    <row customHeight="1" ht="15.75" r="141" s="369">
      <c r="A141" s="84" t="n"/>
      <c r="B141" s="84" t="n"/>
      <c r="C141" s="84" t="n"/>
      <c r="D141" s="84" t="n"/>
      <c r="E141" s="84" t="n"/>
      <c r="F141" s="84" t="n"/>
      <c r="G141" s="84" t="n"/>
      <c r="H141" s="84" t="n"/>
      <c r="I141" s="84" t="n"/>
      <c r="J141" s="84" t="n"/>
      <c r="K141" s="84" t="n"/>
      <c r="L141" s="84" t="n"/>
      <c r="M141" s="84" t="n"/>
      <c r="N141" s="84" t="n"/>
      <c r="O141" s="84" t="n"/>
      <c r="P141" s="84" t="n"/>
      <c r="Q141" s="84" t="n"/>
      <c r="R141" s="84" t="n"/>
      <c r="S141" s="84" t="n"/>
      <c r="T141" s="84" t="n"/>
      <c r="U141" s="84" t="n"/>
      <c r="V141" s="84" t="n"/>
      <c r="W141" s="84" t="n"/>
      <c r="X141" s="84" t="n"/>
      <c r="Y141" s="84" t="n"/>
      <c r="Z141" s="84" t="n"/>
    </row>
    <row customHeight="1" ht="15.75" r="142" s="369">
      <c r="A142" s="84" t="n"/>
      <c r="B142" s="84" t="n"/>
      <c r="C142" s="84" t="n"/>
      <c r="D142" s="84" t="n"/>
      <c r="E142" s="84" t="n"/>
      <c r="F142" s="84" t="n"/>
      <c r="G142" s="84" t="n"/>
      <c r="H142" s="84" t="n"/>
      <c r="I142" s="84" t="n"/>
      <c r="J142" s="84" t="n"/>
      <c r="K142" s="84" t="n"/>
      <c r="L142" s="84" t="n"/>
      <c r="M142" s="84" t="n"/>
      <c r="N142" s="84" t="n"/>
      <c r="O142" s="84" t="n"/>
      <c r="P142" s="84" t="n"/>
      <c r="Q142" s="84" t="n"/>
      <c r="R142" s="84" t="n"/>
      <c r="S142" s="84" t="n"/>
      <c r="T142" s="84" t="n"/>
      <c r="U142" s="84" t="n"/>
      <c r="V142" s="84" t="n"/>
      <c r="W142" s="84" t="n"/>
      <c r="X142" s="84" t="n"/>
      <c r="Y142" s="84" t="n"/>
      <c r="Z142" s="84" t="n"/>
    </row>
    <row customHeight="1" ht="15.75" r="143" s="369">
      <c r="A143" s="84" t="n"/>
      <c r="B143" s="84" t="n"/>
      <c r="C143" s="84" t="n"/>
      <c r="D143" s="84" t="n"/>
      <c r="E143" s="84" t="n"/>
      <c r="F143" s="84" t="n"/>
      <c r="G143" s="84" t="n"/>
      <c r="H143" s="84" t="n"/>
      <c r="I143" s="84" t="n"/>
      <c r="J143" s="84" t="n"/>
      <c r="K143" s="84" t="n"/>
      <c r="L143" s="84" t="n"/>
      <c r="M143" s="84" t="n"/>
      <c r="N143" s="84" t="n"/>
      <c r="O143" s="84" t="n"/>
      <c r="P143" s="84" t="n"/>
      <c r="Q143" s="84" t="n"/>
      <c r="R143" s="84" t="n"/>
      <c r="S143" s="84" t="n"/>
      <c r="T143" s="84" t="n"/>
      <c r="U143" s="84" t="n"/>
      <c r="V143" s="84" t="n"/>
      <c r="W143" s="84" t="n"/>
      <c r="X143" s="84" t="n"/>
      <c r="Y143" s="84" t="n"/>
      <c r="Z143" s="84" t="n"/>
    </row>
    <row customHeight="1" ht="15.75" r="144" s="369">
      <c r="A144" s="84" t="n"/>
      <c r="B144" s="84" t="n"/>
      <c r="C144" s="84" t="n"/>
      <c r="D144" s="84" t="n"/>
      <c r="E144" s="84" t="n"/>
      <c r="F144" s="84" t="n"/>
      <c r="G144" s="84" t="n"/>
      <c r="H144" s="84" t="n"/>
      <c r="I144" s="84" t="n"/>
      <c r="J144" s="84" t="n"/>
      <c r="K144" s="84" t="n"/>
      <c r="L144" s="84" t="n"/>
      <c r="M144" s="84" t="n"/>
      <c r="N144" s="84" t="n"/>
      <c r="O144" s="84" t="n"/>
      <c r="P144" s="84" t="n"/>
      <c r="Q144" s="84" t="n"/>
      <c r="R144" s="84" t="n"/>
      <c r="S144" s="84" t="n"/>
      <c r="T144" s="84" t="n"/>
      <c r="U144" s="84" t="n"/>
      <c r="V144" s="84" t="n"/>
      <c r="W144" s="84" t="n"/>
      <c r="X144" s="84" t="n"/>
      <c r="Y144" s="84" t="n"/>
      <c r="Z144" s="84" t="n"/>
    </row>
    <row customHeight="1" ht="15.75" r="145" s="369">
      <c r="A145" s="84" t="n"/>
      <c r="B145" s="84" t="n"/>
      <c r="C145" s="84" t="n"/>
      <c r="D145" s="84" t="n"/>
      <c r="E145" s="84" t="n"/>
      <c r="F145" s="84" t="n"/>
      <c r="G145" s="84" t="n"/>
      <c r="H145" s="84" t="n"/>
      <c r="I145" s="84" t="n"/>
      <c r="J145" s="84" t="n"/>
      <c r="K145" s="84" t="n"/>
      <c r="L145" s="84" t="n"/>
      <c r="M145" s="84" t="n"/>
      <c r="N145" s="84" t="n"/>
      <c r="O145" s="84" t="n"/>
      <c r="P145" s="84" t="n"/>
      <c r="Q145" s="84" t="n"/>
      <c r="R145" s="84" t="n"/>
      <c r="S145" s="84" t="n"/>
      <c r="T145" s="84" t="n"/>
      <c r="U145" s="84" t="n"/>
      <c r="V145" s="84" t="n"/>
      <c r="W145" s="84" t="n"/>
      <c r="X145" s="84" t="n"/>
      <c r="Y145" s="84" t="n"/>
      <c r="Z145" s="84" t="n"/>
    </row>
    <row customHeight="1" ht="15.75" r="146" s="369">
      <c r="A146" s="84" t="n"/>
      <c r="B146" s="84" t="n"/>
      <c r="C146" s="84" t="n"/>
      <c r="D146" s="84" t="n"/>
      <c r="E146" s="84" t="n"/>
      <c r="F146" s="84" t="n"/>
      <c r="G146" s="84" t="n"/>
      <c r="H146" s="84" t="n"/>
      <c r="I146" s="84" t="n"/>
      <c r="J146" s="84" t="n"/>
      <c r="K146" s="84" t="n"/>
      <c r="L146" s="84" t="n"/>
      <c r="M146" s="84" t="n"/>
      <c r="N146" s="84" t="n"/>
      <c r="O146" s="84" t="n"/>
      <c r="P146" s="84" t="n"/>
      <c r="Q146" s="84" t="n"/>
      <c r="R146" s="84" t="n"/>
      <c r="S146" s="84" t="n"/>
      <c r="T146" s="84" t="n"/>
      <c r="U146" s="84" t="n"/>
      <c r="V146" s="84" t="n"/>
      <c r="W146" s="84" t="n"/>
      <c r="X146" s="84" t="n"/>
      <c r="Y146" s="84" t="n"/>
      <c r="Z146" s="84" t="n"/>
    </row>
    <row customHeight="1" ht="15.75" r="147" s="369">
      <c r="A147" s="84" t="n"/>
      <c r="B147" s="84" t="n"/>
      <c r="C147" s="84" t="n"/>
      <c r="D147" s="84" t="n"/>
      <c r="E147" s="84" t="n"/>
      <c r="F147" s="84" t="n"/>
      <c r="G147" s="84" t="n"/>
      <c r="H147" s="84" t="n"/>
      <c r="I147" s="84" t="n"/>
      <c r="J147" s="84" t="n"/>
      <c r="K147" s="84" t="n"/>
      <c r="L147" s="84" t="n"/>
      <c r="M147" s="84" t="n"/>
      <c r="N147" s="84" t="n"/>
      <c r="O147" s="84" t="n"/>
      <c r="P147" s="84" t="n"/>
      <c r="Q147" s="84" t="n"/>
      <c r="R147" s="84" t="n"/>
      <c r="S147" s="84" t="n"/>
      <c r="T147" s="84" t="n"/>
      <c r="U147" s="84" t="n"/>
      <c r="V147" s="84" t="n"/>
      <c r="W147" s="84" t="n"/>
      <c r="X147" s="84" t="n"/>
      <c r="Y147" s="84" t="n"/>
      <c r="Z147" s="84" t="n"/>
    </row>
    <row customHeight="1" ht="15.75" r="148" s="369">
      <c r="A148" s="84" t="n"/>
      <c r="B148" s="84" t="n"/>
      <c r="C148" s="84" t="n"/>
      <c r="D148" s="84" t="n"/>
      <c r="E148" s="84" t="n"/>
      <c r="F148" s="84" t="n"/>
      <c r="G148" s="84" t="n"/>
      <c r="H148" s="84" t="n"/>
      <c r="I148" s="84" t="n"/>
      <c r="J148" s="84" t="n"/>
      <c r="K148" s="84" t="n"/>
      <c r="L148" s="84" t="n"/>
      <c r="M148" s="84" t="n"/>
      <c r="N148" s="84" t="n"/>
      <c r="O148" s="84" t="n"/>
      <c r="P148" s="84" t="n"/>
      <c r="Q148" s="84" t="n"/>
      <c r="R148" s="84" t="n"/>
      <c r="S148" s="84" t="n"/>
      <c r="T148" s="84" t="n"/>
      <c r="U148" s="84" t="n"/>
      <c r="V148" s="84" t="n"/>
      <c r="W148" s="84" t="n"/>
      <c r="X148" s="84" t="n"/>
      <c r="Y148" s="84" t="n"/>
      <c r="Z148" s="84" t="n"/>
    </row>
    <row customHeight="1" ht="15.75" r="149" s="369">
      <c r="A149" s="84" t="n"/>
      <c r="B149" s="84" t="n"/>
      <c r="C149" s="84" t="n"/>
      <c r="D149" s="84" t="n"/>
      <c r="E149" s="84" t="n"/>
      <c r="F149" s="84" t="n"/>
      <c r="G149" s="84" t="n"/>
      <c r="H149" s="84" t="n"/>
      <c r="I149" s="84" t="n"/>
      <c r="J149" s="84" t="n"/>
      <c r="K149" s="84" t="n"/>
      <c r="L149" s="84" t="n"/>
      <c r="M149" s="84" t="n"/>
      <c r="N149" s="84" t="n"/>
      <c r="O149" s="84" t="n"/>
      <c r="P149" s="84" t="n"/>
      <c r="Q149" s="84" t="n"/>
      <c r="R149" s="84" t="n"/>
      <c r="S149" s="84" t="n"/>
      <c r="T149" s="84" t="n"/>
      <c r="U149" s="84" t="n"/>
      <c r="V149" s="84" t="n"/>
      <c r="W149" s="84" t="n"/>
      <c r="X149" s="84" t="n"/>
      <c r="Y149" s="84" t="n"/>
      <c r="Z149" s="84" t="n"/>
    </row>
    <row customHeight="1" ht="15.75" r="150" s="369">
      <c r="A150" s="84" t="n"/>
      <c r="B150" s="84" t="n"/>
      <c r="C150" s="84" t="n"/>
      <c r="D150" s="84" t="n"/>
      <c r="E150" s="84" t="n"/>
      <c r="F150" s="84" t="n"/>
      <c r="G150" s="84" t="n"/>
      <c r="H150" s="84" t="n"/>
      <c r="I150" s="84" t="n"/>
      <c r="J150" s="84" t="n"/>
      <c r="K150" s="84" t="n"/>
      <c r="L150" s="84" t="n"/>
      <c r="M150" s="84" t="n"/>
      <c r="N150" s="84" t="n"/>
      <c r="O150" s="84" t="n"/>
      <c r="P150" s="84" t="n"/>
      <c r="Q150" s="84" t="n"/>
      <c r="R150" s="84" t="n"/>
      <c r="S150" s="84" t="n"/>
      <c r="T150" s="84" t="n"/>
      <c r="U150" s="84" t="n"/>
      <c r="V150" s="84" t="n"/>
      <c r="W150" s="84" t="n"/>
      <c r="X150" s="84" t="n"/>
      <c r="Y150" s="84" t="n"/>
      <c r="Z150" s="84" t="n"/>
    </row>
    <row customHeight="1" ht="15.75" r="151" s="369">
      <c r="A151" s="84" t="n"/>
      <c r="B151" s="84" t="n"/>
      <c r="C151" s="84" t="n"/>
      <c r="D151" s="84" t="n"/>
      <c r="E151" s="84" t="n"/>
      <c r="F151" s="84" t="n"/>
      <c r="G151" s="84" t="n"/>
      <c r="H151" s="84" t="n"/>
      <c r="I151" s="84" t="n"/>
      <c r="J151" s="84" t="n"/>
      <c r="K151" s="84" t="n"/>
      <c r="L151" s="84" t="n"/>
      <c r="M151" s="84" t="n"/>
      <c r="N151" s="84" t="n"/>
      <c r="O151" s="84" t="n"/>
      <c r="P151" s="84" t="n"/>
      <c r="Q151" s="84" t="n"/>
      <c r="R151" s="84" t="n"/>
      <c r="S151" s="84" t="n"/>
      <c r="T151" s="84" t="n"/>
      <c r="U151" s="84" t="n"/>
      <c r="V151" s="84" t="n"/>
      <c r="W151" s="84" t="n"/>
      <c r="X151" s="84" t="n"/>
      <c r="Y151" s="84" t="n"/>
      <c r="Z151" s="84" t="n"/>
    </row>
    <row customHeight="1" ht="15.75" r="152" s="369">
      <c r="A152" s="84" t="n"/>
      <c r="B152" s="84" t="n"/>
      <c r="C152" s="84" t="n"/>
      <c r="D152" s="84" t="n"/>
      <c r="E152" s="84" t="n"/>
      <c r="F152" s="84" t="n"/>
      <c r="G152" s="84" t="n"/>
      <c r="H152" s="84" t="n"/>
      <c r="I152" s="84" t="n"/>
      <c r="J152" s="84" t="n"/>
      <c r="K152" s="84" t="n"/>
      <c r="L152" s="84" t="n"/>
      <c r="M152" s="84" t="n"/>
      <c r="N152" s="84" t="n"/>
      <c r="O152" s="84" t="n"/>
      <c r="P152" s="84" t="n"/>
      <c r="Q152" s="84" t="n"/>
      <c r="R152" s="84" t="n"/>
      <c r="S152" s="84" t="n"/>
      <c r="T152" s="84" t="n"/>
      <c r="U152" s="84" t="n"/>
      <c r="V152" s="84" t="n"/>
      <c r="W152" s="84" t="n"/>
      <c r="X152" s="84" t="n"/>
      <c r="Y152" s="84" t="n"/>
      <c r="Z152" s="84" t="n"/>
    </row>
    <row customHeight="1" ht="15.75" r="153" s="369">
      <c r="A153" s="84" t="n"/>
      <c r="B153" s="84" t="n"/>
      <c r="C153" s="84" t="n"/>
      <c r="D153" s="84" t="n"/>
      <c r="E153" s="84" t="n"/>
      <c r="F153" s="84" t="n"/>
      <c r="G153" s="84" t="n"/>
      <c r="H153" s="84" t="n"/>
      <c r="I153" s="84" t="n"/>
      <c r="J153" s="84" t="n"/>
      <c r="K153" s="84" t="n"/>
      <c r="L153" s="84" t="n"/>
      <c r="M153" s="84" t="n"/>
      <c r="N153" s="84" t="n"/>
      <c r="O153" s="84" t="n"/>
      <c r="P153" s="84" t="n"/>
      <c r="Q153" s="84" t="n"/>
      <c r="R153" s="84" t="n"/>
      <c r="S153" s="84" t="n"/>
      <c r="T153" s="84" t="n"/>
      <c r="U153" s="84" t="n"/>
      <c r="V153" s="84" t="n"/>
      <c r="W153" s="84" t="n"/>
      <c r="X153" s="84" t="n"/>
      <c r="Y153" s="84" t="n"/>
      <c r="Z153" s="84" t="n"/>
    </row>
    <row customHeight="1" ht="15.75" r="154" s="369">
      <c r="A154" s="84" t="n"/>
      <c r="B154" s="84" t="n"/>
      <c r="C154" s="84" t="n"/>
      <c r="D154" s="84" t="n"/>
      <c r="E154" s="84" t="n"/>
      <c r="F154" s="84" t="n"/>
      <c r="G154" s="84" t="n"/>
      <c r="H154" s="84" t="n"/>
      <c r="I154" s="84" t="n"/>
      <c r="J154" s="84" t="n"/>
      <c r="K154" s="84" t="n"/>
      <c r="L154" s="84" t="n"/>
      <c r="M154" s="84" t="n"/>
      <c r="N154" s="84" t="n"/>
      <c r="O154" s="84" t="n"/>
      <c r="P154" s="84" t="n"/>
      <c r="Q154" s="84" t="n"/>
      <c r="R154" s="84" t="n"/>
      <c r="S154" s="84" t="n"/>
      <c r="T154" s="84" t="n"/>
      <c r="U154" s="84" t="n"/>
      <c r="V154" s="84" t="n"/>
      <c r="W154" s="84" t="n"/>
      <c r="X154" s="84" t="n"/>
      <c r="Y154" s="84" t="n"/>
      <c r="Z154" s="84" t="n"/>
    </row>
    <row customHeight="1" ht="15.75" r="155" s="369">
      <c r="A155" s="84" t="n"/>
      <c r="B155" s="84" t="n"/>
      <c r="C155" s="84" t="n"/>
      <c r="D155" s="84" t="n"/>
      <c r="E155" s="84" t="n"/>
      <c r="F155" s="84" t="n"/>
      <c r="G155" s="84" t="n"/>
      <c r="H155" s="84" t="n"/>
      <c r="I155" s="84" t="n"/>
      <c r="J155" s="84" t="n"/>
      <c r="K155" s="84" t="n"/>
      <c r="L155" s="84" t="n"/>
      <c r="M155" s="84" t="n"/>
      <c r="N155" s="84" t="n"/>
      <c r="O155" s="84" t="n"/>
      <c r="P155" s="84" t="n"/>
      <c r="Q155" s="84" t="n"/>
      <c r="R155" s="84" t="n"/>
      <c r="S155" s="84" t="n"/>
      <c r="T155" s="84" t="n"/>
      <c r="U155" s="84" t="n"/>
      <c r="V155" s="84" t="n"/>
      <c r="W155" s="84" t="n"/>
      <c r="X155" s="84" t="n"/>
      <c r="Y155" s="84" t="n"/>
      <c r="Z155" s="84" t="n"/>
    </row>
    <row customHeight="1" ht="15.75" r="156" s="369">
      <c r="A156" s="84" t="n"/>
      <c r="B156" s="84" t="n"/>
      <c r="C156" s="84" t="n"/>
      <c r="D156" s="84" t="n"/>
      <c r="E156" s="84" t="n"/>
      <c r="F156" s="84" t="n"/>
      <c r="G156" s="84" t="n"/>
      <c r="H156" s="84" t="n"/>
      <c r="I156" s="84" t="n"/>
      <c r="J156" s="84" t="n"/>
      <c r="K156" s="84" t="n"/>
      <c r="L156" s="84" t="n"/>
      <c r="M156" s="84" t="n"/>
      <c r="N156" s="84" t="n"/>
      <c r="O156" s="84" t="n"/>
      <c r="P156" s="84" t="n"/>
      <c r="Q156" s="84" t="n"/>
      <c r="R156" s="84" t="n"/>
      <c r="S156" s="84" t="n"/>
      <c r="T156" s="84" t="n"/>
      <c r="U156" s="84" t="n"/>
      <c r="V156" s="84" t="n"/>
      <c r="W156" s="84" t="n"/>
      <c r="X156" s="84" t="n"/>
      <c r="Y156" s="84" t="n"/>
      <c r="Z156" s="84" t="n"/>
    </row>
    <row customHeight="1" ht="15.75" r="157" s="369">
      <c r="A157" s="84" t="n"/>
      <c r="B157" s="84" t="n"/>
      <c r="C157" s="84" t="n"/>
      <c r="D157" s="84" t="n"/>
      <c r="E157" s="84" t="n"/>
      <c r="F157" s="84" t="n"/>
      <c r="G157" s="84" t="n"/>
      <c r="H157" s="84" t="n"/>
      <c r="I157" s="84" t="n"/>
      <c r="J157" s="84" t="n"/>
      <c r="K157" s="84" t="n"/>
      <c r="L157" s="84" t="n"/>
      <c r="M157" s="84" t="n"/>
      <c r="N157" s="84" t="n"/>
      <c r="O157" s="84" t="n"/>
      <c r="P157" s="84" t="n"/>
      <c r="Q157" s="84" t="n"/>
      <c r="R157" s="84" t="n"/>
      <c r="S157" s="84" t="n"/>
      <c r="T157" s="84" t="n"/>
      <c r="U157" s="84" t="n"/>
      <c r="V157" s="84" t="n"/>
      <c r="W157" s="84" t="n"/>
      <c r="X157" s="84" t="n"/>
      <c r="Y157" s="84" t="n"/>
      <c r="Z157" s="84" t="n"/>
    </row>
    <row customHeight="1" ht="15.75" r="158" s="369">
      <c r="A158" s="84" t="n"/>
      <c r="B158" s="84" t="n"/>
      <c r="C158" s="84" t="n"/>
      <c r="D158" s="84" t="n"/>
      <c r="E158" s="84" t="n"/>
      <c r="F158" s="84" t="n"/>
      <c r="G158" s="84" t="n"/>
      <c r="H158" s="84" t="n"/>
      <c r="I158" s="84" t="n"/>
      <c r="J158" s="84" t="n"/>
      <c r="K158" s="84" t="n"/>
      <c r="L158" s="84" t="n"/>
      <c r="M158" s="84" t="n"/>
      <c r="N158" s="84" t="n"/>
      <c r="O158" s="84" t="n"/>
      <c r="P158" s="84" t="n"/>
      <c r="Q158" s="84" t="n"/>
      <c r="R158" s="84" t="n"/>
      <c r="S158" s="84" t="n"/>
      <c r="T158" s="84" t="n"/>
      <c r="U158" s="84" t="n"/>
      <c r="V158" s="84" t="n"/>
      <c r="W158" s="84" t="n"/>
      <c r="X158" s="84" t="n"/>
      <c r="Y158" s="84" t="n"/>
      <c r="Z158" s="84" t="n"/>
    </row>
    <row customHeight="1" ht="15.75" r="159" s="369">
      <c r="A159" s="84" t="n"/>
      <c r="B159" s="84" t="n"/>
      <c r="C159" s="84" t="n"/>
      <c r="D159" s="84" t="n"/>
      <c r="E159" s="84" t="n"/>
      <c r="F159" s="84" t="n"/>
      <c r="G159" s="84" t="n"/>
      <c r="H159" s="84" t="n"/>
      <c r="I159" s="84" t="n"/>
      <c r="J159" s="84" t="n"/>
      <c r="K159" s="84" t="n"/>
      <c r="L159" s="84" t="n"/>
      <c r="M159" s="84" t="n"/>
      <c r="N159" s="84" t="n"/>
      <c r="O159" s="84" t="n"/>
      <c r="P159" s="84" t="n"/>
      <c r="Q159" s="84" t="n"/>
      <c r="R159" s="84" t="n"/>
      <c r="S159" s="84" t="n"/>
      <c r="T159" s="84" t="n"/>
      <c r="U159" s="84" t="n"/>
      <c r="V159" s="84" t="n"/>
      <c r="W159" s="84" t="n"/>
      <c r="X159" s="84" t="n"/>
      <c r="Y159" s="84" t="n"/>
      <c r="Z159" s="84" t="n"/>
    </row>
    <row customHeight="1" ht="15.75" r="160" s="369">
      <c r="A160" s="84" t="n"/>
      <c r="B160" s="84" t="n"/>
      <c r="C160" s="84" t="n"/>
      <c r="D160" s="84" t="n"/>
      <c r="E160" s="84" t="n"/>
      <c r="F160" s="84" t="n"/>
      <c r="G160" s="84" t="n"/>
      <c r="H160" s="84" t="n"/>
      <c r="I160" s="84" t="n"/>
      <c r="J160" s="84" t="n"/>
      <c r="K160" s="84" t="n"/>
      <c r="L160" s="84" t="n"/>
      <c r="M160" s="84" t="n"/>
      <c r="N160" s="84" t="n"/>
      <c r="O160" s="84" t="n"/>
      <c r="P160" s="84" t="n"/>
      <c r="Q160" s="84" t="n"/>
      <c r="R160" s="84" t="n"/>
      <c r="S160" s="84" t="n"/>
      <c r="T160" s="84" t="n"/>
      <c r="U160" s="84" t="n"/>
      <c r="V160" s="84" t="n"/>
      <c r="W160" s="84" t="n"/>
      <c r="X160" s="84" t="n"/>
      <c r="Y160" s="84" t="n"/>
      <c r="Z160" s="84" t="n"/>
    </row>
    <row customHeight="1" ht="15.75" r="161" s="369">
      <c r="A161" s="84" t="n"/>
      <c r="B161" s="84" t="n"/>
      <c r="C161" s="84" t="n"/>
      <c r="D161" s="84" t="n"/>
      <c r="E161" s="84" t="n"/>
      <c r="F161" s="84" t="n"/>
      <c r="G161" s="84" t="n"/>
      <c r="H161" s="84" t="n"/>
      <c r="I161" s="84" t="n"/>
      <c r="J161" s="84" t="n"/>
      <c r="K161" s="84" t="n"/>
      <c r="L161" s="84" t="n"/>
      <c r="M161" s="84" t="n"/>
      <c r="N161" s="84" t="n"/>
      <c r="O161" s="84" t="n"/>
      <c r="P161" s="84" t="n"/>
      <c r="Q161" s="84" t="n"/>
      <c r="R161" s="84" t="n"/>
      <c r="S161" s="84" t="n"/>
      <c r="T161" s="84" t="n"/>
      <c r="U161" s="84" t="n"/>
      <c r="V161" s="84" t="n"/>
      <c r="W161" s="84" t="n"/>
      <c r="X161" s="84" t="n"/>
      <c r="Y161" s="84" t="n"/>
      <c r="Z161" s="84" t="n"/>
    </row>
    <row customHeight="1" ht="15.75" r="162" s="369">
      <c r="A162" s="84" t="n"/>
      <c r="B162" s="84" t="n"/>
      <c r="C162" s="84" t="n"/>
      <c r="D162" s="84" t="n"/>
      <c r="E162" s="84" t="n"/>
      <c r="F162" s="84" t="n"/>
      <c r="G162" s="84" t="n"/>
      <c r="H162" s="84" t="n"/>
      <c r="I162" s="84" t="n"/>
      <c r="J162" s="84" t="n"/>
      <c r="K162" s="84" t="n"/>
      <c r="L162" s="84" t="n"/>
      <c r="M162" s="84" t="n"/>
      <c r="N162" s="84" t="n"/>
      <c r="O162" s="84" t="n"/>
      <c r="P162" s="84" t="n"/>
      <c r="Q162" s="84" t="n"/>
      <c r="R162" s="84" t="n"/>
      <c r="S162" s="84" t="n"/>
      <c r="T162" s="84" t="n"/>
      <c r="U162" s="84" t="n"/>
      <c r="V162" s="84" t="n"/>
      <c r="W162" s="84" t="n"/>
      <c r="X162" s="84" t="n"/>
      <c r="Y162" s="84" t="n"/>
      <c r="Z162" s="84" t="n"/>
    </row>
    <row customHeight="1" ht="15.75" r="163" s="369">
      <c r="A163" s="84" t="n"/>
      <c r="B163" s="84" t="n"/>
      <c r="C163" s="84" t="n"/>
      <c r="D163" s="84" t="n"/>
      <c r="E163" s="84" t="n"/>
      <c r="F163" s="84" t="n"/>
      <c r="G163" s="84" t="n"/>
      <c r="H163" s="84" t="n"/>
      <c r="I163" s="84" t="n"/>
      <c r="J163" s="84" t="n"/>
      <c r="K163" s="84" t="n"/>
      <c r="L163" s="84" t="n"/>
      <c r="M163" s="84" t="n"/>
      <c r="N163" s="84" t="n"/>
      <c r="O163" s="84" t="n"/>
      <c r="P163" s="84" t="n"/>
      <c r="Q163" s="84" t="n"/>
      <c r="R163" s="84" t="n"/>
      <c r="S163" s="84" t="n"/>
      <c r="T163" s="84" t="n"/>
      <c r="U163" s="84" t="n"/>
      <c r="V163" s="84" t="n"/>
      <c r="W163" s="84" t="n"/>
      <c r="X163" s="84" t="n"/>
      <c r="Y163" s="84" t="n"/>
      <c r="Z163" s="84" t="n"/>
    </row>
    <row customHeight="1" ht="15.75" r="164" s="369">
      <c r="A164" s="84" t="n"/>
      <c r="B164" s="84" t="n"/>
      <c r="C164" s="84" t="n"/>
      <c r="D164" s="84" t="n"/>
      <c r="E164" s="84" t="n"/>
      <c r="F164" s="84" t="n"/>
      <c r="G164" s="84" t="n"/>
      <c r="H164" s="84" t="n"/>
      <c r="I164" s="84" t="n"/>
      <c r="J164" s="84" t="n"/>
      <c r="K164" s="84" t="n"/>
      <c r="L164" s="84" t="n"/>
      <c r="M164" s="84" t="n"/>
      <c r="N164" s="84" t="n"/>
      <c r="O164" s="84" t="n"/>
      <c r="P164" s="84" t="n"/>
      <c r="Q164" s="84" t="n"/>
      <c r="R164" s="84" t="n"/>
      <c r="S164" s="84" t="n"/>
      <c r="T164" s="84" t="n"/>
      <c r="U164" s="84" t="n"/>
      <c r="V164" s="84" t="n"/>
      <c r="W164" s="84" t="n"/>
      <c r="X164" s="84" t="n"/>
      <c r="Y164" s="84" t="n"/>
      <c r="Z164" s="84" t="n"/>
    </row>
    <row customHeight="1" ht="15.75" r="165" s="369">
      <c r="A165" s="84" t="n"/>
      <c r="B165" s="84" t="n"/>
      <c r="C165" s="84" t="n"/>
      <c r="D165" s="84" t="n"/>
      <c r="E165" s="84" t="n"/>
      <c r="F165" s="84" t="n"/>
      <c r="G165" s="84" t="n"/>
      <c r="H165" s="84" t="n"/>
      <c r="I165" s="84" t="n"/>
      <c r="J165" s="84" t="n"/>
      <c r="K165" s="84" t="n"/>
      <c r="L165" s="84" t="n"/>
      <c r="M165" s="84" t="n"/>
      <c r="N165" s="84" t="n"/>
      <c r="O165" s="84" t="n"/>
      <c r="P165" s="84" t="n"/>
      <c r="Q165" s="84" t="n"/>
      <c r="R165" s="84" t="n"/>
      <c r="S165" s="84" t="n"/>
      <c r="T165" s="84" t="n"/>
      <c r="U165" s="84" t="n"/>
      <c r="V165" s="84" t="n"/>
      <c r="W165" s="84" t="n"/>
      <c r="X165" s="84" t="n"/>
      <c r="Y165" s="84" t="n"/>
      <c r="Z165" s="84" t="n"/>
    </row>
    <row customHeight="1" ht="15.75" r="166" s="369">
      <c r="A166" s="84" t="n"/>
      <c r="B166" s="84" t="n"/>
      <c r="C166" s="84" t="n"/>
      <c r="D166" s="84" t="n"/>
      <c r="E166" s="84" t="n"/>
      <c r="F166" s="84" t="n"/>
      <c r="G166" s="84" t="n"/>
      <c r="H166" s="84" t="n"/>
      <c r="I166" s="84" t="n"/>
      <c r="J166" s="84" t="n"/>
      <c r="K166" s="84" t="n"/>
      <c r="L166" s="84" t="n"/>
      <c r="M166" s="84" t="n"/>
      <c r="N166" s="84" t="n"/>
      <c r="O166" s="84" t="n"/>
      <c r="P166" s="84" t="n"/>
      <c r="Q166" s="84" t="n"/>
      <c r="R166" s="84" t="n"/>
      <c r="S166" s="84" t="n"/>
      <c r="T166" s="84" t="n"/>
      <c r="U166" s="84" t="n"/>
      <c r="V166" s="84" t="n"/>
      <c r="W166" s="84" t="n"/>
      <c r="X166" s="84" t="n"/>
      <c r="Y166" s="84" t="n"/>
      <c r="Z166" s="84" t="n"/>
    </row>
    <row customHeight="1" ht="15.75" r="167" s="369">
      <c r="A167" s="84" t="n"/>
      <c r="B167" s="84" t="n"/>
      <c r="C167" s="84" t="n"/>
      <c r="D167" s="84" t="n"/>
      <c r="E167" s="84" t="n"/>
      <c r="F167" s="84" t="n"/>
      <c r="G167" s="84" t="n"/>
      <c r="H167" s="84" t="n"/>
      <c r="I167" s="84" t="n"/>
      <c r="J167" s="84" t="n"/>
      <c r="K167" s="84" t="n"/>
      <c r="L167" s="84" t="n"/>
      <c r="M167" s="84" t="n"/>
      <c r="N167" s="84" t="n"/>
      <c r="O167" s="84" t="n"/>
      <c r="P167" s="84" t="n"/>
      <c r="Q167" s="84" t="n"/>
      <c r="R167" s="84" t="n"/>
      <c r="S167" s="84" t="n"/>
      <c r="T167" s="84" t="n"/>
      <c r="U167" s="84" t="n"/>
      <c r="V167" s="84" t="n"/>
      <c r="W167" s="84" t="n"/>
      <c r="X167" s="84" t="n"/>
      <c r="Y167" s="84" t="n"/>
      <c r="Z167" s="84" t="n"/>
    </row>
    <row customHeight="1" ht="15.75" r="168" s="369">
      <c r="A168" s="84" t="n"/>
      <c r="B168" s="84" t="n"/>
      <c r="C168" s="84" t="n"/>
      <c r="D168" s="84" t="n"/>
      <c r="E168" s="84" t="n"/>
      <c r="F168" s="84" t="n"/>
      <c r="G168" s="84" t="n"/>
      <c r="H168" s="84" t="n"/>
      <c r="I168" s="84" t="n"/>
      <c r="J168" s="84" t="n"/>
      <c r="K168" s="84" t="n"/>
      <c r="L168" s="84" t="n"/>
      <c r="M168" s="84" t="n"/>
      <c r="N168" s="84" t="n"/>
      <c r="O168" s="84" t="n"/>
      <c r="P168" s="84" t="n"/>
      <c r="Q168" s="84" t="n"/>
      <c r="R168" s="84" t="n"/>
      <c r="S168" s="84" t="n"/>
      <c r="T168" s="84" t="n"/>
      <c r="U168" s="84" t="n"/>
      <c r="V168" s="84" t="n"/>
      <c r="W168" s="84" t="n"/>
      <c r="X168" s="84" t="n"/>
      <c r="Y168" s="84" t="n"/>
      <c r="Z168" s="84" t="n"/>
    </row>
    <row customHeight="1" ht="15.75" r="169" s="369">
      <c r="A169" s="84" t="n"/>
      <c r="B169" s="84" t="n"/>
      <c r="C169" s="84" t="n"/>
      <c r="D169" s="84" t="n"/>
      <c r="E169" s="84" t="n"/>
      <c r="F169" s="84" t="n"/>
      <c r="G169" s="84" t="n"/>
      <c r="H169" s="84" t="n"/>
      <c r="I169" s="84" t="n"/>
      <c r="J169" s="84" t="n"/>
      <c r="K169" s="84" t="n"/>
      <c r="L169" s="84" t="n"/>
      <c r="M169" s="84" t="n"/>
      <c r="N169" s="84" t="n"/>
      <c r="O169" s="84" t="n"/>
      <c r="P169" s="84" t="n"/>
      <c r="Q169" s="84" t="n"/>
      <c r="R169" s="84" t="n"/>
      <c r="S169" s="84" t="n"/>
      <c r="T169" s="84" t="n"/>
      <c r="U169" s="84" t="n"/>
      <c r="V169" s="84" t="n"/>
      <c r="W169" s="84" t="n"/>
      <c r="X169" s="84" t="n"/>
      <c r="Y169" s="84" t="n"/>
      <c r="Z169" s="84" t="n"/>
    </row>
    <row customHeight="1" ht="15.75" r="170" s="369">
      <c r="A170" s="84" t="n"/>
      <c r="B170" s="84" t="n"/>
      <c r="C170" s="84" t="n"/>
      <c r="D170" s="84" t="n"/>
      <c r="E170" s="84" t="n"/>
      <c r="F170" s="84" t="n"/>
      <c r="G170" s="84" t="n"/>
      <c r="H170" s="84" t="n"/>
      <c r="I170" s="84" t="n"/>
      <c r="J170" s="84" t="n"/>
      <c r="K170" s="84" t="n"/>
      <c r="L170" s="84" t="n"/>
      <c r="M170" s="84" t="n"/>
      <c r="N170" s="84" t="n"/>
      <c r="O170" s="84" t="n"/>
      <c r="P170" s="84" t="n"/>
      <c r="Q170" s="84" t="n"/>
      <c r="R170" s="84" t="n"/>
      <c r="S170" s="84" t="n"/>
      <c r="T170" s="84" t="n"/>
      <c r="U170" s="84" t="n"/>
      <c r="V170" s="84" t="n"/>
      <c r="W170" s="84" t="n"/>
      <c r="X170" s="84" t="n"/>
      <c r="Y170" s="84" t="n"/>
      <c r="Z170" s="84" t="n"/>
    </row>
    <row customHeight="1" ht="15.75" r="171" s="369">
      <c r="A171" s="84" t="n"/>
      <c r="B171" s="84" t="n"/>
      <c r="C171" s="84" t="n"/>
      <c r="D171" s="84" t="n"/>
      <c r="E171" s="84" t="n"/>
      <c r="F171" s="84" t="n"/>
      <c r="G171" s="84" t="n"/>
      <c r="H171" s="84" t="n"/>
      <c r="I171" s="84" t="n"/>
      <c r="J171" s="84" t="n"/>
      <c r="K171" s="84" t="n"/>
      <c r="L171" s="84" t="n"/>
      <c r="M171" s="84" t="n"/>
      <c r="N171" s="84" t="n"/>
      <c r="O171" s="84" t="n"/>
      <c r="P171" s="84" t="n"/>
      <c r="Q171" s="84" t="n"/>
      <c r="R171" s="84" t="n"/>
      <c r="S171" s="84" t="n"/>
      <c r="T171" s="84" t="n"/>
      <c r="U171" s="84" t="n"/>
      <c r="V171" s="84" t="n"/>
      <c r="W171" s="84" t="n"/>
      <c r="X171" s="84" t="n"/>
      <c r="Y171" s="84" t="n"/>
      <c r="Z171" s="84" t="n"/>
    </row>
    <row customHeight="1" ht="15.75" r="172" s="369">
      <c r="A172" s="84" t="n"/>
      <c r="B172" s="84" t="n"/>
      <c r="C172" s="84" t="n"/>
      <c r="D172" s="84" t="n"/>
      <c r="E172" s="84" t="n"/>
      <c r="F172" s="84" t="n"/>
      <c r="G172" s="84" t="n"/>
      <c r="H172" s="84" t="n"/>
      <c r="I172" s="84" t="n"/>
      <c r="J172" s="84" t="n"/>
      <c r="K172" s="84" t="n"/>
      <c r="L172" s="84" t="n"/>
      <c r="M172" s="84" t="n"/>
      <c r="N172" s="84" t="n"/>
      <c r="O172" s="84" t="n"/>
      <c r="P172" s="84" t="n"/>
      <c r="Q172" s="84" t="n"/>
      <c r="R172" s="84" t="n"/>
      <c r="S172" s="84" t="n"/>
      <c r="T172" s="84" t="n"/>
      <c r="U172" s="84" t="n"/>
      <c r="V172" s="84" t="n"/>
      <c r="W172" s="84" t="n"/>
      <c r="X172" s="84" t="n"/>
      <c r="Y172" s="84" t="n"/>
      <c r="Z172" s="84" t="n"/>
    </row>
    <row customHeight="1" ht="15.75" r="173" s="369">
      <c r="A173" s="84" t="n"/>
      <c r="B173" s="84" t="n"/>
      <c r="C173" s="84" t="n"/>
      <c r="D173" s="84" t="n"/>
      <c r="E173" s="84" t="n"/>
      <c r="F173" s="84" t="n"/>
      <c r="G173" s="84" t="n"/>
      <c r="H173" s="84" t="n"/>
      <c r="I173" s="84" t="n"/>
      <c r="J173" s="84" t="n"/>
      <c r="K173" s="84" t="n"/>
      <c r="L173" s="84" t="n"/>
      <c r="M173" s="84" t="n"/>
      <c r="N173" s="84" t="n"/>
      <c r="O173" s="84" t="n"/>
      <c r="P173" s="84" t="n"/>
      <c r="Q173" s="84" t="n"/>
      <c r="R173" s="84" t="n"/>
      <c r="S173" s="84" t="n"/>
      <c r="T173" s="84" t="n"/>
      <c r="U173" s="84" t="n"/>
      <c r="V173" s="84" t="n"/>
      <c r="W173" s="84" t="n"/>
      <c r="X173" s="84" t="n"/>
      <c r="Y173" s="84" t="n"/>
      <c r="Z173" s="84" t="n"/>
    </row>
    <row customHeight="1" ht="15.75" r="174" s="369">
      <c r="A174" s="84" t="n"/>
      <c r="B174" s="84" t="n"/>
      <c r="C174" s="84" t="n"/>
      <c r="D174" s="84" t="n"/>
      <c r="E174" s="84" t="n"/>
      <c r="F174" s="84" t="n"/>
      <c r="G174" s="84" t="n"/>
      <c r="H174" s="84" t="n"/>
      <c r="I174" s="84" t="n"/>
      <c r="J174" s="84" t="n"/>
      <c r="K174" s="84" t="n"/>
      <c r="L174" s="84" t="n"/>
      <c r="M174" s="84" t="n"/>
      <c r="N174" s="84" t="n"/>
      <c r="O174" s="84" t="n"/>
      <c r="P174" s="84" t="n"/>
      <c r="Q174" s="84" t="n"/>
      <c r="R174" s="84" t="n"/>
      <c r="S174" s="84" t="n"/>
      <c r="T174" s="84" t="n"/>
      <c r="U174" s="84" t="n"/>
      <c r="V174" s="84" t="n"/>
      <c r="W174" s="84" t="n"/>
      <c r="X174" s="84" t="n"/>
      <c r="Y174" s="84" t="n"/>
      <c r="Z174" s="84" t="n"/>
    </row>
    <row customHeight="1" ht="15.75" r="175" s="369">
      <c r="A175" s="84" t="n"/>
      <c r="B175" s="84" t="n"/>
      <c r="C175" s="84" t="n"/>
      <c r="D175" s="84" t="n"/>
      <c r="E175" s="84" t="n"/>
      <c r="F175" s="84" t="n"/>
      <c r="G175" s="84" t="n"/>
      <c r="H175" s="84" t="n"/>
      <c r="I175" s="84" t="n"/>
      <c r="J175" s="84" t="n"/>
      <c r="K175" s="84" t="n"/>
      <c r="L175" s="84" t="n"/>
      <c r="M175" s="84" t="n"/>
      <c r="N175" s="84" t="n"/>
      <c r="O175" s="84" t="n"/>
      <c r="P175" s="84" t="n"/>
      <c r="Q175" s="84" t="n"/>
      <c r="R175" s="84" t="n"/>
      <c r="S175" s="84" t="n"/>
      <c r="T175" s="84" t="n"/>
      <c r="U175" s="84" t="n"/>
      <c r="V175" s="84" t="n"/>
      <c r="W175" s="84" t="n"/>
      <c r="X175" s="84" t="n"/>
      <c r="Y175" s="84" t="n"/>
      <c r="Z175" s="84" t="n"/>
    </row>
    <row customHeight="1" ht="15.75" r="176" s="369">
      <c r="A176" s="84" t="n"/>
      <c r="B176" s="84" t="n"/>
      <c r="C176" s="84" t="n"/>
      <c r="D176" s="84" t="n"/>
      <c r="E176" s="84" t="n"/>
      <c r="F176" s="84" t="n"/>
      <c r="G176" s="84" t="n"/>
      <c r="H176" s="84" t="n"/>
      <c r="I176" s="84" t="n"/>
      <c r="J176" s="84" t="n"/>
      <c r="K176" s="84" t="n"/>
      <c r="L176" s="84" t="n"/>
      <c r="M176" s="84" t="n"/>
      <c r="N176" s="84" t="n"/>
      <c r="O176" s="84" t="n"/>
      <c r="P176" s="84" t="n"/>
      <c r="Q176" s="84" t="n"/>
      <c r="R176" s="84" t="n"/>
      <c r="S176" s="84" t="n"/>
      <c r="T176" s="84" t="n"/>
      <c r="U176" s="84" t="n"/>
      <c r="V176" s="84" t="n"/>
      <c r="W176" s="84" t="n"/>
      <c r="X176" s="84" t="n"/>
      <c r="Y176" s="84" t="n"/>
      <c r="Z176" s="84" t="n"/>
    </row>
    <row customHeight="1" ht="15.75" r="177" s="369">
      <c r="A177" s="84" t="n"/>
      <c r="B177" s="84" t="n"/>
      <c r="C177" s="84" t="n"/>
      <c r="D177" s="84" t="n"/>
      <c r="E177" s="84" t="n"/>
      <c r="F177" s="84" t="n"/>
      <c r="G177" s="84" t="n"/>
      <c r="H177" s="84" t="n"/>
      <c r="I177" s="84" t="n"/>
      <c r="J177" s="84" t="n"/>
      <c r="K177" s="84" t="n"/>
      <c r="L177" s="84" t="n"/>
      <c r="M177" s="84" t="n"/>
      <c r="N177" s="84" t="n"/>
      <c r="O177" s="84" t="n"/>
      <c r="P177" s="84" t="n"/>
      <c r="Q177" s="84" t="n"/>
      <c r="R177" s="84" t="n"/>
      <c r="S177" s="84" t="n"/>
      <c r="T177" s="84" t="n"/>
      <c r="U177" s="84" t="n"/>
      <c r="V177" s="84" t="n"/>
      <c r="W177" s="84" t="n"/>
      <c r="X177" s="84" t="n"/>
      <c r="Y177" s="84" t="n"/>
      <c r="Z177" s="84" t="n"/>
    </row>
    <row customHeight="1" ht="15.75" r="178" s="369">
      <c r="A178" s="84" t="n"/>
      <c r="B178" s="84" t="n"/>
      <c r="C178" s="84" t="n"/>
      <c r="D178" s="84" t="n"/>
      <c r="E178" s="84" t="n"/>
      <c r="F178" s="84" t="n"/>
      <c r="G178" s="84" t="n"/>
      <c r="H178" s="84" t="n"/>
      <c r="I178" s="84" t="n"/>
      <c r="J178" s="84" t="n"/>
      <c r="K178" s="84" t="n"/>
      <c r="L178" s="84" t="n"/>
      <c r="M178" s="84" t="n"/>
      <c r="N178" s="84" t="n"/>
      <c r="O178" s="84" t="n"/>
      <c r="P178" s="84" t="n"/>
      <c r="Q178" s="84" t="n"/>
      <c r="R178" s="84" t="n"/>
      <c r="S178" s="84" t="n"/>
      <c r="T178" s="84" t="n"/>
      <c r="U178" s="84" t="n"/>
      <c r="V178" s="84" t="n"/>
      <c r="W178" s="84" t="n"/>
      <c r="X178" s="84" t="n"/>
      <c r="Y178" s="84" t="n"/>
      <c r="Z178" s="84" t="n"/>
    </row>
    <row customHeight="1" ht="15.75" r="179" s="369">
      <c r="A179" s="84" t="n"/>
      <c r="B179" s="84" t="n"/>
      <c r="C179" s="84" t="n"/>
      <c r="D179" s="84" t="n"/>
      <c r="E179" s="84" t="n"/>
      <c r="F179" s="84" t="n"/>
      <c r="G179" s="84" t="n"/>
      <c r="H179" s="84" t="n"/>
      <c r="I179" s="84" t="n"/>
      <c r="J179" s="84" t="n"/>
      <c r="K179" s="84" t="n"/>
      <c r="L179" s="84" t="n"/>
      <c r="M179" s="84" t="n"/>
      <c r="N179" s="84" t="n"/>
      <c r="O179" s="84" t="n"/>
      <c r="P179" s="84" t="n"/>
      <c r="Q179" s="84" t="n"/>
      <c r="R179" s="84" t="n"/>
      <c r="S179" s="84" t="n"/>
      <c r="T179" s="84" t="n"/>
      <c r="U179" s="84" t="n"/>
      <c r="V179" s="84" t="n"/>
      <c r="W179" s="84" t="n"/>
      <c r="X179" s="84" t="n"/>
      <c r="Y179" s="84" t="n"/>
      <c r="Z179" s="84" t="n"/>
    </row>
    <row customHeight="1" ht="15.75" r="180" s="369">
      <c r="A180" s="84" t="n"/>
      <c r="B180" s="84" t="n"/>
      <c r="C180" s="84" t="n"/>
      <c r="D180" s="84" t="n"/>
      <c r="E180" s="84" t="n"/>
      <c r="F180" s="84" t="n"/>
      <c r="G180" s="84" t="n"/>
      <c r="H180" s="84" t="n"/>
      <c r="I180" s="84" t="n"/>
      <c r="J180" s="84" t="n"/>
      <c r="K180" s="84" t="n"/>
      <c r="L180" s="84" t="n"/>
      <c r="M180" s="84" t="n"/>
      <c r="N180" s="84" t="n"/>
      <c r="O180" s="84" t="n"/>
      <c r="P180" s="84" t="n"/>
      <c r="Q180" s="84" t="n"/>
      <c r="R180" s="84" t="n"/>
      <c r="S180" s="84" t="n"/>
      <c r="T180" s="84" t="n"/>
      <c r="U180" s="84" t="n"/>
      <c r="V180" s="84" t="n"/>
      <c r="W180" s="84" t="n"/>
      <c r="X180" s="84" t="n"/>
      <c r="Y180" s="84" t="n"/>
      <c r="Z180" s="84" t="n"/>
    </row>
    <row customHeight="1" ht="15.75" r="181" s="369">
      <c r="A181" s="84" t="n"/>
      <c r="B181" s="84" t="n"/>
      <c r="C181" s="84" t="n"/>
      <c r="D181" s="84" t="n"/>
      <c r="E181" s="84" t="n"/>
      <c r="F181" s="84" t="n"/>
      <c r="G181" s="84" t="n"/>
      <c r="H181" s="84" t="n"/>
      <c r="I181" s="84" t="n"/>
      <c r="J181" s="84" t="n"/>
      <c r="K181" s="84" t="n"/>
      <c r="L181" s="84" t="n"/>
      <c r="M181" s="84" t="n"/>
      <c r="N181" s="84" t="n"/>
      <c r="O181" s="84" t="n"/>
      <c r="P181" s="84" t="n"/>
      <c r="Q181" s="84" t="n"/>
      <c r="R181" s="84" t="n"/>
      <c r="S181" s="84" t="n"/>
      <c r="T181" s="84" t="n"/>
      <c r="U181" s="84" t="n"/>
      <c r="V181" s="84" t="n"/>
      <c r="W181" s="84" t="n"/>
      <c r="X181" s="84" t="n"/>
      <c r="Y181" s="84" t="n"/>
      <c r="Z181" s="84" t="n"/>
    </row>
    <row customHeight="1" ht="15.75" r="182" s="369">
      <c r="A182" s="84" t="n"/>
      <c r="B182" s="84" t="n"/>
      <c r="C182" s="84" t="n"/>
      <c r="D182" s="84" t="n"/>
      <c r="E182" s="84" t="n"/>
      <c r="F182" s="84" t="n"/>
      <c r="G182" s="84" t="n"/>
      <c r="H182" s="84" t="n"/>
      <c r="I182" s="84" t="n"/>
      <c r="J182" s="84" t="n"/>
      <c r="K182" s="84" t="n"/>
      <c r="L182" s="84" t="n"/>
      <c r="M182" s="84" t="n"/>
      <c r="N182" s="84" t="n"/>
      <c r="O182" s="84" t="n"/>
      <c r="P182" s="84" t="n"/>
      <c r="Q182" s="84" t="n"/>
      <c r="R182" s="84" t="n"/>
      <c r="S182" s="84" t="n"/>
      <c r="T182" s="84" t="n"/>
      <c r="U182" s="84" t="n"/>
      <c r="V182" s="84" t="n"/>
      <c r="W182" s="84" t="n"/>
      <c r="X182" s="84" t="n"/>
      <c r="Y182" s="84" t="n"/>
      <c r="Z182" s="84" t="n"/>
    </row>
    <row customHeight="1" ht="15.75" r="183" s="369">
      <c r="A183" s="84" t="n"/>
      <c r="B183" s="84" t="n"/>
      <c r="C183" s="84" t="n"/>
      <c r="D183" s="84" t="n"/>
      <c r="E183" s="84" t="n"/>
      <c r="F183" s="84" t="n"/>
      <c r="G183" s="84" t="n"/>
      <c r="H183" s="84" t="n"/>
      <c r="I183" s="84" t="n"/>
      <c r="J183" s="84" t="n"/>
      <c r="K183" s="84" t="n"/>
      <c r="L183" s="84" t="n"/>
      <c r="M183" s="84" t="n"/>
      <c r="N183" s="84" t="n"/>
      <c r="O183" s="84" t="n"/>
      <c r="P183" s="84" t="n"/>
      <c r="Q183" s="84" t="n"/>
      <c r="R183" s="84" t="n"/>
      <c r="S183" s="84" t="n"/>
      <c r="T183" s="84" t="n"/>
      <c r="U183" s="84" t="n"/>
      <c r="V183" s="84" t="n"/>
      <c r="W183" s="84" t="n"/>
      <c r="X183" s="84" t="n"/>
      <c r="Y183" s="84" t="n"/>
      <c r="Z183" s="84" t="n"/>
    </row>
    <row customHeight="1" ht="15.75" r="184" s="369">
      <c r="A184" s="84" t="n"/>
      <c r="B184" s="84" t="n"/>
      <c r="C184" s="84" t="n"/>
      <c r="D184" s="84" t="n"/>
      <c r="E184" s="84" t="n"/>
      <c r="F184" s="84" t="n"/>
      <c r="G184" s="84" t="n"/>
      <c r="H184" s="84" t="n"/>
      <c r="I184" s="84" t="n"/>
      <c r="J184" s="84" t="n"/>
      <c r="K184" s="84" t="n"/>
      <c r="L184" s="84" t="n"/>
      <c r="M184" s="84" t="n"/>
      <c r="N184" s="84" t="n"/>
      <c r="O184" s="84" t="n"/>
      <c r="P184" s="84" t="n"/>
      <c r="Q184" s="84" t="n"/>
      <c r="R184" s="84" t="n"/>
      <c r="S184" s="84" t="n"/>
      <c r="T184" s="84" t="n"/>
      <c r="U184" s="84" t="n"/>
      <c r="V184" s="84" t="n"/>
      <c r="W184" s="84" t="n"/>
      <c r="X184" s="84" t="n"/>
      <c r="Y184" s="84" t="n"/>
      <c r="Z184" s="84" t="n"/>
    </row>
    <row customHeight="1" ht="15.75" r="185" s="369">
      <c r="A185" s="84" t="n"/>
      <c r="B185" s="84" t="n"/>
      <c r="C185" s="84" t="n"/>
      <c r="D185" s="84" t="n"/>
      <c r="E185" s="84" t="n"/>
      <c r="F185" s="84" t="n"/>
      <c r="G185" s="84" t="n"/>
      <c r="H185" s="84" t="n"/>
      <c r="I185" s="84" t="n"/>
      <c r="J185" s="84" t="n"/>
      <c r="K185" s="84" t="n"/>
      <c r="L185" s="84" t="n"/>
      <c r="M185" s="84" t="n"/>
      <c r="N185" s="84" t="n"/>
      <c r="O185" s="84" t="n"/>
      <c r="P185" s="84" t="n"/>
      <c r="Q185" s="84" t="n"/>
      <c r="R185" s="84" t="n"/>
      <c r="S185" s="84" t="n"/>
      <c r="T185" s="84" t="n"/>
      <c r="U185" s="84" t="n"/>
      <c r="V185" s="84" t="n"/>
      <c r="W185" s="84" t="n"/>
      <c r="X185" s="84" t="n"/>
      <c r="Y185" s="84" t="n"/>
      <c r="Z185" s="84" t="n"/>
    </row>
    <row customHeight="1" ht="15.75" r="186" s="369">
      <c r="A186" s="84" t="n"/>
      <c r="B186" s="84" t="n"/>
      <c r="C186" s="84" t="n"/>
      <c r="D186" s="84" t="n"/>
      <c r="E186" s="84" t="n"/>
      <c r="F186" s="84" t="n"/>
      <c r="G186" s="84" t="n"/>
      <c r="H186" s="84" t="n"/>
      <c r="I186" s="84" t="n"/>
      <c r="J186" s="84" t="n"/>
      <c r="K186" s="84" t="n"/>
      <c r="L186" s="84" t="n"/>
      <c r="M186" s="84" t="n"/>
      <c r="N186" s="84" t="n"/>
      <c r="O186" s="84" t="n"/>
      <c r="P186" s="84" t="n"/>
      <c r="Q186" s="84" t="n"/>
      <c r="R186" s="84" t="n"/>
      <c r="S186" s="84" t="n"/>
      <c r="T186" s="84" t="n"/>
      <c r="U186" s="84" t="n"/>
      <c r="V186" s="84" t="n"/>
      <c r="W186" s="84" t="n"/>
      <c r="X186" s="84" t="n"/>
      <c r="Y186" s="84" t="n"/>
      <c r="Z186" s="84" t="n"/>
    </row>
    <row customHeight="1" ht="15.75" r="187" s="369">
      <c r="A187" s="84" t="n"/>
      <c r="B187" s="84" t="n"/>
      <c r="C187" s="84" t="n"/>
      <c r="D187" s="84" t="n"/>
      <c r="E187" s="84" t="n"/>
      <c r="F187" s="84" t="n"/>
      <c r="G187" s="84" t="n"/>
      <c r="H187" s="84" t="n"/>
      <c r="I187" s="84" t="n"/>
      <c r="J187" s="84" t="n"/>
      <c r="K187" s="84" t="n"/>
      <c r="L187" s="84" t="n"/>
      <c r="M187" s="84" t="n"/>
      <c r="N187" s="84" t="n"/>
      <c r="O187" s="84" t="n"/>
      <c r="P187" s="84" t="n"/>
      <c r="Q187" s="84" t="n"/>
      <c r="R187" s="84" t="n"/>
      <c r="S187" s="84" t="n"/>
      <c r="T187" s="84" t="n"/>
      <c r="U187" s="84" t="n"/>
      <c r="V187" s="84" t="n"/>
      <c r="W187" s="84" t="n"/>
      <c r="X187" s="84" t="n"/>
      <c r="Y187" s="84" t="n"/>
      <c r="Z187" s="84" t="n"/>
    </row>
    <row customHeight="1" ht="15.75" r="188" s="369">
      <c r="A188" s="84" t="n"/>
      <c r="B188" s="84" t="n"/>
      <c r="C188" s="84" t="n"/>
      <c r="D188" s="84" t="n"/>
      <c r="E188" s="84" t="n"/>
      <c r="F188" s="84" t="n"/>
      <c r="G188" s="84" t="n"/>
      <c r="H188" s="84" t="n"/>
      <c r="I188" s="84" t="n"/>
      <c r="J188" s="84" t="n"/>
      <c r="K188" s="84" t="n"/>
      <c r="L188" s="84" t="n"/>
      <c r="M188" s="84" t="n"/>
      <c r="N188" s="84" t="n"/>
      <c r="O188" s="84" t="n"/>
      <c r="P188" s="84" t="n"/>
      <c r="Q188" s="84" t="n"/>
      <c r="R188" s="84" t="n"/>
      <c r="S188" s="84" t="n"/>
      <c r="T188" s="84" t="n"/>
      <c r="U188" s="84" t="n"/>
      <c r="V188" s="84" t="n"/>
      <c r="W188" s="84" t="n"/>
      <c r="X188" s="84" t="n"/>
      <c r="Y188" s="84" t="n"/>
      <c r="Z188" s="84" t="n"/>
    </row>
    <row customHeight="1" ht="15.75" r="189" s="369">
      <c r="A189" s="84" t="n"/>
      <c r="B189" s="84" t="n"/>
      <c r="C189" s="84" t="n"/>
      <c r="D189" s="84" t="n"/>
      <c r="E189" s="84" t="n"/>
      <c r="F189" s="84" t="n"/>
      <c r="G189" s="84" t="n"/>
      <c r="H189" s="84" t="n"/>
      <c r="I189" s="84" t="n"/>
      <c r="J189" s="84" t="n"/>
      <c r="K189" s="84" t="n"/>
      <c r="L189" s="84" t="n"/>
      <c r="M189" s="84" t="n"/>
      <c r="N189" s="84" t="n"/>
      <c r="O189" s="84" t="n"/>
      <c r="P189" s="84" t="n"/>
      <c r="Q189" s="84" t="n"/>
      <c r="R189" s="84" t="n"/>
      <c r="S189" s="84" t="n"/>
      <c r="T189" s="84" t="n"/>
      <c r="U189" s="84" t="n"/>
      <c r="V189" s="84" t="n"/>
      <c r="W189" s="84" t="n"/>
      <c r="X189" s="84" t="n"/>
      <c r="Y189" s="84" t="n"/>
      <c r="Z189" s="84" t="n"/>
    </row>
    <row customHeight="1" ht="15.75" r="190" s="369">
      <c r="A190" s="84" t="n"/>
      <c r="B190" s="84" t="n"/>
      <c r="C190" s="84" t="n"/>
      <c r="D190" s="84" t="n"/>
      <c r="E190" s="84" t="n"/>
      <c r="F190" s="84" t="n"/>
      <c r="G190" s="84" t="n"/>
      <c r="H190" s="84" t="n"/>
      <c r="I190" s="84" t="n"/>
      <c r="J190" s="84" t="n"/>
      <c r="K190" s="84" t="n"/>
      <c r="L190" s="84" t="n"/>
      <c r="M190" s="84" t="n"/>
      <c r="N190" s="84" t="n"/>
      <c r="O190" s="84" t="n"/>
      <c r="P190" s="84" t="n"/>
      <c r="Q190" s="84" t="n"/>
      <c r="R190" s="84" t="n"/>
      <c r="S190" s="84" t="n"/>
      <c r="T190" s="84" t="n"/>
      <c r="U190" s="84" t="n"/>
      <c r="V190" s="84" t="n"/>
      <c r="W190" s="84" t="n"/>
      <c r="X190" s="84" t="n"/>
      <c r="Y190" s="84" t="n"/>
      <c r="Z190" s="84" t="n"/>
    </row>
    <row customHeight="1" ht="15.75" r="191" s="369">
      <c r="A191" s="84" t="n"/>
      <c r="B191" s="84" t="n"/>
      <c r="C191" s="84" t="n"/>
      <c r="D191" s="84" t="n"/>
      <c r="E191" s="84" t="n"/>
      <c r="F191" s="84" t="n"/>
      <c r="G191" s="84" t="n"/>
      <c r="H191" s="84" t="n"/>
      <c r="I191" s="84" t="n"/>
      <c r="J191" s="84" t="n"/>
      <c r="K191" s="84" t="n"/>
      <c r="L191" s="84" t="n"/>
      <c r="M191" s="84" t="n"/>
      <c r="N191" s="84" t="n"/>
      <c r="O191" s="84" t="n"/>
      <c r="P191" s="84" t="n"/>
      <c r="Q191" s="84" t="n"/>
      <c r="R191" s="84" t="n"/>
      <c r="S191" s="84" t="n"/>
      <c r="T191" s="84" t="n"/>
      <c r="U191" s="84" t="n"/>
      <c r="V191" s="84" t="n"/>
      <c r="W191" s="84" t="n"/>
      <c r="X191" s="84" t="n"/>
      <c r="Y191" s="84" t="n"/>
      <c r="Z191" s="84" t="n"/>
    </row>
    <row customHeight="1" ht="15.75" r="192" s="369">
      <c r="A192" s="84" t="n"/>
      <c r="B192" s="84" t="n"/>
      <c r="C192" s="84" t="n"/>
      <c r="D192" s="84" t="n"/>
      <c r="E192" s="84" t="n"/>
      <c r="F192" s="84" t="n"/>
      <c r="G192" s="84" t="n"/>
      <c r="H192" s="84" t="n"/>
      <c r="I192" s="84" t="n"/>
      <c r="J192" s="84" t="n"/>
      <c r="K192" s="84" t="n"/>
      <c r="L192" s="84" t="n"/>
      <c r="M192" s="84" t="n"/>
      <c r="N192" s="84" t="n"/>
      <c r="O192" s="84" t="n"/>
      <c r="P192" s="84" t="n"/>
      <c r="Q192" s="84" t="n"/>
      <c r="R192" s="84" t="n"/>
      <c r="S192" s="84" t="n"/>
      <c r="T192" s="84" t="n"/>
      <c r="U192" s="84" t="n"/>
      <c r="V192" s="84" t="n"/>
      <c r="W192" s="84" t="n"/>
      <c r="X192" s="84" t="n"/>
      <c r="Y192" s="84" t="n"/>
      <c r="Z192" s="84" t="n"/>
    </row>
    <row customHeight="1" ht="15.75" r="193" s="369">
      <c r="A193" s="84" t="n"/>
      <c r="B193" s="84" t="n"/>
      <c r="C193" s="84" t="n"/>
      <c r="D193" s="84" t="n"/>
      <c r="E193" s="84" t="n"/>
      <c r="F193" s="84" t="n"/>
      <c r="G193" s="84" t="n"/>
      <c r="H193" s="84" t="n"/>
      <c r="I193" s="84" t="n"/>
      <c r="J193" s="84" t="n"/>
      <c r="K193" s="84" t="n"/>
      <c r="L193" s="84" t="n"/>
      <c r="M193" s="84" t="n"/>
      <c r="N193" s="84" t="n"/>
      <c r="O193" s="84" t="n"/>
      <c r="P193" s="84" t="n"/>
      <c r="Q193" s="84" t="n"/>
      <c r="R193" s="84" t="n"/>
      <c r="S193" s="84" t="n"/>
      <c r="T193" s="84" t="n"/>
      <c r="U193" s="84" t="n"/>
      <c r="V193" s="84" t="n"/>
      <c r="W193" s="84" t="n"/>
      <c r="X193" s="84" t="n"/>
      <c r="Y193" s="84" t="n"/>
      <c r="Z193" s="84" t="n"/>
    </row>
    <row customHeight="1" ht="15.75" r="194" s="369">
      <c r="A194" s="84" t="n"/>
      <c r="B194" s="84" t="n"/>
      <c r="C194" s="84" t="n"/>
      <c r="D194" s="84" t="n"/>
      <c r="E194" s="84" t="n"/>
      <c r="F194" s="84" t="n"/>
      <c r="G194" s="84" t="n"/>
      <c r="H194" s="84" t="n"/>
      <c r="I194" s="84" t="n"/>
      <c r="J194" s="84" t="n"/>
      <c r="K194" s="84" t="n"/>
      <c r="L194" s="84" t="n"/>
      <c r="M194" s="84" t="n"/>
      <c r="N194" s="84" t="n"/>
      <c r="O194" s="84" t="n"/>
      <c r="P194" s="84" t="n"/>
      <c r="Q194" s="84" t="n"/>
      <c r="R194" s="84" t="n"/>
      <c r="S194" s="84" t="n"/>
      <c r="T194" s="84" t="n"/>
      <c r="U194" s="84" t="n"/>
      <c r="V194" s="84" t="n"/>
      <c r="W194" s="84" t="n"/>
      <c r="X194" s="84" t="n"/>
      <c r="Y194" s="84" t="n"/>
      <c r="Z194" s="84" t="n"/>
    </row>
    <row customHeight="1" ht="15.75" r="195" s="369">
      <c r="A195" s="84" t="n"/>
      <c r="B195" s="84" t="n"/>
      <c r="C195" s="84" t="n"/>
      <c r="D195" s="84" t="n"/>
      <c r="E195" s="84" t="n"/>
      <c r="F195" s="84" t="n"/>
      <c r="G195" s="84" t="n"/>
      <c r="H195" s="84" t="n"/>
      <c r="I195" s="84" t="n"/>
      <c r="J195" s="84" t="n"/>
      <c r="K195" s="84" t="n"/>
      <c r="L195" s="84" t="n"/>
      <c r="M195" s="84" t="n"/>
      <c r="N195" s="84" t="n"/>
      <c r="O195" s="84" t="n"/>
      <c r="P195" s="84" t="n"/>
      <c r="Q195" s="84" t="n"/>
      <c r="R195" s="84" t="n"/>
      <c r="S195" s="84" t="n"/>
      <c r="T195" s="84" t="n"/>
      <c r="U195" s="84" t="n"/>
      <c r="V195" s="84" t="n"/>
      <c r="W195" s="84" t="n"/>
      <c r="X195" s="84" t="n"/>
      <c r="Y195" s="84" t="n"/>
      <c r="Z195" s="84" t="n"/>
    </row>
    <row customHeight="1" ht="15.75" r="196" s="369">
      <c r="A196" s="84" t="n"/>
      <c r="B196" s="84" t="n"/>
      <c r="C196" s="84" t="n"/>
      <c r="D196" s="84" t="n"/>
      <c r="E196" s="84" t="n"/>
      <c r="F196" s="84" t="n"/>
      <c r="G196" s="84" t="n"/>
      <c r="H196" s="84" t="n"/>
      <c r="I196" s="84" t="n"/>
      <c r="J196" s="84" t="n"/>
      <c r="K196" s="84" t="n"/>
      <c r="L196" s="84" t="n"/>
      <c r="M196" s="84" t="n"/>
      <c r="N196" s="84" t="n"/>
      <c r="O196" s="84" t="n"/>
      <c r="P196" s="84" t="n"/>
      <c r="Q196" s="84" t="n"/>
      <c r="R196" s="84" t="n"/>
      <c r="S196" s="84" t="n"/>
      <c r="T196" s="84" t="n"/>
      <c r="U196" s="84" t="n"/>
      <c r="V196" s="84" t="n"/>
      <c r="W196" s="84" t="n"/>
      <c r="X196" s="84" t="n"/>
      <c r="Y196" s="84" t="n"/>
      <c r="Z196" s="84" t="n"/>
    </row>
    <row customHeight="1" ht="15.75" r="197" s="369">
      <c r="A197" s="84" t="n"/>
      <c r="B197" s="84" t="n"/>
      <c r="C197" s="84" t="n"/>
      <c r="D197" s="84" t="n"/>
      <c r="E197" s="84" t="n"/>
      <c r="F197" s="84" t="n"/>
      <c r="G197" s="84" t="n"/>
      <c r="H197" s="84" t="n"/>
      <c r="I197" s="84" t="n"/>
      <c r="J197" s="84" t="n"/>
      <c r="K197" s="84" t="n"/>
      <c r="L197" s="84" t="n"/>
      <c r="M197" s="84" t="n"/>
      <c r="N197" s="84" t="n"/>
      <c r="O197" s="84" t="n"/>
      <c r="P197" s="84" t="n"/>
      <c r="Q197" s="84" t="n"/>
      <c r="R197" s="84" t="n"/>
      <c r="S197" s="84" t="n"/>
      <c r="T197" s="84" t="n"/>
      <c r="U197" s="84" t="n"/>
      <c r="V197" s="84" t="n"/>
      <c r="W197" s="84" t="n"/>
      <c r="X197" s="84" t="n"/>
      <c r="Y197" s="84" t="n"/>
      <c r="Z197" s="84" t="n"/>
    </row>
    <row customHeight="1" ht="15.75" r="198" s="369">
      <c r="A198" s="84" t="n"/>
      <c r="B198" s="84" t="n"/>
      <c r="C198" s="84" t="n"/>
      <c r="D198" s="84" t="n"/>
      <c r="E198" s="84" t="n"/>
      <c r="F198" s="84" t="n"/>
      <c r="G198" s="84" t="n"/>
      <c r="H198" s="84" t="n"/>
      <c r="I198" s="84" t="n"/>
      <c r="J198" s="84" t="n"/>
      <c r="K198" s="84" t="n"/>
      <c r="L198" s="84" t="n"/>
      <c r="M198" s="84" t="n"/>
      <c r="N198" s="84" t="n"/>
      <c r="O198" s="84" t="n"/>
      <c r="P198" s="84" t="n"/>
      <c r="Q198" s="84" t="n"/>
      <c r="R198" s="84" t="n"/>
      <c r="S198" s="84" t="n"/>
      <c r="T198" s="84" t="n"/>
      <c r="U198" s="84" t="n"/>
      <c r="V198" s="84" t="n"/>
      <c r="W198" s="84" t="n"/>
      <c r="X198" s="84" t="n"/>
      <c r="Y198" s="84" t="n"/>
      <c r="Z198" s="84" t="n"/>
    </row>
    <row customHeight="1" ht="15.75" r="199" s="369">
      <c r="A199" s="84" t="n"/>
      <c r="B199" s="84" t="n"/>
      <c r="C199" s="84" t="n"/>
      <c r="D199" s="84" t="n"/>
      <c r="E199" s="84" t="n"/>
      <c r="F199" s="84" t="n"/>
      <c r="G199" s="84" t="n"/>
      <c r="H199" s="84" t="n"/>
      <c r="I199" s="84" t="n"/>
      <c r="J199" s="84" t="n"/>
      <c r="K199" s="84" t="n"/>
      <c r="L199" s="84" t="n"/>
      <c r="M199" s="84" t="n"/>
      <c r="N199" s="84" t="n"/>
      <c r="O199" s="84" t="n"/>
      <c r="P199" s="84" t="n"/>
      <c r="Q199" s="84" t="n"/>
      <c r="R199" s="84" t="n"/>
      <c r="S199" s="84" t="n"/>
      <c r="T199" s="84" t="n"/>
      <c r="U199" s="84" t="n"/>
      <c r="V199" s="84" t="n"/>
      <c r="W199" s="84" t="n"/>
      <c r="X199" s="84" t="n"/>
      <c r="Y199" s="84" t="n"/>
      <c r="Z199" s="84" t="n"/>
    </row>
    <row customHeight="1" ht="15.75" r="200" s="369">
      <c r="A200" s="84" t="n"/>
      <c r="B200" s="84" t="n"/>
      <c r="C200" s="84" t="n"/>
      <c r="D200" s="84" t="n"/>
      <c r="E200" s="84" t="n"/>
      <c r="F200" s="84" t="n"/>
      <c r="G200" s="84" t="n"/>
      <c r="H200" s="84" t="n"/>
      <c r="I200" s="84" t="n"/>
      <c r="J200" s="84" t="n"/>
      <c r="K200" s="84" t="n"/>
      <c r="L200" s="84" t="n"/>
      <c r="M200" s="84" t="n"/>
      <c r="N200" s="84" t="n"/>
      <c r="O200" s="84" t="n"/>
      <c r="P200" s="84" t="n"/>
      <c r="Q200" s="84" t="n"/>
      <c r="R200" s="84" t="n"/>
      <c r="S200" s="84" t="n"/>
      <c r="T200" s="84" t="n"/>
      <c r="U200" s="84" t="n"/>
      <c r="V200" s="84" t="n"/>
      <c r="W200" s="84" t="n"/>
      <c r="X200" s="84" t="n"/>
      <c r="Y200" s="84" t="n"/>
      <c r="Z200" s="84" t="n"/>
    </row>
    <row customHeight="1" ht="15.75" r="201" s="369">
      <c r="A201" s="84" t="n"/>
      <c r="B201" s="84" t="n"/>
      <c r="C201" s="84" t="n"/>
      <c r="D201" s="84" t="n"/>
      <c r="E201" s="84" t="n"/>
      <c r="F201" s="84" t="n"/>
      <c r="G201" s="84" t="n"/>
      <c r="H201" s="84" t="n"/>
      <c r="I201" s="84" t="n"/>
      <c r="J201" s="84" t="n"/>
      <c r="K201" s="84" t="n"/>
      <c r="L201" s="84" t="n"/>
      <c r="M201" s="84" t="n"/>
      <c r="N201" s="84" t="n"/>
      <c r="O201" s="84" t="n"/>
      <c r="P201" s="84" t="n"/>
      <c r="Q201" s="84" t="n"/>
      <c r="R201" s="84" t="n"/>
      <c r="S201" s="84" t="n"/>
      <c r="T201" s="84" t="n"/>
      <c r="U201" s="84" t="n"/>
      <c r="V201" s="84" t="n"/>
      <c r="W201" s="84" t="n"/>
      <c r="X201" s="84" t="n"/>
      <c r="Y201" s="84" t="n"/>
      <c r="Z201" s="84" t="n"/>
    </row>
    <row customHeight="1" ht="15.75" r="202" s="369">
      <c r="A202" s="84" t="n"/>
      <c r="B202" s="84" t="n"/>
      <c r="C202" s="84" t="n"/>
      <c r="D202" s="84" t="n"/>
      <c r="E202" s="84" t="n"/>
      <c r="F202" s="84" t="n"/>
      <c r="G202" s="84" t="n"/>
      <c r="H202" s="84" t="n"/>
      <c r="I202" s="84" t="n"/>
      <c r="J202" s="84" t="n"/>
      <c r="K202" s="84" t="n"/>
      <c r="L202" s="84" t="n"/>
      <c r="M202" s="84" t="n"/>
      <c r="N202" s="84" t="n"/>
      <c r="O202" s="84" t="n"/>
      <c r="P202" s="84" t="n"/>
      <c r="Q202" s="84" t="n"/>
      <c r="R202" s="84" t="n"/>
      <c r="S202" s="84" t="n"/>
      <c r="T202" s="84" t="n"/>
      <c r="U202" s="84" t="n"/>
      <c r="V202" s="84" t="n"/>
      <c r="W202" s="84" t="n"/>
      <c r="X202" s="84" t="n"/>
      <c r="Y202" s="84" t="n"/>
      <c r="Z202" s="84" t="n"/>
    </row>
    <row customHeight="1" ht="15.75" r="203" s="369">
      <c r="A203" s="84" t="n"/>
      <c r="B203" s="84" t="n"/>
      <c r="C203" s="84" t="n"/>
      <c r="D203" s="84" t="n"/>
      <c r="E203" s="84" t="n"/>
      <c r="F203" s="84" t="n"/>
      <c r="G203" s="84" t="n"/>
      <c r="H203" s="84" t="n"/>
      <c r="I203" s="84" t="n"/>
      <c r="J203" s="84" t="n"/>
      <c r="K203" s="84" t="n"/>
      <c r="L203" s="84" t="n"/>
      <c r="M203" s="84" t="n"/>
      <c r="N203" s="84" t="n"/>
      <c r="O203" s="84" t="n"/>
      <c r="P203" s="84" t="n"/>
      <c r="Q203" s="84" t="n"/>
      <c r="R203" s="84" t="n"/>
      <c r="S203" s="84" t="n"/>
      <c r="T203" s="84" t="n"/>
      <c r="U203" s="84" t="n"/>
      <c r="V203" s="84" t="n"/>
      <c r="W203" s="84" t="n"/>
      <c r="X203" s="84" t="n"/>
      <c r="Y203" s="84" t="n"/>
      <c r="Z203" s="84" t="n"/>
    </row>
    <row customHeight="1" ht="15.75" r="204" s="369">
      <c r="A204" s="84" t="n"/>
      <c r="B204" s="84" t="n"/>
      <c r="C204" s="84" t="n"/>
      <c r="D204" s="84" t="n"/>
      <c r="E204" s="84" t="n"/>
      <c r="F204" s="84" t="n"/>
      <c r="G204" s="84" t="n"/>
      <c r="H204" s="84" t="n"/>
      <c r="I204" s="84" t="n"/>
      <c r="J204" s="84" t="n"/>
      <c r="K204" s="84" t="n"/>
      <c r="L204" s="84" t="n"/>
      <c r="M204" s="84" t="n"/>
      <c r="N204" s="84" t="n"/>
      <c r="O204" s="84" t="n"/>
      <c r="P204" s="84" t="n"/>
      <c r="Q204" s="84" t="n"/>
      <c r="R204" s="84" t="n"/>
      <c r="S204" s="84" t="n"/>
      <c r="T204" s="84" t="n"/>
      <c r="U204" s="84" t="n"/>
      <c r="V204" s="84" t="n"/>
      <c r="W204" s="84" t="n"/>
      <c r="X204" s="84" t="n"/>
      <c r="Y204" s="84" t="n"/>
      <c r="Z204" s="84" t="n"/>
    </row>
    <row customHeight="1" ht="15.75" r="205" s="369">
      <c r="A205" s="84" t="n"/>
      <c r="B205" s="84" t="n"/>
      <c r="C205" s="84" t="n"/>
      <c r="D205" s="84" t="n"/>
      <c r="E205" s="84" t="n"/>
      <c r="F205" s="84" t="n"/>
      <c r="G205" s="84" t="n"/>
      <c r="H205" s="84" t="n"/>
      <c r="I205" s="84" t="n"/>
      <c r="J205" s="84" t="n"/>
      <c r="K205" s="84" t="n"/>
      <c r="L205" s="84" t="n"/>
      <c r="M205" s="84" t="n"/>
      <c r="N205" s="84" t="n"/>
      <c r="O205" s="84" t="n"/>
      <c r="P205" s="84" t="n"/>
      <c r="Q205" s="84" t="n"/>
      <c r="R205" s="84" t="n"/>
      <c r="S205" s="84" t="n"/>
      <c r="T205" s="84" t="n"/>
      <c r="U205" s="84" t="n"/>
      <c r="V205" s="84" t="n"/>
      <c r="W205" s="84" t="n"/>
      <c r="X205" s="84" t="n"/>
      <c r="Y205" s="84" t="n"/>
      <c r="Z205" s="84" t="n"/>
    </row>
    <row customHeight="1" ht="15.75" r="206" s="369">
      <c r="A206" s="84" t="n"/>
      <c r="B206" s="84" t="n"/>
      <c r="C206" s="84" t="n"/>
      <c r="D206" s="84" t="n"/>
      <c r="E206" s="84" t="n"/>
      <c r="F206" s="84" t="n"/>
      <c r="G206" s="84" t="n"/>
      <c r="H206" s="84" t="n"/>
      <c r="I206" s="84" t="n"/>
      <c r="J206" s="84" t="n"/>
      <c r="K206" s="84" t="n"/>
      <c r="L206" s="84" t="n"/>
      <c r="M206" s="84" t="n"/>
      <c r="N206" s="84" t="n"/>
      <c r="O206" s="84" t="n"/>
      <c r="P206" s="84" t="n"/>
      <c r="Q206" s="84" t="n"/>
      <c r="R206" s="84" t="n"/>
      <c r="S206" s="84" t="n"/>
      <c r="T206" s="84" t="n"/>
      <c r="U206" s="84" t="n"/>
      <c r="V206" s="84" t="n"/>
      <c r="W206" s="84" t="n"/>
      <c r="X206" s="84" t="n"/>
      <c r="Y206" s="84" t="n"/>
      <c r="Z206" s="84" t="n"/>
    </row>
    <row customHeight="1" ht="15.75" r="207" s="369">
      <c r="A207" s="84" t="n"/>
      <c r="B207" s="84" t="n"/>
      <c r="C207" s="84" t="n"/>
      <c r="D207" s="84" t="n"/>
      <c r="E207" s="84" t="n"/>
      <c r="F207" s="84" t="n"/>
      <c r="G207" s="84" t="n"/>
      <c r="H207" s="84" t="n"/>
      <c r="I207" s="84" t="n"/>
      <c r="J207" s="84" t="n"/>
      <c r="K207" s="84" t="n"/>
      <c r="L207" s="84" t="n"/>
      <c r="M207" s="84" t="n"/>
      <c r="N207" s="84" t="n"/>
      <c r="O207" s="84" t="n"/>
      <c r="P207" s="84" t="n"/>
      <c r="Q207" s="84" t="n"/>
      <c r="R207" s="84" t="n"/>
      <c r="S207" s="84" t="n"/>
      <c r="T207" s="84" t="n"/>
      <c r="U207" s="84" t="n"/>
      <c r="V207" s="84" t="n"/>
      <c r="W207" s="84" t="n"/>
      <c r="X207" s="84" t="n"/>
      <c r="Y207" s="84" t="n"/>
      <c r="Z207" s="84" t="n"/>
    </row>
    <row customHeight="1" ht="15.75" r="208" s="369">
      <c r="A208" s="84" t="n"/>
      <c r="B208" s="84" t="n"/>
      <c r="C208" s="84" t="n"/>
      <c r="D208" s="84" t="n"/>
      <c r="E208" s="84" t="n"/>
      <c r="F208" s="84" t="n"/>
      <c r="G208" s="84" t="n"/>
      <c r="H208" s="84" t="n"/>
      <c r="I208" s="84" t="n"/>
      <c r="J208" s="84" t="n"/>
      <c r="K208" s="84" t="n"/>
      <c r="L208" s="84" t="n"/>
      <c r="M208" s="84" t="n"/>
      <c r="N208" s="84" t="n"/>
      <c r="O208" s="84" t="n"/>
      <c r="P208" s="84" t="n"/>
      <c r="Q208" s="84" t="n"/>
      <c r="R208" s="84" t="n"/>
      <c r="S208" s="84" t="n"/>
      <c r="T208" s="84" t="n"/>
      <c r="U208" s="84" t="n"/>
      <c r="V208" s="84" t="n"/>
      <c r="W208" s="84" t="n"/>
      <c r="X208" s="84" t="n"/>
      <c r="Y208" s="84" t="n"/>
      <c r="Z208" s="84" t="n"/>
    </row>
    <row customHeight="1" ht="15.75" r="209" s="369">
      <c r="A209" s="84" t="n"/>
      <c r="B209" s="84" t="n"/>
      <c r="C209" s="84" t="n"/>
      <c r="D209" s="84" t="n"/>
      <c r="E209" s="84" t="n"/>
      <c r="F209" s="84" t="n"/>
      <c r="G209" s="84" t="n"/>
      <c r="H209" s="84" t="n"/>
      <c r="I209" s="84" t="n"/>
      <c r="J209" s="84" t="n"/>
      <c r="K209" s="84" t="n"/>
      <c r="L209" s="84" t="n"/>
      <c r="M209" s="84" t="n"/>
      <c r="N209" s="84" t="n"/>
      <c r="O209" s="84" t="n"/>
      <c r="P209" s="84" t="n"/>
      <c r="Q209" s="84" t="n"/>
      <c r="R209" s="84" t="n"/>
      <c r="S209" s="84" t="n"/>
      <c r="T209" s="84" t="n"/>
      <c r="U209" s="84" t="n"/>
      <c r="V209" s="84" t="n"/>
      <c r="W209" s="84" t="n"/>
      <c r="X209" s="84" t="n"/>
      <c r="Y209" s="84" t="n"/>
      <c r="Z209" s="84" t="n"/>
    </row>
    <row customHeight="1" ht="15.75" r="210" s="369">
      <c r="A210" s="84" t="n"/>
      <c r="B210" s="84" t="n"/>
      <c r="C210" s="84" t="n"/>
      <c r="D210" s="84" t="n"/>
      <c r="E210" s="84" t="n"/>
      <c r="F210" s="84" t="n"/>
      <c r="G210" s="84" t="n"/>
      <c r="H210" s="84" t="n"/>
      <c r="I210" s="84" t="n"/>
      <c r="J210" s="84" t="n"/>
      <c r="K210" s="84" t="n"/>
      <c r="L210" s="84" t="n"/>
      <c r="M210" s="84" t="n"/>
      <c r="N210" s="84" t="n"/>
      <c r="O210" s="84" t="n"/>
      <c r="P210" s="84" t="n"/>
      <c r="Q210" s="84" t="n"/>
      <c r="R210" s="84" t="n"/>
      <c r="S210" s="84" t="n"/>
      <c r="T210" s="84" t="n"/>
      <c r="U210" s="84" t="n"/>
      <c r="V210" s="84" t="n"/>
      <c r="W210" s="84" t="n"/>
      <c r="X210" s="84" t="n"/>
      <c r="Y210" s="84" t="n"/>
      <c r="Z210" s="84" t="n"/>
    </row>
    <row customHeight="1" ht="15.75" r="211" s="369">
      <c r="A211" s="84" t="n"/>
      <c r="B211" s="84" t="n"/>
      <c r="C211" s="84" t="n"/>
      <c r="D211" s="84" t="n"/>
      <c r="E211" s="84" t="n"/>
      <c r="F211" s="84" t="n"/>
      <c r="G211" s="84" t="n"/>
      <c r="H211" s="84" t="n"/>
      <c r="I211" s="84" t="n"/>
      <c r="J211" s="84" t="n"/>
      <c r="K211" s="84" t="n"/>
      <c r="L211" s="84" t="n"/>
      <c r="M211" s="84" t="n"/>
      <c r="N211" s="84" t="n"/>
      <c r="O211" s="84" t="n"/>
      <c r="P211" s="84" t="n"/>
      <c r="Q211" s="84" t="n"/>
      <c r="R211" s="84" t="n"/>
      <c r="S211" s="84" t="n"/>
      <c r="T211" s="84" t="n"/>
      <c r="U211" s="84" t="n"/>
      <c r="V211" s="84" t="n"/>
      <c r="W211" s="84" t="n"/>
      <c r="X211" s="84" t="n"/>
      <c r="Y211" s="84" t="n"/>
      <c r="Z211" s="84" t="n"/>
    </row>
    <row customHeight="1" ht="15.75" r="212" s="369">
      <c r="A212" s="84" t="n"/>
      <c r="B212" s="84" t="n"/>
      <c r="C212" s="84" t="n"/>
      <c r="D212" s="84" t="n"/>
      <c r="E212" s="84" t="n"/>
      <c r="F212" s="84" t="n"/>
      <c r="G212" s="84" t="n"/>
      <c r="H212" s="84" t="n"/>
      <c r="I212" s="84" t="n"/>
      <c r="J212" s="84" t="n"/>
      <c r="K212" s="84" t="n"/>
      <c r="L212" s="84" t="n"/>
      <c r="M212" s="84" t="n"/>
      <c r="N212" s="84" t="n"/>
      <c r="O212" s="84" t="n"/>
      <c r="P212" s="84" t="n"/>
      <c r="Q212" s="84" t="n"/>
      <c r="R212" s="84" t="n"/>
      <c r="S212" s="84" t="n"/>
      <c r="T212" s="84" t="n"/>
      <c r="U212" s="84" t="n"/>
      <c r="V212" s="84" t="n"/>
      <c r="W212" s="84" t="n"/>
      <c r="X212" s="84" t="n"/>
      <c r="Y212" s="84" t="n"/>
      <c r="Z212" s="84" t="n"/>
    </row>
    <row customHeight="1" ht="15.75" r="213" s="369">
      <c r="A213" s="84" t="n"/>
      <c r="B213" s="84" t="n"/>
      <c r="C213" s="84" t="n"/>
      <c r="D213" s="84" t="n"/>
      <c r="E213" s="84" t="n"/>
      <c r="F213" s="84" t="n"/>
      <c r="G213" s="84" t="n"/>
      <c r="H213" s="84" t="n"/>
      <c r="I213" s="84" t="n"/>
      <c r="J213" s="84" t="n"/>
      <c r="K213" s="84" t="n"/>
      <c r="L213" s="84" t="n"/>
      <c r="M213" s="84" t="n"/>
      <c r="N213" s="84" t="n"/>
      <c r="O213" s="84" t="n"/>
      <c r="P213" s="84" t="n"/>
      <c r="Q213" s="84" t="n"/>
      <c r="R213" s="84" t="n"/>
      <c r="S213" s="84" t="n"/>
      <c r="T213" s="84" t="n"/>
      <c r="U213" s="84" t="n"/>
      <c r="V213" s="84" t="n"/>
      <c r="W213" s="84" t="n"/>
      <c r="X213" s="84" t="n"/>
      <c r="Y213" s="84" t="n"/>
      <c r="Z213" s="84" t="n"/>
    </row>
    <row customHeight="1" ht="15.75" r="214" s="369">
      <c r="A214" s="84" t="n"/>
      <c r="B214" s="84" t="n"/>
      <c r="C214" s="84" t="n"/>
      <c r="D214" s="84" t="n"/>
      <c r="E214" s="84" t="n"/>
      <c r="F214" s="84" t="n"/>
      <c r="G214" s="84" t="n"/>
      <c r="H214" s="84" t="n"/>
      <c r="I214" s="84" t="n"/>
      <c r="J214" s="84" t="n"/>
      <c r="K214" s="84" t="n"/>
      <c r="L214" s="84" t="n"/>
      <c r="M214" s="84" t="n"/>
      <c r="N214" s="84" t="n"/>
      <c r="O214" s="84" t="n"/>
      <c r="P214" s="84" t="n"/>
      <c r="Q214" s="84" t="n"/>
      <c r="R214" s="84" t="n"/>
      <c r="S214" s="84" t="n"/>
      <c r="T214" s="84" t="n"/>
      <c r="U214" s="84" t="n"/>
      <c r="V214" s="84" t="n"/>
      <c r="W214" s="84" t="n"/>
      <c r="X214" s="84" t="n"/>
      <c r="Y214" s="84" t="n"/>
      <c r="Z214" s="84" t="n"/>
    </row>
    <row customHeight="1" ht="15.75" r="215" s="369">
      <c r="A215" s="84" t="n"/>
      <c r="B215" s="84" t="n"/>
      <c r="C215" s="84" t="n"/>
      <c r="D215" s="84" t="n"/>
      <c r="E215" s="84" t="n"/>
      <c r="F215" s="84" t="n"/>
      <c r="G215" s="84" t="n"/>
      <c r="H215" s="84" t="n"/>
      <c r="I215" s="84" t="n"/>
      <c r="J215" s="84" t="n"/>
      <c r="K215" s="84" t="n"/>
      <c r="L215" s="84" t="n"/>
      <c r="M215" s="84" t="n"/>
      <c r="N215" s="84" t="n"/>
      <c r="O215" s="84" t="n"/>
      <c r="P215" s="84" t="n"/>
      <c r="Q215" s="84" t="n"/>
      <c r="R215" s="84" t="n"/>
      <c r="S215" s="84" t="n"/>
      <c r="T215" s="84" t="n"/>
      <c r="U215" s="84" t="n"/>
      <c r="V215" s="84" t="n"/>
      <c r="W215" s="84" t="n"/>
      <c r="X215" s="84" t="n"/>
      <c r="Y215" s="84" t="n"/>
      <c r="Z215" s="84" t="n"/>
    </row>
    <row customHeight="1" ht="15.75" r="216" s="369">
      <c r="A216" s="84" t="n"/>
      <c r="B216" s="84" t="n"/>
      <c r="C216" s="84" t="n"/>
      <c r="D216" s="84" t="n"/>
      <c r="E216" s="84" t="n"/>
      <c r="F216" s="84" t="n"/>
      <c r="G216" s="84" t="n"/>
      <c r="H216" s="84" t="n"/>
      <c r="I216" s="84" t="n"/>
      <c r="J216" s="84" t="n"/>
      <c r="K216" s="84" t="n"/>
      <c r="L216" s="84" t="n"/>
      <c r="M216" s="84" t="n"/>
      <c r="N216" s="84" t="n"/>
      <c r="O216" s="84" t="n"/>
      <c r="P216" s="84" t="n"/>
      <c r="Q216" s="84" t="n"/>
      <c r="R216" s="84" t="n"/>
      <c r="S216" s="84" t="n"/>
      <c r="T216" s="84" t="n"/>
      <c r="U216" s="84" t="n"/>
      <c r="V216" s="84" t="n"/>
      <c r="W216" s="84" t="n"/>
      <c r="X216" s="84" t="n"/>
      <c r="Y216" s="84" t="n"/>
      <c r="Z216" s="84" t="n"/>
    </row>
    <row customHeight="1" ht="15.75" r="217" s="369">
      <c r="A217" s="84" t="n"/>
      <c r="B217" s="84" t="n"/>
      <c r="C217" s="84" t="n"/>
      <c r="D217" s="84" t="n"/>
      <c r="E217" s="84" t="n"/>
      <c r="F217" s="84" t="n"/>
      <c r="G217" s="84" t="n"/>
      <c r="H217" s="84" t="n"/>
      <c r="I217" s="84" t="n"/>
      <c r="J217" s="84" t="n"/>
      <c r="K217" s="84" t="n"/>
      <c r="L217" s="84" t="n"/>
      <c r="M217" s="84" t="n"/>
      <c r="N217" s="84" t="n"/>
      <c r="O217" s="84" t="n"/>
      <c r="P217" s="84" t="n"/>
      <c r="Q217" s="84" t="n"/>
      <c r="R217" s="84" t="n"/>
      <c r="S217" s="84" t="n"/>
      <c r="T217" s="84" t="n"/>
      <c r="U217" s="84" t="n"/>
      <c r="V217" s="84" t="n"/>
      <c r="W217" s="84" t="n"/>
      <c r="X217" s="84" t="n"/>
      <c r="Y217" s="84" t="n"/>
      <c r="Z217" s="84" t="n"/>
    </row>
    <row customHeight="1" ht="15.75" r="218" s="369">
      <c r="A218" s="84" t="n"/>
      <c r="B218" s="84" t="n"/>
      <c r="C218" s="84" t="n"/>
      <c r="D218" s="84" t="n"/>
      <c r="E218" s="84" t="n"/>
      <c r="F218" s="84" t="n"/>
      <c r="G218" s="84" t="n"/>
      <c r="H218" s="84" t="n"/>
      <c r="I218" s="84" t="n"/>
      <c r="J218" s="84" t="n"/>
      <c r="K218" s="84" t="n"/>
      <c r="L218" s="84" t="n"/>
      <c r="M218" s="84" t="n"/>
      <c r="N218" s="84" t="n"/>
      <c r="O218" s="84" t="n"/>
      <c r="P218" s="84" t="n"/>
      <c r="Q218" s="84" t="n"/>
      <c r="R218" s="84" t="n"/>
      <c r="S218" s="84" t="n"/>
      <c r="T218" s="84" t="n"/>
      <c r="U218" s="84" t="n"/>
      <c r="V218" s="84" t="n"/>
      <c r="W218" s="84" t="n"/>
      <c r="X218" s="84" t="n"/>
      <c r="Y218" s="84" t="n"/>
      <c r="Z218" s="84" t="n"/>
    </row>
    <row customHeight="1" ht="15.75" r="219" s="369">
      <c r="A219" s="84" t="n"/>
      <c r="B219" s="84" t="n"/>
      <c r="C219" s="84" t="n"/>
      <c r="D219" s="84" t="n"/>
      <c r="E219" s="84" t="n"/>
      <c r="F219" s="84" t="n"/>
      <c r="G219" s="84" t="n"/>
      <c r="H219" s="84" t="n"/>
      <c r="I219" s="84" t="n"/>
      <c r="J219" s="84" t="n"/>
      <c r="K219" s="84" t="n"/>
      <c r="L219" s="84" t="n"/>
      <c r="M219" s="84" t="n"/>
      <c r="N219" s="84" t="n"/>
      <c r="O219" s="84" t="n"/>
      <c r="P219" s="84" t="n"/>
      <c r="Q219" s="84" t="n"/>
      <c r="R219" s="84" t="n"/>
      <c r="S219" s="84" t="n"/>
      <c r="T219" s="84" t="n"/>
      <c r="U219" s="84" t="n"/>
      <c r="V219" s="84" t="n"/>
      <c r="W219" s="84" t="n"/>
      <c r="X219" s="84" t="n"/>
      <c r="Y219" s="84" t="n"/>
      <c r="Z219" s="84" t="n"/>
    </row>
    <row customHeight="1" ht="15.75" r="220" s="369">
      <c r="A220" s="84" t="n"/>
      <c r="B220" s="84" t="n"/>
      <c r="C220" s="84" t="n"/>
      <c r="D220" s="84" t="n"/>
      <c r="E220" s="84" t="n"/>
      <c r="F220" s="84" t="n"/>
      <c r="G220" s="84" t="n"/>
      <c r="H220" s="84" t="n"/>
      <c r="I220" s="84" t="n"/>
      <c r="J220" s="84" t="n"/>
      <c r="K220" s="84" t="n"/>
      <c r="L220" s="84" t="n"/>
      <c r="M220" s="84" t="n"/>
      <c r="N220" s="84" t="n"/>
      <c r="O220" s="84" t="n"/>
      <c r="P220" s="84" t="n"/>
      <c r="Q220" s="84" t="n"/>
      <c r="R220" s="84" t="n"/>
      <c r="S220" s="84" t="n"/>
      <c r="T220" s="84" t="n"/>
      <c r="U220" s="84" t="n"/>
      <c r="V220" s="84" t="n"/>
      <c r="W220" s="84" t="n"/>
      <c r="X220" s="84" t="n"/>
      <c r="Y220" s="84" t="n"/>
      <c r="Z220" s="84" t="n"/>
    </row>
    <row customHeight="1" ht="15.75" r="221" s="369">
      <c r="A221" s="84" t="n"/>
      <c r="B221" s="84" t="n"/>
      <c r="C221" s="84" t="n"/>
      <c r="D221" s="84" t="n"/>
      <c r="E221" s="84" t="n"/>
      <c r="F221" s="84" t="n"/>
      <c r="G221" s="84" t="n"/>
      <c r="H221" s="84" t="n"/>
      <c r="I221" s="84" t="n"/>
      <c r="J221" s="84" t="n"/>
      <c r="K221" s="84" t="n"/>
      <c r="L221" s="84" t="n"/>
      <c r="M221" s="84" t="n"/>
      <c r="N221" s="84" t="n"/>
      <c r="O221" s="84" t="n"/>
      <c r="P221" s="84" t="n"/>
      <c r="Q221" s="84" t="n"/>
      <c r="R221" s="84" t="n"/>
      <c r="S221" s="84" t="n"/>
      <c r="T221" s="84" t="n"/>
      <c r="U221" s="84" t="n"/>
      <c r="V221" s="84" t="n"/>
      <c r="W221" s="84" t="n"/>
      <c r="X221" s="84" t="n"/>
      <c r="Y221" s="84" t="n"/>
      <c r="Z221" s="84" t="n"/>
    </row>
    <row customHeight="1" ht="15.75" r="222" s="369">
      <c r="A222" s="84" t="n"/>
      <c r="B222" s="84" t="n"/>
      <c r="C222" s="84" t="n"/>
      <c r="D222" s="84" t="n"/>
      <c r="E222" s="84" t="n"/>
      <c r="F222" s="84" t="n"/>
      <c r="G222" s="84" t="n"/>
      <c r="H222" s="84" t="n"/>
      <c r="I222" s="84" t="n"/>
      <c r="J222" s="84" t="n"/>
      <c r="K222" s="84" t="n"/>
      <c r="L222" s="84" t="n"/>
      <c r="M222" s="84" t="n"/>
      <c r="N222" s="84" t="n"/>
      <c r="O222" s="84" t="n"/>
      <c r="P222" s="84" t="n"/>
      <c r="Q222" s="84" t="n"/>
      <c r="R222" s="84" t="n"/>
      <c r="S222" s="84" t="n"/>
      <c r="T222" s="84" t="n"/>
      <c r="U222" s="84" t="n"/>
      <c r="V222" s="84" t="n"/>
      <c r="W222" s="84" t="n"/>
      <c r="X222" s="84" t="n"/>
      <c r="Y222" s="84" t="n"/>
      <c r="Z222" s="84" t="n"/>
    </row>
    <row customHeight="1" ht="15.75" r="223" s="369">
      <c r="A223" s="84" t="n"/>
      <c r="B223" s="84" t="n"/>
      <c r="C223" s="84" t="n"/>
      <c r="D223" s="84" t="n"/>
      <c r="E223" s="84" t="n"/>
      <c r="F223" s="84" t="n"/>
      <c r="G223" s="84" t="n"/>
      <c r="H223" s="84" t="n"/>
      <c r="I223" s="84" t="n"/>
      <c r="J223" s="84" t="n"/>
      <c r="K223" s="84" t="n"/>
      <c r="L223" s="84" t="n"/>
      <c r="M223" s="84" t="n"/>
      <c r="N223" s="84" t="n"/>
      <c r="O223" s="84" t="n"/>
      <c r="P223" s="84" t="n"/>
      <c r="Q223" s="84" t="n"/>
      <c r="R223" s="84" t="n"/>
      <c r="S223" s="84" t="n"/>
      <c r="T223" s="84" t="n"/>
      <c r="U223" s="84" t="n"/>
      <c r="V223" s="84" t="n"/>
      <c r="W223" s="84" t="n"/>
      <c r="X223" s="84" t="n"/>
      <c r="Y223" s="84" t="n"/>
      <c r="Z223" s="84" t="n"/>
    </row>
    <row customHeight="1" ht="15.75" r="224" s="369">
      <c r="A224" s="84" t="n"/>
      <c r="B224" s="84" t="n"/>
      <c r="C224" s="84" t="n"/>
      <c r="D224" s="84" t="n"/>
      <c r="E224" s="84" t="n"/>
      <c r="F224" s="84" t="n"/>
      <c r="G224" s="84" t="n"/>
      <c r="H224" s="84" t="n"/>
      <c r="I224" s="84" t="n"/>
      <c r="J224" s="84" t="n"/>
      <c r="K224" s="84" t="n"/>
      <c r="L224" s="84" t="n"/>
      <c r="M224" s="84" t="n"/>
      <c r="N224" s="84" t="n"/>
      <c r="O224" s="84" t="n"/>
      <c r="P224" s="84" t="n"/>
      <c r="Q224" s="84" t="n"/>
      <c r="R224" s="84" t="n"/>
      <c r="S224" s="84" t="n"/>
      <c r="T224" s="84" t="n"/>
      <c r="U224" s="84" t="n"/>
      <c r="V224" s="84" t="n"/>
      <c r="W224" s="84" t="n"/>
      <c r="X224" s="84" t="n"/>
      <c r="Y224" s="84" t="n"/>
      <c r="Z224" s="84" t="n"/>
    </row>
    <row customHeight="1" ht="15.75" r="225" s="369">
      <c r="A225" s="84" t="n"/>
      <c r="B225" s="84" t="n"/>
      <c r="C225" s="84" t="n"/>
      <c r="D225" s="84" t="n"/>
      <c r="E225" s="84" t="n"/>
      <c r="F225" s="84" t="n"/>
      <c r="G225" s="84" t="n"/>
      <c r="H225" s="84" t="n"/>
      <c r="I225" s="84" t="n"/>
      <c r="J225" s="84" t="n"/>
      <c r="K225" s="84" t="n"/>
      <c r="L225" s="84" t="n"/>
      <c r="M225" s="84" t="n"/>
      <c r="N225" s="84" t="n"/>
      <c r="O225" s="84" t="n"/>
      <c r="P225" s="84" t="n"/>
      <c r="Q225" s="84" t="n"/>
      <c r="R225" s="84" t="n"/>
      <c r="S225" s="84" t="n"/>
      <c r="T225" s="84" t="n"/>
      <c r="U225" s="84" t="n"/>
      <c r="V225" s="84" t="n"/>
      <c r="W225" s="84" t="n"/>
      <c r="X225" s="84" t="n"/>
      <c r="Y225" s="84" t="n"/>
      <c r="Z225" s="84" t="n"/>
    </row>
    <row customHeight="1" ht="15.75" r="226" s="369">
      <c r="A226" s="84" t="n"/>
      <c r="B226" s="84" t="n"/>
      <c r="C226" s="84" t="n"/>
      <c r="D226" s="84" t="n"/>
      <c r="E226" s="84" t="n"/>
      <c r="F226" s="84" t="n"/>
      <c r="G226" s="84" t="n"/>
      <c r="H226" s="84" t="n"/>
      <c r="I226" s="84" t="n"/>
      <c r="J226" s="84" t="n"/>
      <c r="K226" s="84" t="n"/>
      <c r="L226" s="84" t="n"/>
      <c r="M226" s="84" t="n"/>
      <c r="N226" s="84" t="n"/>
      <c r="O226" s="84" t="n"/>
      <c r="P226" s="84" t="n"/>
      <c r="Q226" s="84" t="n"/>
      <c r="R226" s="84" t="n"/>
      <c r="S226" s="84" t="n"/>
      <c r="T226" s="84" t="n"/>
      <c r="U226" s="84" t="n"/>
      <c r="V226" s="84" t="n"/>
      <c r="W226" s="84" t="n"/>
      <c r="X226" s="84" t="n"/>
      <c r="Y226" s="84" t="n"/>
      <c r="Z226" s="84" t="n"/>
    </row>
    <row customHeight="1" ht="15.75" r="227" s="369">
      <c r="A227" s="84" t="n"/>
      <c r="B227" s="84" t="n"/>
      <c r="C227" s="84" t="n"/>
      <c r="D227" s="84" t="n"/>
      <c r="E227" s="84" t="n"/>
      <c r="F227" s="84" t="n"/>
      <c r="G227" s="84" t="n"/>
      <c r="H227" s="84" t="n"/>
      <c r="I227" s="84" t="n"/>
      <c r="J227" s="84" t="n"/>
      <c r="K227" s="84" t="n"/>
      <c r="L227" s="84" t="n"/>
      <c r="M227" s="84" t="n"/>
      <c r="N227" s="84" t="n"/>
      <c r="O227" s="84" t="n"/>
      <c r="P227" s="84" t="n"/>
      <c r="Q227" s="84" t="n"/>
      <c r="R227" s="84" t="n"/>
      <c r="S227" s="84" t="n"/>
      <c r="T227" s="84" t="n"/>
      <c r="U227" s="84" t="n"/>
      <c r="V227" s="84" t="n"/>
      <c r="W227" s="84" t="n"/>
      <c r="X227" s="84" t="n"/>
      <c r="Y227" s="84" t="n"/>
      <c r="Z227" s="84" t="n"/>
    </row>
    <row customHeight="1" ht="15.75" r="228" s="369">
      <c r="A228" s="84" t="n"/>
      <c r="B228" s="84" t="n"/>
      <c r="C228" s="84" t="n"/>
      <c r="D228" s="84" t="n"/>
      <c r="E228" s="84" t="n"/>
      <c r="F228" s="84" t="n"/>
      <c r="G228" s="84" t="n"/>
      <c r="H228" s="84" t="n"/>
      <c r="I228" s="84" t="n"/>
      <c r="J228" s="84" t="n"/>
      <c r="K228" s="84" t="n"/>
      <c r="L228" s="84" t="n"/>
      <c r="M228" s="84" t="n"/>
      <c r="N228" s="84" t="n"/>
      <c r="O228" s="84" t="n"/>
      <c r="P228" s="84" t="n"/>
      <c r="Q228" s="84" t="n"/>
      <c r="R228" s="84" t="n"/>
      <c r="S228" s="84" t="n"/>
      <c r="T228" s="84" t="n"/>
      <c r="U228" s="84" t="n"/>
      <c r="V228" s="84" t="n"/>
      <c r="W228" s="84" t="n"/>
      <c r="X228" s="84" t="n"/>
      <c r="Y228" s="84" t="n"/>
      <c r="Z228" s="84" t="n"/>
    </row>
    <row customHeight="1" ht="15.75" r="229" s="369">
      <c r="A229" s="84" t="n"/>
      <c r="B229" s="84" t="n"/>
      <c r="C229" s="84" t="n"/>
      <c r="D229" s="84" t="n"/>
      <c r="E229" s="84" t="n"/>
      <c r="F229" s="84" t="n"/>
      <c r="G229" s="84" t="n"/>
      <c r="H229" s="84" t="n"/>
      <c r="I229" s="84" t="n"/>
      <c r="J229" s="84" t="n"/>
      <c r="K229" s="84" t="n"/>
      <c r="L229" s="84" t="n"/>
      <c r="M229" s="84" t="n"/>
      <c r="N229" s="84" t="n"/>
      <c r="O229" s="84" t="n"/>
      <c r="P229" s="84" t="n"/>
      <c r="Q229" s="84" t="n"/>
      <c r="R229" s="84" t="n"/>
      <c r="S229" s="84" t="n"/>
      <c r="T229" s="84" t="n"/>
      <c r="U229" s="84" t="n"/>
      <c r="V229" s="84" t="n"/>
      <c r="W229" s="84" t="n"/>
      <c r="X229" s="84" t="n"/>
      <c r="Y229" s="84" t="n"/>
      <c r="Z229" s="84" t="n"/>
    </row>
    <row customHeight="1" ht="15.75" r="230" s="369">
      <c r="A230" s="84" t="n"/>
      <c r="B230" s="84" t="n"/>
      <c r="C230" s="84" t="n"/>
      <c r="D230" s="84" t="n"/>
      <c r="E230" s="84" t="n"/>
      <c r="F230" s="84" t="n"/>
      <c r="G230" s="84" t="n"/>
      <c r="H230" s="84" t="n"/>
      <c r="I230" s="84" t="n"/>
      <c r="J230" s="84" t="n"/>
      <c r="K230" s="84" t="n"/>
      <c r="L230" s="84" t="n"/>
      <c r="M230" s="84" t="n"/>
      <c r="N230" s="84" t="n"/>
      <c r="O230" s="84" t="n"/>
      <c r="P230" s="84" t="n"/>
      <c r="Q230" s="84" t="n"/>
      <c r="R230" s="84" t="n"/>
      <c r="S230" s="84" t="n"/>
      <c r="T230" s="84" t="n"/>
      <c r="U230" s="84" t="n"/>
      <c r="V230" s="84" t="n"/>
      <c r="W230" s="84" t="n"/>
      <c r="X230" s="84" t="n"/>
      <c r="Y230" s="84" t="n"/>
      <c r="Z230" s="84" t="n"/>
    </row>
    <row customHeight="1" ht="15.75" r="231" s="369">
      <c r="A231" s="84" t="n"/>
      <c r="B231" s="84" t="n"/>
      <c r="C231" s="84" t="n"/>
      <c r="D231" s="84" t="n"/>
      <c r="E231" s="84" t="n"/>
      <c r="F231" s="84" t="n"/>
      <c r="G231" s="84" t="n"/>
      <c r="H231" s="84" t="n"/>
      <c r="I231" s="84" t="n"/>
      <c r="J231" s="84" t="n"/>
      <c r="K231" s="84" t="n"/>
      <c r="L231" s="84" t="n"/>
      <c r="M231" s="84" t="n"/>
      <c r="N231" s="84" t="n"/>
      <c r="O231" s="84" t="n"/>
      <c r="P231" s="84" t="n"/>
      <c r="Q231" s="84" t="n"/>
      <c r="R231" s="84" t="n"/>
      <c r="S231" s="84" t="n"/>
      <c r="T231" s="84" t="n"/>
      <c r="U231" s="84" t="n"/>
      <c r="V231" s="84" t="n"/>
      <c r="W231" s="84" t="n"/>
      <c r="X231" s="84" t="n"/>
      <c r="Y231" s="84" t="n"/>
      <c r="Z231" s="84" t="n"/>
    </row>
    <row customHeight="1" ht="15.75" r="232" s="369">
      <c r="A232" s="84" t="n"/>
      <c r="B232" s="84" t="n"/>
      <c r="C232" s="84" t="n"/>
      <c r="D232" s="84" t="n"/>
      <c r="E232" s="84" t="n"/>
      <c r="F232" s="84" t="n"/>
      <c r="G232" s="84" t="n"/>
      <c r="H232" s="84" t="n"/>
      <c r="I232" s="84" t="n"/>
      <c r="J232" s="84" t="n"/>
      <c r="K232" s="84" t="n"/>
      <c r="L232" s="84" t="n"/>
      <c r="M232" s="84" t="n"/>
      <c r="N232" s="84" t="n"/>
      <c r="O232" s="84" t="n"/>
      <c r="P232" s="84" t="n"/>
      <c r="Q232" s="84" t="n"/>
      <c r="R232" s="84" t="n"/>
      <c r="S232" s="84" t="n"/>
      <c r="T232" s="84" t="n"/>
      <c r="U232" s="84" t="n"/>
      <c r="V232" s="84" t="n"/>
      <c r="W232" s="84" t="n"/>
      <c r="X232" s="84" t="n"/>
      <c r="Y232" s="84" t="n"/>
      <c r="Z232" s="84" t="n"/>
    </row>
    <row customHeight="1" ht="15.75" r="233" s="369">
      <c r="A233" s="84" t="n"/>
      <c r="B233" s="84" t="n"/>
      <c r="C233" s="84" t="n"/>
      <c r="D233" s="84" t="n"/>
      <c r="E233" s="84" t="n"/>
      <c r="F233" s="84" t="n"/>
      <c r="G233" s="84" t="n"/>
      <c r="H233" s="84" t="n"/>
      <c r="I233" s="84" t="n"/>
      <c r="J233" s="84" t="n"/>
      <c r="K233" s="84" t="n"/>
      <c r="L233" s="84" t="n"/>
      <c r="M233" s="84" t="n"/>
      <c r="N233" s="84" t="n"/>
      <c r="O233" s="84" t="n"/>
      <c r="P233" s="84" t="n"/>
      <c r="Q233" s="84" t="n"/>
      <c r="R233" s="84" t="n"/>
      <c r="S233" s="84" t="n"/>
      <c r="T233" s="84" t="n"/>
      <c r="U233" s="84" t="n"/>
      <c r="V233" s="84" t="n"/>
      <c r="W233" s="84" t="n"/>
      <c r="X233" s="84" t="n"/>
      <c r="Y233" s="84" t="n"/>
      <c r="Z233" s="84" t="n"/>
    </row>
    <row customHeight="1" ht="15.75" r="234" s="369">
      <c r="A234" s="84" t="n"/>
      <c r="B234" s="84" t="n"/>
      <c r="C234" s="84" t="n"/>
      <c r="D234" s="84" t="n"/>
      <c r="E234" s="84" t="n"/>
      <c r="F234" s="84" t="n"/>
      <c r="G234" s="84" t="n"/>
      <c r="H234" s="84" t="n"/>
      <c r="I234" s="84" t="n"/>
      <c r="J234" s="84" t="n"/>
      <c r="K234" s="84" t="n"/>
      <c r="L234" s="84" t="n"/>
      <c r="M234" s="84" t="n"/>
      <c r="N234" s="84" t="n"/>
      <c r="O234" s="84" t="n"/>
      <c r="P234" s="84" t="n"/>
      <c r="Q234" s="84" t="n"/>
      <c r="R234" s="84" t="n"/>
      <c r="S234" s="84" t="n"/>
      <c r="T234" s="84" t="n"/>
      <c r="U234" s="84" t="n"/>
      <c r="V234" s="84" t="n"/>
      <c r="W234" s="84" t="n"/>
      <c r="X234" s="84" t="n"/>
      <c r="Y234" s="84" t="n"/>
      <c r="Z234" s="84" t="n"/>
    </row>
    <row customHeight="1" ht="15.75" r="235" s="369">
      <c r="A235" s="84" t="n"/>
      <c r="B235" s="84" t="n"/>
      <c r="C235" s="84" t="n"/>
      <c r="D235" s="84" t="n"/>
      <c r="E235" s="84" t="n"/>
      <c r="F235" s="84" t="n"/>
      <c r="G235" s="84" t="n"/>
      <c r="H235" s="84" t="n"/>
      <c r="I235" s="84" t="n"/>
      <c r="J235" s="84" t="n"/>
      <c r="K235" s="84" t="n"/>
      <c r="L235" s="84" t="n"/>
      <c r="M235" s="84" t="n"/>
      <c r="N235" s="84" t="n"/>
      <c r="O235" s="84" t="n"/>
      <c r="P235" s="84" t="n"/>
      <c r="Q235" s="84" t="n"/>
      <c r="R235" s="84" t="n"/>
      <c r="S235" s="84" t="n"/>
      <c r="T235" s="84" t="n"/>
      <c r="U235" s="84" t="n"/>
      <c r="V235" s="84" t="n"/>
      <c r="W235" s="84" t="n"/>
      <c r="X235" s="84" t="n"/>
      <c r="Y235" s="84" t="n"/>
      <c r="Z235" s="84" t="n"/>
    </row>
    <row customHeight="1" ht="15.75" r="236" s="369">
      <c r="A236" s="84" t="n"/>
      <c r="B236" s="84" t="n"/>
      <c r="C236" s="84" t="n"/>
      <c r="D236" s="84" t="n"/>
      <c r="E236" s="84" t="n"/>
      <c r="F236" s="84" t="n"/>
      <c r="G236" s="84" t="n"/>
      <c r="H236" s="84" t="n"/>
      <c r="I236" s="84" t="n"/>
      <c r="J236" s="84" t="n"/>
      <c r="K236" s="84" t="n"/>
      <c r="L236" s="84" t="n"/>
      <c r="M236" s="84" t="n"/>
      <c r="N236" s="84" t="n"/>
      <c r="O236" s="84" t="n"/>
      <c r="P236" s="84" t="n"/>
      <c r="Q236" s="84" t="n"/>
      <c r="R236" s="84" t="n"/>
      <c r="S236" s="84" t="n"/>
      <c r="T236" s="84" t="n"/>
      <c r="U236" s="84" t="n"/>
      <c r="V236" s="84" t="n"/>
      <c r="W236" s="84" t="n"/>
      <c r="X236" s="84" t="n"/>
      <c r="Y236" s="84" t="n"/>
      <c r="Z236" s="84" t="n"/>
    </row>
    <row customHeight="1" ht="15.75" r="237" s="369">
      <c r="A237" s="84" t="n"/>
      <c r="B237" s="84" t="n"/>
      <c r="C237" s="84" t="n"/>
      <c r="D237" s="84" t="n"/>
      <c r="E237" s="84" t="n"/>
      <c r="F237" s="84" t="n"/>
      <c r="G237" s="84" t="n"/>
      <c r="H237" s="84" t="n"/>
      <c r="I237" s="84" t="n"/>
      <c r="J237" s="84" t="n"/>
      <c r="K237" s="84" t="n"/>
      <c r="L237" s="84" t="n"/>
      <c r="M237" s="84" t="n"/>
      <c r="N237" s="84" t="n"/>
      <c r="O237" s="84" t="n"/>
      <c r="P237" s="84" t="n"/>
      <c r="Q237" s="84" t="n"/>
      <c r="R237" s="84" t="n"/>
      <c r="S237" s="84" t="n"/>
      <c r="T237" s="84" t="n"/>
      <c r="U237" s="84" t="n"/>
      <c r="V237" s="84" t="n"/>
      <c r="W237" s="84" t="n"/>
      <c r="X237" s="84" t="n"/>
      <c r="Y237" s="84" t="n"/>
      <c r="Z237" s="84" t="n"/>
    </row>
    <row customHeight="1" ht="15.75" r="238" s="369">
      <c r="A238" s="84" t="n"/>
      <c r="B238" s="84" t="n"/>
      <c r="C238" s="84" t="n"/>
      <c r="D238" s="84" t="n"/>
      <c r="E238" s="84" t="n"/>
      <c r="F238" s="84" t="n"/>
      <c r="G238" s="84" t="n"/>
      <c r="H238" s="84" t="n"/>
      <c r="I238" s="84" t="n"/>
      <c r="J238" s="84" t="n"/>
      <c r="K238" s="84" t="n"/>
      <c r="L238" s="84" t="n"/>
      <c r="M238" s="84" t="n"/>
      <c r="N238" s="84" t="n"/>
      <c r="O238" s="84" t="n"/>
      <c r="P238" s="84" t="n"/>
      <c r="Q238" s="84" t="n"/>
      <c r="R238" s="84" t="n"/>
      <c r="S238" s="84" t="n"/>
      <c r="T238" s="84" t="n"/>
      <c r="U238" s="84" t="n"/>
      <c r="V238" s="84" t="n"/>
      <c r="W238" s="84" t="n"/>
      <c r="X238" s="84" t="n"/>
      <c r="Y238" s="84" t="n"/>
      <c r="Z238" s="84" t="n"/>
    </row>
    <row customHeight="1" ht="15.75" r="239" s="369">
      <c r="A239" s="84" t="n"/>
      <c r="B239" s="84" t="n"/>
      <c r="C239" s="84" t="n"/>
      <c r="D239" s="84" t="n"/>
      <c r="E239" s="84" t="n"/>
      <c r="F239" s="84" t="n"/>
      <c r="G239" s="84" t="n"/>
      <c r="H239" s="84" t="n"/>
      <c r="I239" s="84" t="n"/>
      <c r="J239" s="84" t="n"/>
      <c r="K239" s="84" t="n"/>
      <c r="L239" s="84" t="n"/>
      <c r="M239" s="84" t="n"/>
      <c r="N239" s="84" t="n"/>
      <c r="O239" s="84" t="n"/>
      <c r="P239" s="84" t="n"/>
      <c r="Q239" s="84" t="n"/>
      <c r="R239" s="84" t="n"/>
      <c r="S239" s="84" t="n"/>
      <c r="T239" s="84" t="n"/>
      <c r="U239" s="84" t="n"/>
      <c r="V239" s="84" t="n"/>
      <c r="W239" s="84" t="n"/>
      <c r="X239" s="84" t="n"/>
      <c r="Y239" s="84" t="n"/>
      <c r="Z239" s="84" t="n"/>
    </row>
    <row customHeight="1" ht="15.75" r="240" s="369">
      <c r="A240" s="84" t="n"/>
      <c r="B240" s="84" t="n"/>
      <c r="C240" s="84" t="n"/>
      <c r="D240" s="84" t="n"/>
      <c r="E240" s="84" t="n"/>
      <c r="F240" s="84" t="n"/>
      <c r="G240" s="84" t="n"/>
      <c r="H240" s="84" t="n"/>
      <c r="I240" s="84" t="n"/>
      <c r="J240" s="84" t="n"/>
      <c r="K240" s="84" t="n"/>
      <c r="L240" s="84" t="n"/>
      <c r="M240" s="84" t="n"/>
      <c r="N240" s="84" t="n"/>
      <c r="O240" s="84" t="n"/>
      <c r="P240" s="84" t="n"/>
      <c r="Q240" s="84" t="n"/>
      <c r="R240" s="84" t="n"/>
      <c r="S240" s="84" t="n"/>
      <c r="T240" s="84" t="n"/>
      <c r="U240" s="84" t="n"/>
      <c r="V240" s="84" t="n"/>
      <c r="W240" s="84" t="n"/>
      <c r="X240" s="84" t="n"/>
      <c r="Y240" s="84" t="n"/>
      <c r="Z240" s="84" t="n"/>
    </row>
    <row customHeight="1" ht="15.75" r="241" s="369">
      <c r="A241" s="84" t="n"/>
      <c r="B241" s="84" t="n"/>
      <c r="C241" s="84" t="n"/>
      <c r="D241" s="84" t="n"/>
      <c r="E241" s="84" t="n"/>
      <c r="F241" s="84" t="n"/>
      <c r="G241" s="84" t="n"/>
      <c r="H241" s="84" t="n"/>
      <c r="I241" s="84" t="n"/>
      <c r="J241" s="84" t="n"/>
      <c r="K241" s="84" t="n"/>
      <c r="L241" s="84" t="n"/>
      <c r="M241" s="84" t="n"/>
      <c r="N241" s="84" t="n"/>
      <c r="O241" s="84" t="n"/>
      <c r="P241" s="84" t="n"/>
      <c r="Q241" s="84" t="n"/>
      <c r="R241" s="84" t="n"/>
      <c r="S241" s="84" t="n"/>
      <c r="T241" s="84" t="n"/>
      <c r="U241" s="84" t="n"/>
      <c r="V241" s="84" t="n"/>
      <c r="W241" s="84" t="n"/>
      <c r="X241" s="84" t="n"/>
      <c r="Y241" s="84" t="n"/>
      <c r="Z241" s="84" t="n"/>
    </row>
    <row customHeight="1" ht="15.75" r="242" s="369">
      <c r="A242" s="84" t="n"/>
      <c r="B242" s="84" t="n"/>
      <c r="C242" s="84" t="n"/>
      <c r="D242" s="84" t="n"/>
      <c r="E242" s="84" t="n"/>
      <c r="F242" s="84" t="n"/>
      <c r="G242" s="84" t="n"/>
      <c r="H242" s="84" t="n"/>
      <c r="I242" s="84" t="n"/>
      <c r="J242" s="84" t="n"/>
      <c r="K242" s="84" t="n"/>
      <c r="L242" s="84" t="n"/>
      <c r="M242" s="84" t="n"/>
      <c r="N242" s="84" t="n"/>
      <c r="O242" s="84" t="n"/>
      <c r="P242" s="84" t="n"/>
      <c r="Q242" s="84" t="n"/>
      <c r="R242" s="84" t="n"/>
      <c r="S242" s="84" t="n"/>
      <c r="T242" s="84" t="n"/>
      <c r="U242" s="84" t="n"/>
      <c r="V242" s="84" t="n"/>
      <c r="W242" s="84" t="n"/>
      <c r="X242" s="84" t="n"/>
      <c r="Y242" s="84" t="n"/>
      <c r="Z242" s="84" t="n"/>
    </row>
    <row customHeight="1" ht="15.75" r="243" s="369">
      <c r="A243" s="84" t="n"/>
      <c r="B243" s="84" t="n"/>
      <c r="C243" s="84" t="n"/>
      <c r="D243" s="84" t="n"/>
      <c r="E243" s="84" t="n"/>
      <c r="F243" s="84" t="n"/>
      <c r="G243" s="84" t="n"/>
      <c r="H243" s="84" t="n"/>
      <c r="I243" s="84" t="n"/>
      <c r="J243" s="84" t="n"/>
      <c r="K243" s="84" t="n"/>
      <c r="L243" s="84" t="n"/>
      <c r="M243" s="84" t="n"/>
      <c r="N243" s="84" t="n"/>
      <c r="O243" s="84" t="n"/>
      <c r="P243" s="84" t="n"/>
      <c r="Q243" s="84" t="n"/>
      <c r="R243" s="84" t="n"/>
      <c r="S243" s="84" t="n"/>
      <c r="T243" s="84" t="n"/>
      <c r="U243" s="84" t="n"/>
      <c r="V243" s="84" t="n"/>
      <c r="W243" s="84" t="n"/>
      <c r="X243" s="84" t="n"/>
      <c r="Y243" s="84" t="n"/>
      <c r="Z243" s="84" t="n"/>
    </row>
    <row customHeight="1" ht="15.75" r="244" s="369">
      <c r="A244" s="84" t="n"/>
      <c r="B244" s="84" t="n"/>
      <c r="C244" s="84" t="n"/>
      <c r="D244" s="84" t="n"/>
      <c r="E244" s="84" t="n"/>
      <c r="F244" s="84" t="n"/>
      <c r="G244" s="84" t="n"/>
      <c r="H244" s="84" t="n"/>
      <c r="I244" s="84" t="n"/>
      <c r="J244" s="84" t="n"/>
      <c r="K244" s="84" t="n"/>
      <c r="L244" s="84" t="n"/>
      <c r="M244" s="84" t="n"/>
      <c r="N244" s="84" t="n"/>
      <c r="O244" s="84" t="n"/>
      <c r="P244" s="84" t="n"/>
      <c r="Q244" s="84" t="n"/>
      <c r="R244" s="84" t="n"/>
      <c r="S244" s="84" t="n"/>
      <c r="T244" s="84" t="n"/>
      <c r="U244" s="84" t="n"/>
      <c r="V244" s="84" t="n"/>
      <c r="W244" s="84" t="n"/>
      <c r="X244" s="84" t="n"/>
      <c r="Y244" s="84" t="n"/>
      <c r="Z244" s="84" t="n"/>
    </row>
    <row customHeight="1" ht="15.75" r="245" s="369">
      <c r="A245" s="84" t="n"/>
      <c r="B245" s="84" t="n"/>
      <c r="C245" s="84" t="n"/>
      <c r="D245" s="84" t="n"/>
      <c r="E245" s="84" t="n"/>
      <c r="F245" s="84" t="n"/>
      <c r="G245" s="84" t="n"/>
      <c r="H245" s="84" t="n"/>
      <c r="I245" s="84" t="n"/>
      <c r="J245" s="84" t="n"/>
      <c r="K245" s="84" t="n"/>
      <c r="L245" s="84" t="n"/>
      <c r="M245" s="84" t="n"/>
      <c r="N245" s="84" t="n"/>
      <c r="O245" s="84" t="n"/>
      <c r="P245" s="84" t="n"/>
      <c r="Q245" s="84" t="n"/>
      <c r="R245" s="84" t="n"/>
      <c r="S245" s="84" t="n"/>
      <c r="T245" s="84" t="n"/>
      <c r="U245" s="84" t="n"/>
      <c r="V245" s="84" t="n"/>
      <c r="W245" s="84" t="n"/>
      <c r="X245" s="84" t="n"/>
      <c r="Y245" s="84" t="n"/>
      <c r="Z245" s="84" t="n"/>
    </row>
    <row customHeight="1" ht="15.75" r="246" s="369">
      <c r="A246" s="84" t="n"/>
      <c r="B246" s="84" t="n"/>
      <c r="C246" s="84" t="n"/>
      <c r="D246" s="84" t="n"/>
      <c r="E246" s="84" t="n"/>
      <c r="F246" s="84" t="n"/>
      <c r="G246" s="84" t="n"/>
      <c r="H246" s="84" t="n"/>
      <c r="I246" s="84" t="n"/>
      <c r="J246" s="84" t="n"/>
      <c r="K246" s="84" t="n"/>
      <c r="L246" s="84" t="n"/>
      <c r="M246" s="84" t="n"/>
      <c r="N246" s="84" t="n"/>
      <c r="O246" s="84" t="n"/>
      <c r="P246" s="84" t="n"/>
      <c r="Q246" s="84" t="n"/>
      <c r="R246" s="84" t="n"/>
      <c r="S246" s="84" t="n"/>
      <c r="T246" s="84" t="n"/>
      <c r="U246" s="84" t="n"/>
      <c r="V246" s="84" t="n"/>
      <c r="W246" s="84" t="n"/>
      <c r="X246" s="84" t="n"/>
      <c r="Y246" s="84" t="n"/>
      <c r="Z246" s="84" t="n"/>
    </row>
    <row customHeight="1" ht="15.75" r="247" s="369">
      <c r="A247" s="84" t="n"/>
      <c r="B247" s="84" t="n"/>
      <c r="C247" s="84" t="n"/>
      <c r="D247" s="84" t="n"/>
      <c r="E247" s="84" t="n"/>
      <c r="F247" s="84" t="n"/>
      <c r="G247" s="84" t="n"/>
      <c r="H247" s="84" t="n"/>
      <c r="I247" s="84" t="n"/>
      <c r="J247" s="84" t="n"/>
      <c r="K247" s="84" t="n"/>
      <c r="L247" s="84" t="n"/>
      <c r="M247" s="84" t="n"/>
      <c r="N247" s="84" t="n"/>
      <c r="O247" s="84" t="n"/>
      <c r="P247" s="84" t="n"/>
      <c r="Q247" s="84" t="n"/>
      <c r="R247" s="84" t="n"/>
      <c r="S247" s="84" t="n"/>
      <c r="T247" s="84" t="n"/>
      <c r="U247" s="84" t="n"/>
      <c r="V247" s="84" t="n"/>
      <c r="W247" s="84" t="n"/>
      <c r="X247" s="84" t="n"/>
      <c r="Y247" s="84" t="n"/>
      <c r="Z247" s="84" t="n"/>
    </row>
    <row customHeight="1" ht="15.75" r="248" s="369">
      <c r="A248" s="84" t="n"/>
      <c r="B248" s="84" t="n"/>
      <c r="C248" s="84" t="n"/>
      <c r="D248" s="84" t="n"/>
      <c r="E248" s="84" t="n"/>
      <c r="F248" s="84" t="n"/>
      <c r="G248" s="84" t="n"/>
      <c r="H248" s="84" t="n"/>
      <c r="I248" s="84" t="n"/>
      <c r="J248" s="84" t="n"/>
      <c r="K248" s="84" t="n"/>
      <c r="L248" s="84" t="n"/>
      <c r="M248" s="84" t="n"/>
      <c r="N248" s="84" t="n"/>
      <c r="O248" s="84" t="n"/>
      <c r="P248" s="84" t="n"/>
      <c r="Q248" s="84" t="n"/>
      <c r="R248" s="84" t="n"/>
      <c r="S248" s="84" t="n"/>
      <c r="T248" s="84" t="n"/>
      <c r="U248" s="84" t="n"/>
      <c r="V248" s="84" t="n"/>
      <c r="W248" s="84" t="n"/>
      <c r="X248" s="84" t="n"/>
      <c r="Y248" s="84" t="n"/>
      <c r="Z248" s="84" t="n"/>
    </row>
    <row customHeight="1" ht="15.75" r="249" s="369">
      <c r="A249" s="84" t="n"/>
      <c r="B249" s="84" t="n"/>
      <c r="C249" s="84" t="n"/>
      <c r="D249" s="84" t="n"/>
      <c r="E249" s="84" t="n"/>
      <c r="F249" s="84" t="n"/>
      <c r="G249" s="84" t="n"/>
      <c r="H249" s="84" t="n"/>
      <c r="I249" s="84" t="n"/>
      <c r="J249" s="84" t="n"/>
      <c r="K249" s="84" t="n"/>
      <c r="L249" s="84" t="n"/>
      <c r="M249" s="84" t="n"/>
      <c r="N249" s="84" t="n"/>
      <c r="O249" s="84" t="n"/>
      <c r="P249" s="84" t="n"/>
      <c r="Q249" s="84" t="n"/>
      <c r="R249" s="84" t="n"/>
      <c r="S249" s="84" t="n"/>
      <c r="T249" s="84" t="n"/>
      <c r="U249" s="84" t="n"/>
      <c r="V249" s="84" t="n"/>
      <c r="W249" s="84" t="n"/>
      <c r="X249" s="84" t="n"/>
      <c r="Y249" s="84" t="n"/>
      <c r="Z249" s="84" t="n"/>
    </row>
    <row customHeight="1" ht="15.75" r="250" s="369">
      <c r="A250" s="84" t="n"/>
      <c r="B250" s="84" t="n"/>
      <c r="C250" s="84" t="n"/>
      <c r="D250" s="84" t="n"/>
      <c r="E250" s="84" t="n"/>
      <c r="F250" s="84" t="n"/>
      <c r="G250" s="84" t="n"/>
      <c r="H250" s="84" t="n"/>
      <c r="I250" s="84" t="n"/>
      <c r="J250" s="84" t="n"/>
      <c r="K250" s="84" t="n"/>
      <c r="L250" s="84" t="n"/>
      <c r="M250" s="84" t="n"/>
      <c r="N250" s="84" t="n"/>
      <c r="O250" s="84" t="n"/>
      <c r="P250" s="84" t="n"/>
      <c r="Q250" s="84" t="n"/>
      <c r="R250" s="84" t="n"/>
      <c r="S250" s="84" t="n"/>
      <c r="T250" s="84" t="n"/>
      <c r="U250" s="84" t="n"/>
      <c r="V250" s="84" t="n"/>
      <c r="W250" s="84" t="n"/>
      <c r="X250" s="84" t="n"/>
      <c r="Y250" s="84" t="n"/>
      <c r="Z250" s="84" t="n"/>
    </row>
    <row customHeight="1" ht="15.75" r="251" s="369">
      <c r="A251" s="84" t="n"/>
      <c r="B251" s="84" t="n"/>
      <c r="C251" s="84" t="n"/>
      <c r="D251" s="84" t="n"/>
      <c r="E251" s="84" t="n"/>
      <c r="F251" s="84" t="n"/>
      <c r="G251" s="84" t="n"/>
      <c r="H251" s="84" t="n"/>
      <c r="I251" s="84" t="n"/>
      <c r="J251" s="84" t="n"/>
      <c r="K251" s="84" t="n"/>
      <c r="L251" s="84" t="n"/>
      <c r="M251" s="84" t="n"/>
      <c r="N251" s="84" t="n"/>
      <c r="O251" s="84" t="n"/>
      <c r="P251" s="84" t="n"/>
      <c r="Q251" s="84" t="n"/>
      <c r="R251" s="84" t="n"/>
      <c r="S251" s="84" t="n"/>
      <c r="T251" s="84" t="n"/>
      <c r="U251" s="84" t="n"/>
      <c r="V251" s="84" t="n"/>
      <c r="W251" s="84" t="n"/>
      <c r="X251" s="84" t="n"/>
      <c r="Y251" s="84" t="n"/>
      <c r="Z251" s="84" t="n"/>
    </row>
    <row customHeight="1" ht="15.75" r="252" s="369">
      <c r="A252" s="84" t="n"/>
      <c r="B252" s="84" t="n"/>
      <c r="C252" s="84" t="n"/>
      <c r="D252" s="84" t="n"/>
      <c r="E252" s="84" t="n"/>
      <c r="F252" s="84" t="n"/>
      <c r="G252" s="84" t="n"/>
      <c r="H252" s="84" t="n"/>
      <c r="I252" s="84" t="n"/>
      <c r="J252" s="84" t="n"/>
      <c r="K252" s="84" t="n"/>
      <c r="L252" s="84" t="n"/>
      <c r="M252" s="84" t="n"/>
      <c r="N252" s="84" t="n"/>
      <c r="O252" s="84" t="n"/>
      <c r="P252" s="84" t="n"/>
      <c r="Q252" s="84" t="n"/>
      <c r="R252" s="84" t="n"/>
      <c r="S252" s="84" t="n"/>
      <c r="T252" s="84" t="n"/>
      <c r="U252" s="84" t="n"/>
      <c r="V252" s="84" t="n"/>
      <c r="W252" s="84" t="n"/>
      <c r="X252" s="84" t="n"/>
      <c r="Y252" s="84" t="n"/>
      <c r="Z252" s="84" t="n"/>
    </row>
    <row customHeight="1" ht="15.75" r="253" s="369">
      <c r="A253" s="84" t="n"/>
      <c r="B253" s="84" t="n"/>
      <c r="C253" s="84" t="n"/>
      <c r="D253" s="84" t="n"/>
      <c r="E253" s="84" t="n"/>
      <c r="F253" s="84" t="n"/>
      <c r="G253" s="84" t="n"/>
      <c r="H253" s="84" t="n"/>
      <c r="I253" s="84" t="n"/>
      <c r="J253" s="84" t="n"/>
      <c r="K253" s="84" t="n"/>
      <c r="L253" s="84" t="n"/>
      <c r="M253" s="84" t="n"/>
      <c r="N253" s="84" t="n"/>
      <c r="O253" s="84" t="n"/>
      <c r="P253" s="84" t="n"/>
      <c r="Q253" s="84" t="n"/>
      <c r="R253" s="84" t="n"/>
      <c r="S253" s="84" t="n"/>
      <c r="T253" s="84" t="n"/>
      <c r="U253" s="84" t="n"/>
      <c r="V253" s="84" t="n"/>
      <c r="W253" s="84" t="n"/>
      <c r="X253" s="84" t="n"/>
      <c r="Y253" s="84" t="n"/>
      <c r="Z253" s="84" t="n"/>
    </row>
    <row customHeight="1" ht="15.75" r="254" s="369">
      <c r="A254" s="84" t="n"/>
      <c r="B254" s="84" t="n"/>
      <c r="C254" s="84" t="n"/>
      <c r="D254" s="84" t="n"/>
      <c r="E254" s="84" t="n"/>
      <c r="F254" s="84" t="n"/>
      <c r="G254" s="84" t="n"/>
      <c r="H254" s="84" t="n"/>
      <c r="I254" s="84" t="n"/>
      <c r="J254" s="84" t="n"/>
      <c r="K254" s="84" t="n"/>
      <c r="L254" s="84" t="n"/>
      <c r="M254" s="84" t="n"/>
      <c r="N254" s="84" t="n"/>
      <c r="O254" s="84" t="n"/>
      <c r="P254" s="84" t="n"/>
      <c r="Q254" s="84" t="n"/>
      <c r="R254" s="84" t="n"/>
      <c r="S254" s="84" t="n"/>
      <c r="T254" s="84" t="n"/>
      <c r="U254" s="84" t="n"/>
      <c r="V254" s="84" t="n"/>
      <c r="W254" s="84" t="n"/>
      <c r="X254" s="84" t="n"/>
      <c r="Y254" s="84" t="n"/>
      <c r="Z254" s="84" t="n"/>
    </row>
    <row customHeight="1" ht="15.75" r="255" s="369">
      <c r="A255" s="84" t="n"/>
      <c r="B255" s="84" t="n"/>
      <c r="C255" s="84" t="n"/>
      <c r="D255" s="84" t="n"/>
      <c r="E255" s="84" t="n"/>
      <c r="F255" s="84" t="n"/>
      <c r="G255" s="84" t="n"/>
      <c r="H255" s="84" t="n"/>
      <c r="I255" s="84" t="n"/>
      <c r="J255" s="84" t="n"/>
      <c r="K255" s="84" t="n"/>
      <c r="L255" s="84" t="n"/>
      <c r="M255" s="84" t="n"/>
      <c r="N255" s="84" t="n"/>
      <c r="O255" s="84" t="n"/>
      <c r="P255" s="84" t="n"/>
      <c r="Q255" s="84" t="n"/>
      <c r="R255" s="84" t="n"/>
      <c r="S255" s="84" t="n"/>
      <c r="T255" s="84" t="n"/>
      <c r="U255" s="84" t="n"/>
      <c r="V255" s="84" t="n"/>
      <c r="W255" s="84" t="n"/>
      <c r="X255" s="84" t="n"/>
      <c r="Y255" s="84" t="n"/>
      <c r="Z255" s="84" t="n"/>
    </row>
    <row customHeight="1" ht="15.75" r="256" s="369">
      <c r="A256" s="84" t="n"/>
      <c r="B256" s="84" t="n"/>
      <c r="C256" s="84" t="n"/>
      <c r="D256" s="84" t="n"/>
      <c r="E256" s="84" t="n"/>
      <c r="F256" s="84" t="n"/>
      <c r="G256" s="84" t="n"/>
      <c r="H256" s="84" t="n"/>
      <c r="I256" s="84" t="n"/>
      <c r="J256" s="84" t="n"/>
      <c r="K256" s="84" t="n"/>
      <c r="L256" s="84" t="n"/>
      <c r="M256" s="84" t="n"/>
      <c r="N256" s="84" t="n"/>
      <c r="O256" s="84" t="n"/>
      <c r="P256" s="84" t="n"/>
      <c r="Q256" s="84" t="n"/>
      <c r="R256" s="84" t="n"/>
      <c r="S256" s="84" t="n"/>
      <c r="T256" s="84" t="n"/>
      <c r="U256" s="84" t="n"/>
      <c r="V256" s="84" t="n"/>
      <c r="W256" s="84" t="n"/>
      <c r="X256" s="84" t="n"/>
      <c r="Y256" s="84" t="n"/>
      <c r="Z256" s="84" t="n"/>
    </row>
    <row customHeight="1" ht="15.75" r="257" s="369">
      <c r="A257" s="84" t="n"/>
      <c r="B257" s="84" t="n"/>
      <c r="C257" s="84" t="n"/>
      <c r="D257" s="84" t="n"/>
      <c r="E257" s="84" t="n"/>
      <c r="F257" s="84" t="n"/>
      <c r="G257" s="84" t="n"/>
      <c r="H257" s="84" t="n"/>
      <c r="I257" s="84" t="n"/>
      <c r="J257" s="84" t="n"/>
      <c r="K257" s="84" t="n"/>
      <c r="L257" s="84" t="n"/>
      <c r="M257" s="84" t="n"/>
      <c r="N257" s="84" t="n"/>
      <c r="O257" s="84" t="n"/>
      <c r="P257" s="84" t="n"/>
      <c r="Q257" s="84" t="n"/>
      <c r="R257" s="84" t="n"/>
      <c r="S257" s="84" t="n"/>
      <c r="T257" s="84" t="n"/>
      <c r="U257" s="84" t="n"/>
      <c r="V257" s="84" t="n"/>
      <c r="W257" s="84" t="n"/>
      <c r="X257" s="84" t="n"/>
      <c r="Y257" s="84" t="n"/>
      <c r="Z257" s="84" t="n"/>
    </row>
    <row customHeight="1" ht="15.75" r="258" s="369">
      <c r="A258" s="84" t="n"/>
      <c r="B258" s="84" t="n"/>
      <c r="C258" s="84" t="n"/>
      <c r="D258" s="84" t="n"/>
      <c r="E258" s="84" t="n"/>
      <c r="F258" s="84" t="n"/>
      <c r="G258" s="84" t="n"/>
      <c r="H258" s="84" t="n"/>
      <c r="I258" s="84" t="n"/>
      <c r="J258" s="84" t="n"/>
      <c r="K258" s="84" t="n"/>
      <c r="L258" s="84" t="n"/>
      <c r="M258" s="84" t="n"/>
      <c r="N258" s="84" t="n"/>
      <c r="O258" s="84" t="n"/>
      <c r="P258" s="84" t="n"/>
      <c r="Q258" s="84" t="n"/>
      <c r="R258" s="84" t="n"/>
      <c r="S258" s="84" t="n"/>
      <c r="T258" s="84" t="n"/>
      <c r="U258" s="84" t="n"/>
      <c r="V258" s="84" t="n"/>
      <c r="W258" s="84" t="n"/>
      <c r="X258" s="84" t="n"/>
      <c r="Y258" s="84" t="n"/>
      <c r="Z258" s="84" t="n"/>
    </row>
    <row customHeight="1" ht="15.75" r="259" s="369">
      <c r="A259" s="84" t="n"/>
      <c r="B259" s="84" t="n"/>
      <c r="C259" s="84" t="n"/>
      <c r="D259" s="84" t="n"/>
      <c r="E259" s="84" t="n"/>
      <c r="F259" s="84" t="n"/>
      <c r="G259" s="84" t="n"/>
      <c r="H259" s="84" t="n"/>
      <c r="I259" s="84" t="n"/>
      <c r="J259" s="84" t="n"/>
      <c r="K259" s="84" t="n"/>
      <c r="L259" s="84" t="n"/>
      <c r="M259" s="84" t="n"/>
      <c r="N259" s="84" t="n"/>
      <c r="O259" s="84" t="n"/>
      <c r="P259" s="84" t="n"/>
      <c r="Q259" s="84" t="n"/>
      <c r="R259" s="84" t="n"/>
      <c r="S259" s="84" t="n"/>
      <c r="T259" s="84" t="n"/>
      <c r="U259" s="84" t="n"/>
      <c r="V259" s="84" t="n"/>
      <c r="W259" s="84" t="n"/>
      <c r="X259" s="84" t="n"/>
      <c r="Y259" s="84" t="n"/>
      <c r="Z259" s="84" t="n"/>
    </row>
    <row customHeight="1" ht="15.75" r="260" s="369">
      <c r="A260" s="84" t="n"/>
      <c r="B260" s="84" t="n"/>
      <c r="C260" s="84" t="n"/>
      <c r="D260" s="84" t="n"/>
      <c r="E260" s="84" t="n"/>
      <c r="F260" s="84" t="n"/>
      <c r="G260" s="84" t="n"/>
      <c r="H260" s="84" t="n"/>
      <c r="I260" s="84" t="n"/>
      <c r="J260" s="84" t="n"/>
      <c r="K260" s="84" t="n"/>
      <c r="L260" s="84" t="n"/>
      <c r="M260" s="84" t="n"/>
      <c r="N260" s="84" t="n"/>
      <c r="O260" s="84" t="n"/>
      <c r="P260" s="84" t="n"/>
      <c r="Q260" s="84" t="n"/>
      <c r="R260" s="84" t="n"/>
      <c r="S260" s="84" t="n"/>
      <c r="T260" s="84" t="n"/>
      <c r="U260" s="84" t="n"/>
      <c r="V260" s="84" t="n"/>
      <c r="W260" s="84" t="n"/>
      <c r="X260" s="84" t="n"/>
      <c r="Y260" s="84" t="n"/>
      <c r="Z260" s="84" t="n"/>
    </row>
    <row customHeight="1" ht="15.75" r="261" s="369">
      <c r="A261" s="84" t="n"/>
      <c r="B261" s="84" t="n"/>
      <c r="C261" s="84" t="n"/>
      <c r="D261" s="84" t="n"/>
      <c r="E261" s="84" t="n"/>
      <c r="F261" s="84" t="n"/>
      <c r="G261" s="84" t="n"/>
      <c r="H261" s="84" t="n"/>
      <c r="I261" s="84" t="n"/>
      <c r="J261" s="84" t="n"/>
      <c r="K261" s="84" t="n"/>
      <c r="L261" s="84" t="n"/>
      <c r="M261" s="84" t="n"/>
      <c r="N261" s="84" t="n"/>
      <c r="O261" s="84" t="n"/>
      <c r="P261" s="84" t="n"/>
      <c r="Q261" s="84" t="n"/>
      <c r="R261" s="84" t="n"/>
      <c r="S261" s="84" t="n"/>
      <c r="T261" s="84" t="n"/>
      <c r="U261" s="84" t="n"/>
      <c r="V261" s="84" t="n"/>
      <c r="W261" s="84" t="n"/>
      <c r="X261" s="84" t="n"/>
      <c r="Y261" s="84" t="n"/>
      <c r="Z261" s="84" t="n"/>
    </row>
    <row customHeight="1" ht="15.75" r="262" s="369">
      <c r="A262" s="84" t="n"/>
      <c r="B262" s="84" t="n"/>
      <c r="C262" s="84" t="n"/>
      <c r="D262" s="84" t="n"/>
      <c r="E262" s="84" t="n"/>
      <c r="F262" s="84" t="n"/>
      <c r="G262" s="84" t="n"/>
      <c r="H262" s="84" t="n"/>
      <c r="I262" s="84" t="n"/>
      <c r="J262" s="84" t="n"/>
      <c r="K262" s="84" t="n"/>
      <c r="L262" s="84" t="n"/>
      <c r="M262" s="84" t="n"/>
      <c r="N262" s="84" t="n"/>
      <c r="O262" s="84" t="n"/>
      <c r="P262" s="84" t="n"/>
      <c r="Q262" s="84" t="n"/>
      <c r="R262" s="84" t="n"/>
      <c r="S262" s="84" t="n"/>
      <c r="T262" s="84" t="n"/>
      <c r="U262" s="84" t="n"/>
      <c r="V262" s="84" t="n"/>
      <c r="W262" s="84" t="n"/>
      <c r="X262" s="84" t="n"/>
      <c r="Y262" s="84" t="n"/>
      <c r="Z262" s="84" t="n"/>
    </row>
    <row customHeight="1" ht="15.75" r="263" s="369">
      <c r="A263" s="84" t="n"/>
      <c r="B263" s="84" t="n"/>
      <c r="C263" s="84" t="n"/>
      <c r="D263" s="84" t="n"/>
      <c r="E263" s="84" t="n"/>
      <c r="F263" s="84" t="n"/>
      <c r="G263" s="84" t="n"/>
      <c r="H263" s="84" t="n"/>
      <c r="I263" s="84" t="n"/>
      <c r="J263" s="84" t="n"/>
      <c r="K263" s="84" t="n"/>
      <c r="L263" s="84" t="n"/>
      <c r="M263" s="84" t="n"/>
      <c r="N263" s="84" t="n"/>
      <c r="O263" s="84" t="n"/>
      <c r="P263" s="84" t="n"/>
      <c r="Q263" s="84" t="n"/>
      <c r="R263" s="84" t="n"/>
      <c r="S263" s="84" t="n"/>
      <c r="T263" s="84" t="n"/>
      <c r="U263" s="84" t="n"/>
      <c r="V263" s="84" t="n"/>
      <c r="W263" s="84" t="n"/>
      <c r="X263" s="84" t="n"/>
      <c r="Y263" s="84" t="n"/>
      <c r="Z263" s="84" t="n"/>
    </row>
    <row customHeight="1" ht="15.75" r="264" s="369">
      <c r="A264" s="84" t="n"/>
      <c r="B264" s="84" t="n"/>
      <c r="C264" s="84" t="n"/>
      <c r="D264" s="84" t="n"/>
      <c r="E264" s="84" t="n"/>
      <c r="F264" s="84" t="n"/>
      <c r="G264" s="84" t="n"/>
      <c r="H264" s="84" t="n"/>
      <c r="I264" s="84" t="n"/>
      <c r="J264" s="84" t="n"/>
      <c r="K264" s="84" t="n"/>
      <c r="L264" s="84" t="n"/>
      <c r="M264" s="84" t="n"/>
      <c r="N264" s="84" t="n"/>
      <c r="O264" s="84" t="n"/>
      <c r="P264" s="84" t="n"/>
      <c r="Q264" s="84" t="n"/>
      <c r="R264" s="84" t="n"/>
      <c r="S264" s="84" t="n"/>
      <c r="T264" s="84" t="n"/>
      <c r="U264" s="84" t="n"/>
      <c r="V264" s="84" t="n"/>
      <c r="W264" s="84" t="n"/>
      <c r="X264" s="84" t="n"/>
      <c r="Y264" s="84" t="n"/>
      <c r="Z264" s="84" t="n"/>
    </row>
    <row customHeight="1" ht="15.75" r="265" s="369">
      <c r="A265" s="84" t="n"/>
      <c r="B265" s="84" t="n"/>
      <c r="C265" s="84" t="n"/>
      <c r="D265" s="84" t="n"/>
      <c r="E265" s="84" t="n"/>
      <c r="F265" s="84" t="n"/>
      <c r="G265" s="84" t="n"/>
      <c r="H265" s="84" t="n"/>
      <c r="I265" s="84" t="n"/>
      <c r="J265" s="84" t="n"/>
      <c r="K265" s="84" t="n"/>
      <c r="L265" s="84" t="n"/>
      <c r="M265" s="84" t="n"/>
      <c r="N265" s="84" t="n"/>
      <c r="O265" s="84" t="n"/>
      <c r="P265" s="84" t="n"/>
      <c r="Q265" s="84" t="n"/>
      <c r="R265" s="84" t="n"/>
      <c r="S265" s="84" t="n"/>
      <c r="T265" s="84" t="n"/>
      <c r="U265" s="84" t="n"/>
      <c r="V265" s="84" t="n"/>
      <c r="W265" s="84" t="n"/>
      <c r="X265" s="84" t="n"/>
      <c r="Y265" s="84" t="n"/>
      <c r="Z265" s="84" t="n"/>
    </row>
    <row customHeight="1" ht="15.75" r="266" s="369">
      <c r="A266" s="84" t="n"/>
      <c r="B266" s="84" t="n"/>
      <c r="C266" s="84" t="n"/>
      <c r="D266" s="84" t="n"/>
      <c r="E266" s="84" t="n"/>
      <c r="F266" s="84" t="n"/>
      <c r="G266" s="84" t="n"/>
      <c r="H266" s="84" t="n"/>
      <c r="I266" s="84" t="n"/>
      <c r="J266" s="84" t="n"/>
      <c r="K266" s="84" t="n"/>
      <c r="L266" s="84" t="n"/>
      <c r="M266" s="84" t="n"/>
      <c r="N266" s="84" t="n"/>
      <c r="O266" s="84" t="n"/>
      <c r="P266" s="84" t="n"/>
      <c r="Q266" s="84" t="n"/>
      <c r="R266" s="84" t="n"/>
      <c r="S266" s="84" t="n"/>
      <c r="T266" s="84" t="n"/>
      <c r="U266" s="84" t="n"/>
      <c r="V266" s="84" t="n"/>
      <c r="W266" s="84" t="n"/>
      <c r="X266" s="84" t="n"/>
      <c r="Y266" s="84" t="n"/>
      <c r="Z266" s="84" t="n"/>
    </row>
    <row customHeight="1" ht="15.75" r="267" s="369">
      <c r="A267" s="84" t="n"/>
      <c r="B267" s="84" t="n"/>
      <c r="C267" s="84" t="n"/>
      <c r="D267" s="84" t="n"/>
      <c r="E267" s="84" t="n"/>
      <c r="F267" s="84" t="n"/>
      <c r="G267" s="84" t="n"/>
      <c r="H267" s="84" t="n"/>
      <c r="I267" s="84" t="n"/>
      <c r="J267" s="84" t="n"/>
      <c r="K267" s="84" t="n"/>
      <c r="L267" s="84" t="n"/>
      <c r="M267" s="84" t="n"/>
      <c r="N267" s="84" t="n"/>
      <c r="O267" s="84" t="n"/>
      <c r="P267" s="84" t="n"/>
      <c r="Q267" s="84" t="n"/>
      <c r="R267" s="84" t="n"/>
      <c r="S267" s="84" t="n"/>
      <c r="T267" s="84" t="n"/>
      <c r="U267" s="84" t="n"/>
      <c r="V267" s="84" t="n"/>
      <c r="W267" s="84" t="n"/>
      <c r="X267" s="84" t="n"/>
      <c r="Y267" s="84" t="n"/>
      <c r="Z267" s="84" t="n"/>
    </row>
    <row customHeight="1" ht="15.75" r="268" s="369">
      <c r="A268" s="84" t="n"/>
      <c r="B268" s="84" t="n"/>
      <c r="C268" s="84" t="n"/>
      <c r="D268" s="84" t="n"/>
      <c r="E268" s="84" t="n"/>
      <c r="F268" s="84" t="n"/>
      <c r="G268" s="84" t="n"/>
      <c r="H268" s="84" t="n"/>
      <c r="I268" s="84" t="n"/>
      <c r="J268" s="84" t="n"/>
      <c r="K268" s="84" t="n"/>
      <c r="L268" s="84" t="n"/>
      <c r="M268" s="84" t="n"/>
      <c r="N268" s="84" t="n"/>
      <c r="O268" s="84" t="n"/>
      <c r="P268" s="84" t="n"/>
      <c r="Q268" s="84" t="n"/>
      <c r="R268" s="84" t="n"/>
      <c r="S268" s="84" t="n"/>
      <c r="T268" s="84" t="n"/>
      <c r="U268" s="84" t="n"/>
      <c r="V268" s="84" t="n"/>
      <c r="W268" s="84" t="n"/>
      <c r="X268" s="84" t="n"/>
      <c r="Y268" s="84" t="n"/>
      <c r="Z268" s="84" t="n"/>
    </row>
    <row customHeight="1" ht="15.75" r="269" s="369">
      <c r="A269" s="84" t="n"/>
      <c r="B269" s="84" t="n"/>
      <c r="C269" s="84" t="n"/>
      <c r="D269" s="84" t="n"/>
      <c r="E269" s="84" t="n"/>
      <c r="F269" s="84" t="n"/>
      <c r="G269" s="84" t="n"/>
      <c r="H269" s="84" t="n"/>
      <c r="I269" s="84" t="n"/>
      <c r="J269" s="84" t="n"/>
      <c r="K269" s="84" t="n"/>
      <c r="L269" s="84" t="n"/>
      <c r="M269" s="84" t="n"/>
      <c r="N269" s="84" t="n"/>
      <c r="O269" s="84" t="n"/>
      <c r="P269" s="84" t="n"/>
      <c r="Q269" s="84" t="n"/>
      <c r="R269" s="84" t="n"/>
      <c r="S269" s="84" t="n"/>
      <c r="T269" s="84" t="n"/>
      <c r="U269" s="84" t="n"/>
      <c r="V269" s="84" t="n"/>
      <c r="W269" s="84" t="n"/>
      <c r="X269" s="84" t="n"/>
      <c r="Y269" s="84" t="n"/>
      <c r="Z269" s="84" t="n"/>
    </row>
    <row customHeight="1" ht="15.75" r="270" s="369">
      <c r="A270" s="84" t="n"/>
      <c r="B270" s="84" t="n"/>
      <c r="C270" s="84" t="n"/>
      <c r="D270" s="84" t="n"/>
      <c r="E270" s="84" t="n"/>
      <c r="F270" s="84" t="n"/>
      <c r="G270" s="84" t="n"/>
      <c r="H270" s="84" t="n"/>
      <c r="I270" s="84" t="n"/>
      <c r="J270" s="84" t="n"/>
      <c r="K270" s="84" t="n"/>
      <c r="L270" s="84" t="n"/>
      <c r="M270" s="84" t="n"/>
      <c r="N270" s="84" t="n"/>
      <c r="O270" s="84" t="n"/>
      <c r="P270" s="84" t="n"/>
      <c r="Q270" s="84" t="n"/>
      <c r="R270" s="84" t="n"/>
      <c r="S270" s="84" t="n"/>
      <c r="T270" s="84" t="n"/>
      <c r="U270" s="84" t="n"/>
      <c r="V270" s="84" t="n"/>
      <c r="W270" s="84" t="n"/>
      <c r="X270" s="84" t="n"/>
      <c r="Y270" s="84" t="n"/>
      <c r="Z270" s="84" t="n"/>
    </row>
    <row customHeight="1" ht="15.75" r="271" s="369">
      <c r="A271" s="84" t="n"/>
      <c r="B271" s="84" t="n"/>
      <c r="C271" s="84" t="n"/>
      <c r="D271" s="84" t="n"/>
      <c r="E271" s="84" t="n"/>
      <c r="F271" s="84" t="n"/>
      <c r="G271" s="84" t="n"/>
      <c r="H271" s="84" t="n"/>
      <c r="I271" s="84" t="n"/>
      <c r="J271" s="84" t="n"/>
      <c r="K271" s="84" t="n"/>
      <c r="L271" s="84" t="n"/>
      <c r="M271" s="84" t="n"/>
      <c r="N271" s="84" t="n"/>
      <c r="O271" s="84" t="n"/>
      <c r="P271" s="84" t="n"/>
      <c r="Q271" s="84" t="n"/>
      <c r="R271" s="84" t="n"/>
      <c r="S271" s="84" t="n"/>
      <c r="T271" s="84" t="n"/>
      <c r="U271" s="84" t="n"/>
      <c r="V271" s="84" t="n"/>
      <c r="W271" s="84" t="n"/>
      <c r="X271" s="84" t="n"/>
      <c r="Y271" s="84" t="n"/>
      <c r="Z271" s="84" t="n"/>
    </row>
    <row customHeight="1" ht="15.75" r="272" s="369">
      <c r="A272" s="84" t="n"/>
      <c r="B272" s="84" t="n"/>
      <c r="C272" s="84" t="n"/>
      <c r="D272" s="84" t="n"/>
      <c r="E272" s="84" t="n"/>
      <c r="F272" s="84" t="n"/>
      <c r="G272" s="84" t="n"/>
      <c r="H272" s="84" t="n"/>
      <c r="I272" s="84" t="n"/>
      <c r="J272" s="84" t="n"/>
      <c r="K272" s="84" t="n"/>
      <c r="L272" s="84" t="n"/>
      <c r="M272" s="84" t="n"/>
      <c r="N272" s="84" t="n"/>
      <c r="O272" s="84" t="n"/>
      <c r="P272" s="84" t="n"/>
      <c r="Q272" s="84" t="n"/>
      <c r="R272" s="84" t="n"/>
      <c r="S272" s="84" t="n"/>
      <c r="T272" s="84" t="n"/>
      <c r="U272" s="84" t="n"/>
      <c r="V272" s="84" t="n"/>
      <c r="W272" s="84" t="n"/>
      <c r="X272" s="84" t="n"/>
      <c r="Y272" s="84" t="n"/>
      <c r="Z272" s="84" t="n"/>
    </row>
    <row customHeight="1" ht="15.75" r="273" s="369">
      <c r="A273" s="84" t="n"/>
      <c r="B273" s="84" t="n"/>
      <c r="C273" s="84" t="n"/>
      <c r="D273" s="84" t="n"/>
      <c r="E273" s="84" t="n"/>
      <c r="F273" s="84" t="n"/>
      <c r="G273" s="84" t="n"/>
      <c r="H273" s="84" t="n"/>
      <c r="I273" s="84" t="n"/>
      <c r="J273" s="84" t="n"/>
      <c r="K273" s="84" t="n"/>
      <c r="L273" s="84" t="n"/>
      <c r="M273" s="84" t="n"/>
      <c r="N273" s="84" t="n"/>
      <c r="O273" s="84" t="n"/>
      <c r="P273" s="84" t="n"/>
      <c r="Q273" s="84" t="n"/>
      <c r="R273" s="84" t="n"/>
      <c r="S273" s="84" t="n"/>
      <c r="T273" s="84" t="n"/>
      <c r="U273" s="84" t="n"/>
      <c r="V273" s="84" t="n"/>
      <c r="W273" s="84" t="n"/>
      <c r="X273" s="84" t="n"/>
      <c r="Y273" s="84" t="n"/>
      <c r="Z273" s="84" t="n"/>
    </row>
    <row customHeight="1" ht="15.75" r="274" s="369">
      <c r="A274" s="84" t="n"/>
      <c r="B274" s="84" t="n"/>
      <c r="C274" s="84" t="n"/>
      <c r="D274" s="84" t="n"/>
      <c r="E274" s="84" t="n"/>
      <c r="F274" s="84" t="n"/>
      <c r="G274" s="84" t="n"/>
      <c r="H274" s="84" t="n"/>
      <c r="I274" s="84" t="n"/>
      <c r="J274" s="84" t="n"/>
      <c r="K274" s="84" t="n"/>
      <c r="L274" s="84" t="n"/>
      <c r="M274" s="84" t="n"/>
      <c r="N274" s="84" t="n"/>
      <c r="O274" s="84" t="n"/>
      <c r="P274" s="84" t="n"/>
      <c r="Q274" s="84" t="n"/>
      <c r="R274" s="84" t="n"/>
      <c r="S274" s="84" t="n"/>
      <c r="T274" s="84" t="n"/>
      <c r="U274" s="84" t="n"/>
      <c r="V274" s="84" t="n"/>
      <c r="W274" s="84" t="n"/>
      <c r="X274" s="84" t="n"/>
      <c r="Y274" s="84" t="n"/>
      <c r="Z274" s="84" t="n"/>
    </row>
    <row customHeight="1" ht="15.75" r="275" s="369">
      <c r="A275" s="84" t="n"/>
      <c r="B275" s="84" t="n"/>
      <c r="C275" s="84" t="n"/>
      <c r="D275" s="84" t="n"/>
      <c r="E275" s="84" t="n"/>
      <c r="F275" s="84" t="n"/>
      <c r="G275" s="84" t="n"/>
      <c r="H275" s="84" t="n"/>
      <c r="I275" s="84" t="n"/>
      <c r="J275" s="84" t="n"/>
      <c r="K275" s="84" t="n"/>
      <c r="L275" s="84" t="n"/>
      <c r="M275" s="84" t="n"/>
      <c r="N275" s="84" t="n"/>
      <c r="O275" s="84" t="n"/>
      <c r="P275" s="84" t="n"/>
      <c r="Q275" s="84" t="n"/>
      <c r="R275" s="84" t="n"/>
      <c r="S275" s="84" t="n"/>
      <c r="T275" s="84" t="n"/>
      <c r="U275" s="84" t="n"/>
      <c r="V275" s="84" t="n"/>
      <c r="W275" s="84" t="n"/>
      <c r="X275" s="84" t="n"/>
      <c r="Y275" s="84" t="n"/>
      <c r="Z275" s="84" t="n"/>
    </row>
    <row customHeight="1" ht="15.75" r="276" s="369">
      <c r="A276" s="84" t="n"/>
      <c r="B276" s="84" t="n"/>
      <c r="C276" s="84" t="n"/>
      <c r="D276" s="84" t="n"/>
      <c r="E276" s="84" t="n"/>
      <c r="F276" s="84" t="n"/>
      <c r="G276" s="84" t="n"/>
      <c r="H276" s="84" t="n"/>
      <c r="I276" s="84" t="n"/>
      <c r="J276" s="84" t="n"/>
      <c r="K276" s="84" t="n"/>
      <c r="L276" s="84" t="n"/>
      <c r="M276" s="84" t="n"/>
      <c r="N276" s="84" t="n"/>
      <c r="O276" s="84" t="n"/>
      <c r="P276" s="84" t="n"/>
      <c r="Q276" s="84" t="n"/>
      <c r="R276" s="84" t="n"/>
      <c r="S276" s="84" t="n"/>
      <c r="T276" s="84" t="n"/>
      <c r="U276" s="84" t="n"/>
      <c r="V276" s="84" t="n"/>
      <c r="W276" s="84" t="n"/>
      <c r="X276" s="84" t="n"/>
      <c r="Y276" s="84" t="n"/>
      <c r="Z276" s="84" t="n"/>
    </row>
    <row customHeight="1" ht="15.75" r="277" s="369">
      <c r="A277" s="84" t="n"/>
      <c r="B277" s="84" t="n"/>
      <c r="C277" s="84" t="n"/>
      <c r="D277" s="84" t="n"/>
      <c r="E277" s="84" t="n"/>
      <c r="F277" s="84" t="n"/>
      <c r="G277" s="84" t="n"/>
      <c r="H277" s="84" t="n"/>
      <c r="I277" s="84" t="n"/>
      <c r="J277" s="84" t="n"/>
      <c r="K277" s="84" t="n"/>
      <c r="L277" s="84" t="n"/>
      <c r="M277" s="84" t="n"/>
      <c r="N277" s="84" t="n"/>
      <c r="O277" s="84" t="n"/>
      <c r="P277" s="84" t="n"/>
      <c r="Q277" s="84" t="n"/>
      <c r="R277" s="84" t="n"/>
      <c r="S277" s="84" t="n"/>
      <c r="T277" s="84" t="n"/>
      <c r="U277" s="84" t="n"/>
      <c r="V277" s="84" t="n"/>
      <c r="W277" s="84" t="n"/>
      <c r="X277" s="84" t="n"/>
      <c r="Y277" s="84" t="n"/>
      <c r="Z277" s="84" t="n"/>
    </row>
    <row customHeight="1" ht="15.75" r="278" s="369">
      <c r="A278" s="84" t="n"/>
      <c r="B278" s="84" t="n"/>
      <c r="C278" s="84" t="n"/>
      <c r="D278" s="84" t="n"/>
      <c r="E278" s="84" t="n"/>
      <c r="F278" s="84" t="n"/>
      <c r="G278" s="84" t="n"/>
      <c r="H278" s="84" t="n"/>
      <c r="I278" s="84" t="n"/>
      <c r="J278" s="84" t="n"/>
      <c r="K278" s="84" t="n"/>
      <c r="L278" s="84" t="n"/>
      <c r="M278" s="84" t="n"/>
      <c r="N278" s="84" t="n"/>
      <c r="O278" s="84" t="n"/>
      <c r="P278" s="84" t="n"/>
      <c r="Q278" s="84" t="n"/>
      <c r="R278" s="84" t="n"/>
      <c r="S278" s="84" t="n"/>
      <c r="T278" s="84" t="n"/>
      <c r="U278" s="84" t="n"/>
      <c r="V278" s="84" t="n"/>
      <c r="W278" s="84" t="n"/>
      <c r="X278" s="84" t="n"/>
      <c r="Y278" s="84" t="n"/>
      <c r="Z278" s="84" t="n"/>
    </row>
    <row customHeight="1" ht="15.75" r="279" s="369">
      <c r="A279" s="84" t="n"/>
      <c r="B279" s="84" t="n"/>
      <c r="C279" s="84" t="n"/>
      <c r="D279" s="84" t="n"/>
      <c r="E279" s="84" t="n"/>
      <c r="F279" s="84" t="n"/>
      <c r="G279" s="84" t="n"/>
      <c r="H279" s="84" t="n"/>
      <c r="I279" s="84" t="n"/>
      <c r="J279" s="84" t="n"/>
      <c r="K279" s="84" t="n"/>
      <c r="L279" s="84" t="n"/>
      <c r="M279" s="84" t="n"/>
      <c r="N279" s="84" t="n"/>
      <c r="O279" s="84" t="n"/>
      <c r="P279" s="84" t="n"/>
      <c r="Q279" s="84" t="n"/>
      <c r="R279" s="84" t="n"/>
      <c r="S279" s="84" t="n"/>
      <c r="T279" s="84" t="n"/>
      <c r="U279" s="84" t="n"/>
      <c r="V279" s="84" t="n"/>
      <c r="W279" s="84" t="n"/>
      <c r="X279" s="84" t="n"/>
      <c r="Y279" s="84" t="n"/>
      <c r="Z279" s="84" t="n"/>
    </row>
    <row customHeight="1" ht="15.75" r="280" s="369">
      <c r="A280" s="84" t="n"/>
      <c r="B280" s="84" t="n"/>
      <c r="C280" s="84" t="n"/>
      <c r="D280" s="84" t="n"/>
      <c r="E280" s="84" t="n"/>
      <c r="F280" s="84" t="n"/>
      <c r="G280" s="84" t="n"/>
      <c r="H280" s="84" t="n"/>
      <c r="I280" s="84" t="n"/>
      <c r="J280" s="84" t="n"/>
      <c r="K280" s="84" t="n"/>
      <c r="L280" s="84" t="n"/>
      <c r="M280" s="84" t="n"/>
      <c r="N280" s="84" t="n"/>
      <c r="O280" s="84" t="n"/>
      <c r="P280" s="84" t="n"/>
      <c r="Q280" s="84" t="n"/>
      <c r="R280" s="84" t="n"/>
      <c r="S280" s="84" t="n"/>
      <c r="T280" s="84" t="n"/>
      <c r="U280" s="84" t="n"/>
      <c r="V280" s="84" t="n"/>
      <c r="W280" s="84" t="n"/>
      <c r="X280" s="84" t="n"/>
      <c r="Y280" s="84" t="n"/>
      <c r="Z280" s="84" t="n"/>
    </row>
    <row customHeight="1" ht="15.75" r="281" s="369">
      <c r="A281" s="84" t="n"/>
      <c r="B281" s="84" t="n"/>
      <c r="C281" s="84" t="n"/>
      <c r="D281" s="84" t="n"/>
      <c r="E281" s="84" t="n"/>
      <c r="F281" s="84" t="n"/>
      <c r="G281" s="84" t="n"/>
      <c r="H281" s="84" t="n"/>
      <c r="I281" s="84" t="n"/>
      <c r="J281" s="84" t="n"/>
      <c r="K281" s="84" t="n"/>
      <c r="L281" s="84" t="n"/>
      <c r="M281" s="84" t="n"/>
      <c r="N281" s="84" t="n"/>
      <c r="O281" s="84" t="n"/>
      <c r="P281" s="84" t="n"/>
      <c r="Q281" s="84" t="n"/>
      <c r="R281" s="84" t="n"/>
      <c r="S281" s="84" t="n"/>
      <c r="T281" s="84" t="n"/>
      <c r="U281" s="84" t="n"/>
      <c r="V281" s="84" t="n"/>
      <c r="W281" s="84" t="n"/>
      <c r="X281" s="84" t="n"/>
      <c r="Y281" s="84" t="n"/>
      <c r="Z281" s="84" t="n"/>
    </row>
    <row customHeight="1" ht="15.75" r="282" s="369">
      <c r="A282" s="84" t="n"/>
      <c r="B282" s="84" t="n"/>
      <c r="C282" s="84" t="n"/>
      <c r="D282" s="84" t="n"/>
      <c r="E282" s="84" t="n"/>
      <c r="F282" s="84" t="n"/>
      <c r="G282" s="84" t="n"/>
      <c r="H282" s="84" t="n"/>
      <c r="I282" s="84" t="n"/>
      <c r="J282" s="84" t="n"/>
      <c r="K282" s="84" t="n"/>
      <c r="L282" s="84" t="n"/>
      <c r="M282" s="84" t="n"/>
      <c r="N282" s="84" t="n"/>
      <c r="O282" s="84" t="n"/>
      <c r="P282" s="84" t="n"/>
      <c r="Q282" s="84" t="n"/>
      <c r="R282" s="84" t="n"/>
      <c r="S282" s="84" t="n"/>
      <c r="T282" s="84" t="n"/>
      <c r="U282" s="84" t="n"/>
      <c r="V282" s="84" t="n"/>
      <c r="W282" s="84" t="n"/>
      <c r="X282" s="84" t="n"/>
      <c r="Y282" s="84" t="n"/>
      <c r="Z282" s="84" t="n"/>
    </row>
    <row customHeight="1" ht="15.75" r="283" s="369">
      <c r="A283" s="84" t="n"/>
      <c r="B283" s="84" t="n"/>
      <c r="C283" s="84" t="n"/>
      <c r="D283" s="84" t="n"/>
      <c r="E283" s="84" t="n"/>
      <c r="F283" s="84" t="n"/>
      <c r="G283" s="84" t="n"/>
      <c r="H283" s="84" t="n"/>
      <c r="I283" s="84" t="n"/>
      <c r="J283" s="84" t="n"/>
      <c r="K283" s="84" t="n"/>
      <c r="L283" s="84" t="n"/>
      <c r="M283" s="84" t="n"/>
      <c r="N283" s="84" t="n"/>
      <c r="O283" s="84" t="n"/>
      <c r="P283" s="84" t="n"/>
      <c r="Q283" s="84" t="n"/>
      <c r="R283" s="84" t="n"/>
      <c r="S283" s="84" t="n"/>
      <c r="T283" s="84" t="n"/>
      <c r="U283" s="84" t="n"/>
      <c r="V283" s="84" t="n"/>
      <c r="W283" s="84" t="n"/>
      <c r="X283" s="84" t="n"/>
      <c r="Y283" s="84" t="n"/>
      <c r="Z283" s="84" t="n"/>
    </row>
    <row customHeight="1" ht="15.75" r="284" s="369">
      <c r="A284" s="84" t="n"/>
      <c r="B284" s="84" t="n"/>
      <c r="C284" s="84" t="n"/>
      <c r="D284" s="84" t="n"/>
      <c r="E284" s="84" t="n"/>
      <c r="F284" s="84" t="n"/>
      <c r="G284" s="84" t="n"/>
      <c r="H284" s="84" t="n"/>
      <c r="I284" s="84" t="n"/>
      <c r="J284" s="84" t="n"/>
      <c r="K284" s="84" t="n"/>
      <c r="L284" s="84" t="n"/>
      <c r="M284" s="84" t="n"/>
      <c r="N284" s="84" t="n"/>
      <c r="O284" s="84" t="n"/>
      <c r="P284" s="84" t="n"/>
      <c r="Q284" s="84" t="n"/>
      <c r="R284" s="84" t="n"/>
      <c r="S284" s="84" t="n"/>
      <c r="T284" s="84" t="n"/>
      <c r="U284" s="84" t="n"/>
      <c r="V284" s="84" t="n"/>
      <c r="W284" s="84" t="n"/>
      <c r="X284" s="84" t="n"/>
      <c r="Y284" s="84" t="n"/>
      <c r="Z284" s="84" t="n"/>
    </row>
    <row customHeight="1" ht="15.75" r="285" s="369">
      <c r="A285" s="84" t="n"/>
      <c r="B285" s="84" t="n"/>
      <c r="C285" s="84" t="n"/>
      <c r="D285" s="84" t="n"/>
      <c r="E285" s="84" t="n"/>
      <c r="F285" s="84" t="n"/>
      <c r="G285" s="84" t="n"/>
      <c r="H285" s="84" t="n"/>
      <c r="I285" s="84" t="n"/>
      <c r="J285" s="84" t="n"/>
      <c r="K285" s="84" t="n"/>
      <c r="L285" s="84" t="n"/>
      <c r="M285" s="84" t="n"/>
      <c r="N285" s="84" t="n"/>
      <c r="O285" s="84" t="n"/>
      <c r="P285" s="84" t="n"/>
      <c r="Q285" s="84" t="n"/>
      <c r="R285" s="84" t="n"/>
      <c r="S285" s="84" t="n"/>
      <c r="T285" s="84" t="n"/>
      <c r="U285" s="84" t="n"/>
      <c r="V285" s="84" t="n"/>
      <c r="W285" s="84" t="n"/>
      <c r="X285" s="84" t="n"/>
      <c r="Y285" s="84" t="n"/>
      <c r="Z285" s="84" t="n"/>
    </row>
    <row customHeight="1" ht="15.75" r="286" s="369">
      <c r="A286" s="84" t="n"/>
      <c r="B286" s="84" t="n"/>
      <c r="C286" s="84" t="n"/>
      <c r="D286" s="84" t="n"/>
      <c r="E286" s="84" t="n"/>
      <c r="F286" s="84" t="n"/>
      <c r="G286" s="84" t="n"/>
      <c r="H286" s="84" t="n"/>
      <c r="I286" s="84" t="n"/>
      <c r="J286" s="84" t="n"/>
      <c r="K286" s="84" t="n"/>
      <c r="L286" s="84" t="n"/>
      <c r="M286" s="84" t="n"/>
      <c r="N286" s="84" t="n"/>
      <c r="O286" s="84" t="n"/>
      <c r="P286" s="84" t="n"/>
      <c r="Q286" s="84" t="n"/>
      <c r="R286" s="84" t="n"/>
      <c r="S286" s="84" t="n"/>
      <c r="T286" s="84" t="n"/>
      <c r="U286" s="84" t="n"/>
      <c r="V286" s="84" t="n"/>
      <c r="W286" s="84" t="n"/>
      <c r="X286" s="84" t="n"/>
      <c r="Y286" s="84" t="n"/>
      <c r="Z286" s="84" t="n"/>
    </row>
    <row customHeight="1" ht="15.75" r="287" s="369">
      <c r="A287" s="84" t="n"/>
      <c r="B287" s="84" t="n"/>
      <c r="C287" s="84" t="n"/>
      <c r="D287" s="84" t="n"/>
      <c r="E287" s="84" t="n"/>
      <c r="F287" s="84" t="n"/>
      <c r="G287" s="84" t="n"/>
      <c r="H287" s="84" t="n"/>
      <c r="I287" s="84" t="n"/>
      <c r="J287" s="84" t="n"/>
      <c r="K287" s="84" t="n"/>
      <c r="L287" s="84" t="n"/>
      <c r="M287" s="84" t="n"/>
      <c r="N287" s="84" t="n"/>
      <c r="O287" s="84" t="n"/>
      <c r="P287" s="84" t="n"/>
      <c r="Q287" s="84" t="n"/>
      <c r="R287" s="84" t="n"/>
      <c r="S287" s="84" t="n"/>
      <c r="T287" s="84" t="n"/>
      <c r="U287" s="84" t="n"/>
      <c r="V287" s="84" t="n"/>
      <c r="W287" s="84" t="n"/>
      <c r="X287" s="84" t="n"/>
      <c r="Y287" s="84" t="n"/>
      <c r="Z287" s="84" t="n"/>
    </row>
    <row customHeight="1" ht="15.75" r="288" s="369">
      <c r="A288" s="84" t="n"/>
      <c r="B288" s="84" t="n"/>
      <c r="C288" s="84" t="n"/>
      <c r="D288" s="84" t="n"/>
      <c r="E288" s="84" t="n"/>
      <c r="F288" s="84" t="n"/>
      <c r="G288" s="84" t="n"/>
      <c r="H288" s="84" t="n"/>
      <c r="I288" s="84" t="n"/>
      <c r="J288" s="84" t="n"/>
      <c r="K288" s="84" t="n"/>
      <c r="L288" s="84" t="n"/>
      <c r="M288" s="84" t="n"/>
      <c r="N288" s="84" t="n"/>
      <c r="O288" s="84" t="n"/>
      <c r="P288" s="84" t="n"/>
      <c r="Q288" s="84" t="n"/>
      <c r="R288" s="84" t="n"/>
      <c r="S288" s="84" t="n"/>
      <c r="T288" s="84" t="n"/>
      <c r="U288" s="84" t="n"/>
      <c r="V288" s="84" t="n"/>
      <c r="W288" s="84" t="n"/>
      <c r="X288" s="84" t="n"/>
      <c r="Y288" s="84" t="n"/>
      <c r="Z288" s="84" t="n"/>
    </row>
    <row customHeight="1" ht="15.75" r="289" s="369">
      <c r="A289" s="84" t="n"/>
      <c r="B289" s="84" t="n"/>
      <c r="C289" s="84" t="n"/>
      <c r="D289" s="84" t="n"/>
      <c r="E289" s="84" t="n"/>
      <c r="F289" s="84" t="n"/>
      <c r="G289" s="84" t="n"/>
      <c r="H289" s="84" t="n"/>
      <c r="I289" s="84" t="n"/>
      <c r="J289" s="84" t="n"/>
      <c r="K289" s="84" t="n"/>
      <c r="L289" s="84" t="n"/>
      <c r="M289" s="84" t="n"/>
      <c r="N289" s="84" t="n"/>
      <c r="O289" s="84" t="n"/>
      <c r="P289" s="84" t="n"/>
      <c r="Q289" s="84" t="n"/>
      <c r="R289" s="84" t="n"/>
      <c r="S289" s="84" t="n"/>
      <c r="T289" s="84" t="n"/>
      <c r="U289" s="84" t="n"/>
      <c r="V289" s="84" t="n"/>
      <c r="W289" s="84" t="n"/>
      <c r="X289" s="84" t="n"/>
      <c r="Y289" s="84" t="n"/>
      <c r="Z289" s="84" t="n"/>
    </row>
    <row customHeight="1" ht="15.75" r="290" s="369">
      <c r="A290" s="84" t="n"/>
      <c r="B290" s="84" t="n"/>
      <c r="C290" s="84" t="n"/>
      <c r="D290" s="84" t="n"/>
      <c r="E290" s="84" t="n"/>
      <c r="F290" s="84" t="n"/>
      <c r="G290" s="84" t="n"/>
      <c r="H290" s="84" t="n"/>
      <c r="I290" s="84" t="n"/>
      <c r="J290" s="84" t="n"/>
      <c r="K290" s="84" t="n"/>
      <c r="L290" s="84" t="n"/>
      <c r="M290" s="84" t="n"/>
      <c r="N290" s="84" t="n"/>
      <c r="O290" s="84" t="n"/>
      <c r="P290" s="84" t="n"/>
      <c r="Q290" s="84" t="n"/>
      <c r="R290" s="84" t="n"/>
      <c r="S290" s="84" t="n"/>
      <c r="T290" s="84" t="n"/>
      <c r="U290" s="84" t="n"/>
      <c r="V290" s="84" t="n"/>
      <c r="W290" s="84" t="n"/>
      <c r="X290" s="84" t="n"/>
      <c r="Y290" s="84" t="n"/>
      <c r="Z290" s="84" t="n"/>
    </row>
    <row customHeight="1" ht="15.75" r="291" s="369">
      <c r="A291" s="84" t="n"/>
      <c r="B291" s="84" t="n"/>
      <c r="C291" s="84" t="n"/>
      <c r="D291" s="84" t="n"/>
      <c r="E291" s="84" t="n"/>
      <c r="F291" s="84" t="n"/>
      <c r="G291" s="84" t="n"/>
      <c r="H291" s="84" t="n"/>
      <c r="I291" s="84" t="n"/>
      <c r="J291" s="84" t="n"/>
      <c r="K291" s="84" t="n"/>
      <c r="L291" s="84" t="n"/>
      <c r="M291" s="84" t="n"/>
      <c r="N291" s="84" t="n"/>
      <c r="O291" s="84" t="n"/>
      <c r="P291" s="84" t="n"/>
      <c r="Q291" s="84" t="n"/>
      <c r="R291" s="84" t="n"/>
      <c r="S291" s="84" t="n"/>
      <c r="T291" s="84" t="n"/>
      <c r="U291" s="84" t="n"/>
      <c r="V291" s="84" t="n"/>
      <c r="W291" s="84" t="n"/>
      <c r="X291" s="84" t="n"/>
      <c r="Y291" s="84" t="n"/>
      <c r="Z291" s="84" t="n"/>
    </row>
    <row customHeight="1" ht="15.75" r="292" s="369">
      <c r="A292" s="84" t="n"/>
      <c r="B292" s="84" t="n"/>
      <c r="C292" s="84" t="n"/>
      <c r="D292" s="84" t="n"/>
      <c r="E292" s="84" t="n"/>
      <c r="F292" s="84" t="n"/>
      <c r="G292" s="84" t="n"/>
      <c r="H292" s="84" t="n"/>
      <c r="I292" s="84" t="n"/>
      <c r="J292" s="84" t="n"/>
      <c r="K292" s="84" t="n"/>
      <c r="L292" s="84" t="n"/>
      <c r="M292" s="84" t="n"/>
      <c r="N292" s="84" t="n"/>
      <c r="O292" s="84" t="n"/>
      <c r="P292" s="84" t="n"/>
      <c r="Q292" s="84" t="n"/>
      <c r="R292" s="84" t="n"/>
      <c r="S292" s="84" t="n"/>
      <c r="T292" s="84" t="n"/>
      <c r="U292" s="84" t="n"/>
      <c r="V292" s="84" t="n"/>
      <c r="W292" s="84" t="n"/>
      <c r="X292" s="84" t="n"/>
      <c r="Y292" s="84" t="n"/>
      <c r="Z292" s="84" t="n"/>
    </row>
    <row customHeight="1" ht="15.75" r="293" s="369">
      <c r="A293" s="84" t="n"/>
      <c r="B293" s="84" t="n"/>
      <c r="C293" s="84" t="n"/>
      <c r="D293" s="84" t="n"/>
      <c r="E293" s="84" t="n"/>
      <c r="F293" s="84" t="n"/>
      <c r="G293" s="84" t="n"/>
      <c r="H293" s="84" t="n"/>
      <c r="I293" s="84" t="n"/>
      <c r="J293" s="84" t="n"/>
      <c r="K293" s="84" t="n"/>
      <c r="L293" s="84" t="n"/>
      <c r="M293" s="84" t="n"/>
      <c r="N293" s="84" t="n"/>
      <c r="O293" s="84" t="n"/>
      <c r="P293" s="84" t="n"/>
      <c r="Q293" s="84" t="n"/>
      <c r="R293" s="84" t="n"/>
      <c r="S293" s="84" t="n"/>
      <c r="T293" s="84" t="n"/>
      <c r="U293" s="84" t="n"/>
      <c r="V293" s="84" t="n"/>
      <c r="W293" s="84" t="n"/>
      <c r="X293" s="84" t="n"/>
      <c r="Y293" s="84" t="n"/>
      <c r="Z293" s="84" t="n"/>
    </row>
    <row customHeight="1" ht="15.75" r="294" s="369">
      <c r="A294" s="84" t="n"/>
      <c r="B294" s="84" t="n"/>
      <c r="C294" s="84" t="n"/>
      <c r="D294" s="84" t="n"/>
      <c r="E294" s="84" t="n"/>
      <c r="F294" s="84" t="n"/>
      <c r="G294" s="84" t="n"/>
      <c r="H294" s="84" t="n"/>
      <c r="I294" s="84" t="n"/>
      <c r="J294" s="84" t="n"/>
      <c r="K294" s="84" t="n"/>
      <c r="L294" s="84" t="n"/>
      <c r="M294" s="84" t="n"/>
      <c r="N294" s="84" t="n"/>
      <c r="O294" s="84" t="n"/>
      <c r="P294" s="84" t="n"/>
      <c r="Q294" s="84" t="n"/>
      <c r="R294" s="84" t="n"/>
      <c r="S294" s="84" t="n"/>
      <c r="T294" s="84" t="n"/>
      <c r="U294" s="84" t="n"/>
      <c r="V294" s="84" t="n"/>
      <c r="W294" s="84" t="n"/>
      <c r="X294" s="84" t="n"/>
      <c r="Y294" s="84" t="n"/>
      <c r="Z294" s="84" t="n"/>
    </row>
    <row customHeight="1" ht="15.75" r="295" s="369">
      <c r="A295" s="84" t="n"/>
      <c r="B295" s="84" t="n"/>
      <c r="C295" s="84" t="n"/>
      <c r="D295" s="84" t="n"/>
      <c r="E295" s="84" t="n"/>
      <c r="F295" s="84" t="n"/>
      <c r="G295" s="84" t="n"/>
      <c r="H295" s="84" t="n"/>
      <c r="I295" s="84" t="n"/>
      <c r="J295" s="84" t="n"/>
      <c r="K295" s="84" t="n"/>
      <c r="L295" s="84" t="n"/>
      <c r="M295" s="84" t="n"/>
      <c r="N295" s="84" t="n"/>
      <c r="O295" s="84" t="n"/>
      <c r="P295" s="84" t="n"/>
      <c r="Q295" s="84" t="n"/>
      <c r="R295" s="84" t="n"/>
      <c r="S295" s="84" t="n"/>
      <c r="T295" s="84" t="n"/>
      <c r="U295" s="84" t="n"/>
      <c r="V295" s="84" t="n"/>
      <c r="W295" s="84" t="n"/>
      <c r="X295" s="84" t="n"/>
      <c r="Y295" s="84" t="n"/>
      <c r="Z295" s="84" t="n"/>
    </row>
    <row customHeight="1" ht="15.75" r="296" s="369">
      <c r="A296" s="84" t="n"/>
      <c r="B296" s="84" t="n"/>
      <c r="C296" s="84" t="n"/>
      <c r="D296" s="84" t="n"/>
      <c r="E296" s="84" t="n"/>
      <c r="F296" s="84" t="n"/>
      <c r="G296" s="84" t="n"/>
      <c r="H296" s="84" t="n"/>
      <c r="I296" s="84" t="n"/>
      <c r="J296" s="84" t="n"/>
      <c r="K296" s="84" t="n"/>
      <c r="L296" s="84" t="n"/>
      <c r="M296" s="84" t="n"/>
      <c r="N296" s="84" t="n"/>
      <c r="O296" s="84" t="n"/>
      <c r="P296" s="84" t="n"/>
      <c r="Q296" s="84" t="n"/>
      <c r="R296" s="84" t="n"/>
      <c r="S296" s="84" t="n"/>
      <c r="T296" s="84" t="n"/>
      <c r="U296" s="84" t="n"/>
      <c r="V296" s="84" t="n"/>
      <c r="W296" s="84" t="n"/>
      <c r="X296" s="84" t="n"/>
      <c r="Y296" s="84" t="n"/>
      <c r="Z296" s="84" t="n"/>
    </row>
    <row customHeight="1" ht="15.75" r="297" s="369">
      <c r="A297" s="84" t="n"/>
      <c r="B297" s="84" t="n"/>
      <c r="C297" s="84" t="n"/>
      <c r="D297" s="84" t="n"/>
      <c r="E297" s="84" t="n"/>
      <c r="F297" s="84" t="n"/>
      <c r="G297" s="84" t="n"/>
      <c r="H297" s="84" t="n"/>
      <c r="I297" s="84" t="n"/>
      <c r="J297" s="84" t="n"/>
      <c r="K297" s="84" t="n"/>
      <c r="L297" s="84" t="n"/>
      <c r="M297" s="84" t="n"/>
      <c r="N297" s="84" t="n"/>
      <c r="O297" s="84" t="n"/>
      <c r="P297" s="84" t="n"/>
      <c r="Q297" s="84" t="n"/>
      <c r="R297" s="84" t="n"/>
      <c r="S297" s="84" t="n"/>
      <c r="T297" s="84" t="n"/>
      <c r="U297" s="84" t="n"/>
      <c r="V297" s="84" t="n"/>
      <c r="W297" s="84" t="n"/>
      <c r="X297" s="84" t="n"/>
      <c r="Y297" s="84" t="n"/>
      <c r="Z297" s="84" t="n"/>
    </row>
    <row customHeight="1" ht="15.75" r="298" s="369">
      <c r="A298" s="84" t="n"/>
      <c r="B298" s="84" t="n"/>
      <c r="C298" s="84" t="n"/>
      <c r="D298" s="84" t="n"/>
      <c r="E298" s="84" t="n"/>
      <c r="F298" s="84" t="n"/>
      <c r="G298" s="84" t="n"/>
      <c r="H298" s="84" t="n"/>
      <c r="I298" s="84" t="n"/>
      <c r="J298" s="84" t="n"/>
      <c r="K298" s="84" t="n"/>
      <c r="L298" s="84" t="n"/>
      <c r="M298" s="84" t="n"/>
      <c r="N298" s="84" t="n"/>
      <c r="O298" s="84" t="n"/>
      <c r="P298" s="84" t="n"/>
      <c r="Q298" s="84" t="n"/>
      <c r="R298" s="84" t="n"/>
      <c r="S298" s="84" t="n"/>
      <c r="T298" s="84" t="n"/>
      <c r="U298" s="84" t="n"/>
      <c r="V298" s="84" t="n"/>
      <c r="W298" s="84" t="n"/>
      <c r="X298" s="84" t="n"/>
      <c r="Y298" s="84" t="n"/>
      <c r="Z298" s="84" t="n"/>
    </row>
    <row customHeight="1" ht="15.75" r="299" s="369">
      <c r="A299" s="84" t="n"/>
      <c r="B299" s="84" t="n"/>
      <c r="C299" s="84" t="n"/>
      <c r="D299" s="84" t="n"/>
      <c r="E299" s="84" t="n"/>
      <c r="F299" s="84" t="n"/>
      <c r="G299" s="84" t="n"/>
      <c r="H299" s="84" t="n"/>
      <c r="I299" s="84" t="n"/>
      <c r="J299" s="84" t="n"/>
      <c r="K299" s="84" t="n"/>
      <c r="L299" s="84" t="n"/>
      <c r="M299" s="84" t="n"/>
      <c r="N299" s="84" t="n"/>
      <c r="O299" s="84" t="n"/>
      <c r="P299" s="84" t="n"/>
      <c r="Q299" s="84" t="n"/>
      <c r="R299" s="84" t="n"/>
      <c r="S299" s="84" t="n"/>
      <c r="T299" s="84" t="n"/>
      <c r="U299" s="84" t="n"/>
      <c r="V299" s="84" t="n"/>
      <c r="W299" s="84" t="n"/>
      <c r="X299" s="84" t="n"/>
      <c r="Y299" s="84" t="n"/>
      <c r="Z299" s="84" t="n"/>
    </row>
    <row customHeight="1" ht="15.75" r="300" s="369">
      <c r="A300" s="84" t="n"/>
      <c r="B300" s="84" t="n"/>
      <c r="C300" s="84" t="n"/>
      <c r="D300" s="84" t="n"/>
      <c r="E300" s="84" t="n"/>
      <c r="F300" s="84" t="n"/>
      <c r="G300" s="84" t="n"/>
      <c r="H300" s="84" t="n"/>
      <c r="I300" s="84" t="n"/>
      <c r="J300" s="84" t="n"/>
      <c r="K300" s="84" t="n"/>
      <c r="L300" s="84" t="n"/>
      <c r="M300" s="84" t="n"/>
      <c r="N300" s="84" t="n"/>
      <c r="O300" s="84" t="n"/>
      <c r="P300" s="84" t="n"/>
      <c r="Q300" s="84" t="n"/>
      <c r="R300" s="84" t="n"/>
      <c r="S300" s="84" t="n"/>
      <c r="T300" s="84" t="n"/>
      <c r="U300" s="84" t="n"/>
      <c r="V300" s="84" t="n"/>
      <c r="W300" s="84" t="n"/>
      <c r="X300" s="84" t="n"/>
      <c r="Y300" s="84" t="n"/>
      <c r="Z300" s="84" t="n"/>
    </row>
    <row customHeight="1" ht="15.75" r="301" s="369">
      <c r="A301" s="84" t="n"/>
      <c r="B301" s="84" t="n"/>
      <c r="C301" s="84" t="n"/>
      <c r="D301" s="84" t="n"/>
      <c r="E301" s="84" t="n"/>
      <c r="F301" s="84" t="n"/>
      <c r="G301" s="84" t="n"/>
      <c r="H301" s="84" t="n"/>
      <c r="I301" s="84" t="n"/>
      <c r="J301" s="84" t="n"/>
      <c r="K301" s="84" t="n"/>
      <c r="L301" s="84" t="n"/>
      <c r="M301" s="84" t="n"/>
      <c r="N301" s="84" t="n"/>
      <c r="O301" s="84" t="n"/>
      <c r="P301" s="84" t="n"/>
      <c r="Q301" s="84" t="n"/>
      <c r="R301" s="84" t="n"/>
      <c r="S301" s="84" t="n"/>
      <c r="T301" s="84" t="n"/>
      <c r="U301" s="84" t="n"/>
      <c r="V301" s="84" t="n"/>
      <c r="W301" s="84" t="n"/>
      <c r="X301" s="84" t="n"/>
      <c r="Y301" s="84" t="n"/>
      <c r="Z301" s="84" t="n"/>
    </row>
    <row customHeight="1" ht="15.75" r="302" s="369">
      <c r="A302" s="84" t="n"/>
      <c r="B302" s="84" t="n"/>
      <c r="C302" s="84" t="n"/>
      <c r="D302" s="84" t="n"/>
      <c r="E302" s="84" t="n"/>
      <c r="F302" s="84" t="n"/>
      <c r="G302" s="84" t="n"/>
      <c r="H302" s="84" t="n"/>
      <c r="I302" s="84" t="n"/>
      <c r="J302" s="84" t="n"/>
      <c r="K302" s="84" t="n"/>
      <c r="L302" s="84" t="n"/>
      <c r="M302" s="84" t="n"/>
      <c r="N302" s="84" t="n"/>
      <c r="O302" s="84" t="n"/>
      <c r="P302" s="84" t="n"/>
      <c r="Q302" s="84" t="n"/>
      <c r="R302" s="84" t="n"/>
      <c r="S302" s="84" t="n"/>
      <c r="T302" s="84" t="n"/>
      <c r="U302" s="84" t="n"/>
      <c r="V302" s="84" t="n"/>
      <c r="W302" s="84" t="n"/>
      <c r="X302" s="84" t="n"/>
      <c r="Y302" s="84" t="n"/>
      <c r="Z302" s="84" t="n"/>
    </row>
    <row customHeight="1" ht="15.75" r="303" s="369">
      <c r="A303" s="84" t="n"/>
      <c r="B303" s="84" t="n"/>
      <c r="C303" s="84" t="n"/>
      <c r="D303" s="84" t="n"/>
      <c r="E303" s="84" t="n"/>
      <c r="F303" s="84" t="n"/>
      <c r="G303" s="84" t="n"/>
      <c r="H303" s="84" t="n"/>
      <c r="I303" s="84" t="n"/>
      <c r="J303" s="84" t="n"/>
      <c r="K303" s="84" t="n"/>
      <c r="L303" s="84" t="n"/>
      <c r="M303" s="84" t="n"/>
      <c r="N303" s="84" t="n"/>
      <c r="O303" s="84" t="n"/>
      <c r="P303" s="84" t="n"/>
      <c r="Q303" s="84" t="n"/>
      <c r="R303" s="84" t="n"/>
      <c r="S303" s="84" t="n"/>
      <c r="T303" s="84" t="n"/>
      <c r="U303" s="84" t="n"/>
      <c r="V303" s="84" t="n"/>
      <c r="W303" s="84" t="n"/>
      <c r="X303" s="84" t="n"/>
      <c r="Y303" s="84" t="n"/>
      <c r="Z303" s="84" t="n"/>
    </row>
    <row customHeight="1" ht="15.75" r="304" s="369">
      <c r="A304" s="84" t="n"/>
      <c r="B304" s="84" t="n"/>
      <c r="C304" s="84" t="n"/>
      <c r="D304" s="84" t="n"/>
      <c r="E304" s="84" t="n"/>
      <c r="F304" s="84" t="n"/>
      <c r="G304" s="84" t="n"/>
      <c r="H304" s="84" t="n"/>
      <c r="I304" s="84" t="n"/>
      <c r="J304" s="84" t="n"/>
      <c r="K304" s="84" t="n"/>
      <c r="L304" s="84" t="n"/>
      <c r="M304" s="84" t="n"/>
      <c r="N304" s="84" t="n"/>
      <c r="O304" s="84" t="n"/>
      <c r="P304" s="84" t="n"/>
      <c r="Q304" s="84" t="n"/>
      <c r="R304" s="84" t="n"/>
      <c r="S304" s="84" t="n"/>
      <c r="T304" s="84" t="n"/>
      <c r="U304" s="84" t="n"/>
      <c r="V304" s="84" t="n"/>
      <c r="W304" s="84" t="n"/>
      <c r="X304" s="84" t="n"/>
      <c r="Y304" s="84" t="n"/>
      <c r="Z304" s="84" t="n"/>
    </row>
    <row customHeight="1" ht="15.75" r="305" s="369">
      <c r="A305" s="84" t="n"/>
      <c r="B305" s="84" t="n"/>
      <c r="C305" s="84" t="n"/>
      <c r="D305" s="84" t="n"/>
      <c r="E305" s="84" t="n"/>
      <c r="F305" s="84" t="n"/>
      <c r="G305" s="84" t="n"/>
      <c r="H305" s="84" t="n"/>
      <c r="I305" s="84" t="n"/>
      <c r="J305" s="84" t="n"/>
      <c r="K305" s="84" t="n"/>
      <c r="L305" s="84" t="n"/>
      <c r="M305" s="84" t="n"/>
      <c r="N305" s="84" t="n"/>
      <c r="O305" s="84" t="n"/>
      <c r="P305" s="84" t="n"/>
      <c r="Q305" s="84" t="n"/>
      <c r="R305" s="84" t="n"/>
      <c r="S305" s="84" t="n"/>
      <c r="T305" s="84" t="n"/>
      <c r="U305" s="84" t="n"/>
      <c r="V305" s="84" t="n"/>
      <c r="W305" s="84" t="n"/>
      <c r="X305" s="84" t="n"/>
      <c r="Y305" s="84" t="n"/>
      <c r="Z305" s="84" t="n"/>
    </row>
    <row customHeight="1" ht="15.75" r="306" s="369">
      <c r="A306" s="84" t="n"/>
      <c r="B306" s="84" t="n"/>
      <c r="C306" s="84" t="n"/>
      <c r="D306" s="84" t="n"/>
      <c r="E306" s="84" t="n"/>
      <c r="F306" s="84" t="n"/>
      <c r="G306" s="84" t="n"/>
      <c r="H306" s="84" t="n"/>
      <c r="I306" s="84" t="n"/>
      <c r="J306" s="84" t="n"/>
      <c r="K306" s="84" t="n"/>
      <c r="L306" s="84" t="n"/>
      <c r="M306" s="84" t="n"/>
      <c r="N306" s="84" t="n"/>
      <c r="O306" s="84" t="n"/>
      <c r="P306" s="84" t="n"/>
      <c r="Q306" s="84" t="n"/>
      <c r="R306" s="84" t="n"/>
      <c r="S306" s="84" t="n"/>
      <c r="T306" s="84" t="n"/>
      <c r="U306" s="84" t="n"/>
      <c r="V306" s="84" t="n"/>
      <c r="W306" s="84" t="n"/>
      <c r="X306" s="84" t="n"/>
      <c r="Y306" s="84" t="n"/>
      <c r="Z306" s="84" t="n"/>
    </row>
    <row customHeight="1" ht="15.75" r="307" s="369">
      <c r="A307" s="84" t="n"/>
      <c r="B307" s="84" t="n"/>
      <c r="C307" s="84" t="n"/>
      <c r="D307" s="84" t="n"/>
      <c r="E307" s="84" t="n"/>
      <c r="F307" s="84" t="n"/>
      <c r="G307" s="84" t="n"/>
      <c r="H307" s="84" t="n"/>
      <c r="I307" s="84" t="n"/>
      <c r="J307" s="84" t="n"/>
      <c r="K307" s="84" t="n"/>
      <c r="L307" s="84" t="n"/>
      <c r="M307" s="84" t="n"/>
      <c r="N307" s="84" t="n"/>
      <c r="O307" s="84" t="n"/>
      <c r="P307" s="84" t="n"/>
      <c r="Q307" s="84" t="n"/>
      <c r="R307" s="84" t="n"/>
      <c r="S307" s="84" t="n"/>
      <c r="T307" s="84" t="n"/>
      <c r="U307" s="84" t="n"/>
      <c r="V307" s="84" t="n"/>
      <c r="W307" s="84" t="n"/>
      <c r="X307" s="84" t="n"/>
      <c r="Y307" s="84" t="n"/>
      <c r="Z307" s="84" t="n"/>
    </row>
    <row customHeight="1" ht="15.75" r="308" s="369">
      <c r="A308" s="84" t="n"/>
      <c r="B308" s="84" t="n"/>
      <c r="C308" s="84" t="n"/>
      <c r="D308" s="84" t="n"/>
      <c r="E308" s="84" t="n"/>
      <c r="F308" s="84" t="n"/>
      <c r="G308" s="84" t="n"/>
      <c r="H308" s="84" t="n"/>
      <c r="I308" s="84" t="n"/>
      <c r="J308" s="84" t="n"/>
      <c r="K308" s="84" t="n"/>
      <c r="L308" s="84" t="n"/>
      <c r="M308" s="84" t="n"/>
      <c r="N308" s="84" t="n"/>
      <c r="O308" s="84" t="n"/>
      <c r="P308" s="84" t="n"/>
      <c r="Q308" s="84" t="n"/>
      <c r="R308" s="84" t="n"/>
      <c r="S308" s="84" t="n"/>
      <c r="T308" s="84" t="n"/>
      <c r="U308" s="84" t="n"/>
      <c r="V308" s="84" t="n"/>
      <c r="W308" s="84" t="n"/>
      <c r="X308" s="84" t="n"/>
      <c r="Y308" s="84" t="n"/>
      <c r="Z308" s="84" t="n"/>
    </row>
    <row customHeight="1" ht="15.75" r="309" s="369">
      <c r="A309" s="84" t="n"/>
      <c r="B309" s="84" t="n"/>
      <c r="C309" s="84" t="n"/>
      <c r="D309" s="84" t="n"/>
      <c r="E309" s="84" t="n"/>
      <c r="F309" s="84" t="n"/>
      <c r="G309" s="84" t="n"/>
      <c r="H309" s="84" t="n"/>
      <c r="I309" s="84" t="n"/>
      <c r="J309" s="84" t="n"/>
      <c r="K309" s="84" t="n"/>
      <c r="L309" s="84" t="n"/>
      <c r="M309" s="84" t="n"/>
      <c r="N309" s="84" t="n"/>
      <c r="O309" s="84" t="n"/>
      <c r="P309" s="84" t="n"/>
      <c r="Q309" s="84" t="n"/>
      <c r="R309" s="84" t="n"/>
      <c r="S309" s="84" t="n"/>
      <c r="T309" s="84" t="n"/>
      <c r="U309" s="84" t="n"/>
      <c r="V309" s="84" t="n"/>
      <c r="W309" s="84" t="n"/>
      <c r="X309" s="84" t="n"/>
      <c r="Y309" s="84" t="n"/>
      <c r="Z309" s="84" t="n"/>
    </row>
    <row customHeight="1" ht="15.75" r="310" s="369">
      <c r="A310" s="84" t="n"/>
      <c r="B310" s="84" t="n"/>
      <c r="C310" s="84" t="n"/>
      <c r="D310" s="84" t="n"/>
      <c r="E310" s="84" t="n"/>
      <c r="F310" s="84" t="n"/>
      <c r="G310" s="84" t="n"/>
      <c r="H310" s="84" t="n"/>
      <c r="I310" s="84" t="n"/>
      <c r="J310" s="84" t="n"/>
      <c r="K310" s="84" t="n"/>
      <c r="L310" s="84" t="n"/>
      <c r="M310" s="84" t="n"/>
      <c r="N310" s="84" t="n"/>
      <c r="O310" s="84" t="n"/>
      <c r="P310" s="84" t="n"/>
      <c r="Q310" s="84" t="n"/>
      <c r="R310" s="84" t="n"/>
      <c r="S310" s="84" t="n"/>
      <c r="T310" s="84" t="n"/>
      <c r="U310" s="84" t="n"/>
      <c r="V310" s="84" t="n"/>
      <c r="W310" s="84" t="n"/>
      <c r="X310" s="84" t="n"/>
      <c r="Y310" s="84" t="n"/>
      <c r="Z310" s="84" t="n"/>
    </row>
    <row customHeight="1" ht="15.75" r="311" s="369">
      <c r="A311" s="84" t="n"/>
      <c r="B311" s="84" t="n"/>
      <c r="C311" s="84" t="n"/>
      <c r="D311" s="84" t="n"/>
      <c r="E311" s="84" t="n"/>
      <c r="F311" s="84" t="n"/>
      <c r="G311" s="84" t="n"/>
      <c r="H311" s="84" t="n"/>
      <c r="I311" s="84" t="n"/>
      <c r="J311" s="84" t="n"/>
      <c r="K311" s="84" t="n"/>
      <c r="L311" s="84" t="n"/>
      <c r="M311" s="84" t="n"/>
      <c r="N311" s="84" t="n"/>
      <c r="O311" s="84" t="n"/>
      <c r="P311" s="84" t="n"/>
      <c r="Q311" s="84" t="n"/>
      <c r="R311" s="84" t="n"/>
      <c r="S311" s="84" t="n"/>
      <c r="T311" s="84" t="n"/>
      <c r="U311" s="84" t="n"/>
      <c r="V311" s="84" t="n"/>
      <c r="W311" s="84" t="n"/>
      <c r="X311" s="84" t="n"/>
      <c r="Y311" s="84" t="n"/>
      <c r="Z311" s="84" t="n"/>
    </row>
    <row customHeight="1" ht="15.75" r="312" s="369">
      <c r="A312" s="84" t="n"/>
      <c r="B312" s="84" t="n"/>
      <c r="C312" s="84" t="n"/>
      <c r="D312" s="84" t="n"/>
      <c r="E312" s="84" t="n"/>
      <c r="F312" s="84" t="n"/>
      <c r="G312" s="84" t="n"/>
      <c r="H312" s="84" t="n"/>
      <c r="I312" s="84" t="n"/>
      <c r="J312" s="84" t="n"/>
      <c r="K312" s="84" t="n"/>
      <c r="L312" s="84" t="n"/>
      <c r="M312" s="84" t="n"/>
      <c r="N312" s="84" t="n"/>
      <c r="O312" s="84" t="n"/>
      <c r="P312" s="84" t="n"/>
      <c r="Q312" s="84" t="n"/>
      <c r="R312" s="84" t="n"/>
      <c r="S312" s="84" t="n"/>
      <c r="T312" s="84" t="n"/>
      <c r="U312" s="84" t="n"/>
      <c r="V312" s="84" t="n"/>
      <c r="W312" s="84" t="n"/>
      <c r="X312" s="84" t="n"/>
      <c r="Y312" s="84" t="n"/>
      <c r="Z312" s="84" t="n"/>
    </row>
    <row customHeight="1" ht="15.75" r="313" s="369">
      <c r="A313" s="84" t="n"/>
      <c r="B313" s="84" t="n"/>
      <c r="C313" s="84" t="n"/>
      <c r="D313" s="84" t="n"/>
      <c r="E313" s="84" t="n"/>
      <c r="F313" s="84" t="n"/>
      <c r="G313" s="84" t="n"/>
      <c r="H313" s="84" t="n"/>
      <c r="I313" s="84" t="n"/>
      <c r="J313" s="84" t="n"/>
      <c r="K313" s="84" t="n"/>
      <c r="L313" s="84" t="n"/>
      <c r="M313" s="84" t="n"/>
      <c r="N313" s="84" t="n"/>
      <c r="O313" s="84" t="n"/>
      <c r="P313" s="84" t="n"/>
      <c r="Q313" s="84" t="n"/>
      <c r="R313" s="84" t="n"/>
      <c r="S313" s="84" t="n"/>
      <c r="T313" s="84" t="n"/>
      <c r="U313" s="84" t="n"/>
      <c r="V313" s="84" t="n"/>
      <c r="W313" s="84" t="n"/>
      <c r="X313" s="84" t="n"/>
      <c r="Y313" s="84" t="n"/>
      <c r="Z313" s="84" t="n"/>
    </row>
    <row customHeight="1" ht="15.75" r="314" s="369">
      <c r="A314" s="84" t="n"/>
      <c r="B314" s="84" t="n"/>
      <c r="C314" s="84" t="n"/>
      <c r="D314" s="84" t="n"/>
      <c r="E314" s="84" t="n"/>
      <c r="F314" s="84" t="n"/>
      <c r="G314" s="84" t="n"/>
      <c r="H314" s="84" t="n"/>
      <c r="I314" s="84" t="n"/>
      <c r="J314" s="84" t="n"/>
      <c r="K314" s="84" t="n"/>
      <c r="L314" s="84" t="n"/>
      <c r="M314" s="84" t="n"/>
      <c r="N314" s="84" t="n"/>
      <c r="O314" s="84" t="n"/>
      <c r="P314" s="84" t="n"/>
      <c r="Q314" s="84" t="n"/>
      <c r="R314" s="84" t="n"/>
      <c r="S314" s="84" t="n"/>
      <c r="T314" s="84" t="n"/>
      <c r="U314" s="84" t="n"/>
      <c r="V314" s="84" t="n"/>
      <c r="W314" s="84" t="n"/>
      <c r="X314" s="84" t="n"/>
      <c r="Y314" s="84" t="n"/>
      <c r="Z314" s="84" t="n"/>
    </row>
    <row customHeight="1" ht="15.75" r="315" s="369">
      <c r="A315" s="84" t="n"/>
      <c r="B315" s="84" t="n"/>
      <c r="C315" s="84" t="n"/>
      <c r="D315" s="84" t="n"/>
      <c r="E315" s="84" t="n"/>
      <c r="F315" s="84" t="n"/>
      <c r="G315" s="84" t="n"/>
      <c r="H315" s="84" t="n"/>
      <c r="I315" s="84" t="n"/>
      <c r="J315" s="84" t="n"/>
      <c r="K315" s="84" t="n"/>
      <c r="L315" s="84" t="n"/>
      <c r="M315" s="84" t="n"/>
      <c r="N315" s="84" t="n"/>
      <c r="O315" s="84" t="n"/>
      <c r="P315" s="84" t="n"/>
      <c r="Q315" s="84" t="n"/>
      <c r="R315" s="84" t="n"/>
      <c r="S315" s="84" t="n"/>
      <c r="T315" s="84" t="n"/>
      <c r="U315" s="84" t="n"/>
      <c r="V315" s="84" t="n"/>
      <c r="W315" s="84" t="n"/>
      <c r="X315" s="84" t="n"/>
      <c r="Y315" s="84" t="n"/>
      <c r="Z315" s="84" t="n"/>
    </row>
    <row customHeight="1" ht="15.75" r="316" s="369">
      <c r="A316" s="84" t="n"/>
      <c r="B316" s="84" t="n"/>
      <c r="C316" s="84" t="n"/>
      <c r="D316" s="84" t="n"/>
      <c r="E316" s="84" t="n"/>
      <c r="F316" s="84" t="n"/>
      <c r="G316" s="84" t="n"/>
      <c r="H316" s="84" t="n"/>
      <c r="I316" s="84" t="n"/>
      <c r="J316" s="84" t="n"/>
      <c r="K316" s="84" t="n"/>
      <c r="L316" s="84" t="n"/>
      <c r="M316" s="84" t="n"/>
      <c r="N316" s="84" t="n"/>
      <c r="O316" s="84" t="n"/>
      <c r="P316" s="84" t="n"/>
      <c r="Q316" s="84" t="n"/>
      <c r="R316" s="84" t="n"/>
      <c r="S316" s="84" t="n"/>
      <c r="T316" s="84" t="n"/>
      <c r="U316" s="84" t="n"/>
      <c r="V316" s="84" t="n"/>
      <c r="W316" s="84" t="n"/>
      <c r="X316" s="84" t="n"/>
      <c r="Y316" s="84" t="n"/>
      <c r="Z316" s="84" t="n"/>
    </row>
    <row customHeight="1" ht="15.75" r="317" s="369">
      <c r="A317" s="84" t="n"/>
      <c r="B317" s="84" t="n"/>
      <c r="C317" s="84" t="n"/>
      <c r="D317" s="84" t="n"/>
      <c r="E317" s="84" t="n"/>
      <c r="F317" s="84" t="n"/>
      <c r="G317" s="84" t="n"/>
      <c r="H317" s="84" t="n"/>
      <c r="I317" s="84" t="n"/>
      <c r="J317" s="84" t="n"/>
      <c r="K317" s="84" t="n"/>
      <c r="L317" s="84" t="n"/>
      <c r="M317" s="84" t="n"/>
      <c r="N317" s="84" t="n"/>
      <c r="O317" s="84" t="n"/>
      <c r="P317" s="84" t="n"/>
      <c r="Q317" s="84" t="n"/>
      <c r="R317" s="84" t="n"/>
      <c r="S317" s="84" t="n"/>
      <c r="T317" s="84" t="n"/>
      <c r="U317" s="84" t="n"/>
      <c r="V317" s="84" t="n"/>
      <c r="W317" s="84" t="n"/>
      <c r="X317" s="84" t="n"/>
      <c r="Y317" s="84" t="n"/>
      <c r="Z317" s="84" t="n"/>
    </row>
    <row customHeight="1" ht="15.75" r="318" s="369">
      <c r="A318" s="84" t="n"/>
      <c r="B318" s="84" t="n"/>
      <c r="C318" s="84" t="n"/>
      <c r="D318" s="84" t="n"/>
      <c r="E318" s="84" t="n"/>
      <c r="F318" s="84" t="n"/>
      <c r="G318" s="84" t="n"/>
      <c r="H318" s="84" t="n"/>
      <c r="I318" s="84" t="n"/>
      <c r="J318" s="84" t="n"/>
      <c r="K318" s="84" t="n"/>
      <c r="L318" s="84" t="n"/>
      <c r="M318" s="84" t="n"/>
      <c r="N318" s="84" t="n"/>
      <c r="O318" s="84" t="n"/>
      <c r="P318" s="84" t="n"/>
      <c r="Q318" s="84" t="n"/>
      <c r="R318" s="84" t="n"/>
      <c r="S318" s="84" t="n"/>
      <c r="T318" s="84" t="n"/>
      <c r="U318" s="84" t="n"/>
      <c r="V318" s="84" t="n"/>
      <c r="W318" s="84" t="n"/>
      <c r="X318" s="84" t="n"/>
      <c r="Y318" s="84" t="n"/>
      <c r="Z318" s="84" t="n"/>
    </row>
    <row customHeight="1" ht="15.75" r="319" s="369">
      <c r="A319" s="84" t="n"/>
      <c r="B319" s="84" t="n"/>
      <c r="C319" s="84" t="n"/>
      <c r="D319" s="84" t="n"/>
      <c r="E319" s="84" t="n"/>
      <c r="F319" s="84" t="n"/>
      <c r="G319" s="84" t="n"/>
      <c r="H319" s="84" t="n"/>
      <c r="I319" s="84" t="n"/>
      <c r="J319" s="84" t="n"/>
      <c r="K319" s="84" t="n"/>
      <c r="L319" s="84" t="n"/>
      <c r="M319" s="84" t="n"/>
      <c r="N319" s="84" t="n"/>
      <c r="O319" s="84" t="n"/>
      <c r="P319" s="84" t="n"/>
      <c r="Q319" s="84" t="n"/>
      <c r="R319" s="84" t="n"/>
      <c r="S319" s="84" t="n"/>
      <c r="T319" s="84" t="n"/>
      <c r="U319" s="84" t="n"/>
      <c r="V319" s="84" t="n"/>
      <c r="W319" s="84" t="n"/>
      <c r="X319" s="84" t="n"/>
      <c r="Y319" s="84" t="n"/>
      <c r="Z319" s="84" t="n"/>
    </row>
    <row customHeight="1" ht="15.75" r="320" s="369">
      <c r="A320" s="84" t="n"/>
      <c r="B320" s="84" t="n"/>
      <c r="C320" s="84" t="n"/>
      <c r="D320" s="84" t="n"/>
      <c r="E320" s="84" t="n"/>
      <c r="F320" s="84" t="n"/>
      <c r="G320" s="84" t="n"/>
      <c r="H320" s="84" t="n"/>
      <c r="I320" s="84" t="n"/>
      <c r="J320" s="84" t="n"/>
      <c r="K320" s="84" t="n"/>
      <c r="L320" s="84" t="n"/>
      <c r="M320" s="84" t="n"/>
      <c r="N320" s="84" t="n"/>
      <c r="O320" s="84" t="n"/>
      <c r="P320" s="84" t="n"/>
      <c r="Q320" s="84" t="n"/>
      <c r="R320" s="84" t="n"/>
      <c r="S320" s="84" t="n"/>
      <c r="T320" s="84" t="n"/>
      <c r="U320" s="84" t="n"/>
      <c r="V320" s="84" t="n"/>
      <c r="W320" s="84" t="n"/>
      <c r="X320" s="84" t="n"/>
      <c r="Y320" s="84" t="n"/>
      <c r="Z320" s="84" t="n"/>
    </row>
    <row customHeight="1" ht="15.75" r="321" s="369">
      <c r="A321" s="84" t="n"/>
      <c r="B321" s="84" t="n"/>
      <c r="C321" s="84" t="n"/>
      <c r="D321" s="84" t="n"/>
      <c r="E321" s="84" t="n"/>
      <c r="F321" s="84" t="n"/>
      <c r="G321" s="84" t="n"/>
      <c r="H321" s="84" t="n"/>
      <c r="I321" s="84" t="n"/>
      <c r="J321" s="84" t="n"/>
      <c r="K321" s="84" t="n"/>
      <c r="L321" s="84" t="n"/>
      <c r="M321" s="84" t="n"/>
      <c r="N321" s="84" t="n"/>
      <c r="O321" s="84" t="n"/>
      <c r="P321" s="84" t="n"/>
      <c r="Q321" s="84" t="n"/>
      <c r="R321" s="84" t="n"/>
      <c r="S321" s="84" t="n"/>
      <c r="T321" s="84" t="n"/>
      <c r="U321" s="84" t="n"/>
      <c r="V321" s="84" t="n"/>
      <c r="W321" s="84" t="n"/>
      <c r="X321" s="84" t="n"/>
      <c r="Y321" s="84" t="n"/>
      <c r="Z321" s="84" t="n"/>
    </row>
    <row customHeight="1" ht="15.75" r="322" s="369">
      <c r="A322" s="84" t="n"/>
      <c r="B322" s="84" t="n"/>
      <c r="C322" s="84" t="n"/>
      <c r="D322" s="84" t="n"/>
      <c r="E322" s="84" t="n"/>
      <c r="F322" s="84" t="n"/>
      <c r="G322" s="84" t="n"/>
      <c r="H322" s="84" t="n"/>
      <c r="I322" s="84" t="n"/>
      <c r="J322" s="84" t="n"/>
      <c r="K322" s="84" t="n"/>
      <c r="L322" s="84" t="n"/>
      <c r="M322" s="84" t="n"/>
      <c r="N322" s="84" t="n"/>
      <c r="O322" s="84" t="n"/>
      <c r="P322" s="84" t="n"/>
      <c r="Q322" s="84" t="n"/>
      <c r="R322" s="84" t="n"/>
      <c r="S322" s="84" t="n"/>
      <c r="T322" s="84" t="n"/>
      <c r="U322" s="84" t="n"/>
      <c r="V322" s="84" t="n"/>
      <c r="W322" s="84" t="n"/>
      <c r="X322" s="84" t="n"/>
      <c r="Y322" s="84" t="n"/>
      <c r="Z322" s="84" t="n"/>
    </row>
    <row customHeight="1" ht="15.75" r="323" s="369">
      <c r="A323" s="84" t="n"/>
      <c r="B323" s="84" t="n"/>
      <c r="C323" s="84" t="n"/>
      <c r="D323" s="84" t="n"/>
      <c r="E323" s="84" t="n"/>
      <c r="F323" s="84" t="n"/>
      <c r="G323" s="84" t="n"/>
      <c r="H323" s="84" t="n"/>
      <c r="I323" s="84" t="n"/>
      <c r="J323" s="84" t="n"/>
      <c r="K323" s="84" t="n"/>
      <c r="L323" s="84" t="n"/>
      <c r="M323" s="84" t="n"/>
      <c r="N323" s="84" t="n"/>
      <c r="O323" s="84" t="n"/>
      <c r="P323" s="84" t="n"/>
      <c r="Q323" s="84" t="n"/>
      <c r="R323" s="84" t="n"/>
      <c r="S323" s="84" t="n"/>
      <c r="T323" s="84" t="n"/>
      <c r="U323" s="84" t="n"/>
      <c r="V323" s="84" t="n"/>
      <c r="W323" s="84" t="n"/>
      <c r="X323" s="84" t="n"/>
      <c r="Y323" s="84" t="n"/>
      <c r="Z323" s="84" t="n"/>
    </row>
    <row customHeight="1" ht="15.75" r="324" s="369">
      <c r="A324" s="84" t="n"/>
      <c r="B324" s="84" t="n"/>
      <c r="C324" s="84" t="n"/>
      <c r="D324" s="84" t="n"/>
      <c r="E324" s="84" t="n"/>
      <c r="F324" s="84" t="n"/>
      <c r="G324" s="84" t="n"/>
      <c r="H324" s="84" t="n"/>
      <c r="I324" s="84" t="n"/>
      <c r="J324" s="84" t="n"/>
      <c r="K324" s="84" t="n"/>
      <c r="L324" s="84" t="n"/>
      <c r="M324" s="84" t="n"/>
      <c r="N324" s="84" t="n"/>
      <c r="O324" s="84" t="n"/>
      <c r="P324" s="84" t="n"/>
      <c r="Q324" s="84" t="n"/>
      <c r="R324" s="84" t="n"/>
      <c r="S324" s="84" t="n"/>
      <c r="T324" s="84" t="n"/>
      <c r="U324" s="84" t="n"/>
      <c r="V324" s="84" t="n"/>
      <c r="W324" s="84" t="n"/>
      <c r="X324" s="84" t="n"/>
      <c r="Y324" s="84" t="n"/>
      <c r="Z324" s="84" t="n"/>
    </row>
    <row customHeight="1" ht="15.75" r="325" s="369">
      <c r="A325" s="84" t="n"/>
      <c r="B325" s="84" t="n"/>
      <c r="C325" s="84" t="n"/>
      <c r="D325" s="84" t="n"/>
      <c r="E325" s="84" t="n"/>
      <c r="F325" s="84" t="n"/>
      <c r="G325" s="84" t="n"/>
      <c r="H325" s="84" t="n"/>
      <c r="I325" s="84" t="n"/>
      <c r="J325" s="84" t="n"/>
      <c r="K325" s="84" t="n"/>
      <c r="L325" s="84" t="n"/>
      <c r="M325" s="84" t="n"/>
      <c r="N325" s="84" t="n"/>
      <c r="O325" s="84" t="n"/>
      <c r="P325" s="84" t="n"/>
      <c r="Q325" s="84" t="n"/>
      <c r="R325" s="84" t="n"/>
      <c r="S325" s="84" t="n"/>
      <c r="T325" s="84" t="n"/>
      <c r="U325" s="84" t="n"/>
      <c r="V325" s="84" t="n"/>
      <c r="W325" s="84" t="n"/>
      <c r="X325" s="84" t="n"/>
      <c r="Y325" s="84" t="n"/>
      <c r="Z325" s="84" t="n"/>
    </row>
    <row customHeight="1" ht="15.75" r="326" s="369">
      <c r="A326" s="84" t="n"/>
      <c r="B326" s="84" t="n"/>
      <c r="C326" s="84" t="n"/>
      <c r="D326" s="84" t="n"/>
      <c r="E326" s="84" t="n"/>
      <c r="F326" s="84" t="n"/>
      <c r="G326" s="84" t="n"/>
      <c r="H326" s="84" t="n"/>
      <c r="I326" s="84" t="n"/>
      <c r="J326" s="84" t="n"/>
      <c r="K326" s="84" t="n"/>
      <c r="L326" s="84" t="n"/>
      <c r="M326" s="84" t="n"/>
      <c r="N326" s="84" t="n"/>
      <c r="O326" s="84" t="n"/>
      <c r="P326" s="84" t="n"/>
      <c r="Q326" s="84" t="n"/>
      <c r="R326" s="84" t="n"/>
      <c r="S326" s="84" t="n"/>
      <c r="T326" s="84" t="n"/>
      <c r="U326" s="84" t="n"/>
      <c r="V326" s="84" t="n"/>
      <c r="W326" s="84" t="n"/>
      <c r="X326" s="84" t="n"/>
      <c r="Y326" s="84" t="n"/>
      <c r="Z326" s="84" t="n"/>
    </row>
    <row customHeight="1" ht="15.75" r="327" s="369">
      <c r="A327" s="84" t="n"/>
      <c r="B327" s="84" t="n"/>
      <c r="C327" s="84" t="n"/>
      <c r="D327" s="84" t="n"/>
      <c r="E327" s="84" t="n"/>
      <c r="F327" s="84" t="n"/>
      <c r="G327" s="84" t="n"/>
      <c r="H327" s="84" t="n"/>
      <c r="I327" s="84" t="n"/>
      <c r="J327" s="84" t="n"/>
      <c r="K327" s="84" t="n"/>
      <c r="L327" s="84" t="n"/>
      <c r="M327" s="84" t="n"/>
      <c r="N327" s="84" t="n"/>
      <c r="O327" s="84" t="n"/>
      <c r="P327" s="84" t="n"/>
      <c r="Q327" s="84" t="n"/>
      <c r="R327" s="84" t="n"/>
      <c r="S327" s="84" t="n"/>
      <c r="T327" s="84" t="n"/>
      <c r="U327" s="84" t="n"/>
      <c r="V327" s="84" t="n"/>
      <c r="W327" s="84" t="n"/>
      <c r="X327" s="84" t="n"/>
      <c r="Y327" s="84" t="n"/>
      <c r="Z327" s="84" t="n"/>
    </row>
    <row customHeight="1" ht="15.75" r="328" s="369">
      <c r="A328" s="84" t="n"/>
      <c r="B328" s="84" t="n"/>
      <c r="C328" s="84" t="n"/>
      <c r="D328" s="84" t="n"/>
      <c r="E328" s="84" t="n"/>
      <c r="F328" s="84" t="n"/>
      <c r="G328" s="84" t="n"/>
      <c r="H328" s="84" t="n"/>
      <c r="I328" s="84" t="n"/>
      <c r="J328" s="84" t="n"/>
      <c r="K328" s="84" t="n"/>
      <c r="L328" s="84" t="n"/>
      <c r="M328" s="84" t="n"/>
      <c r="N328" s="84" t="n"/>
      <c r="O328" s="84" t="n"/>
      <c r="P328" s="84" t="n"/>
      <c r="Q328" s="84" t="n"/>
      <c r="R328" s="84" t="n"/>
      <c r="S328" s="84" t="n"/>
      <c r="T328" s="84" t="n"/>
      <c r="U328" s="84" t="n"/>
      <c r="V328" s="84" t="n"/>
      <c r="W328" s="84" t="n"/>
      <c r="X328" s="84" t="n"/>
      <c r="Y328" s="84" t="n"/>
      <c r="Z328" s="84" t="n"/>
    </row>
    <row customHeight="1" ht="15.75" r="329" s="369">
      <c r="A329" s="84" t="n"/>
      <c r="B329" s="84" t="n"/>
      <c r="C329" s="84" t="n"/>
      <c r="D329" s="84" t="n"/>
      <c r="E329" s="84" t="n"/>
      <c r="F329" s="84" t="n"/>
      <c r="G329" s="84" t="n"/>
      <c r="H329" s="84" t="n"/>
      <c r="I329" s="84" t="n"/>
      <c r="J329" s="84" t="n"/>
      <c r="K329" s="84" t="n"/>
      <c r="L329" s="84" t="n"/>
      <c r="M329" s="84" t="n"/>
      <c r="N329" s="84" t="n"/>
      <c r="O329" s="84" t="n"/>
      <c r="P329" s="84" t="n"/>
      <c r="Q329" s="84" t="n"/>
      <c r="R329" s="84" t="n"/>
      <c r="S329" s="84" t="n"/>
      <c r="T329" s="84" t="n"/>
      <c r="U329" s="84" t="n"/>
      <c r="V329" s="84" t="n"/>
      <c r="W329" s="84" t="n"/>
      <c r="X329" s="84" t="n"/>
      <c r="Y329" s="84" t="n"/>
      <c r="Z329" s="84" t="n"/>
    </row>
    <row customHeight="1" ht="15.75" r="330" s="369">
      <c r="A330" s="84" t="n"/>
      <c r="B330" s="84" t="n"/>
      <c r="C330" s="84" t="n"/>
      <c r="D330" s="84" t="n"/>
      <c r="E330" s="84" t="n"/>
      <c r="F330" s="84" t="n"/>
      <c r="G330" s="84" t="n"/>
      <c r="H330" s="84" t="n"/>
      <c r="I330" s="84" t="n"/>
      <c r="J330" s="84" t="n"/>
      <c r="K330" s="84" t="n"/>
      <c r="L330" s="84" t="n"/>
      <c r="M330" s="84" t="n"/>
      <c r="N330" s="84" t="n"/>
      <c r="O330" s="84" t="n"/>
      <c r="P330" s="84" t="n"/>
      <c r="Q330" s="84" t="n"/>
      <c r="R330" s="84" t="n"/>
      <c r="S330" s="84" t="n"/>
      <c r="T330" s="84" t="n"/>
      <c r="U330" s="84" t="n"/>
      <c r="V330" s="84" t="n"/>
      <c r="W330" s="84" t="n"/>
      <c r="X330" s="84" t="n"/>
      <c r="Y330" s="84" t="n"/>
      <c r="Z330" s="84" t="n"/>
    </row>
    <row customHeight="1" ht="15.75" r="331" s="369">
      <c r="A331" s="84" t="n"/>
      <c r="B331" s="84" t="n"/>
      <c r="C331" s="84" t="n"/>
      <c r="D331" s="84" t="n"/>
      <c r="E331" s="84" t="n"/>
      <c r="F331" s="84" t="n"/>
      <c r="G331" s="84" t="n"/>
      <c r="H331" s="84" t="n"/>
      <c r="I331" s="84" t="n"/>
      <c r="J331" s="84" t="n"/>
      <c r="K331" s="84" t="n"/>
      <c r="L331" s="84" t="n"/>
      <c r="M331" s="84" t="n"/>
      <c r="N331" s="84" t="n"/>
      <c r="O331" s="84" t="n"/>
      <c r="P331" s="84" t="n"/>
      <c r="Q331" s="84" t="n"/>
      <c r="R331" s="84" t="n"/>
      <c r="S331" s="84" t="n"/>
      <c r="T331" s="84" t="n"/>
      <c r="U331" s="84" t="n"/>
      <c r="V331" s="84" t="n"/>
      <c r="W331" s="84" t="n"/>
      <c r="X331" s="84" t="n"/>
      <c r="Y331" s="84" t="n"/>
      <c r="Z331" s="84" t="n"/>
    </row>
    <row customHeight="1" ht="15.75" r="332" s="369">
      <c r="A332" s="84" t="n"/>
      <c r="B332" s="84" t="n"/>
      <c r="C332" s="84" t="n"/>
      <c r="D332" s="84" t="n"/>
      <c r="E332" s="84" t="n"/>
      <c r="F332" s="84" t="n"/>
      <c r="G332" s="84" t="n"/>
      <c r="H332" s="84" t="n"/>
      <c r="I332" s="84" t="n"/>
      <c r="J332" s="84" t="n"/>
      <c r="K332" s="84" t="n"/>
      <c r="L332" s="84" t="n"/>
      <c r="M332" s="84" t="n"/>
      <c r="N332" s="84" t="n"/>
      <c r="O332" s="84" t="n"/>
      <c r="P332" s="84" t="n"/>
      <c r="Q332" s="84" t="n"/>
      <c r="R332" s="84" t="n"/>
      <c r="S332" s="84" t="n"/>
      <c r="T332" s="84" t="n"/>
      <c r="U332" s="84" t="n"/>
      <c r="V332" s="84" t="n"/>
      <c r="W332" s="84" t="n"/>
      <c r="X332" s="84" t="n"/>
      <c r="Y332" s="84" t="n"/>
      <c r="Z332" s="84" t="n"/>
    </row>
    <row customHeight="1" ht="15.75" r="333" s="369">
      <c r="A333" s="84" t="n"/>
      <c r="B333" s="84" t="n"/>
      <c r="C333" s="84" t="n"/>
      <c r="D333" s="84" t="n"/>
      <c r="E333" s="84" t="n"/>
      <c r="F333" s="84" t="n"/>
      <c r="G333" s="84" t="n"/>
      <c r="H333" s="84" t="n"/>
      <c r="I333" s="84" t="n"/>
      <c r="J333" s="84" t="n"/>
      <c r="K333" s="84" t="n"/>
      <c r="L333" s="84" t="n"/>
      <c r="M333" s="84" t="n"/>
      <c r="N333" s="84" t="n"/>
      <c r="O333" s="84" t="n"/>
      <c r="P333" s="84" t="n"/>
      <c r="Q333" s="84" t="n"/>
      <c r="R333" s="84" t="n"/>
      <c r="S333" s="84" t="n"/>
      <c r="T333" s="84" t="n"/>
      <c r="U333" s="84" t="n"/>
      <c r="V333" s="84" t="n"/>
      <c r="W333" s="84" t="n"/>
      <c r="X333" s="84" t="n"/>
      <c r="Y333" s="84" t="n"/>
      <c r="Z333" s="84" t="n"/>
    </row>
    <row customHeight="1" ht="15.75" r="334" s="369">
      <c r="A334" s="84" t="n"/>
      <c r="B334" s="84" t="n"/>
      <c r="C334" s="84" t="n"/>
      <c r="D334" s="84" t="n"/>
      <c r="E334" s="84" t="n"/>
      <c r="F334" s="84" t="n"/>
      <c r="G334" s="84" t="n"/>
      <c r="H334" s="84" t="n"/>
      <c r="I334" s="84" t="n"/>
      <c r="J334" s="84" t="n"/>
      <c r="K334" s="84" t="n"/>
      <c r="L334" s="84" t="n"/>
      <c r="M334" s="84" t="n"/>
      <c r="N334" s="84" t="n"/>
      <c r="O334" s="84" t="n"/>
      <c r="P334" s="84" t="n"/>
      <c r="Q334" s="84" t="n"/>
      <c r="R334" s="84" t="n"/>
      <c r="S334" s="84" t="n"/>
      <c r="T334" s="84" t="n"/>
      <c r="U334" s="84" t="n"/>
      <c r="V334" s="84" t="n"/>
      <c r="W334" s="84" t="n"/>
      <c r="X334" s="84" t="n"/>
      <c r="Y334" s="84" t="n"/>
      <c r="Z334" s="84" t="n"/>
    </row>
    <row customHeight="1" ht="15.75" r="335" s="369">
      <c r="A335" s="84" t="n"/>
      <c r="B335" s="84" t="n"/>
      <c r="C335" s="84" t="n"/>
      <c r="D335" s="84" t="n"/>
      <c r="E335" s="84" t="n"/>
      <c r="F335" s="84" t="n"/>
      <c r="G335" s="84" t="n"/>
      <c r="H335" s="84" t="n"/>
      <c r="I335" s="84" t="n"/>
      <c r="J335" s="84" t="n"/>
      <c r="K335" s="84" t="n"/>
      <c r="L335" s="84" t="n"/>
      <c r="M335" s="84" t="n"/>
      <c r="N335" s="84" t="n"/>
      <c r="O335" s="84" t="n"/>
      <c r="P335" s="84" t="n"/>
      <c r="Q335" s="84" t="n"/>
      <c r="R335" s="84" t="n"/>
      <c r="S335" s="84" t="n"/>
      <c r="T335" s="84" t="n"/>
      <c r="U335" s="84" t="n"/>
      <c r="V335" s="84" t="n"/>
      <c r="W335" s="84" t="n"/>
      <c r="X335" s="84" t="n"/>
      <c r="Y335" s="84" t="n"/>
      <c r="Z335" s="84" t="n"/>
    </row>
    <row customHeight="1" ht="15.75" r="336" s="369">
      <c r="A336" s="84" t="n"/>
      <c r="B336" s="84" t="n"/>
      <c r="C336" s="84" t="n"/>
      <c r="D336" s="84" t="n"/>
      <c r="E336" s="84" t="n"/>
      <c r="F336" s="84" t="n"/>
      <c r="G336" s="84" t="n"/>
      <c r="H336" s="84" t="n"/>
      <c r="I336" s="84" t="n"/>
      <c r="J336" s="84" t="n"/>
      <c r="K336" s="84" t="n"/>
      <c r="L336" s="84" t="n"/>
      <c r="M336" s="84" t="n"/>
      <c r="N336" s="84" t="n"/>
      <c r="O336" s="84" t="n"/>
      <c r="P336" s="84" t="n"/>
      <c r="Q336" s="84" t="n"/>
      <c r="R336" s="84" t="n"/>
      <c r="S336" s="84" t="n"/>
      <c r="T336" s="84" t="n"/>
      <c r="U336" s="84" t="n"/>
      <c r="V336" s="84" t="n"/>
      <c r="W336" s="84" t="n"/>
      <c r="X336" s="84" t="n"/>
      <c r="Y336" s="84" t="n"/>
      <c r="Z336" s="84" t="n"/>
    </row>
    <row customHeight="1" ht="15.75" r="337" s="369">
      <c r="A337" s="84" t="n"/>
      <c r="B337" s="84" t="n"/>
      <c r="C337" s="84" t="n"/>
      <c r="D337" s="84" t="n"/>
      <c r="E337" s="84" t="n"/>
      <c r="F337" s="84" t="n"/>
      <c r="G337" s="84" t="n"/>
      <c r="H337" s="84" t="n"/>
      <c r="I337" s="84" t="n"/>
      <c r="J337" s="84" t="n"/>
      <c r="K337" s="84" t="n"/>
      <c r="L337" s="84" t="n"/>
      <c r="M337" s="84" t="n"/>
      <c r="N337" s="84" t="n"/>
      <c r="O337" s="84" t="n"/>
      <c r="P337" s="84" t="n"/>
      <c r="Q337" s="84" t="n"/>
      <c r="R337" s="84" t="n"/>
      <c r="S337" s="84" t="n"/>
      <c r="T337" s="84" t="n"/>
      <c r="U337" s="84" t="n"/>
      <c r="V337" s="84" t="n"/>
      <c r="W337" s="84" t="n"/>
      <c r="X337" s="84" t="n"/>
      <c r="Y337" s="84" t="n"/>
      <c r="Z337" s="84" t="n"/>
    </row>
    <row customHeight="1" ht="15.75" r="338" s="369">
      <c r="A338" s="84" t="n"/>
      <c r="B338" s="84" t="n"/>
      <c r="C338" s="84" t="n"/>
      <c r="D338" s="84" t="n"/>
      <c r="E338" s="84" t="n"/>
      <c r="F338" s="84" t="n"/>
      <c r="G338" s="84" t="n"/>
      <c r="H338" s="84" t="n"/>
      <c r="I338" s="84" t="n"/>
      <c r="J338" s="84" t="n"/>
      <c r="K338" s="84" t="n"/>
      <c r="L338" s="84" t="n"/>
      <c r="M338" s="84" t="n"/>
      <c r="N338" s="84" t="n"/>
      <c r="O338" s="84" t="n"/>
      <c r="P338" s="84" t="n"/>
      <c r="Q338" s="84" t="n"/>
      <c r="R338" s="84" t="n"/>
      <c r="S338" s="84" t="n"/>
      <c r="T338" s="84" t="n"/>
      <c r="U338" s="84" t="n"/>
      <c r="V338" s="84" t="n"/>
      <c r="W338" s="84" t="n"/>
      <c r="X338" s="84" t="n"/>
      <c r="Y338" s="84" t="n"/>
      <c r="Z338" s="84" t="n"/>
    </row>
    <row customHeight="1" ht="15.75" r="339" s="369">
      <c r="A339" s="84" t="n"/>
      <c r="B339" s="84" t="n"/>
      <c r="C339" s="84" t="n"/>
      <c r="D339" s="84" t="n"/>
      <c r="E339" s="84" t="n"/>
      <c r="F339" s="84" t="n"/>
      <c r="G339" s="84" t="n"/>
      <c r="H339" s="84" t="n"/>
      <c r="I339" s="84" t="n"/>
      <c r="J339" s="84" t="n"/>
      <c r="K339" s="84" t="n"/>
      <c r="L339" s="84" t="n"/>
      <c r="M339" s="84" t="n"/>
      <c r="N339" s="84" t="n"/>
      <c r="O339" s="84" t="n"/>
      <c r="P339" s="84" t="n"/>
      <c r="Q339" s="84" t="n"/>
      <c r="R339" s="84" t="n"/>
      <c r="S339" s="84" t="n"/>
      <c r="T339" s="84" t="n"/>
      <c r="U339" s="84" t="n"/>
      <c r="V339" s="84" t="n"/>
      <c r="W339" s="84" t="n"/>
      <c r="X339" s="84" t="n"/>
      <c r="Y339" s="84" t="n"/>
      <c r="Z339" s="84" t="n"/>
    </row>
    <row customHeight="1" ht="15.75" r="340" s="369">
      <c r="A340" s="84" t="n"/>
      <c r="B340" s="84" t="n"/>
      <c r="C340" s="84" t="n"/>
      <c r="D340" s="84" t="n"/>
      <c r="E340" s="84" t="n"/>
      <c r="F340" s="84" t="n"/>
      <c r="G340" s="84" t="n"/>
      <c r="H340" s="84" t="n"/>
      <c r="I340" s="84" t="n"/>
      <c r="J340" s="84" t="n"/>
      <c r="K340" s="84" t="n"/>
      <c r="L340" s="84" t="n"/>
      <c r="M340" s="84" t="n"/>
      <c r="N340" s="84" t="n"/>
      <c r="O340" s="84" t="n"/>
      <c r="P340" s="84" t="n"/>
      <c r="Q340" s="84" t="n"/>
      <c r="R340" s="84" t="n"/>
      <c r="S340" s="84" t="n"/>
      <c r="T340" s="84" t="n"/>
      <c r="U340" s="84" t="n"/>
      <c r="V340" s="84" t="n"/>
      <c r="W340" s="84" t="n"/>
      <c r="X340" s="84" t="n"/>
      <c r="Y340" s="84" t="n"/>
      <c r="Z340" s="84" t="n"/>
    </row>
    <row customHeight="1" ht="15.75" r="341" s="369">
      <c r="A341" s="84" t="n"/>
      <c r="B341" s="84" t="n"/>
      <c r="C341" s="84" t="n"/>
      <c r="D341" s="84" t="n"/>
      <c r="E341" s="84" t="n"/>
      <c r="F341" s="84" t="n"/>
      <c r="G341" s="84" t="n"/>
      <c r="H341" s="84" t="n"/>
      <c r="I341" s="84" t="n"/>
      <c r="J341" s="84" t="n"/>
      <c r="K341" s="84" t="n"/>
      <c r="L341" s="84" t="n"/>
      <c r="M341" s="84" t="n"/>
      <c r="N341" s="84" t="n"/>
      <c r="O341" s="84" t="n"/>
      <c r="P341" s="84" t="n"/>
      <c r="Q341" s="84" t="n"/>
      <c r="R341" s="84" t="n"/>
      <c r="S341" s="84" t="n"/>
      <c r="T341" s="84" t="n"/>
      <c r="U341" s="84" t="n"/>
      <c r="V341" s="84" t="n"/>
      <c r="W341" s="84" t="n"/>
      <c r="X341" s="84" t="n"/>
      <c r="Y341" s="84" t="n"/>
      <c r="Z341" s="84" t="n"/>
    </row>
    <row customHeight="1" ht="15.75" r="342" s="369">
      <c r="A342" s="84" t="n"/>
      <c r="B342" s="84" t="n"/>
      <c r="C342" s="84" t="n"/>
      <c r="D342" s="84" t="n"/>
      <c r="E342" s="84" t="n"/>
      <c r="F342" s="84" t="n"/>
      <c r="G342" s="84" t="n"/>
      <c r="H342" s="84" t="n"/>
      <c r="I342" s="84" t="n"/>
      <c r="J342" s="84" t="n"/>
      <c r="K342" s="84" t="n"/>
      <c r="L342" s="84" t="n"/>
      <c r="M342" s="84" t="n"/>
      <c r="N342" s="84" t="n"/>
      <c r="O342" s="84" t="n"/>
      <c r="P342" s="84" t="n"/>
      <c r="Q342" s="84" t="n"/>
      <c r="R342" s="84" t="n"/>
      <c r="S342" s="84" t="n"/>
      <c r="T342" s="84" t="n"/>
      <c r="U342" s="84" t="n"/>
      <c r="V342" s="84" t="n"/>
      <c r="W342" s="84" t="n"/>
      <c r="X342" s="84" t="n"/>
      <c r="Y342" s="84" t="n"/>
      <c r="Z342" s="84" t="n"/>
    </row>
    <row customHeight="1" ht="15.75" r="343" s="369">
      <c r="A343" s="84" t="n"/>
      <c r="B343" s="84" t="n"/>
      <c r="C343" s="84" t="n"/>
      <c r="D343" s="84" t="n"/>
      <c r="E343" s="84" t="n"/>
      <c r="F343" s="84" t="n"/>
      <c r="G343" s="84" t="n"/>
      <c r="H343" s="84" t="n"/>
      <c r="I343" s="84" t="n"/>
      <c r="J343" s="84" t="n"/>
      <c r="K343" s="84" t="n"/>
      <c r="L343" s="84" t="n"/>
      <c r="M343" s="84" t="n"/>
      <c r="N343" s="84" t="n"/>
      <c r="O343" s="84" t="n"/>
      <c r="P343" s="84" t="n"/>
      <c r="Q343" s="84" t="n"/>
      <c r="R343" s="84" t="n"/>
      <c r="S343" s="84" t="n"/>
      <c r="T343" s="84" t="n"/>
      <c r="U343" s="84" t="n"/>
      <c r="V343" s="84" t="n"/>
      <c r="W343" s="84" t="n"/>
      <c r="X343" s="84" t="n"/>
      <c r="Y343" s="84" t="n"/>
      <c r="Z343" s="84" t="n"/>
    </row>
    <row customHeight="1" ht="15.75" r="344" s="369">
      <c r="A344" s="84" t="n"/>
      <c r="B344" s="84" t="n"/>
      <c r="C344" s="84" t="n"/>
      <c r="D344" s="84" t="n"/>
      <c r="E344" s="84" t="n"/>
      <c r="F344" s="84" t="n"/>
      <c r="G344" s="84" t="n"/>
      <c r="H344" s="84" t="n"/>
      <c r="I344" s="84" t="n"/>
      <c r="J344" s="84" t="n"/>
      <c r="K344" s="84" t="n"/>
      <c r="L344" s="84" t="n"/>
      <c r="M344" s="84" t="n"/>
      <c r="N344" s="84" t="n"/>
      <c r="O344" s="84" t="n"/>
      <c r="P344" s="84" t="n"/>
      <c r="Q344" s="84" t="n"/>
      <c r="R344" s="84" t="n"/>
      <c r="S344" s="84" t="n"/>
      <c r="T344" s="84" t="n"/>
      <c r="U344" s="84" t="n"/>
      <c r="V344" s="84" t="n"/>
      <c r="W344" s="84" t="n"/>
      <c r="X344" s="84" t="n"/>
      <c r="Y344" s="84" t="n"/>
      <c r="Z344" s="84" t="n"/>
    </row>
    <row customHeight="1" ht="15.75" r="345" s="369">
      <c r="A345" s="84" t="n"/>
      <c r="B345" s="84" t="n"/>
      <c r="C345" s="84" t="n"/>
      <c r="D345" s="84" t="n"/>
      <c r="E345" s="84" t="n"/>
      <c r="F345" s="84" t="n"/>
      <c r="G345" s="84" t="n"/>
      <c r="H345" s="84" t="n"/>
      <c r="I345" s="84" t="n"/>
      <c r="J345" s="84" t="n"/>
      <c r="K345" s="84" t="n"/>
      <c r="L345" s="84" t="n"/>
      <c r="M345" s="84" t="n"/>
      <c r="N345" s="84" t="n"/>
      <c r="O345" s="84" t="n"/>
      <c r="P345" s="84" t="n"/>
      <c r="Q345" s="84" t="n"/>
      <c r="R345" s="84" t="n"/>
      <c r="S345" s="84" t="n"/>
      <c r="T345" s="84" t="n"/>
      <c r="U345" s="84" t="n"/>
      <c r="V345" s="84" t="n"/>
      <c r="W345" s="84" t="n"/>
      <c r="X345" s="84" t="n"/>
      <c r="Y345" s="84" t="n"/>
      <c r="Z345" s="84" t="n"/>
    </row>
    <row customHeight="1" ht="15.75" r="346" s="369">
      <c r="A346" s="84" t="n"/>
      <c r="B346" s="84" t="n"/>
      <c r="C346" s="84" t="n"/>
      <c r="D346" s="84" t="n"/>
      <c r="E346" s="84" t="n"/>
      <c r="F346" s="84" t="n"/>
      <c r="G346" s="84" t="n"/>
      <c r="H346" s="84" t="n"/>
      <c r="I346" s="84" t="n"/>
      <c r="J346" s="84" t="n"/>
      <c r="K346" s="84" t="n"/>
      <c r="L346" s="84" t="n"/>
      <c r="M346" s="84" t="n"/>
      <c r="N346" s="84" t="n"/>
      <c r="O346" s="84" t="n"/>
      <c r="P346" s="84" t="n"/>
      <c r="Q346" s="84" t="n"/>
      <c r="R346" s="84" t="n"/>
      <c r="S346" s="84" t="n"/>
      <c r="T346" s="84" t="n"/>
      <c r="U346" s="84" t="n"/>
      <c r="V346" s="84" t="n"/>
      <c r="W346" s="84" t="n"/>
      <c r="X346" s="84" t="n"/>
      <c r="Y346" s="84" t="n"/>
      <c r="Z346" s="84" t="n"/>
    </row>
    <row customHeight="1" ht="15.75" r="347" s="369">
      <c r="A347" s="84" t="n"/>
      <c r="B347" s="84" t="n"/>
      <c r="C347" s="84" t="n"/>
      <c r="D347" s="84" t="n"/>
      <c r="E347" s="84" t="n"/>
      <c r="F347" s="84" t="n"/>
      <c r="G347" s="84" t="n"/>
      <c r="H347" s="84" t="n"/>
      <c r="I347" s="84" t="n"/>
      <c r="J347" s="84" t="n"/>
      <c r="K347" s="84" t="n"/>
      <c r="L347" s="84" t="n"/>
      <c r="M347" s="84" t="n"/>
      <c r="N347" s="84" t="n"/>
      <c r="O347" s="84" t="n"/>
      <c r="P347" s="84" t="n"/>
      <c r="Q347" s="84" t="n"/>
      <c r="R347" s="84" t="n"/>
      <c r="S347" s="84" t="n"/>
      <c r="T347" s="84" t="n"/>
      <c r="U347" s="84" t="n"/>
      <c r="V347" s="84" t="n"/>
      <c r="W347" s="84" t="n"/>
      <c r="X347" s="84" t="n"/>
      <c r="Y347" s="84" t="n"/>
      <c r="Z347" s="84" t="n"/>
    </row>
    <row customHeight="1" ht="15.75" r="348" s="369">
      <c r="A348" s="84" t="n"/>
      <c r="B348" s="84" t="n"/>
      <c r="C348" s="84" t="n"/>
      <c r="D348" s="84" t="n"/>
      <c r="E348" s="84" t="n"/>
      <c r="F348" s="84" t="n"/>
      <c r="G348" s="84" t="n"/>
      <c r="H348" s="84" t="n"/>
      <c r="I348" s="84" t="n"/>
      <c r="J348" s="84" t="n"/>
      <c r="K348" s="84" t="n"/>
      <c r="L348" s="84" t="n"/>
      <c r="M348" s="84" t="n"/>
      <c r="N348" s="84" t="n"/>
      <c r="O348" s="84" t="n"/>
      <c r="P348" s="84" t="n"/>
      <c r="Q348" s="84" t="n"/>
      <c r="R348" s="84" t="n"/>
      <c r="S348" s="84" t="n"/>
      <c r="T348" s="84" t="n"/>
      <c r="U348" s="84" t="n"/>
      <c r="V348" s="84" t="n"/>
      <c r="W348" s="84" t="n"/>
      <c r="X348" s="84" t="n"/>
      <c r="Y348" s="84" t="n"/>
      <c r="Z348" s="84" t="n"/>
    </row>
    <row customHeight="1" ht="15.75" r="349" s="369">
      <c r="A349" s="84" t="n"/>
      <c r="B349" s="84" t="n"/>
      <c r="C349" s="84" t="n"/>
      <c r="D349" s="84" t="n"/>
      <c r="E349" s="84" t="n"/>
      <c r="F349" s="84" t="n"/>
      <c r="G349" s="84" t="n"/>
      <c r="H349" s="84" t="n"/>
      <c r="I349" s="84" t="n"/>
      <c r="J349" s="84" t="n"/>
      <c r="K349" s="84" t="n"/>
      <c r="L349" s="84" t="n"/>
      <c r="M349" s="84" t="n"/>
      <c r="N349" s="84" t="n"/>
      <c r="O349" s="84" t="n"/>
      <c r="P349" s="84" t="n"/>
      <c r="Q349" s="84" t="n"/>
      <c r="R349" s="84" t="n"/>
      <c r="S349" s="84" t="n"/>
      <c r="T349" s="84" t="n"/>
      <c r="U349" s="84" t="n"/>
      <c r="V349" s="84" t="n"/>
      <c r="W349" s="84" t="n"/>
      <c r="X349" s="84" t="n"/>
      <c r="Y349" s="84" t="n"/>
      <c r="Z349" s="84" t="n"/>
    </row>
    <row customHeight="1" ht="15.75" r="350" s="369">
      <c r="A350" s="84" t="n"/>
      <c r="B350" s="84" t="n"/>
      <c r="C350" s="84" t="n"/>
      <c r="D350" s="84" t="n"/>
      <c r="E350" s="84" t="n"/>
      <c r="F350" s="84" t="n"/>
      <c r="G350" s="84" t="n"/>
      <c r="H350" s="84" t="n"/>
      <c r="I350" s="84" t="n"/>
      <c r="J350" s="84" t="n"/>
      <c r="K350" s="84" t="n"/>
      <c r="L350" s="84" t="n"/>
      <c r="M350" s="84" t="n"/>
      <c r="N350" s="84" t="n"/>
      <c r="O350" s="84" t="n"/>
      <c r="P350" s="84" t="n"/>
      <c r="Q350" s="84" t="n"/>
      <c r="R350" s="84" t="n"/>
      <c r="S350" s="84" t="n"/>
      <c r="T350" s="84" t="n"/>
      <c r="U350" s="84" t="n"/>
      <c r="V350" s="84" t="n"/>
      <c r="W350" s="84" t="n"/>
      <c r="X350" s="84" t="n"/>
      <c r="Y350" s="84" t="n"/>
      <c r="Z350" s="84" t="n"/>
    </row>
    <row customHeight="1" ht="15.75" r="351" s="369">
      <c r="A351" s="84" t="n"/>
      <c r="B351" s="84" t="n"/>
      <c r="C351" s="84" t="n"/>
      <c r="D351" s="84" t="n"/>
      <c r="E351" s="84" t="n"/>
      <c r="F351" s="84" t="n"/>
      <c r="G351" s="84" t="n"/>
      <c r="H351" s="84" t="n"/>
      <c r="I351" s="84" t="n"/>
      <c r="J351" s="84" t="n"/>
      <c r="K351" s="84" t="n"/>
      <c r="L351" s="84" t="n"/>
      <c r="M351" s="84" t="n"/>
      <c r="N351" s="84" t="n"/>
      <c r="O351" s="84" t="n"/>
      <c r="P351" s="84" t="n"/>
      <c r="Q351" s="84" t="n"/>
      <c r="R351" s="84" t="n"/>
      <c r="S351" s="84" t="n"/>
      <c r="T351" s="84" t="n"/>
      <c r="U351" s="84" t="n"/>
      <c r="V351" s="84" t="n"/>
      <c r="W351" s="84" t="n"/>
      <c r="X351" s="84" t="n"/>
      <c r="Y351" s="84" t="n"/>
      <c r="Z351" s="84" t="n"/>
    </row>
    <row customHeight="1" ht="15.75" r="352" s="369">
      <c r="A352" s="84" t="n"/>
      <c r="B352" s="84" t="n"/>
      <c r="C352" s="84" t="n"/>
      <c r="D352" s="84" t="n"/>
      <c r="E352" s="84" t="n"/>
      <c r="F352" s="84" t="n"/>
      <c r="G352" s="84" t="n"/>
      <c r="H352" s="84" t="n"/>
      <c r="I352" s="84" t="n"/>
      <c r="J352" s="84" t="n"/>
      <c r="K352" s="84" t="n"/>
      <c r="L352" s="84" t="n"/>
      <c r="M352" s="84" t="n"/>
      <c r="N352" s="84" t="n"/>
      <c r="O352" s="84" t="n"/>
      <c r="P352" s="84" t="n"/>
      <c r="Q352" s="84" t="n"/>
      <c r="R352" s="84" t="n"/>
      <c r="S352" s="84" t="n"/>
      <c r="T352" s="84" t="n"/>
      <c r="U352" s="84" t="n"/>
      <c r="V352" s="84" t="n"/>
      <c r="W352" s="84" t="n"/>
      <c r="X352" s="84" t="n"/>
      <c r="Y352" s="84" t="n"/>
      <c r="Z352" s="84" t="n"/>
    </row>
    <row customHeight="1" ht="15.75" r="353" s="369">
      <c r="A353" s="84" t="n"/>
      <c r="B353" s="84" t="n"/>
      <c r="C353" s="84" t="n"/>
      <c r="D353" s="84" t="n"/>
      <c r="E353" s="84" t="n"/>
      <c r="F353" s="84" t="n"/>
      <c r="G353" s="84" t="n"/>
      <c r="H353" s="84" t="n"/>
      <c r="I353" s="84" t="n"/>
      <c r="J353" s="84" t="n"/>
      <c r="K353" s="84" t="n"/>
      <c r="L353" s="84" t="n"/>
      <c r="M353" s="84" t="n"/>
      <c r="N353" s="84" t="n"/>
      <c r="O353" s="84" t="n"/>
      <c r="P353" s="84" t="n"/>
      <c r="Q353" s="84" t="n"/>
      <c r="R353" s="84" t="n"/>
      <c r="S353" s="84" t="n"/>
      <c r="T353" s="84" t="n"/>
      <c r="U353" s="84" t="n"/>
      <c r="V353" s="84" t="n"/>
      <c r="W353" s="84" t="n"/>
      <c r="X353" s="84" t="n"/>
      <c r="Y353" s="84" t="n"/>
      <c r="Z353" s="84" t="n"/>
    </row>
    <row customHeight="1" ht="15.75" r="354" s="369">
      <c r="A354" s="84" t="n"/>
      <c r="B354" s="84" t="n"/>
      <c r="C354" s="84" t="n"/>
      <c r="D354" s="84" t="n"/>
      <c r="E354" s="84" t="n"/>
      <c r="F354" s="84" t="n"/>
      <c r="G354" s="84" t="n"/>
      <c r="H354" s="84" t="n"/>
      <c r="I354" s="84" t="n"/>
      <c r="J354" s="84" t="n"/>
      <c r="K354" s="84" t="n"/>
      <c r="L354" s="84" t="n"/>
      <c r="M354" s="84" t="n"/>
      <c r="N354" s="84" t="n"/>
      <c r="O354" s="84" t="n"/>
      <c r="P354" s="84" t="n"/>
      <c r="Q354" s="84" t="n"/>
      <c r="R354" s="84" t="n"/>
      <c r="S354" s="84" t="n"/>
      <c r="T354" s="84" t="n"/>
      <c r="U354" s="84" t="n"/>
      <c r="V354" s="84" t="n"/>
      <c r="W354" s="84" t="n"/>
      <c r="X354" s="84" t="n"/>
      <c r="Y354" s="84" t="n"/>
      <c r="Z354" s="84" t="n"/>
    </row>
    <row customHeight="1" ht="15.75" r="355" s="369">
      <c r="A355" s="84" t="n"/>
      <c r="B355" s="84" t="n"/>
      <c r="C355" s="84" t="n"/>
      <c r="D355" s="84" t="n"/>
      <c r="E355" s="84" t="n"/>
      <c r="F355" s="84" t="n"/>
      <c r="G355" s="84" t="n"/>
      <c r="H355" s="84" t="n"/>
      <c r="I355" s="84" t="n"/>
      <c r="J355" s="84" t="n"/>
      <c r="K355" s="84" t="n"/>
      <c r="L355" s="84" t="n"/>
      <c r="M355" s="84" t="n"/>
      <c r="N355" s="84" t="n"/>
      <c r="O355" s="84" t="n"/>
      <c r="P355" s="84" t="n"/>
      <c r="Q355" s="84" t="n"/>
      <c r="R355" s="84" t="n"/>
      <c r="S355" s="84" t="n"/>
      <c r="T355" s="84" t="n"/>
      <c r="U355" s="84" t="n"/>
      <c r="V355" s="84" t="n"/>
      <c r="W355" s="84" t="n"/>
      <c r="X355" s="84" t="n"/>
      <c r="Y355" s="84" t="n"/>
      <c r="Z355" s="84" t="n"/>
    </row>
    <row customHeight="1" ht="15.75" r="356" s="369">
      <c r="A356" s="84" t="n"/>
      <c r="B356" s="84" t="n"/>
      <c r="C356" s="84" t="n"/>
      <c r="D356" s="84" t="n"/>
      <c r="E356" s="84" t="n"/>
      <c r="F356" s="84" t="n"/>
      <c r="G356" s="84" t="n"/>
      <c r="H356" s="84" t="n"/>
      <c r="I356" s="84" t="n"/>
      <c r="J356" s="84" t="n"/>
      <c r="K356" s="84" t="n"/>
      <c r="L356" s="84" t="n"/>
      <c r="M356" s="84" t="n"/>
      <c r="N356" s="84" t="n"/>
      <c r="O356" s="84" t="n"/>
      <c r="P356" s="84" t="n"/>
      <c r="Q356" s="84" t="n"/>
      <c r="R356" s="84" t="n"/>
      <c r="S356" s="84" t="n"/>
      <c r="T356" s="84" t="n"/>
      <c r="U356" s="84" t="n"/>
      <c r="V356" s="84" t="n"/>
      <c r="W356" s="84" t="n"/>
      <c r="X356" s="84" t="n"/>
      <c r="Y356" s="84" t="n"/>
      <c r="Z356" s="84" t="n"/>
    </row>
    <row customHeight="1" ht="15.75" r="357" s="369">
      <c r="A357" s="84" t="n"/>
      <c r="B357" s="84" t="n"/>
      <c r="C357" s="84" t="n"/>
      <c r="D357" s="84" t="n"/>
      <c r="E357" s="84" t="n"/>
      <c r="F357" s="84" t="n"/>
      <c r="G357" s="84" t="n"/>
      <c r="H357" s="84" t="n"/>
      <c r="I357" s="84" t="n"/>
      <c r="J357" s="84" t="n"/>
      <c r="K357" s="84" t="n"/>
      <c r="L357" s="84" t="n"/>
      <c r="M357" s="84" t="n"/>
      <c r="N357" s="84" t="n"/>
      <c r="O357" s="84" t="n"/>
      <c r="P357" s="84" t="n"/>
      <c r="Q357" s="84" t="n"/>
      <c r="R357" s="84" t="n"/>
      <c r="S357" s="84" t="n"/>
      <c r="T357" s="84" t="n"/>
      <c r="U357" s="84" t="n"/>
      <c r="V357" s="84" t="n"/>
      <c r="W357" s="84" t="n"/>
      <c r="X357" s="84" t="n"/>
      <c r="Y357" s="84" t="n"/>
      <c r="Z357" s="84" t="n"/>
    </row>
    <row customHeight="1" ht="15.75" r="358" s="369">
      <c r="A358" s="84" t="n"/>
      <c r="B358" s="84" t="n"/>
      <c r="C358" s="84" t="n"/>
      <c r="D358" s="84" t="n"/>
      <c r="E358" s="84" t="n"/>
      <c r="F358" s="84" t="n"/>
      <c r="G358" s="84" t="n"/>
      <c r="H358" s="84" t="n"/>
      <c r="I358" s="84" t="n"/>
      <c r="J358" s="84" t="n"/>
      <c r="K358" s="84" t="n"/>
      <c r="L358" s="84" t="n"/>
      <c r="M358" s="84" t="n"/>
      <c r="N358" s="84" t="n"/>
      <c r="O358" s="84" t="n"/>
      <c r="P358" s="84" t="n"/>
      <c r="Q358" s="84" t="n"/>
      <c r="R358" s="84" t="n"/>
      <c r="S358" s="84" t="n"/>
      <c r="T358" s="84" t="n"/>
      <c r="U358" s="84" t="n"/>
      <c r="V358" s="84" t="n"/>
      <c r="W358" s="84" t="n"/>
      <c r="X358" s="84" t="n"/>
      <c r="Y358" s="84" t="n"/>
      <c r="Z358" s="84" t="n"/>
    </row>
    <row customHeight="1" ht="15.75" r="359" s="369">
      <c r="A359" s="84" t="n"/>
      <c r="B359" s="84" t="n"/>
      <c r="C359" s="84" t="n"/>
      <c r="D359" s="84" t="n"/>
      <c r="E359" s="84" t="n"/>
      <c r="F359" s="84" t="n"/>
      <c r="G359" s="84" t="n"/>
      <c r="H359" s="84" t="n"/>
      <c r="I359" s="84" t="n"/>
      <c r="J359" s="84" t="n"/>
      <c r="K359" s="84" t="n"/>
      <c r="L359" s="84" t="n"/>
      <c r="M359" s="84" t="n"/>
      <c r="N359" s="84" t="n"/>
      <c r="O359" s="84" t="n"/>
      <c r="P359" s="84" t="n"/>
      <c r="Q359" s="84" t="n"/>
      <c r="R359" s="84" t="n"/>
      <c r="S359" s="84" t="n"/>
      <c r="T359" s="84" t="n"/>
      <c r="U359" s="84" t="n"/>
      <c r="V359" s="84" t="n"/>
      <c r="W359" s="84" t="n"/>
      <c r="X359" s="84" t="n"/>
      <c r="Y359" s="84" t="n"/>
      <c r="Z359" s="84" t="n"/>
    </row>
    <row customHeight="1" ht="15.75" r="360" s="369">
      <c r="A360" s="84" t="n"/>
      <c r="B360" s="84" t="n"/>
      <c r="C360" s="84" t="n"/>
      <c r="D360" s="84" t="n"/>
      <c r="E360" s="84" t="n"/>
      <c r="F360" s="84" t="n"/>
      <c r="G360" s="84" t="n"/>
      <c r="H360" s="84" t="n"/>
      <c r="I360" s="84" t="n"/>
      <c r="J360" s="84" t="n"/>
      <c r="K360" s="84" t="n"/>
      <c r="L360" s="84" t="n"/>
      <c r="M360" s="84" t="n"/>
      <c r="N360" s="84" t="n"/>
      <c r="O360" s="84" t="n"/>
      <c r="P360" s="84" t="n"/>
      <c r="Q360" s="84" t="n"/>
      <c r="R360" s="84" t="n"/>
      <c r="S360" s="84" t="n"/>
      <c r="T360" s="84" t="n"/>
      <c r="U360" s="84" t="n"/>
      <c r="V360" s="84" t="n"/>
      <c r="W360" s="84" t="n"/>
      <c r="X360" s="84" t="n"/>
      <c r="Y360" s="84" t="n"/>
      <c r="Z360" s="84" t="n"/>
    </row>
    <row customHeight="1" ht="15.75" r="361" s="369">
      <c r="A361" s="84" t="n"/>
      <c r="B361" s="84" t="n"/>
      <c r="C361" s="84" t="n"/>
      <c r="D361" s="84" t="n"/>
      <c r="E361" s="84" t="n"/>
      <c r="F361" s="84" t="n"/>
      <c r="G361" s="84" t="n"/>
      <c r="H361" s="84" t="n"/>
      <c r="I361" s="84" t="n"/>
      <c r="J361" s="84" t="n"/>
      <c r="K361" s="84" t="n"/>
      <c r="L361" s="84" t="n"/>
      <c r="M361" s="84" t="n"/>
      <c r="N361" s="84" t="n"/>
      <c r="O361" s="84" t="n"/>
      <c r="P361" s="84" t="n"/>
      <c r="Q361" s="84" t="n"/>
      <c r="R361" s="84" t="n"/>
      <c r="S361" s="84" t="n"/>
      <c r="T361" s="84" t="n"/>
      <c r="U361" s="84" t="n"/>
      <c r="V361" s="84" t="n"/>
      <c r="W361" s="84" t="n"/>
      <c r="X361" s="84" t="n"/>
      <c r="Y361" s="84" t="n"/>
      <c r="Z361" s="84" t="n"/>
    </row>
    <row customHeight="1" ht="15.75" r="362" s="369">
      <c r="A362" s="84" t="n"/>
      <c r="B362" s="84" t="n"/>
      <c r="C362" s="84" t="n"/>
      <c r="D362" s="84" t="n"/>
      <c r="E362" s="84" t="n"/>
      <c r="F362" s="84" t="n"/>
      <c r="G362" s="84" t="n"/>
      <c r="H362" s="84" t="n"/>
      <c r="I362" s="84" t="n"/>
      <c r="J362" s="84" t="n"/>
      <c r="K362" s="84" t="n"/>
      <c r="L362" s="84" t="n"/>
      <c r="M362" s="84" t="n"/>
      <c r="N362" s="84" t="n"/>
      <c r="O362" s="84" t="n"/>
      <c r="P362" s="84" t="n"/>
      <c r="Q362" s="84" t="n"/>
      <c r="R362" s="84" t="n"/>
      <c r="S362" s="84" t="n"/>
      <c r="T362" s="84" t="n"/>
      <c r="U362" s="84" t="n"/>
      <c r="V362" s="84" t="n"/>
      <c r="W362" s="84" t="n"/>
      <c r="X362" s="84" t="n"/>
      <c r="Y362" s="84" t="n"/>
      <c r="Z362" s="84" t="n"/>
    </row>
    <row customHeight="1" ht="15.75" r="363" s="369">
      <c r="A363" s="84" t="n"/>
      <c r="B363" s="84" t="n"/>
      <c r="C363" s="84" t="n"/>
      <c r="D363" s="84" t="n"/>
      <c r="E363" s="84" t="n"/>
      <c r="F363" s="84" t="n"/>
      <c r="G363" s="84" t="n"/>
      <c r="H363" s="84" t="n"/>
      <c r="I363" s="84" t="n"/>
      <c r="J363" s="84" t="n"/>
      <c r="K363" s="84" t="n"/>
      <c r="L363" s="84" t="n"/>
      <c r="M363" s="84" t="n"/>
      <c r="N363" s="84" t="n"/>
      <c r="O363" s="84" t="n"/>
      <c r="P363" s="84" t="n"/>
      <c r="Q363" s="84" t="n"/>
      <c r="R363" s="84" t="n"/>
      <c r="S363" s="84" t="n"/>
      <c r="T363" s="84" t="n"/>
      <c r="U363" s="84" t="n"/>
      <c r="V363" s="84" t="n"/>
      <c r="W363" s="84" t="n"/>
      <c r="X363" s="84" t="n"/>
      <c r="Y363" s="84" t="n"/>
      <c r="Z363" s="84" t="n"/>
    </row>
    <row customHeight="1" ht="15.75" r="364" s="369">
      <c r="A364" s="84" t="n"/>
      <c r="B364" s="84" t="n"/>
      <c r="C364" s="84" t="n"/>
      <c r="D364" s="84" t="n"/>
      <c r="E364" s="84" t="n"/>
      <c r="F364" s="84" t="n"/>
      <c r="G364" s="84" t="n"/>
      <c r="H364" s="84" t="n"/>
      <c r="I364" s="84" t="n"/>
      <c r="J364" s="84" t="n"/>
      <c r="K364" s="84" t="n"/>
      <c r="L364" s="84" t="n"/>
      <c r="M364" s="84" t="n"/>
      <c r="N364" s="84" t="n"/>
      <c r="O364" s="84" t="n"/>
      <c r="P364" s="84" t="n"/>
      <c r="Q364" s="84" t="n"/>
      <c r="R364" s="84" t="n"/>
      <c r="S364" s="84" t="n"/>
      <c r="T364" s="84" t="n"/>
      <c r="U364" s="84" t="n"/>
      <c r="V364" s="84" t="n"/>
      <c r="W364" s="84" t="n"/>
      <c r="X364" s="84" t="n"/>
      <c r="Y364" s="84" t="n"/>
      <c r="Z364" s="84" t="n"/>
    </row>
    <row customHeight="1" ht="15.75" r="365" s="369">
      <c r="A365" s="84" t="n"/>
      <c r="B365" s="84" t="n"/>
      <c r="C365" s="84" t="n"/>
      <c r="D365" s="84" t="n"/>
      <c r="E365" s="84" t="n"/>
      <c r="F365" s="84" t="n"/>
      <c r="G365" s="84" t="n"/>
      <c r="H365" s="84" t="n"/>
      <c r="I365" s="84" t="n"/>
      <c r="J365" s="84" t="n"/>
      <c r="K365" s="84" t="n"/>
      <c r="L365" s="84" t="n"/>
      <c r="M365" s="84" t="n"/>
      <c r="N365" s="84" t="n"/>
      <c r="O365" s="84" t="n"/>
      <c r="P365" s="84" t="n"/>
      <c r="Q365" s="84" t="n"/>
      <c r="R365" s="84" t="n"/>
      <c r="S365" s="84" t="n"/>
      <c r="T365" s="84" t="n"/>
      <c r="U365" s="84" t="n"/>
      <c r="V365" s="84" t="n"/>
      <c r="W365" s="84" t="n"/>
      <c r="X365" s="84" t="n"/>
      <c r="Y365" s="84" t="n"/>
      <c r="Z365" s="84" t="n"/>
    </row>
    <row customHeight="1" ht="15.75" r="366" s="369">
      <c r="A366" s="84" t="n"/>
      <c r="B366" s="84" t="n"/>
      <c r="C366" s="84" t="n"/>
      <c r="D366" s="84" t="n"/>
      <c r="E366" s="84" t="n"/>
      <c r="F366" s="84" t="n"/>
      <c r="G366" s="84" t="n"/>
      <c r="H366" s="84" t="n"/>
      <c r="I366" s="84" t="n"/>
      <c r="J366" s="84" t="n"/>
      <c r="K366" s="84" t="n"/>
      <c r="L366" s="84" t="n"/>
      <c r="M366" s="84" t="n"/>
      <c r="N366" s="84" t="n"/>
      <c r="O366" s="84" t="n"/>
      <c r="P366" s="84" t="n"/>
      <c r="Q366" s="84" t="n"/>
      <c r="R366" s="84" t="n"/>
      <c r="S366" s="84" t="n"/>
      <c r="T366" s="84" t="n"/>
      <c r="U366" s="84" t="n"/>
      <c r="V366" s="84" t="n"/>
      <c r="W366" s="84" t="n"/>
      <c r="X366" s="84" t="n"/>
      <c r="Y366" s="84" t="n"/>
      <c r="Z366" s="84" t="n"/>
    </row>
    <row customHeight="1" ht="15.75" r="367" s="369">
      <c r="A367" s="84" t="n"/>
      <c r="B367" s="84" t="n"/>
      <c r="C367" s="84" t="n"/>
      <c r="D367" s="84" t="n"/>
      <c r="E367" s="84" t="n"/>
      <c r="F367" s="84" t="n"/>
      <c r="G367" s="84" t="n"/>
      <c r="H367" s="84" t="n"/>
      <c r="I367" s="84" t="n"/>
      <c r="J367" s="84" t="n"/>
      <c r="K367" s="84" t="n"/>
      <c r="L367" s="84" t="n"/>
      <c r="M367" s="84" t="n"/>
      <c r="N367" s="84" t="n"/>
      <c r="O367" s="84" t="n"/>
      <c r="P367" s="84" t="n"/>
      <c r="Q367" s="84" t="n"/>
      <c r="R367" s="84" t="n"/>
      <c r="S367" s="84" t="n"/>
      <c r="T367" s="84" t="n"/>
      <c r="U367" s="84" t="n"/>
      <c r="V367" s="84" t="n"/>
      <c r="W367" s="84" t="n"/>
      <c r="X367" s="84" t="n"/>
      <c r="Y367" s="84" t="n"/>
      <c r="Z367" s="84" t="n"/>
    </row>
    <row customHeight="1" ht="15.75" r="368" s="369">
      <c r="A368" s="84" t="n"/>
      <c r="B368" s="84" t="n"/>
      <c r="C368" s="84" t="n"/>
      <c r="D368" s="84" t="n"/>
      <c r="E368" s="84" t="n"/>
      <c r="F368" s="84" t="n"/>
      <c r="G368" s="84" t="n"/>
      <c r="H368" s="84" t="n"/>
      <c r="I368" s="84" t="n"/>
      <c r="J368" s="84" t="n"/>
      <c r="K368" s="84" t="n"/>
      <c r="L368" s="84" t="n"/>
      <c r="M368" s="84" t="n"/>
      <c r="N368" s="84" t="n"/>
      <c r="O368" s="84" t="n"/>
      <c r="P368" s="84" t="n"/>
      <c r="Q368" s="84" t="n"/>
      <c r="R368" s="84" t="n"/>
      <c r="S368" s="84" t="n"/>
      <c r="T368" s="84" t="n"/>
      <c r="U368" s="84" t="n"/>
      <c r="V368" s="84" t="n"/>
      <c r="W368" s="84" t="n"/>
      <c r="X368" s="84" t="n"/>
      <c r="Y368" s="84" t="n"/>
      <c r="Z368" s="84" t="n"/>
    </row>
    <row customHeight="1" ht="15.75" r="369" s="369">
      <c r="A369" s="84" t="n"/>
      <c r="B369" s="84" t="n"/>
      <c r="C369" s="84" t="n"/>
      <c r="D369" s="84" t="n"/>
      <c r="E369" s="84" t="n"/>
      <c r="F369" s="84" t="n"/>
      <c r="G369" s="84" t="n"/>
      <c r="H369" s="84" t="n"/>
      <c r="I369" s="84" t="n"/>
      <c r="J369" s="84" t="n"/>
      <c r="K369" s="84" t="n"/>
      <c r="L369" s="84" t="n"/>
      <c r="M369" s="84" t="n"/>
      <c r="N369" s="84" t="n"/>
      <c r="O369" s="84" t="n"/>
      <c r="P369" s="84" t="n"/>
      <c r="Q369" s="84" t="n"/>
      <c r="R369" s="84" t="n"/>
      <c r="S369" s="84" t="n"/>
      <c r="T369" s="84" t="n"/>
      <c r="U369" s="84" t="n"/>
      <c r="V369" s="84" t="n"/>
      <c r="W369" s="84" t="n"/>
      <c r="X369" s="84" t="n"/>
      <c r="Y369" s="84" t="n"/>
      <c r="Z369" s="84" t="n"/>
    </row>
    <row customHeight="1" ht="15.75" r="370" s="369">
      <c r="A370" s="84" t="n"/>
      <c r="B370" s="84" t="n"/>
      <c r="C370" s="84" t="n"/>
      <c r="D370" s="84" t="n"/>
      <c r="E370" s="84" t="n"/>
      <c r="F370" s="84" t="n"/>
      <c r="G370" s="84" t="n"/>
      <c r="H370" s="84" t="n"/>
      <c r="I370" s="84" t="n"/>
      <c r="J370" s="84" t="n"/>
      <c r="K370" s="84" t="n"/>
      <c r="L370" s="84" t="n"/>
      <c r="M370" s="84" t="n"/>
      <c r="N370" s="84" t="n"/>
      <c r="O370" s="84" t="n"/>
      <c r="P370" s="84" t="n"/>
      <c r="Q370" s="84" t="n"/>
      <c r="R370" s="84" t="n"/>
      <c r="S370" s="84" t="n"/>
      <c r="T370" s="84" t="n"/>
      <c r="U370" s="84" t="n"/>
      <c r="V370" s="84" t="n"/>
      <c r="W370" s="84" t="n"/>
      <c r="X370" s="84" t="n"/>
      <c r="Y370" s="84" t="n"/>
      <c r="Z370" s="84" t="n"/>
    </row>
    <row customHeight="1" ht="15.75" r="371" s="369">
      <c r="A371" s="84" t="n"/>
      <c r="B371" s="84" t="n"/>
      <c r="C371" s="84" t="n"/>
      <c r="D371" s="84" t="n"/>
      <c r="E371" s="84" t="n"/>
      <c r="F371" s="84" t="n"/>
      <c r="G371" s="84" t="n"/>
      <c r="H371" s="84" t="n"/>
      <c r="I371" s="84" t="n"/>
      <c r="J371" s="84" t="n"/>
      <c r="K371" s="84" t="n"/>
      <c r="L371" s="84" t="n"/>
      <c r="M371" s="84" t="n"/>
      <c r="N371" s="84" t="n"/>
      <c r="O371" s="84" t="n"/>
      <c r="P371" s="84" t="n"/>
      <c r="Q371" s="84" t="n"/>
      <c r="R371" s="84" t="n"/>
      <c r="S371" s="84" t="n"/>
      <c r="T371" s="84" t="n"/>
      <c r="U371" s="84" t="n"/>
      <c r="V371" s="84" t="n"/>
      <c r="W371" s="84" t="n"/>
      <c r="X371" s="84" t="n"/>
      <c r="Y371" s="84" t="n"/>
      <c r="Z371" s="84" t="n"/>
    </row>
    <row customHeight="1" ht="15.75" r="372" s="369">
      <c r="A372" s="84" t="n"/>
      <c r="B372" s="84" t="n"/>
      <c r="C372" s="84" t="n"/>
      <c r="D372" s="84" t="n"/>
      <c r="E372" s="84" t="n"/>
      <c r="F372" s="84" t="n"/>
      <c r="G372" s="84" t="n"/>
      <c r="H372" s="84" t="n"/>
      <c r="I372" s="84" t="n"/>
      <c r="J372" s="84" t="n"/>
      <c r="K372" s="84" t="n"/>
      <c r="L372" s="84" t="n"/>
      <c r="M372" s="84" t="n"/>
      <c r="N372" s="84" t="n"/>
      <c r="O372" s="84" t="n"/>
      <c r="P372" s="84" t="n"/>
      <c r="Q372" s="84" t="n"/>
      <c r="R372" s="84" t="n"/>
      <c r="S372" s="84" t="n"/>
      <c r="T372" s="84" t="n"/>
      <c r="U372" s="84" t="n"/>
      <c r="V372" s="84" t="n"/>
      <c r="W372" s="84" t="n"/>
      <c r="X372" s="84" t="n"/>
      <c r="Y372" s="84" t="n"/>
      <c r="Z372" s="84" t="n"/>
    </row>
    <row customHeight="1" ht="15.75" r="373" s="369">
      <c r="A373" s="84" t="n"/>
      <c r="B373" s="84" t="n"/>
      <c r="C373" s="84" t="n"/>
      <c r="D373" s="84" t="n"/>
      <c r="E373" s="84" t="n"/>
      <c r="F373" s="84" t="n"/>
      <c r="G373" s="84" t="n"/>
      <c r="H373" s="84" t="n"/>
      <c r="I373" s="84" t="n"/>
      <c r="J373" s="84" t="n"/>
      <c r="K373" s="84" t="n"/>
      <c r="L373" s="84" t="n"/>
      <c r="M373" s="84" t="n"/>
      <c r="N373" s="84" t="n"/>
      <c r="O373" s="84" t="n"/>
      <c r="P373" s="84" t="n"/>
      <c r="Q373" s="84" t="n"/>
      <c r="R373" s="84" t="n"/>
      <c r="S373" s="84" t="n"/>
      <c r="T373" s="84" t="n"/>
      <c r="U373" s="84" t="n"/>
      <c r="V373" s="84" t="n"/>
      <c r="W373" s="84" t="n"/>
      <c r="X373" s="84" t="n"/>
      <c r="Y373" s="84" t="n"/>
      <c r="Z373" s="84" t="n"/>
    </row>
    <row customHeight="1" ht="15.75" r="374" s="369">
      <c r="A374" s="84" t="n"/>
      <c r="B374" s="84" t="n"/>
      <c r="C374" s="84" t="n"/>
      <c r="D374" s="84" t="n"/>
      <c r="E374" s="84" t="n"/>
      <c r="F374" s="84" t="n"/>
      <c r="G374" s="84" t="n"/>
      <c r="H374" s="84" t="n"/>
      <c r="I374" s="84" t="n"/>
      <c r="J374" s="84" t="n"/>
      <c r="K374" s="84" t="n"/>
      <c r="L374" s="84" t="n"/>
      <c r="M374" s="84" t="n"/>
      <c r="N374" s="84" t="n"/>
      <c r="O374" s="84" t="n"/>
      <c r="P374" s="84" t="n"/>
      <c r="Q374" s="84" t="n"/>
      <c r="R374" s="84" t="n"/>
      <c r="S374" s="84" t="n"/>
      <c r="T374" s="84" t="n"/>
      <c r="U374" s="84" t="n"/>
      <c r="V374" s="84" t="n"/>
      <c r="W374" s="84" t="n"/>
      <c r="X374" s="84" t="n"/>
      <c r="Y374" s="84" t="n"/>
      <c r="Z374" s="84" t="n"/>
    </row>
    <row customHeight="1" ht="15.75" r="375" s="369">
      <c r="A375" s="84" t="n"/>
      <c r="B375" s="84" t="n"/>
      <c r="C375" s="84" t="n"/>
      <c r="D375" s="84" t="n"/>
      <c r="E375" s="84" t="n"/>
      <c r="F375" s="84" t="n"/>
      <c r="G375" s="84" t="n"/>
      <c r="H375" s="84" t="n"/>
      <c r="I375" s="84" t="n"/>
      <c r="J375" s="84" t="n"/>
      <c r="K375" s="84" t="n"/>
      <c r="L375" s="84" t="n"/>
      <c r="M375" s="84" t="n"/>
      <c r="N375" s="84" t="n"/>
      <c r="O375" s="84" t="n"/>
      <c r="P375" s="84" t="n"/>
      <c r="Q375" s="84" t="n"/>
      <c r="R375" s="84" t="n"/>
      <c r="S375" s="84" t="n"/>
      <c r="T375" s="84" t="n"/>
      <c r="U375" s="84" t="n"/>
      <c r="V375" s="84" t="n"/>
      <c r="W375" s="84" t="n"/>
      <c r="X375" s="84" t="n"/>
      <c r="Y375" s="84" t="n"/>
      <c r="Z375" s="84" t="n"/>
    </row>
    <row customHeight="1" ht="15.75" r="376" s="369">
      <c r="A376" s="84" t="n"/>
      <c r="B376" s="84" t="n"/>
      <c r="C376" s="84" t="n"/>
      <c r="D376" s="84" t="n"/>
      <c r="E376" s="84" t="n"/>
      <c r="F376" s="84" t="n"/>
      <c r="G376" s="84" t="n"/>
      <c r="H376" s="84" t="n"/>
      <c r="I376" s="84" t="n"/>
      <c r="J376" s="84" t="n"/>
      <c r="K376" s="84" t="n"/>
      <c r="L376" s="84" t="n"/>
      <c r="M376" s="84" t="n"/>
      <c r="N376" s="84" t="n"/>
      <c r="O376" s="84" t="n"/>
      <c r="P376" s="84" t="n"/>
      <c r="Q376" s="84" t="n"/>
      <c r="R376" s="84" t="n"/>
      <c r="S376" s="84" t="n"/>
      <c r="T376" s="84" t="n"/>
      <c r="U376" s="84" t="n"/>
      <c r="V376" s="84" t="n"/>
      <c r="W376" s="84" t="n"/>
      <c r="X376" s="84" t="n"/>
      <c r="Y376" s="84" t="n"/>
      <c r="Z376" s="84" t="n"/>
    </row>
    <row customHeight="1" ht="15.75" r="377" s="369">
      <c r="A377" s="84" t="n"/>
      <c r="B377" s="84" t="n"/>
      <c r="C377" s="84" t="n"/>
      <c r="D377" s="84" t="n"/>
      <c r="E377" s="84" t="n"/>
      <c r="F377" s="84" t="n"/>
      <c r="G377" s="84" t="n"/>
      <c r="H377" s="84" t="n"/>
      <c r="I377" s="84" t="n"/>
      <c r="J377" s="84" t="n"/>
      <c r="K377" s="84" t="n"/>
      <c r="L377" s="84" t="n"/>
      <c r="M377" s="84" t="n"/>
      <c r="N377" s="84" t="n"/>
      <c r="O377" s="84" t="n"/>
      <c r="P377" s="84" t="n"/>
      <c r="Q377" s="84" t="n"/>
      <c r="R377" s="84" t="n"/>
      <c r="S377" s="84" t="n"/>
      <c r="T377" s="84" t="n"/>
      <c r="U377" s="84" t="n"/>
      <c r="V377" s="84" t="n"/>
      <c r="W377" s="84" t="n"/>
      <c r="X377" s="84" t="n"/>
      <c r="Y377" s="84" t="n"/>
      <c r="Z377" s="84" t="n"/>
    </row>
    <row customHeight="1" ht="15.75" r="378" s="369">
      <c r="A378" s="84" t="n"/>
      <c r="B378" s="84" t="n"/>
      <c r="C378" s="84" t="n"/>
      <c r="D378" s="84" t="n"/>
      <c r="E378" s="84" t="n"/>
      <c r="F378" s="84" t="n"/>
      <c r="G378" s="84" t="n"/>
      <c r="H378" s="84" t="n"/>
      <c r="I378" s="84" t="n"/>
      <c r="J378" s="84" t="n"/>
      <c r="K378" s="84" t="n"/>
      <c r="L378" s="84" t="n"/>
      <c r="M378" s="84" t="n"/>
      <c r="N378" s="84" t="n"/>
      <c r="O378" s="84" t="n"/>
      <c r="P378" s="84" t="n"/>
      <c r="Q378" s="84" t="n"/>
      <c r="R378" s="84" t="n"/>
      <c r="S378" s="84" t="n"/>
      <c r="T378" s="84" t="n"/>
      <c r="U378" s="84" t="n"/>
      <c r="V378" s="84" t="n"/>
      <c r="W378" s="84" t="n"/>
      <c r="X378" s="84" t="n"/>
      <c r="Y378" s="84" t="n"/>
      <c r="Z378" s="84" t="n"/>
    </row>
    <row customHeight="1" ht="15.75" r="379" s="369">
      <c r="A379" s="84" t="n"/>
      <c r="B379" s="84" t="n"/>
      <c r="C379" s="84" t="n"/>
      <c r="D379" s="84" t="n"/>
      <c r="E379" s="84" t="n"/>
      <c r="F379" s="84" t="n"/>
      <c r="G379" s="84" t="n"/>
      <c r="H379" s="84" t="n"/>
      <c r="I379" s="84" t="n"/>
      <c r="J379" s="84" t="n"/>
      <c r="K379" s="84" t="n"/>
      <c r="L379" s="84" t="n"/>
      <c r="M379" s="84" t="n"/>
      <c r="N379" s="84" t="n"/>
      <c r="O379" s="84" t="n"/>
      <c r="P379" s="84" t="n"/>
      <c r="Q379" s="84" t="n"/>
      <c r="R379" s="84" t="n"/>
      <c r="S379" s="84" t="n"/>
      <c r="T379" s="84" t="n"/>
      <c r="U379" s="84" t="n"/>
      <c r="V379" s="84" t="n"/>
      <c r="W379" s="84" t="n"/>
      <c r="X379" s="84" t="n"/>
      <c r="Y379" s="84" t="n"/>
      <c r="Z379" s="84" t="n"/>
    </row>
    <row customHeight="1" ht="15.75" r="380" s="369">
      <c r="A380" s="84" t="n"/>
      <c r="B380" s="84" t="n"/>
      <c r="C380" s="84" t="n"/>
      <c r="D380" s="84" t="n"/>
      <c r="E380" s="84" t="n"/>
      <c r="F380" s="84" t="n"/>
      <c r="G380" s="84" t="n"/>
      <c r="H380" s="84" t="n"/>
      <c r="I380" s="84" t="n"/>
      <c r="J380" s="84" t="n"/>
      <c r="K380" s="84" t="n"/>
      <c r="L380" s="84" t="n"/>
      <c r="M380" s="84" t="n"/>
      <c r="N380" s="84" t="n"/>
      <c r="O380" s="84" t="n"/>
      <c r="P380" s="84" t="n"/>
      <c r="Q380" s="84" t="n"/>
      <c r="R380" s="84" t="n"/>
      <c r="S380" s="84" t="n"/>
      <c r="T380" s="84" t="n"/>
      <c r="U380" s="84" t="n"/>
      <c r="V380" s="84" t="n"/>
      <c r="W380" s="84" t="n"/>
      <c r="X380" s="84" t="n"/>
      <c r="Y380" s="84" t="n"/>
      <c r="Z380" s="84" t="n"/>
    </row>
    <row customHeight="1" ht="15.75" r="381" s="369">
      <c r="A381" s="84" t="n"/>
      <c r="B381" s="84" t="n"/>
      <c r="C381" s="84" t="n"/>
      <c r="D381" s="84" t="n"/>
      <c r="E381" s="84" t="n"/>
      <c r="F381" s="84" t="n"/>
      <c r="G381" s="84" t="n"/>
      <c r="H381" s="84" t="n"/>
      <c r="I381" s="84" t="n"/>
      <c r="J381" s="84" t="n"/>
      <c r="K381" s="84" t="n"/>
      <c r="L381" s="84" t="n"/>
      <c r="M381" s="84" t="n"/>
      <c r="N381" s="84" t="n"/>
      <c r="O381" s="84" t="n"/>
      <c r="P381" s="84" t="n"/>
      <c r="Q381" s="84" t="n"/>
      <c r="R381" s="84" t="n"/>
      <c r="S381" s="84" t="n"/>
      <c r="T381" s="84" t="n"/>
      <c r="U381" s="84" t="n"/>
      <c r="V381" s="84" t="n"/>
      <c r="W381" s="84" t="n"/>
      <c r="X381" s="84" t="n"/>
      <c r="Y381" s="84" t="n"/>
      <c r="Z381" s="84" t="n"/>
    </row>
    <row customHeight="1" ht="15.75" r="382" s="369">
      <c r="A382" s="84" t="n"/>
      <c r="B382" s="84" t="n"/>
      <c r="C382" s="84" t="n"/>
      <c r="D382" s="84" t="n"/>
      <c r="E382" s="84" t="n"/>
      <c r="F382" s="84" t="n"/>
      <c r="G382" s="84" t="n"/>
      <c r="H382" s="84" t="n"/>
      <c r="I382" s="84" t="n"/>
      <c r="J382" s="84" t="n"/>
      <c r="K382" s="84" t="n"/>
      <c r="L382" s="84" t="n"/>
      <c r="M382" s="84" t="n"/>
      <c r="N382" s="84" t="n"/>
      <c r="O382" s="84" t="n"/>
      <c r="P382" s="84" t="n"/>
      <c r="Q382" s="84" t="n"/>
      <c r="R382" s="84" t="n"/>
      <c r="S382" s="84" t="n"/>
      <c r="T382" s="84" t="n"/>
      <c r="U382" s="84" t="n"/>
      <c r="V382" s="84" t="n"/>
      <c r="W382" s="84" t="n"/>
      <c r="X382" s="84" t="n"/>
      <c r="Y382" s="84" t="n"/>
      <c r="Z382" s="84" t="n"/>
    </row>
    <row customHeight="1" ht="15.75" r="383" s="369">
      <c r="A383" s="84" t="n"/>
      <c r="B383" s="84" t="n"/>
      <c r="C383" s="84" t="n"/>
      <c r="D383" s="84" t="n"/>
      <c r="E383" s="84" t="n"/>
      <c r="F383" s="84" t="n"/>
      <c r="G383" s="84" t="n"/>
      <c r="H383" s="84" t="n"/>
      <c r="I383" s="84" t="n"/>
      <c r="J383" s="84" t="n"/>
      <c r="K383" s="84" t="n"/>
      <c r="L383" s="84" t="n"/>
      <c r="M383" s="84" t="n"/>
      <c r="N383" s="84" t="n"/>
      <c r="O383" s="84" t="n"/>
      <c r="P383" s="84" t="n"/>
      <c r="Q383" s="84" t="n"/>
      <c r="R383" s="84" t="n"/>
      <c r="S383" s="84" t="n"/>
      <c r="T383" s="84" t="n"/>
      <c r="U383" s="84" t="n"/>
      <c r="V383" s="84" t="n"/>
      <c r="W383" s="84" t="n"/>
      <c r="X383" s="84" t="n"/>
      <c r="Y383" s="84" t="n"/>
      <c r="Z383" s="84" t="n"/>
    </row>
    <row customHeight="1" ht="15.75" r="384" s="369">
      <c r="A384" s="84" t="n"/>
      <c r="B384" s="84" t="n"/>
      <c r="C384" s="84" t="n"/>
      <c r="D384" s="84" t="n"/>
      <c r="E384" s="84" t="n"/>
      <c r="F384" s="84" t="n"/>
      <c r="G384" s="84" t="n"/>
      <c r="H384" s="84" t="n"/>
      <c r="I384" s="84" t="n"/>
      <c r="J384" s="84" t="n"/>
      <c r="K384" s="84" t="n"/>
      <c r="L384" s="84" t="n"/>
      <c r="M384" s="84" t="n"/>
      <c r="N384" s="84" t="n"/>
      <c r="O384" s="84" t="n"/>
      <c r="P384" s="84" t="n"/>
      <c r="Q384" s="84" t="n"/>
      <c r="R384" s="84" t="n"/>
      <c r="S384" s="84" t="n"/>
      <c r="T384" s="84" t="n"/>
      <c r="U384" s="84" t="n"/>
      <c r="V384" s="84" t="n"/>
      <c r="W384" s="84" t="n"/>
      <c r="X384" s="84" t="n"/>
      <c r="Y384" s="84" t="n"/>
      <c r="Z384" s="84" t="n"/>
    </row>
    <row customHeight="1" ht="15.75" r="385" s="369">
      <c r="A385" s="84" t="n"/>
      <c r="B385" s="84" t="n"/>
      <c r="C385" s="84" t="n"/>
      <c r="D385" s="84" t="n"/>
      <c r="E385" s="84" t="n"/>
      <c r="F385" s="84" t="n"/>
      <c r="G385" s="84" t="n"/>
      <c r="H385" s="84" t="n"/>
      <c r="I385" s="84" t="n"/>
      <c r="J385" s="84" t="n"/>
      <c r="K385" s="84" t="n"/>
      <c r="L385" s="84" t="n"/>
      <c r="M385" s="84" t="n"/>
      <c r="N385" s="84" t="n"/>
      <c r="O385" s="84" t="n"/>
      <c r="P385" s="84" t="n"/>
      <c r="Q385" s="84" t="n"/>
      <c r="R385" s="84" t="n"/>
      <c r="S385" s="84" t="n"/>
      <c r="T385" s="84" t="n"/>
      <c r="U385" s="84" t="n"/>
      <c r="V385" s="84" t="n"/>
      <c r="W385" s="84" t="n"/>
      <c r="X385" s="84" t="n"/>
      <c r="Y385" s="84" t="n"/>
      <c r="Z385" s="84" t="n"/>
    </row>
    <row customHeight="1" ht="15.75" r="386" s="369">
      <c r="A386" s="84" t="n"/>
      <c r="B386" s="84" t="n"/>
      <c r="C386" s="84" t="n"/>
      <c r="D386" s="84" t="n"/>
      <c r="E386" s="84" t="n"/>
      <c r="F386" s="84" t="n"/>
      <c r="G386" s="84" t="n"/>
      <c r="H386" s="84" t="n"/>
      <c r="I386" s="84" t="n"/>
      <c r="J386" s="84" t="n"/>
      <c r="K386" s="84" t="n"/>
      <c r="L386" s="84" t="n"/>
      <c r="M386" s="84" t="n"/>
      <c r="N386" s="84" t="n"/>
      <c r="O386" s="84" t="n"/>
      <c r="P386" s="84" t="n"/>
      <c r="Q386" s="84" t="n"/>
      <c r="R386" s="84" t="n"/>
      <c r="S386" s="84" t="n"/>
      <c r="T386" s="84" t="n"/>
      <c r="U386" s="84" t="n"/>
      <c r="V386" s="84" t="n"/>
      <c r="W386" s="84" t="n"/>
      <c r="X386" s="84" t="n"/>
      <c r="Y386" s="84" t="n"/>
      <c r="Z386" s="84" t="n"/>
    </row>
    <row customHeight="1" ht="15.75" r="387" s="369">
      <c r="A387" s="84" t="n"/>
      <c r="B387" s="84" t="n"/>
      <c r="C387" s="84" t="n"/>
      <c r="D387" s="84" t="n"/>
      <c r="E387" s="84" t="n"/>
      <c r="F387" s="84" t="n"/>
      <c r="G387" s="84" t="n"/>
      <c r="H387" s="84" t="n"/>
      <c r="I387" s="84" t="n"/>
      <c r="J387" s="84" t="n"/>
      <c r="K387" s="84" t="n"/>
      <c r="L387" s="84" t="n"/>
      <c r="M387" s="84" t="n"/>
      <c r="N387" s="84" t="n"/>
      <c r="O387" s="84" t="n"/>
      <c r="P387" s="84" t="n"/>
      <c r="Q387" s="84" t="n"/>
      <c r="R387" s="84" t="n"/>
      <c r="S387" s="84" t="n"/>
      <c r="T387" s="84" t="n"/>
      <c r="U387" s="84" t="n"/>
      <c r="V387" s="84" t="n"/>
      <c r="W387" s="84" t="n"/>
      <c r="X387" s="84" t="n"/>
      <c r="Y387" s="84" t="n"/>
      <c r="Z387" s="84" t="n"/>
    </row>
    <row customHeight="1" ht="15.75" r="388" s="369">
      <c r="A388" s="84" t="n"/>
      <c r="B388" s="84" t="n"/>
      <c r="C388" s="84" t="n"/>
      <c r="D388" s="84" t="n"/>
      <c r="E388" s="84" t="n"/>
      <c r="F388" s="84" t="n"/>
      <c r="G388" s="84" t="n"/>
      <c r="H388" s="84" t="n"/>
      <c r="I388" s="84" t="n"/>
      <c r="J388" s="84" t="n"/>
      <c r="K388" s="84" t="n"/>
      <c r="L388" s="84" t="n"/>
      <c r="M388" s="84" t="n"/>
      <c r="N388" s="84" t="n"/>
      <c r="O388" s="84" t="n"/>
      <c r="P388" s="84" t="n"/>
      <c r="Q388" s="84" t="n"/>
      <c r="R388" s="84" t="n"/>
      <c r="S388" s="84" t="n"/>
      <c r="T388" s="84" t="n"/>
      <c r="U388" s="84" t="n"/>
      <c r="V388" s="84" t="n"/>
      <c r="W388" s="84" t="n"/>
      <c r="X388" s="84" t="n"/>
      <c r="Y388" s="84" t="n"/>
      <c r="Z388" s="84" t="n"/>
    </row>
    <row customHeight="1" ht="15.75" r="389" s="369">
      <c r="A389" s="84" t="n"/>
      <c r="B389" s="84" t="n"/>
      <c r="C389" s="84" t="n"/>
      <c r="D389" s="84" t="n"/>
      <c r="E389" s="84" t="n"/>
      <c r="F389" s="84" t="n"/>
      <c r="G389" s="84" t="n"/>
      <c r="H389" s="84" t="n"/>
      <c r="I389" s="84" t="n"/>
      <c r="J389" s="84" t="n"/>
      <c r="K389" s="84" t="n"/>
      <c r="L389" s="84" t="n"/>
      <c r="M389" s="84" t="n"/>
      <c r="N389" s="84" t="n"/>
      <c r="O389" s="84" t="n"/>
      <c r="P389" s="84" t="n"/>
      <c r="Q389" s="84" t="n"/>
      <c r="R389" s="84" t="n"/>
      <c r="S389" s="84" t="n"/>
      <c r="T389" s="84" t="n"/>
      <c r="U389" s="84" t="n"/>
      <c r="V389" s="84" t="n"/>
      <c r="W389" s="84" t="n"/>
      <c r="X389" s="84" t="n"/>
      <c r="Y389" s="84" t="n"/>
      <c r="Z389" s="84" t="n"/>
    </row>
    <row customHeight="1" ht="15.75" r="390" s="369">
      <c r="A390" s="84" t="n"/>
      <c r="B390" s="84" t="n"/>
      <c r="C390" s="84" t="n"/>
      <c r="D390" s="84" t="n"/>
      <c r="E390" s="84" t="n"/>
      <c r="F390" s="84" t="n"/>
      <c r="G390" s="84" t="n"/>
      <c r="H390" s="84" t="n"/>
      <c r="I390" s="84" t="n"/>
      <c r="J390" s="84" t="n"/>
      <c r="K390" s="84" t="n"/>
      <c r="L390" s="84" t="n"/>
      <c r="M390" s="84" t="n"/>
      <c r="N390" s="84" t="n"/>
      <c r="O390" s="84" t="n"/>
      <c r="P390" s="84" t="n"/>
      <c r="Q390" s="84" t="n"/>
      <c r="R390" s="84" t="n"/>
      <c r="S390" s="84" t="n"/>
      <c r="T390" s="84" t="n"/>
      <c r="U390" s="84" t="n"/>
      <c r="V390" s="84" t="n"/>
      <c r="W390" s="84" t="n"/>
      <c r="X390" s="84" t="n"/>
      <c r="Y390" s="84" t="n"/>
      <c r="Z390" s="84" t="n"/>
    </row>
    <row customHeight="1" ht="15.75" r="391" s="369">
      <c r="A391" s="84" t="n"/>
      <c r="B391" s="84" t="n"/>
      <c r="C391" s="84" t="n"/>
      <c r="D391" s="84" t="n"/>
      <c r="E391" s="84" t="n"/>
      <c r="F391" s="84" t="n"/>
      <c r="G391" s="84" t="n"/>
      <c r="H391" s="84" t="n"/>
      <c r="I391" s="84" t="n"/>
      <c r="J391" s="84" t="n"/>
      <c r="K391" s="84" t="n"/>
      <c r="L391" s="84" t="n"/>
      <c r="M391" s="84" t="n"/>
      <c r="N391" s="84" t="n"/>
      <c r="O391" s="84" t="n"/>
      <c r="P391" s="84" t="n"/>
      <c r="Q391" s="84" t="n"/>
      <c r="R391" s="84" t="n"/>
      <c r="S391" s="84" t="n"/>
      <c r="T391" s="84" t="n"/>
      <c r="U391" s="84" t="n"/>
      <c r="V391" s="84" t="n"/>
      <c r="W391" s="84" t="n"/>
      <c r="X391" s="84" t="n"/>
      <c r="Y391" s="84" t="n"/>
      <c r="Z391" s="84" t="n"/>
    </row>
    <row customHeight="1" ht="15.75" r="392" s="369">
      <c r="A392" s="84" t="n"/>
      <c r="B392" s="84" t="n"/>
      <c r="C392" s="84" t="n"/>
      <c r="D392" s="84" t="n"/>
      <c r="E392" s="84" t="n"/>
      <c r="F392" s="84" t="n"/>
      <c r="G392" s="84" t="n"/>
      <c r="H392" s="84" t="n"/>
      <c r="I392" s="84" t="n"/>
      <c r="J392" s="84" t="n"/>
      <c r="K392" s="84" t="n"/>
      <c r="L392" s="84" t="n"/>
      <c r="M392" s="84" t="n"/>
      <c r="N392" s="84" t="n"/>
      <c r="O392" s="84" t="n"/>
      <c r="P392" s="84" t="n"/>
      <c r="Q392" s="84" t="n"/>
      <c r="R392" s="84" t="n"/>
      <c r="S392" s="84" t="n"/>
      <c r="T392" s="84" t="n"/>
      <c r="U392" s="84" t="n"/>
      <c r="V392" s="84" t="n"/>
      <c r="W392" s="84" t="n"/>
      <c r="X392" s="84" t="n"/>
      <c r="Y392" s="84" t="n"/>
      <c r="Z392" s="84" t="n"/>
    </row>
    <row customHeight="1" ht="15.75" r="393" s="369">
      <c r="A393" s="84" t="n"/>
      <c r="B393" s="84" t="n"/>
      <c r="C393" s="84" t="n"/>
      <c r="D393" s="84" t="n"/>
      <c r="E393" s="84" t="n"/>
      <c r="F393" s="84" t="n"/>
      <c r="G393" s="84" t="n"/>
      <c r="H393" s="84" t="n"/>
      <c r="I393" s="84" t="n"/>
      <c r="J393" s="84" t="n"/>
      <c r="K393" s="84" t="n"/>
      <c r="L393" s="84" t="n"/>
      <c r="M393" s="84" t="n"/>
      <c r="N393" s="84" t="n"/>
      <c r="O393" s="84" t="n"/>
      <c r="P393" s="84" t="n"/>
      <c r="Q393" s="84" t="n"/>
      <c r="R393" s="84" t="n"/>
      <c r="S393" s="84" t="n"/>
      <c r="T393" s="84" t="n"/>
      <c r="U393" s="84" t="n"/>
      <c r="V393" s="84" t="n"/>
      <c r="W393" s="84" t="n"/>
      <c r="X393" s="84" t="n"/>
      <c r="Y393" s="84" t="n"/>
      <c r="Z393" s="84" t="n"/>
    </row>
    <row customHeight="1" ht="15.75" r="394" s="369">
      <c r="A394" s="84" t="n"/>
      <c r="B394" s="84" t="n"/>
      <c r="C394" s="84" t="n"/>
      <c r="D394" s="84" t="n"/>
      <c r="E394" s="84" t="n"/>
      <c r="F394" s="84" t="n"/>
      <c r="G394" s="84" t="n"/>
      <c r="H394" s="84" t="n"/>
      <c r="I394" s="84" t="n"/>
      <c r="J394" s="84" t="n"/>
      <c r="K394" s="84" t="n"/>
      <c r="L394" s="84" t="n"/>
      <c r="M394" s="84" t="n"/>
      <c r="N394" s="84" t="n"/>
      <c r="O394" s="84" t="n"/>
      <c r="P394" s="84" t="n"/>
      <c r="Q394" s="84" t="n"/>
      <c r="R394" s="84" t="n"/>
      <c r="S394" s="84" t="n"/>
      <c r="T394" s="84" t="n"/>
      <c r="U394" s="84" t="n"/>
      <c r="V394" s="84" t="n"/>
      <c r="W394" s="84" t="n"/>
      <c r="X394" s="84" t="n"/>
      <c r="Y394" s="84" t="n"/>
      <c r="Z394" s="84" t="n"/>
    </row>
    <row customHeight="1" ht="15.75" r="395" s="369">
      <c r="A395" s="84" t="n"/>
      <c r="B395" s="84" t="n"/>
      <c r="C395" s="84" t="n"/>
      <c r="D395" s="84" t="n"/>
      <c r="E395" s="84" t="n"/>
      <c r="F395" s="84" t="n"/>
      <c r="G395" s="84" t="n"/>
      <c r="H395" s="84" t="n"/>
      <c r="I395" s="84" t="n"/>
      <c r="J395" s="84" t="n"/>
      <c r="K395" s="84" t="n"/>
      <c r="L395" s="84" t="n"/>
      <c r="M395" s="84" t="n"/>
      <c r="N395" s="84" t="n"/>
      <c r="O395" s="84" t="n"/>
      <c r="P395" s="84" t="n"/>
      <c r="Q395" s="84" t="n"/>
      <c r="R395" s="84" t="n"/>
      <c r="S395" s="84" t="n"/>
      <c r="T395" s="84" t="n"/>
      <c r="U395" s="84" t="n"/>
      <c r="V395" s="84" t="n"/>
      <c r="W395" s="84" t="n"/>
      <c r="X395" s="84" t="n"/>
      <c r="Y395" s="84" t="n"/>
      <c r="Z395" s="84" t="n"/>
    </row>
    <row customHeight="1" ht="15.75" r="396" s="369">
      <c r="A396" s="84" t="n"/>
      <c r="B396" s="84" t="n"/>
      <c r="C396" s="84" t="n"/>
      <c r="D396" s="84" t="n"/>
      <c r="E396" s="84" t="n"/>
      <c r="F396" s="84" t="n"/>
      <c r="G396" s="84" t="n"/>
      <c r="H396" s="84" t="n"/>
      <c r="I396" s="84" t="n"/>
      <c r="J396" s="84" t="n"/>
      <c r="K396" s="84" t="n"/>
      <c r="L396" s="84" t="n"/>
      <c r="M396" s="84" t="n"/>
      <c r="N396" s="84" t="n"/>
      <c r="O396" s="84" t="n"/>
      <c r="P396" s="84" t="n"/>
      <c r="Q396" s="84" t="n"/>
      <c r="R396" s="84" t="n"/>
      <c r="S396" s="84" t="n"/>
      <c r="T396" s="84" t="n"/>
      <c r="U396" s="84" t="n"/>
      <c r="V396" s="84" t="n"/>
      <c r="W396" s="84" t="n"/>
      <c r="X396" s="84" t="n"/>
      <c r="Y396" s="84" t="n"/>
      <c r="Z396" s="84" t="n"/>
    </row>
    <row customHeight="1" ht="15.75" r="397" s="369">
      <c r="A397" s="84" t="n"/>
      <c r="B397" s="84" t="n"/>
      <c r="C397" s="84" t="n"/>
      <c r="D397" s="84" t="n"/>
      <c r="E397" s="84" t="n"/>
      <c r="F397" s="84" t="n"/>
      <c r="G397" s="84" t="n"/>
      <c r="H397" s="84" t="n"/>
      <c r="I397" s="84" t="n"/>
      <c r="J397" s="84" t="n"/>
      <c r="K397" s="84" t="n"/>
      <c r="L397" s="84" t="n"/>
      <c r="M397" s="84" t="n"/>
      <c r="N397" s="84" t="n"/>
      <c r="O397" s="84" t="n"/>
      <c r="P397" s="84" t="n"/>
      <c r="Q397" s="84" t="n"/>
      <c r="R397" s="84" t="n"/>
      <c r="S397" s="84" t="n"/>
      <c r="T397" s="84" t="n"/>
      <c r="U397" s="84" t="n"/>
      <c r="V397" s="84" t="n"/>
      <c r="W397" s="84" t="n"/>
      <c r="X397" s="84" t="n"/>
      <c r="Y397" s="84" t="n"/>
      <c r="Z397" s="84" t="n"/>
    </row>
    <row customHeight="1" ht="15.75" r="398" s="369">
      <c r="A398" s="84" t="n"/>
      <c r="B398" s="84" t="n"/>
      <c r="C398" s="84" t="n"/>
      <c r="D398" s="84" t="n"/>
      <c r="E398" s="84" t="n"/>
      <c r="F398" s="84" t="n"/>
      <c r="G398" s="84" t="n"/>
      <c r="H398" s="84" t="n"/>
      <c r="I398" s="84" t="n"/>
      <c r="J398" s="84" t="n"/>
      <c r="K398" s="84" t="n"/>
      <c r="L398" s="84" t="n"/>
      <c r="M398" s="84" t="n"/>
      <c r="N398" s="84" t="n"/>
      <c r="O398" s="84" t="n"/>
      <c r="P398" s="84" t="n"/>
      <c r="Q398" s="84" t="n"/>
      <c r="R398" s="84" t="n"/>
      <c r="S398" s="84" t="n"/>
      <c r="T398" s="84" t="n"/>
      <c r="U398" s="84" t="n"/>
      <c r="V398" s="84" t="n"/>
      <c r="W398" s="84" t="n"/>
      <c r="X398" s="84" t="n"/>
      <c r="Y398" s="84" t="n"/>
      <c r="Z398" s="84" t="n"/>
    </row>
    <row customHeight="1" ht="15.75" r="399" s="369">
      <c r="A399" s="84" t="n"/>
      <c r="B399" s="84" t="n"/>
      <c r="C399" s="84" t="n"/>
      <c r="D399" s="84" t="n"/>
      <c r="E399" s="84" t="n"/>
      <c r="F399" s="84" t="n"/>
      <c r="G399" s="84" t="n"/>
      <c r="H399" s="84" t="n"/>
      <c r="I399" s="84" t="n"/>
      <c r="J399" s="84" t="n"/>
      <c r="K399" s="84" t="n"/>
      <c r="L399" s="84" t="n"/>
      <c r="M399" s="84" t="n"/>
      <c r="N399" s="84" t="n"/>
      <c r="O399" s="84" t="n"/>
      <c r="P399" s="84" t="n"/>
      <c r="Q399" s="84" t="n"/>
      <c r="R399" s="84" t="n"/>
      <c r="S399" s="84" t="n"/>
      <c r="T399" s="84" t="n"/>
      <c r="U399" s="84" t="n"/>
      <c r="V399" s="84" t="n"/>
      <c r="W399" s="84" t="n"/>
      <c r="X399" s="84" t="n"/>
      <c r="Y399" s="84" t="n"/>
      <c r="Z399" s="84" t="n"/>
    </row>
    <row customHeight="1" ht="15.75" r="400" s="369">
      <c r="A400" s="84" t="n"/>
      <c r="B400" s="84" t="n"/>
      <c r="C400" s="84" t="n"/>
      <c r="D400" s="84" t="n"/>
      <c r="E400" s="84" t="n"/>
      <c r="F400" s="84" t="n"/>
      <c r="G400" s="84" t="n"/>
      <c r="H400" s="84" t="n"/>
      <c r="I400" s="84" t="n"/>
      <c r="J400" s="84" t="n"/>
      <c r="K400" s="84" t="n"/>
      <c r="L400" s="84" t="n"/>
      <c r="M400" s="84" t="n"/>
      <c r="N400" s="84" t="n"/>
      <c r="O400" s="84" t="n"/>
      <c r="P400" s="84" t="n"/>
      <c r="Q400" s="84" t="n"/>
      <c r="R400" s="84" t="n"/>
      <c r="S400" s="84" t="n"/>
      <c r="T400" s="84" t="n"/>
      <c r="U400" s="84" t="n"/>
      <c r="V400" s="84" t="n"/>
      <c r="W400" s="84" t="n"/>
      <c r="X400" s="84" t="n"/>
      <c r="Y400" s="84" t="n"/>
      <c r="Z400" s="84" t="n"/>
    </row>
    <row customHeight="1" ht="15.75" r="401" s="369">
      <c r="A401" s="84" t="n"/>
      <c r="B401" s="84" t="n"/>
      <c r="C401" s="84" t="n"/>
      <c r="D401" s="84" t="n"/>
      <c r="E401" s="84" t="n"/>
      <c r="F401" s="84" t="n"/>
      <c r="G401" s="84" t="n"/>
      <c r="H401" s="84" t="n"/>
      <c r="I401" s="84" t="n"/>
      <c r="J401" s="84" t="n"/>
      <c r="K401" s="84" t="n"/>
      <c r="L401" s="84" t="n"/>
      <c r="M401" s="84" t="n"/>
      <c r="N401" s="84" t="n"/>
      <c r="O401" s="84" t="n"/>
      <c r="P401" s="84" t="n"/>
      <c r="Q401" s="84" t="n"/>
      <c r="R401" s="84" t="n"/>
      <c r="S401" s="84" t="n"/>
      <c r="T401" s="84" t="n"/>
      <c r="U401" s="84" t="n"/>
      <c r="V401" s="84" t="n"/>
      <c r="W401" s="84" t="n"/>
      <c r="X401" s="84" t="n"/>
      <c r="Y401" s="84" t="n"/>
      <c r="Z401" s="84" t="n"/>
    </row>
    <row customHeight="1" ht="15.75" r="402" s="369">
      <c r="A402" s="84" t="n"/>
      <c r="B402" s="84" t="n"/>
      <c r="C402" s="84" t="n"/>
      <c r="D402" s="84" t="n"/>
      <c r="E402" s="84" t="n"/>
      <c r="F402" s="84" t="n"/>
      <c r="G402" s="84" t="n"/>
      <c r="H402" s="84" t="n"/>
      <c r="I402" s="84" t="n"/>
      <c r="J402" s="84" t="n"/>
      <c r="K402" s="84" t="n"/>
      <c r="L402" s="84" t="n"/>
      <c r="M402" s="84" t="n"/>
      <c r="N402" s="84" t="n"/>
      <c r="O402" s="84" t="n"/>
      <c r="P402" s="84" t="n"/>
      <c r="Q402" s="84" t="n"/>
      <c r="R402" s="84" t="n"/>
      <c r="S402" s="84" t="n"/>
      <c r="T402" s="84" t="n"/>
      <c r="U402" s="84" t="n"/>
      <c r="V402" s="84" t="n"/>
      <c r="W402" s="84" t="n"/>
      <c r="X402" s="84" t="n"/>
      <c r="Y402" s="84" t="n"/>
      <c r="Z402" s="84" t="n"/>
    </row>
    <row customHeight="1" ht="15.75" r="403" s="369">
      <c r="A403" s="84" t="n"/>
      <c r="B403" s="84" t="n"/>
      <c r="C403" s="84" t="n"/>
      <c r="D403" s="84" t="n"/>
      <c r="E403" s="84" t="n"/>
      <c r="F403" s="84" t="n"/>
      <c r="G403" s="84" t="n"/>
      <c r="H403" s="84" t="n"/>
      <c r="I403" s="84" t="n"/>
      <c r="J403" s="84" t="n"/>
      <c r="K403" s="84" t="n"/>
      <c r="L403" s="84" t="n"/>
      <c r="M403" s="84" t="n"/>
      <c r="N403" s="84" t="n"/>
      <c r="O403" s="84" t="n"/>
      <c r="P403" s="84" t="n"/>
      <c r="Q403" s="84" t="n"/>
      <c r="R403" s="84" t="n"/>
      <c r="S403" s="84" t="n"/>
      <c r="T403" s="84" t="n"/>
      <c r="U403" s="84" t="n"/>
      <c r="V403" s="84" t="n"/>
      <c r="W403" s="84" t="n"/>
      <c r="X403" s="84" t="n"/>
      <c r="Y403" s="84" t="n"/>
      <c r="Z403" s="84" t="n"/>
    </row>
    <row customHeight="1" ht="15.75" r="404" s="369">
      <c r="A404" s="84" t="n"/>
      <c r="B404" s="84" t="n"/>
      <c r="C404" s="84" t="n"/>
      <c r="D404" s="84" t="n"/>
      <c r="E404" s="84" t="n"/>
      <c r="F404" s="84" t="n"/>
      <c r="G404" s="84" t="n"/>
      <c r="H404" s="84" t="n"/>
      <c r="I404" s="84" t="n"/>
      <c r="J404" s="84" t="n"/>
      <c r="K404" s="84" t="n"/>
      <c r="L404" s="84" t="n"/>
      <c r="M404" s="84" t="n"/>
      <c r="N404" s="84" t="n"/>
      <c r="O404" s="84" t="n"/>
      <c r="P404" s="84" t="n"/>
      <c r="Q404" s="84" t="n"/>
      <c r="R404" s="84" t="n"/>
      <c r="S404" s="84" t="n"/>
      <c r="T404" s="84" t="n"/>
      <c r="U404" s="84" t="n"/>
      <c r="V404" s="84" t="n"/>
      <c r="W404" s="84" t="n"/>
      <c r="X404" s="84" t="n"/>
      <c r="Y404" s="84" t="n"/>
      <c r="Z404" s="84" t="n"/>
    </row>
    <row customHeight="1" ht="15.75" r="405" s="369">
      <c r="A405" s="84" t="n"/>
      <c r="B405" s="84" t="n"/>
      <c r="C405" s="84" t="n"/>
      <c r="D405" s="84" t="n"/>
      <c r="E405" s="84" t="n"/>
      <c r="F405" s="84" t="n"/>
      <c r="G405" s="84" t="n"/>
      <c r="H405" s="84" t="n"/>
      <c r="I405" s="84" t="n"/>
      <c r="J405" s="84" t="n"/>
      <c r="K405" s="84" t="n"/>
      <c r="L405" s="84" t="n"/>
      <c r="M405" s="84" t="n"/>
      <c r="N405" s="84" t="n"/>
      <c r="O405" s="84" t="n"/>
      <c r="P405" s="84" t="n"/>
      <c r="Q405" s="84" t="n"/>
      <c r="R405" s="84" t="n"/>
      <c r="S405" s="84" t="n"/>
      <c r="T405" s="84" t="n"/>
      <c r="U405" s="84" t="n"/>
      <c r="V405" s="84" t="n"/>
      <c r="W405" s="84" t="n"/>
      <c r="X405" s="84" t="n"/>
      <c r="Y405" s="84" t="n"/>
      <c r="Z405" s="84" t="n"/>
    </row>
    <row customHeight="1" ht="15.75" r="406" s="369">
      <c r="A406" s="84" t="n"/>
      <c r="B406" s="84" t="n"/>
      <c r="C406" s="84" t="n"/>
      <c r="D406" s="84" t="n"/>
      <c r="E406" s="84" t="n"/>
      <c r="F406" s="84" t="n"/>
      <c r="G406" s="84" t="n"/>
      <c r="H406" s="84" t="n"/>
      <c r="I406" s="84" t="n"/>
      <c r="J406" s="84" t="n"/>
      <c r="K406" s="84" t="n"/>
      <c r="L406" s="84" t="n"/>
      <c r="M406" s="84" t="n"/>
      <c r="N406" s="84" t="n"/>
      <c r="O406" s="84" t="n"/>
      <c r="P406" s="84" t="n"/>
      <c r="Q406" s="84" t="n"/>
      <c r="R406" s="84" t="n"/>
      <c r="S406" s="84" t="n"/>
      <c r="T406" s="84" t="n"/>
      <c r="U406" s="84" t="n"/>
      <c r="V406" s="84" t="n"/>
      <c r="W406" s="84" t="n"/>
      <c r="X406" s="84" t="n"/>
      <c r="Y406" s="84" t="n"/>
      <c r="Z406" s="84" t="n"/>
    </row>
    <row customHeight="1" ht="15.75" r="407" s="369">
      <c r="A407" s="84" t="n"/>
      <c r="B407" s="84" t="n"/>
      <c r="C407" s="84" t="n"/>
      <c r="D407" s="84" t="n"/>
      <c r="E407" s="84" t="n"/>
      <c r="F407" s="84" t="n"/>
      <c r="G407" s="84" t="n"/>
      <c r="H407" s="84" t="n"/>
      <c r="I407" s="84" t="n"/>
      <c r="J407" s="84" t="n"/>
      <c r="K407" s="84" t="n"/>
      <c r="L407" s="84" t="n"/>
      <c r="M407" s="84" t="n"/>
      <c r="N407" s="84" t="n"/>
      <c r="O407" s="84" t="n"/>
      <c r="P407" s="84" t="n"/>
      <c r="Q407" s="84" t="n"/>
      <c r="R407" s="84" t="n"/>
      <c r="S407" s="84" t="n"/>
      <c r="T407" s="84" t="n"/>
      <c r="U407" s="84" t="n"/>
      <c r="V407" s="84" t="n"/>
      <c r="W407" s="84" t="n"/>
      <c r="X407" s="84" t="n"/>
      <c r="Y407" s="84" t="n"/>
      <c r="Z407" s="84" t="n"/>
    </row>
    <row customHeight="1" ht="15.75" r="408" s="369">
      <c r="A408" s="84" t="n"/>
      <c r="B408" s="84" t="n"/>
      <c r="C408" s="84" t="n"/>
      <c r="D408" s="84" t="n"/>
      <c r="E408" s="84" t="n"/>
      <c r="F408" s="84" t="n"/>
      <c r="G408" s="84" t="n"/>
      <c r="H408" s="84" t="n"/>
      <c r="I408" s="84" t="n"/>
      <c r="J408" s="84" t="n"/>
      <c r="K408" s="84" t="n"/>
      <c r="L408" s="84" t="n"/>
      <c r="M408" s="84" t="n"/>
      <c r="N408" s="84" t="n"/>
      <c r="O408" s="84" t="n"/>
      <c r="P408" s="84" t="n"/>
      <c r="Q408" s="84" t="n"/>
      <c r="R408" s="84" t="n"/>
      <c r="S408" s="84" t="n"/>
      <c r="T408" s="84" t="n"/>
      <c r="U408" s="84" t="n"/>
      <c r="V408" s="84" t="n"/>
      <c r="W408" s="84" t="n"/>
      <c r="X408" s="84" t="n"/>
      <c r="Y408" s="84" t="n"/>
      <c r="Z408" s="84" t="n"/>
    </row>
    <row customHeight="1" ht="15.75" r="409" s="369">
      <c r="A409" s="84" t="n"/>
      <c r="B409" s="84" t="n"/>
      <c r="C409" s="84" t="n"/>
      <c r="D409" s="84" t="n"/>
      <c r="E409" s="84" t="n"/>
      <c r="F409" s="84" t="n"/>
      <c r="G409" s="84" t="n"/>
      <c r="H409" s="84" t="n"/>
      <c r="I409" s="84" t="n"/>
      <c r="J409" s="84" t="n"/>
      <c r="K409" s="84" t="n"/>
      <c r="L409" s="84" t="n"/>
      <c r="M409" s="84" t="n"/>
      <c r="N409" s="84" t="n"/>
      <c r="O409" s="84" t="n"/>
      <c r="P409" s="84" t="n"/>
      <c r="Q409" s="84" t="n"/>
      <c r="R409" s="84" t="n"/>
      <c r="S409" s="84" t="n"/>
      <c r="T409" s="84" t="n"/>
      <c r="U409" s="84" t="n"/>
      <c r="V409" s="84" t="n"/>
      <c r="W409" s="84" t="n"/>
      <c r="X409" s="84" t="n"/>
      <c r="Y409" s="84" t="n"/>
      <c r="Z409" s="84" t="n"/>
    </row>
    <row customHeight="1" ht="15.75" r="410" s="369">
      <c r="A410" s="84" t="n"/>
      <c r="B410" s="84" t="n"/>
      <c r="C410" s="84" t="n"/>
      <c r="D410" s="84" t="n"/>
      <c r="E410" s="84" t="n"/>
      <c r="F410" s="84" t="n"/>
      <c r="G410" s="84" t="n"/>
      <c r="H410" s="84" t="n"/>
      <c r="I410" s="84" t="n"/>
      <c r="J410" s="84" t="n"/>
      <c r="K410" s="84" t="n"/>
      <c r="L410" s="84" t="n"/>
      <c r="M410" s="84" t="n"/>
      <c r="N410" s="84" t="n"/>
      <c r="O410" s="84" t="n"/>
      <c r="P410" s="84" t="n"/>
      <c r="Q410" s="84" t="n"/>
      <c r="R410" s="84" t="n"/>
      <c r="S410" s="84" t="n"/>
      <c r="T410" s="84" t="n"/>
      <c r="U410" s="84" t="n"/>
      <c r="V410" s="84" t="n"/>
      <c r="W410" s="84" t="n"/>
      <c r="X410" s="84" t="n"/>
      <c r="Y410" s="84" t="n"/>
      <c r="Z410" s="84" t="n"/>
    </row>
    <row customHeight="1" ht="15.75" r="411" s="369">
      <c r="A411" s="84" t="n"/>
      <c r="B411" s="84" t="n"/>
      <c r="C411" s="84" t="n"/>
      <c r="D411" s="84" t="n"/>
      <c r="E411" s="84" t="n"/>
      <c r="F411" s="84" t="n"/>
      <c r="G411" s="84" t="n"/>
      <c r="H411" s="84" t="n"/>
      <c r="I411" s="84" t="n"/>
      <c r="J411" s="84" t="n"/>
      <c r="K411" s="84" t="n"/>
      <c r="L411" s="84" t="n"/>
      <c r="M411" s="84" t="n"/>
      <c r="N411" s="84" t="n"/>
      <c r="O411" s="84" t="n"/>
      <c r="P411" s="84" t="n"/>
      <c r="Q411" s="84" t="n"/>
      <c r="R411" s="84" t="n"/>
      <c r="S411" s="84" t="n"/>
      <c r="T411" s="84" t="n"/>
      <c r="U411" s="84" t="n"/>
      <c r="V411" s="84" t="n"/>
      <c r="W411" s="84" t="n"/>
      <c r="X411" s="84" t="n"/>
      <c r="Y411" s="84" t="n"/>
      <c r="Z411" s="84" t="n"/>
    </row>
    <row customHeight="1" ht="15.75" r="412" s="369">
      <c r="A412" s="84" t="n"/>
      <c r="B412" s="84" t="n"/>
      <c r="C412" s="84" t="n"/>
      <c r="D412" s="84" t="n"/>
      <c r="E412" s="84" t="n"/>
      <c r="F412" s="84" t="n"/>
      <c r="G412" s="84" t="n"/>
      <c r="H412" s="84" t="n"/>
      <c r="I412" s="84" t="n"/>
      <c r="J412" s="84" t="n"/>
      <c r="K412" s="84" t="n"/>
      <c r="L412" s="84" t="n"/>
      <c r="M412" s="84" t="n"/>
      <c r="N412" s="84" t="n"/>
      <c r="O412" s="84" t="n"/>
      <c r="P412" s="84" t="n"/>
      <c r="Q412" s="84" t="n"/>
      <c r="R412" s="84" t="n"/>
      <c r="S412" s="84" t="n"/>
      <c r="T412" s="84" t="n"/>
      <c r="U412" s="84" t="n"/>
      <c r="V412" s="84" t="n"/>
      <c r="W412" s="84" t="n"/>
      <c r="X412" s="84" t="n"/>
      <c r="Y412" s="84" t="n"/>
      <c r="Z412" s="84" t="n"/>
    </row>
    <row customHeight="1" ht="15.75" r="413" s="369">
      <c r="A413" s="84" t="n"/>
      <c r="B413" s="84" t="n"/>
      <c r="C413" s="84" t="n"/>
      <c r="D413" s="84" t="n"/>
      <c r="E413" s="84" t="n"/>
      <c r="F413" s="84" t="n"/>
      <c r="G413" s="84" t="n"/>
      <c r="H413" s="84" t="n"/>
      <c r="I413" s="84" t="n"/>
      <c r="J413" s="84" t="n"/>
      <c r="K413" s="84" t="n"/>
      <c r="L413" s="84" t="n"/>
      <c r="M413" s="84" t="n"/>
      <c r="N413" s="84" t="n"/>
      <c r="O413" s="84" t="n"/>
      <c r="P413" s="84" t="n"/>
      <c r="Q413" s="84" t="n"/>
      <c r="R413" s="84" t="n"/>
      <c r="S413" s="84" t="n"/>
      <c r="T413" s="84" t="n"/>
      <c r="U413" s="84" t="n"/>
      <c r="V413" s="84" t="n"/>
      <c r="W413" s="84" t="n"/>
      <c r="X413" s="84" t="n"/>
      <c r="Y413" s="84" t="n"/>
      <c r="Z413" s="84" t="n"/>
    </row>
    <row customHeight="1" ht="15.75" r="414" s="369">
      <c r="A414" s="84" t="n"/>
      <c r="B414" s="84" t="n"/>
      <c r="C414" s="84" t="n"/>
      <c r="D414" s="84" t="n"/>
      <c r="E414" s="84" t="n"/>
      <c r="F414" s="84" t="n"/>
      <c r="G414" s="84" t="n"/>
      <c r="H414" s="84" t="n"/>
      <c r="I414" s="84" t="n"/>
      <c r="J414" s="84" t="n"/>
      <c r="K414" s="84" t="n"/>
      <c r="L414" s="84" t="n"/>
      <c r="M414" s="84" t="n"/>
      <c r="N414" s="84" t="n"/>
      <c r="O414" s="84" t="n"/>
      <c r="P414" s="84" t="n"/>
      <c r="Q414" s="84" t="n"/>
      <c r="R414" s="84" t="n"/>
      <c r="S414" s="84" t="n"/>
      <c r="T414" s="84" t="n"/>
      <c r="U414" s="84" t="n"/>
      <c r="V414" s="84" t="n"/>
      <c r="W414" s="84" t="n"/>
      <c r="X414" s="84" t="n"/>
      <c r="Y414" s="84" t="n"/>
      <c r="Z414" s="84" t="n"/>
    </row>
    <row customHeight="1" ht="15.75" r="415" s="369">
      <c r="A415" s="84" t="n"/>
      <c r="B415" s="84" t="n"/>
      <c r="C415" s="84" t="n"/>
      <c r="D415" s="84" t="n"/>
      <c r="E415" s="84" t="n"/>
      <c r="F415" s="84" t="n"/>
      <c r="G415" s="84" t="n"/>
      <c r="H415" s="84" t="n"/>
      <c r="I415" s="84" t="n"/>
      <c r="J415" s="84" t="n"/>
      <c r="K415" s="84" t="n"/>
      <c r="L415" s="84" t="n"/>
      <c r="M415" s="84" t="n"/>
      <c r="N415" s="84" t="n"/>
      <c r="O415" s="84" t="n"/>
      <c r="P415" s="84" t="n"/>
      <c r="Q415" s="84" t="n"/>
      <c r="R415" s="84" t="n"/>
      <c r="S415" s="84" t="n"/>
      <c r="T415" s="84" t="n"/>
      <c r="U415" s="84" t="n"/>
      <c r="V415" s="84" t="n"/>
      <c r="W415" s="84" t="n"/>
      <c r="X415" s="84" t="n"/>
      <c r="Y415" s="84" t="n"/>
      <c r="Z415" s="84" t="n"/>
    </row>
    <row customHeight="1" ht="15.75" r="416" s="369">
      <c r="A416" s="84" t="n"/>
      <c r="B416" s="84" t="n"/>
      <c r="C416" s="84" t="n"/>
      <c r="D416" s="84" t="n"/>
      <c r="E416" s="84" t="n"/>
      <c r="F416" s="84" t="n"/>
      <c r="G416" s="84" t="n"/>
      <c r="H416" s="84" t="n"/>
      <c r="I416" s="84" t="n"/>
      <c r="J416" s="84" t="n"/>
      <c r="K416" s="84" t="n"/>
      <c r="L416" s="84" t="n"/>
      <c r="M416" s="84" t="n"/>
      <c r="N416" s="84" t="n"/>
      <c r="O416" s="84" t="n"/>
      <c r="P416" s="84" t="n"/>
      <c r="Q416" s="84" t="n"/>
      <c r="R416" s="84" t="n"/>
      <c r="S416" s="84" t="n"/>
      <c r="T416" s="84" t="n"/>
      <c r="U416" s="84" t="n"/>
      <c r="V416" s="84" t="n"/>
      <c r="W416" s="84" t="n"/>
      <c r="X416" s="84" t="n"/>
      <c r="Y416" s="84" t="n"/>
      <c r="Z416" s="84" t="n"/>
    </row>
    <row customHeight="1" ht="15.75" r="417" s="369">
      <c r="A417" s="84" t="n"/>
      <c r="B417" s="84" t="n"/>
      <c r="C417" s="84" t="n"/>
      <c r="D417" s="84" t="n"/>
      <c r="E417" s="84" t="n"/>
      <c r="F417" s="84" t="n"/>
      <c r="G417" s="84" t="n"/>
      <c r="H417" s="84" t="n"/>
      <c r="I417" s="84" t="n"/>
      <c r="J417" s="84" t="n"/>
      <c r="K417" s="84" t="n"/>
      <c r="L417" s="84" t="n"/>
      <c r="M417" s="84" t="n"/>
      <c r="N417" s="84" t="n"/>
      <c r="O417" s="84" t="n"/>
      <c r="P417" s="84" t="n"/>
      <c r="Q417" s="84" t="n"/>
      <c r="R417" s="84" t="n"/>
      <c r="S417" s="84" t="n"/>
      <c r="T417" s="84" t="n"/>
      <c r="U417" s="84" t="n"/>
      <c r="V417" s="84" t="n"/>
      <c r="W417" s="84" t="n"/>
      <c r="X417" s="84" t="n"/>
      <c r="Y417" s="84" t="n"/>
      <c r="Z417" s="84" t="n"/>
    </row>
    <row customHeight="1" ht="15.75" r="418" s="369">
      <c r="A418" s="84" t="n"/>
      <c r="B418" s="84" t="n"/>
      <c r="C418" s="84" t="n"/>
      <c r="D418" s="84" t="n"/>
      <c r="E418" s="84" t="n"/>
      <c r="F418" s="84" t="n"/>
      <c r="G418" s="84" t="n"/>
      <c r="H418" s="84" t="n"/>
      <c r="I418" s="84" t="n"/>
      <c r="J418" s="84" t="n"/>
      <c r="K418" s="84" t="n"/>
      <c r="L418" s="84" t="n"/>
      <c r="M418" s="84" t="n"/>
      <c r="N418" s="84" t="n"/>
      <c r="O418" s="84" t="n"/>
      <c r="P418" s="84" t="n"/>
      <c r="Q418" s="84" t="n"/>
      <c r="R418" s="84" t="n"/>
      <c r="S418" s="84" t="n"/>
      <c r="T418" s="84" t="n"/>
      <c r="U418" s="84" t="n"/>
      <c r="V418" s="84" t="n"/>
      <c r="W418" s="84" t="n"/>
      <c r="X418" s="84" t="n"/>
      <c r="Y418" s="84" t="n"/>
      <c r="Z418" s="84" t="n"/>
    </row>
    <row customHeight="1" ht="15.75" r="419" s="369">
      <c r="A419" s="84" t="n"/>
      <c r="B419" s="84" t="n"/>
      <c r="C419" s="84" t="n"/>
      <c r="D419" s="84" t="n"/>
      <c r="E419" s="84" t="n"/>
      <c r="F419" s="84" t="n"/>
      <c r="G419" s="84" t="n"/>
      <c r="H419" s="84" t="n"/>
      <c r="I419" s="84" t="n"/>
      <c r="J419" s="84" t="n"/>
      <c r="K419" s="84" t="n"/>
      <c r="L419" s="84" t="n"/>
      <c r="M419" s="84" t="n"/>
      <c r="N419" s="84" t="n"/>
      <c r="O419" s="84" t="n"/>
      <c r="P419" s="84" t="n"/>
      <c r="Q419" s="84" t="n"/>
      <c r="R419" s="84" t="n"/>
      <c r="S419" s="84" t="n"/>
      <c r="T419" s="84" t="n"/>
      <c r="U419" s="84" t="n"/>
      <c r="V419" s="84" t="n"/>
      <c r="W419" s="84" t="n"/>
      <c r="X419" s="84" t="n"/>
      <c r="Y419" s="84" t="n"/>
      <c r="Z419" s="84" t="n"/>
    </row>
    <row customHeight="1" ht="15.75" r="420" s="369">
      <c r="A420" s="84" t="n"/>
      <c r="B420" s="84" t="n"/>
      <c r="C420" s="84" t="n"/>
      <c r="D420" s="84" t="n"/>
      <c r="E420" s="84" t="n"/>
      <c r="F420" s="84" t="n"/>
      <c r="G420" s="84" t="n"/>
      <c r="H420" s="84" t="n"/>
      <c r="I420" s="84" t="n"/>
      <c r="J420" s="84" t="n"/>
      <c r="K420" s="84" t="n"/>
      <c r="L420" s="84" t="n"/>
      <c r="M420" s="84" t="n"/>
      <c r="N420" s="84" t="n"/>
      <c r="O420" s="84" t="n"/>
      <c r="P420" s="84" t="n"/>
      <c r="Q420" s="84" t="n"/>
      <c r="R420" s="84" t="n"/>
      <c r="S420" s="84" t="n"/>
      <c r="T420" s="84" t="n"/>
      <c r="U420" s="84" t="n"/>
      <c r="V420" s="84" t="n"/>
      <c r="W420" s="84" t="n"/>
      <c r="X420" s="84" t="n"/>
      <c r="Y420" s="84" t="n"/>
      <c r="Z420" s="84" t="n"/>
    </row>
    <row customHeight="1" ht="15.75" r="421" s="369">
      <c r="A421" s="84" t="n"/>
      <c r="B421" s="84" t="n"/>
      <c r="C421" s="84" t="n"/>
      <c r="D421" s="84" t="n"/>
      <c r="E421" s="84" t="n"/>
      <c r="F421" s="84" t="n"/>
      <c r="G421" s="84" t="n"/>
      <c r="H421" s="84" t="n"/>
      <c r="I421" s="84" t="n"/>
      <c r="J421" s="84" t="n"/>
      <c r="K421" s="84" t="n"/>
      <c r="L421" s="84" t="n"/>
      <c r="M421" s="84" t="n"/>
      <c r="N421" s="84" t="n"/>
      <c r="O421" s="84" t="n"/>
      <c r="P421" s="84" t="n"/>
      <c r="Q421" s="84" t="n"/>
      <c r="R421" s="84" t="n"/>
      <c r="S421" s="84" t="n"/>
      <c r="T421" s="84" t="n"/>
      <c r="U421" s="84" t="n"/>
      <c r="V421" s="84" t="n"/>
      <c r="W421" s="84" t="n"/>
      <c r="X421" s="84" t="n"/>
      <c r="Y421" s="84" t="n"/>
      <c r="Z421" s="84" t="n"/>
    </row>
    <row customHeight="1" ht="15.75" r="422" s="369">
      <c r="A422" s="84" t="n"/>
      <c r="B422" s="84" t="n"/>
      <c r="C422" s="84" t="n"/>
      <c r="D422" s="84" t="n"/>
      <c r="E422" s="84" t="n"/>
      <c r="F422" s="84" t="n"/>
      <c r="G422" s="84" t="n"/>
      <c r="H422" s="84" t="n"/>
      <c r="I422" s="84" t="n"/>
      <c r="J422" s="84" t="n"/>
      <c r="K422" s="84" t="n"/>
      <c r="L422" s="84" t="n"/>
      <c r="M422" s="84" t="n"/>
      <c r="N422" s="84" t="n"/>
      <c r="O422" s="84" t="n"/>
      <c r="P422" s="84" t="n"/>
      <c r="Q422" s="84" t="n"/>
      <c r="R422" s="84" t="n"/>
      <c r="S422" s="84" t="n"/>
      <c r="T422" s="84" t="n"/>
      <c r="U422" s="84" t="n"/>
      <c r="V422" s="84" t="n"/>
      <c r="W422" s="84" t="n"/>
      <c r="X422" s="84" t="n"/>
      <c r="Y422" s="84" t="n"/>
      <c r="Z422" s="84" t="n"/>
    </row>
    <row customHeight="1" ht="15.75" r="423" s="369">
      <c r="A423" s="84" t="n"/>
      <c r="B423" s="84" t="n"/>
      <c r="C423" s="84" t="n"/>
      <c r="D423" s="84" t="n"/>
      <c r="E423" s="84" t="n"/>
      <c r="F423" s="84" t="n"/>
      <c r="G423" s="84" t="n"/>
      <c r="H423" s="84" t="n"/>
      <c r="I423" s="84" t="n"/>
      <c r="J423" s="84" t="n"/>
      <c r="K423" s="84" t="n"/>
      <c r="L423" s="84" t="n"/>
      <c r="M423" s="84" t="n"/>
      <c r="N423" s="84" t="n"/>
      <c r="O423" s="84" t="n"/>
      <c r="P423" s="84" t="n"/>
      <c r="Q423" s="84" t="n"/>
      <c r="R423" s="84" t="n"/>
      <c r="S423" s="84" t="n"/>
      <c r="T423" s="84" t="n"/>
      <c r="U423" s="84" t="n"/>
      <c r="V423" s="84" t="n"/>
      <c r="W423" s="84" t="n"/>
      <c r="X423" s="84" t="n"/>
      <c r="Y423" s="84" t="n"/>
      <c r="Z423" s="84" t="n"/>
    </row>
    <row customHeight="1" ht="15.75" r="424" s="369">
      <c r="A424" s="84" t="n"/>
      <c r="B424" s="84" t="n"/>
      <c r="C424" s="84" t="n"/>
      <c r="D424" s="84" t="n"/>
      <c r="E424" s="84" t="n"/>
      <c r="F424" s="84" t="n"/>
      <c r="G424" s="84" t="n"/>
      <c r="H424" s="84" t="n"/>
      <c r="I424" s="84" t="n"/>
      <c r="J424" s="84" t="n"/>
      <c r="K424" s="84" t="n"/>
      <c r="L424" s="84" t="n"/>
      <c r="M424" s="84" t="n"/>
      <c r="N424" s="84" t="n"/>
      <c r="O424" s="84" t="n"/>
      <c r="P424" s="84" t="n"/>
      <c r="Q424" s="84" t="n"/>
      <c r="R424" s="84" t="n"/>
      <c r="S424" s="84" t="n"/>
      <c r="T424" s="84" t="n"/>
      <c r="U424" s="84" t="n"/>
      <c r="V424" s="84" t="n"/>
      <c r="W424" s="84" t="n"/>
      <c r="X424" s="84" t="n"/>
      <c r="Y424" s="84" t="n"/>
      <c r="Z424" s="84" t="n"/>
    </row>
    <row customHeight="1" ht="15.75" r="425" s="369">
      <c r="A425" s="84" t="n"/>
      <c r="B425" s="84" t="n"/>
      <c r="C425" s="84" t="n"/>
      <c r="D425" s="84" t="n"/>
      <c r="E425" s="84" t="n"/>
      <c r="F425" s="84" t="n"/>
      <c r="G425" s="84" t="n"/>
      <c r="H425" s="84" t="n"/>
      <c r="I425" s="84" t="n"/>
      <c r="J425" s="84" t="n"/>
      <c r="K425" s="84" t="n"/>
      <c r="L425" s="84" t="n"/>
      <c r="M425" s="84" t="n"/>
      <c r="N425" s="84" t="n"/>
      <c r="O425" s="84" t="n"/>
      <c r="P425" s="84" t="n"/>
      <c r="Q425" s="84" t="n"/>
      <c r="R425" s="84" t="n"/>
      <c r="S425" s="84" t="n"/>
      <c r="T425" s="84" t="n"/>
      <c r="U425" s="84" t="n"/>
      <c r="V425" s="84" t="n"/>
      <c r="W425" s="84" t="n"/>
      <c r="X425" s="84" t="n"/>
      <c r="Y425" s="84" t="n"/>
      <c r="Z425" s="84" t="n"/>
    </row>
    <row customHeight="1" ht="15.75" r="426" s="369">
      <c r="A426" s="84" t="n"/>
      <c r="B426" s="84" t="n"/>
      <c r="C426" s="84" t="n"/>
      <c r="D426" s="84" t="n"/>
      <c r="E426" s="84" t="n"/>
      <c r="F426" s="84" t="n"/>
      <c r="G426" s="84" t="n"/>
      <c r="H426" s="84" t="n"/>
      <c r="I426" s="84" t="n"/>
      <c r="J426" s="84" t="n"/>
      <c r="K426" s="84" t="n"/>
      <c r="L426" s="84" t="n"/>
      <c r="M426" s="84" t="n"/>
      <c r="N426" s="84" t="n"/>
      <c r="O426" s="84" t="n"/>
      <c r="P426" s="84" t="n"/>
      <c r="Q426" s="84" t="n"/>
      <c r="R426" s="84" t="n"/>
      <c r="S426" s="84" t="n"/>
      <c r="T426" s="84" t="n"/>
      <c r="U426" s="84" t="n"/>
      <c r="V426" s="84" t="n"/>
      <c r="W426" s="84" t="n"/>
      <c r="X426" s="84" t="n"/>
      <c r="Y426" s="84" t="n"/>
      <c r="Z426" s="84" t="n"/>
    </row>
    <row customHeight="1" ht="15.75" r="427" s="369">
      <c r="A427" s="84" t="n"/>
      <c r="B427" s="84" t="n"/>
      <c r="C427" s="84" t="n"/>
      <c r="D427" s="84" t="n"/>
      <c r="E427" s="84" t="n"/>
      <c r="F427" s="84" t="n"/>
      <c r="G427" s="84" t="n"/>
      <c r="H427" s="84" t="n"/>
      <c r="I427" s="84" t="n"/>
      <c r="J427" s="84" t="n"/>
      <c r="K427" s="84" t="n"/>
      <c r="L427" s="84" t="n"/>
      <c r="M427" s="84" t="n"/>
      <c r="N427" s="84" t="n"/>
      <c r="O427" s="84" t="n"/>
      <c r="P427" s="84" t="n"/>
      <c r="Q427" s="84" t="n"/>
      <c r="R427" s="84" t="n"/>
      <c r="S427" s="84" t="n"/>
      <c r="T427" s="84" t="n"/>
      <c r="U427" s="84" t="n"/>
      <c r="V427" s="84" t="n"/>
      <c r="W427" s="84" t="n"/>
      <c r="X427" s="84" t="n"/>
      <c r="Y427" s="84" t="n"/>
      <c r="Z427" s="84" t="n"/>
    </row>
    <row customHeight="1" ht="15.75" r="428" s="369">
      <c r="A428" s="84" t="n"/>
      <c r="B428" s="84" t="n"/>
      <c r="C428" s="84" t="n"/>
      <c r="D428" s="84" t="n"/>
      <c r="E428" s="84" t="n"/>
      <c r="F428" s="84" t="n"/>
      <c r="G428" s="84" t="n"/>
      <c r="H428" s="84" t="n"/>
      <c r="I428" s="84" t="n"/>
      <c r="J428" s="84" t="n"/>
      <c r="K428" s="84" t="n"/>
      <c r="L428" s="84" t="n"/>
      <c r="M428" s="84" t="n"/>
      <c r="N428" s="84" t="n"/>
      <c r="O428" s="84" t="n"/>
      <c r="P428" s="84" t="n"/>
      <c r="Q428" s="84" t="n"/>
      <c r="R428" s="84" t="n"/>
      <c r="S428" s="84" t="n"/>
      <c r="T428" s="84" t="n"/>
      <c r="U428" s="84" t="n"/>
      <c r="V428" s="84" t="n"/>
      <c r="W428" s="84" t="n"/>
      <c r="X428" s="84" t="n"/>
      <c r="Y428" s="84" t="n"/>
      <c r="Z428" s="84" t="n"/>
    </row>
    <row customHeight="1" ht="15.75" r="429" s="369">
      <c r="A429" s="84" t="n"/>
      <c r="B429" s="84" t="n"/>
      <c r="C429" s="84" t="n"/>
      <c r="D429" s="84" t="n"/>
      <c r="E429" s="84" t="n"/>
      <c r="F429" s="84" t="n"/>
      <c r="G429" s="84" t="n"/>
      <c r="H429" s="84" t="n"/>
      <c r="I429" s="84" t="n"/>
      <c r="J429" s="84" t="n"/>
      <c r="K429" s="84" t="n"/>
      <c r="L429" s="84" t="n"/>
      <c r="M429" s="84" t="n"/>
      <c r="N429" s="84" t="n"/>
      <c r="O429" s="84" t="n"/>
      <c r="P429" s="84" t="n"/>
      <c r="Q429" s="84" t="n"/>
      <c r="R429" s="84" t="n"/>
      <c r="S429" s="84" t="n"/>
      <c r="T429" s="84" t="n"/>
      <c r="U429" s="84" t="n"/>
      <c r="V429" s="84" t="n"/>
      <c r="W429" s="84" t="n"/>
      <c r="X429" s="84" t="n"/>
      <c r="Y429" s="84" t="n"/>
      <c r="Z429" s="84" t="n"/>
    </row>
    <row customHeight="1" ht="15.75" r="430" s="369">
      <c r="A430" s="84" t="n"/>
      <c r="B430" s="84" t="n"/>
      <c r="C430" s="84" t="n"/>
      <c r="D430" s="84" t="n"/>
      <c r="E430" s="84" t="n"/>
      <c r="F430" s="84" t="n"/>
      <c r="G430" s="84" t="n"/>
      <c r="H430" s="84" t="n"/>
      <c r="I430" s="84" t="n"/>
      <c r="J430" s="84" t="n"/>
      <c r="K430" s="84" t="n"/>
      <c r="L430" s="84" t="n"/>
      <c r="M430" s="84" t="n"/>
      <c r="N430" s="84" t="n"/>
      <c r="O430" s="84" t="n"/>
      <c r="P430" s="84" t="n"/>
      <c r="Q430" s="84" t="n"/>
      <c r="R430" s="84" t="n"/>
      <c r="S430" s="84" t="n"/>
      <c r="T430" s="84" t="n"/>
      <c r="U430" s="84" t="n"/>
      <c r="V430" s="84" t="n"/>
      <c r="W430" s="84" t="n"/>
      <c r="X430" s="84" t="n"/>
      <c r="Y430" s="84" t="n"/>
      <c r="Z430" s="84" t="n"/>
    </row>
    <row customHeight="1" ht="15.75" r="431" s="369">
      <c r="A431" s="84" t="n"/>
      <c r="B431" s="84" t="n"/>
      <c r="C431" s="84" t="n"/>
      <c r="D431" s="84" t="n"/>
      <c r="E431" s="84" t="n"/>
      <c r="F431" s="84" t="n"/>
      <c r="G431" s="84" t="n"/>
      <c r="H431" s="84" t="n"/>
      <c r="I431" s="84" t="n"/>
      <c r="J431" s="84" t="n"/>
      <c r="K431" s="84" t="n"/>
      <c r="L431" s="84" t="n"/>
      <c r="M431" s="84" t="n"/>
      <c r="N431" s="84" t="n"/>
      <c r="O431" s="84" t="n"/>
      <c r="P431" s="84" t="n"/>
      <c r="Q431" s="84" t="n"/>
      <c r="R431" s="84" t="n"/>
      <c r="S431" s="84" t="n"/>
      <c r="T431" s="84" t="n"/>
      <c r="U431" s="84" t="n"/>
      <c r="V431" s="84" t="n"/>
      <c r="W431" s="84" t="n"/>
      <c r="X431" s="84" t="n"/>
      <c r="Y431" s="84" t="n"/>
      <c r="Z431" s="84" t="n"/>
    </row>
    <row customHeight="1" ht="15.75" r="432" s="369">
      <c r="A432" s="84" t="n"/>
      <c r="B432" s="84" t="n"/>
      <c r="C432" s="84" t="n"/>
      <c r="D432" s="84" t="n"/>
      <c r="E432" s="84" t="n"/>
      <c r="F432" s="84" t="n"/>
      <c r="G432" s="84" t="n"/>
      <c r="H432" s="84" t="n"/>
      <c r="I432" s="84" t="n"/>
      <c r="J432" s="84" t="n"/>
      <c r="K432" s="84" t="n"/>
      <c r="L432" s="84" t="n"/>
      <c r="M432" s="84" t="n"/>
      <c r="N432" s="84" t="n"/>
      <c r="O432" s="84" t="n"/>
      <c r="P432" s="84" t="n"/>
      <c r="Q432" s="84" t="n"/>
      <c r="R432" s="84" t="n"/>
      <c r="S432" s="84" t="n"/>
      <c r="T432" s="84" t="n"/>
      <c r="U432" s="84" t="n"/>
      <c r="V432" s="84" t="n"/>
      <c r="W432" s="84" t="n"/>
      <c r="X432" s="84" t="n"/>
      <c r="Y432" s="84" t="n"/>
      <c r="Z432" s="84" t="n"/>
    </row>
    <row customHeight="1" ht="15.75" r="433" s="369">
      <c r="A433" s="84" t="n"/>
      <c r="B433" s="84" t="n"/>
      <c r="C433" s="84" t="n"/>
      <c r="D433" s="84" t="n"/>
      <c r="E433" s="84" t="n"/>
      <c r="F433" s="84" t="n"/>
      <c r="G433" s="84" t="n"/>
      <c r="H433" s="84" t="n"/>
      <c r="I433" s="84" t="n"/>
      <c r="J433" s="84" t="n"/>
      <c r="K433" s="84" t="n"/>
      <c r="L433" s="84" t="n"/>
      <c r="M433" s="84" t="n"/>
      <c r="N433" s="84" t="n"/>
      <c r="O433" s="84" t="n"/>
      <c r="P433" s="84" t="n"/>
      <c r="Q433" s="84" t="n"/>
      <c r="R433" s="84" t="n"/>
      <c r="S433" s="84" t="n"/>
      <c r="T433" s="84" t="n"/>
      <c r="U433" s="84" t="n"/>
      <c r="V433" s="84" t="n"/>
      <c r="W433" s="84" t="n"/>
      <c r="X433" s="84" t="n"/>
      <c r="Y433" s="84" t="n"/>
      <c r="Z433" s="84" t="n"/>
    </row>
    <row customHeight="1" ht="15.75" r="434" s="369">
      <c r="A434" s="84" t="n"/>
      <c r="B434" s="84" t="n"/>
      <c r="C434" s="84" t="n"/>
      <c r="D434" s="84" t="n"/>
      <c r="E434" s="84" t="n"/>
      <c r="F434" s="84" t="n"/>
      <c r="G434" s="84" t="n"/>
      <c r="H434" s="84" t="n"/>
      <c r="I434" s="84" t="n"/>
      <c r="J434" s="84" t="n"/>
      <c r="K434" s="84" t="n"/>
      <c r="L434" s="84" t="n"/>
      <c r="M434" s="84" t="n"/>
      <c r="N434" s="84" t="n"/>
      <c r="O434" s="84" t="n"/>
      <c r="P434" s="84" t="n"/>
      <c r="Q434" s="84" t="n"/>
      <c r="R434" s="84" t="n"/>
      <c r="S434" s="84" t="n"/>
      <c r="T434" s="84" t="n"/>
      <c r="U434" s="84" t="n"/>
      <c r="V434" s="84" t="n"/>
      <c r="W434" s="84" t="n"/>
      <c r="X434" s="84" t="n"/>
      <c r="Y434" s="84" t="n"/>
      <c r="Z434" s="84" t="n"/>
    </row>
    <row customHeight="1" ht="15.75" r="435" s="369">
      <c r="A435" s="84" t="n"/>
      <c r="B435" s="84" t="n"/>
      <c r="C435" s="84" t="n"/>
      <c r="D435" s="84" t="n"/>
      <c r="E435" s="84" t="n"/>
      <c r="F435" s="84" t="n"/>
      <c r="G435" s="84" t="n"/>
      <c r="H435" s="84" t="n"/>
      <c r="I435" s="84" t="n"/>
      <c r="J435" s="84" t="n"/>
      <c r="K435" s="84" t="n"/>
      <c r="L435" s="84" t="n"/>
      <c r="M435" s="84" t="n"/>
      <c r="N435" s="84" t="n"/>
      <c r="O435" s="84" t="n"/>
      <c r="P435" s="84" t="n"/>
      <c r="Q435" s="84" t="n"/>
      <c r="R435" s="84" t="n"/>
      <c r="S435" s="84" t="n"/>
      <c r="T435" s="84" t="n"/>
      <c r="U435" s="84" t="n"/>
      <c r="V435" s="84" t="n"/>
      <c r="W435" s="84" t="n"/>
      <c r="X435" s="84" t="n"/>
      <c r="Y435" s="84" t="n"/>
      <c r="Z435" s="84" t="n"/>
    </row>
    <row customHeight="1" ht="15.75" r="436" s="369">
      <c r="A436" s="84" t="n"/>
      <c r="B436" s="84" t="n"/>
      <c r="C436" s="84" t="n"/>
      <c r="D436" s="84" t="n"/>
      <c r="E436" s="84" t="n"/>
      <c r="F436" s="84" t="n"/>
      <c r="G436" s="84" t="n"/>
      <c r="H436" s="84" t="n"/>
      <c r="I436" s="84" t="n"/>
      <c r="J436" s="84" t="n"/>
      <c r="K436" s="84" t="n"/>
      <c r="L436" s="84" t="n"/>
      <c r="M436" s="84" t="n"/>
      <c r="N436" s="84" t="n"/>
      <c r="O436" s="84" t="n"/>
      <c r="P436" s="84" t="n"/>
      <c r="Q436" s="84" t="n"/>
      <c r="R436" s="84" t="n"/>
      <c r="S436" s="84" t="n"/>
      <c r="T436" s="84" t="n"/>
      <c r="U436" s="84" t="n"/>
      <c r="V436" s="84" t="n"/>
      <c r="W436" s="84" t="n"/>
      <c r="X436" s="84" t="n"/>
      <c r="Y436" s="84" t="n"/>
      <c r="Z436" s="84" t="n"/>
    </row>
    <row customHeight="1" ht="15.75" r="437" s="369">
      <c r="A437" s="84" t="n"/>
      <c r="B437" s="84" t="n"/>
      <c r="C437" s="84" t="n"/>
      <c r="D437" s="84" t="n"/>
      <c r="E437" s="84" t="n"/>
      <c r="F437" s="84" t="n"/>
      <c r="G437" s="84" t="n"/>
      <c r="H437" s="84" t="n"/>
      <c r="I437" s="84" t="n"/>
      <c r="J437" s="84" t="n"/>
      <c r="K437" s="84" t="n"/>
      <c r="L437" s="84" t="n"/>
      <c r="M437" s="84" t="n"/>
      <c r="N437" s="84" t="n"/>
      <c r="O437" s="84" t="n"/>
      <c r="P437" s="84" t="n"/>
      <c r="Q437" s="84" t="n"/>
      <c r="R437" s="84" t="n"/>
      <c r="S437" s="84" t="n"/>
      <c r="T437" s="84" t="n"/>
      <c r="U437" s="84" t="n"/>
      <c r="V437" s="84" t="n"/>
      <c r="W437" s="84" t="n"/>
      <c r="X437" s="84" t="n"/>
      <c r="Y437" s="84" t="n"/>
      <c r="Z437" s="84" t="n"/>
    </row>
    <row customHeight="1" ht="15.75" r="438" s="369">
      <c r="A438" s="84" t="n"/>
      <c r="B438" s="84" t="n"/>
      <c r="C438" s="84" t="n"/>
      <c r="D438" s="84" t="n"/>
      <c r="E438" s="84" t="n"/>
      <c r="F438" s="84" t="n"/>
      <c r="G438" s="84" t="n"/>
      <c r="H438" s="84" t="n"/>
      <c r="I438" s="84" t="n"/>
      <c r="J438" s="84" t="n"/>
      <c r="K438" s="84" t="n"/>
      <c r="L438" s="84" t="n"/>
      <c r="M438" s="84" t="n"/>
      <c r="N438" s="84" t="n"/>
      <c r="O438" s="84" t="n"/>
      <c r="P438" s="84" t="n"/>
      <c r="Q438" s="84" t="n"/>
      <c r="R438" s="84" t="n"/>
      <c r="S438" s="84" t="n"/>
      <c r="T438" s="84" t="n"/>
      <c r="U438" s="84" t="n"/>
      <c r="V438" s="84" t="n"/>
      <c r="W438" s="84" t="n"/>
      <c r="X438" s="84" t="n"/>
      <c r="Y438" s="84" t="n"/>
      <c r="Z438" s="84" t="n"/>
    </row>
    <row customHeight="1" ht="15.75" r="439" s="369">
      <c r="A439" s="84" t="n"/>
      <c r="B439" s="84" t="n"/>
      <c r="C439" s="84" t="n"/>
      <c r="D439" s="84" t="n"/>
      <c r="E439" s="84" t="n"/>
      <c r="F439" s="84" t="n"/>
      <c r="G439" s="84" t="n"/>
      <c r="H439" s="84" t="n"/>
      <c r="I439" s="84" t="n"/>
      <c r="J439" s="84" t="n"/>
      <c r="K439" s="84" t="n"/>
      <c r="L439" s="84" t="n"/>
      <c r="M439" s="84" t="n"/>
      <c r="N439" s="84" t="n"/>
      <c r="O439" s="84" t="n"/>
      <c r="P439" s="84" t="n"/>
      <c r="Q439" s="84" t="n"/>
      <c r="R439" s="84" t="n"/>
      <c r="S439" s="84" t="n"/>
      <c r="T439" s="84" t="n"/>
      <c r="U439" s="84" t="n"/>
      <c r="V439" s="84" t="n"/>
      <c r="W439" s="84" t="n"/>
      <c r="X439" s="84" t="n"/>
      <c r="Y439" s="84" t="n"/>
      <c r="Z439" s="84" t="n"/>
    </row>
    <row customHeight="1" ht="15.75" r="440" s="369">
      <c r="A440" s="84" t="n"/>
      <c r="B440" s="84" t="n"/>
      <c r="C440" s="84" t="n"/>
      <c r="D440" s="84" t="n"/>
      <c r="E440" s="84" t="n"/>
      <c r="F440" s="84" t="n"/>
      <c r="G440" s="84" t="n"/>
      <c r="H440" s="84" t="n"/>
      <c r="I440" s="84" t="n"/>
      <c r="J440" s="84" t="n"/>
      <c r="K440" s="84" t="n"/>
      <c r="L440" s="84" t="n"/>
      <c r="M440" s="84" t="n"/>
      <c r="N440" s="84" t="n"/>
      <c r="O440" s="84" t="n"/>
      <c r="P440" s="84" t="n"/>
      <c r="Q440" s="84" t="n"/>
      <c r="R440" s="84" t="n"/>
      <c r="S440" s="84" t="n"/>
      <c r="T440" s="84" t="n"/>
      <c r="U440" s="84" t="n"/>
      <c r="V440" s="84" t="n"/>
      <c r="W440" s="84" t="n"/>
      <c r="X440" s="84" t="n"/>
      <c r="Y440" s="84" t="n"/>
      <c r="Z440" s="84" t="n"/>
    </row>
    <row customHeight="1" ht="15.75" r="441" s="369">
      <c r="A441" s="84" t="n"/>
      <c r="B441" s="84" t="n"/>
      <c r="C441" s="84" t="n"/>
      <c r="D441" s="84" t="n"/>
      <c r="E441" s="84" t="n"/>
      <c r="F441" s="84" t="n"/>
      <c r="G441" s="84" t="n"/>
      <c r="H441" s="84" t="n"/>
      <c r="I441" s="84" t="n"/>
      <c r="J441" s="84" t="n"/>
      <c r="K441" s="84" t="n"/>
      <c r="L441" s="84" t="n"/>
      <c r="M441" s="84" t="n"/>
      <c r="N441" s="84" t="n"/>
      <c r="O441" s="84" t="n"/>
      <c r="P441" s="84" t="n"/>
      <c r="Q441" s="84" t="n"/>
      <c r="R441" s="84" t="n"/>
      <c r="S441" s="84" t="n"/>
      <c r="T441" s="84" t="n"/>
      <c r="U441" s="84" t="n"/>
      <c r="V441" s="84" t="n"/>
      <c r="W441" s="84" t="n"/>
      <c r="X441" s="84" t="n"/>
      <c r="Y441" s="84" t="n"/>
      <c r="Z441" s="84" t="n"/>
    </row>
    <row customHeight="1" ht="15.75" r="442" s="369">
      <c r="A442" s="84" t="n"/>
      <c r="B442" s="84" t="n"/>
      <c r="C442" s="84" t="n"/>
      <c r="D442" s="84" t="n"/>
      <c r="E442" s="84" t="n"/>
      <c r="F442" s="84" t="n"/>
      <c r="G442" s="84" t="n"/>
      <c r="H442" s="84" t="n"/>
      <c r="I442" s="84" t="n"/>
      <c r="J442" s="84" t="n"/>
      <c r="K442" s="84" t="n"/>
      <c r="L442" s="84" t="n"/>
      <c r="M442" s="84" t="n"/>
      <c r="N442" s="84" t="n"/>
      <c r="O442" s="84" t="n"/>
      <c r="P442" s="84" t="n"/>
      <c r="Q442" s="84" t="n"/>
      <c r="R442" s="84" t="n"/>
      <c r="S442" s="84" t="n"/>
      <c r="T442" s="84" t="n"/>
      <c r="U442" s="84" t="n"/>
      <c r="V442" s="84" t="n"/>
      <c r="W442" s="84" t="n"/>
      <c r="X442" s="84" t="n"/>
      <c r="Y442" s="84" t="n"/>
      <c r="Z442" s="84" t="n"/>
    </row>
    <row customHeight="1" ht="15.75" r="443" s="369">
      <c r="A443" s="84" t="n"/>
      <c r="B443" s="84" t="n"/>
      <c r="C443" s="84" t="n"/>
      <c r="D443" s="84" t="n"/>
      <c r="E443" s="84" t="n"/>
      <c r="F443" s="84" t="n"/>
      <c r="G443" s="84" t="n"/>
      <c r="H443" s="84" t="n"/>
      <c r="I443" s="84" t="n"/>
      <c r="J443" s="84" t="n"/>
      <c r="K443" s="84" t="n"/>
      <c r="L443" s="84" t="n"/>
      <c r="M443" s="84" t="n"/>
      <c r="N443" s="84" t="n"/>
      <c r="O443" s="84" t="n"/>
      <c r="P443" s="84" t="n"/>
      <c r="Q443" s="84" t="n"/>
      <c r="R443" s="84" t="n"/>
      <c r="S443" s="84" t="n"/>
      <c r="T443" s="84" t="n"/>
      <c r="U443" s="84" t="n"/>
      <c r="V443" s="84" t="n"/>
      <c r="W443" s="84" t="n"/>
      <c r="X443" s="84" t="n"/>
      <c r="Y443" s="84" t="n"/>
      <c r="Z443" s="84" t="n"/>
    </row>
    <row customHeight="1" ht="15.75" r="444" s="369">
      <c r="A444" s="84" t="n"/>
      <c r="B444" s="84" t="n"/>
      <c r="C444" s="84" t="n"/>
      <c r="D444" s="84" t="n"/>
      <c r="E444" s="84" t="n"/>
      <c r="F444" s="84" t="n"/>
      <c r="G444" s="84" t="n"/>
      <c r="H444" s="84" t="n"/>
      <c r="I444" s="84" t="n"/>
      <c r="J444" s="84" t="n"/>
      <c r="K444" s="84" t="n"/>
      <c r="L444" s="84" t="n"/>
      <c r="M444" s="84" t="n"/>
      <c r="N444" s="84" t="n"/>
      <c r="O444" s="84" t="n"/>
      <c r="P444" s="84" t="n"/>
      <c r="Q444" s="84" t="n"/>
      <c r="R444" s="84" t="n"/>
      <c r="S444" s="84" t="n"/>
      <c r="T444" s="84" t="n"/>
      <c r="U444" s="84" t="n"/>
      <c r="V444" s="84" t="n"/>
      <c r="W444" s="84" t="n"/>
      <c r="X444" s="84" t="n"/>
      <c r="Y444" s="84" t="n"/>
      <c r="Z444" s="84" t="n"/>
    </row>
    <row customHeight="1" ht="15.75" r="445" s="369">
      <c r="A445" s="84" t="n"/>
      <c r="B445" s="84" t="n"/>
      <c r="C445" s="84" t="n"/>
      <c r="D445" s="84" t="n"/>
      <c r="E445" s="84" t="n"/>
      <c r="F445" s="84" t="n"/>
      <c r="G445" s="84" t="n"/>
      <c r="H445" s="84" t="n"/>
      <c r="I445" s="84" t="n"/>
      <c r="J445" s="84" t="n"/>
      <c r="K445" s="84" t="n"/>
      <c r="L445" s="84" t="n"/>
      <c r="M445" s="84" t="n"/>
      <c r="N445" s="84" t="n"/>
      <c r="O445" s="84" t="n"/>
      <c r="P445" s="84" t="n"/>
      <c r="Q445" s="84" t="n"/>
      <c r="R445" s="84" t="n"/>
      <c r="S445" s="84" t="n"/>
      <c r="T445" s="84" t="n"/>
      <c r="U445" s="84" t="n"/>
      <c r="V445" s="84" t="n"/>
      <c r="W445" s="84" t="n"/>
      <c r="X445" s="84" t="n"/>
      <c r="Y445" s="84" t="n"/>
      <c r="Z445" s="84" t="n"/>
    </row>
    <row customHeight="1" ht="15.75" r="446" s="369">
      <c r="A446" s="84" t="n"/>
      <c r="B446" s="84" t="n"/>
      <c r="C446" s="84" t="n"/>
      <c r="D446" s="84" t="n"/>
      <c r="E446" s="84" t="n"/>
      <c r="F446" s="84" t="n"/>
      <c r="G446" s="84" t="n"/>
      <c r="H446" s="84" t="n"/>
      <c r="I446" s="84" t="n"/>
      <c r="J446" s="84" t="n"/>
      <c r="K446" s="84" t="n"/>
      <c r="L446" s="84" t="n"/>
      <c r="M446" s="84" t="n"/>
      <c r="N446" s="84" t="n"/>
      <c r="O446" s="84" t="n"/>
      <c r="P446" s="84" t="n"/>
      <c r="Q446" s="84" t="n"/>
      <c r="R446" s="84" t="n"/>
      <c r="S446" s="84" t="n"/>
      <c r="T446" s="84" t="n"/>
      <c r="U446" s="84" t="n"/>
      <c r="V446" s="84" t="n"/>
      <c r="W446" s="84" t="n"/>
      <c r="X446" s="84" t="n"/>
      <c r="Y446" s="84" t="n"/>
      <c r="Z446" s="84" t="n"/>
    </row>
    <row customHeight="1" ht="15.75" r="447" s="369">
      <c r="A447" s="84" t="n"/>
      <c r="B447" s="84" t="n"/>
      <c r="C447" s="84" t="n"/>
      <c r="D447" s="84" t="n"/>
      <c r="E447" s="84" t="n"/>
      <c r="F447" s="84" t="n"/>
      <c r="G447" s="84" t="n"/>
      <c r="H447" s="84" t="n"/>
      <c r="I447" s="84" t="n"/>
      <c r="J447" s="84" t="n"/>
      <c r="K447" s="84" t="n"/>
      <c r="L447" s="84" t="n"/>
      <c r="M447" s="84" t="n"/>
      <c r="N447" s="84" t="n"/>
      <c r="O447" s="84" t="n"/>
      <c r="P447" s="84" t="n"/>
      <c r="Q447" s="84" t="n"/>
      <c r="R447" s="84" t="n"/>
      <c r="S447" s="84" t="n"/>
      <c r="T447" s="84" t="n"/>
      <c r="U447" s="84" t="n"/>
      <c r="V447" s="84" t="n"/>
      <c r="W447" s="84" t="n"/>
      <c r="X447" s="84" t="n"/>
      <c r="Y447" s="84" t="n"/>
      <c r="Z447" s="84" t="n"/>
    </row>
    <row customHeight="1" ht="15.75" r="448" s="369">
      <c r="A448" s="84" t="n"/>
      <c r="B448" s="84" t="n"/>
      <c r="C448" s="84" t="n"/>
      <c r="D448" s="84" t="n"/>
      <c r="E448" s="84" t="n"/>
      <c r="F448" s="84" t="n"/>
      <c r="G448" s="84" t="n"/>
      <c r="H448" s="84" t="n"/>
      <c r="I448" s="84" t="n"/>
      <c r="J448" s="84" t="n"/>
      <c r="K448" s="84" t="n"/>
      <c r="L448" s="84" t="n"/>
      <c r="M448" s="84" t="n"/>
      <c r="N448" s="84" t="n"/>
      <c r="O448" s="84" t="n"/>
      <c r="P448" s="84" t="n"/>
      <c r="Q448" s="84" t="n"/>
      <c r="R448" s="84" t="n"/>
      <c r="S448" s="84" t="n"/>
      <c r="T448" s="84" t="n"/>
      <c r="U448" s="84" t="n"/>
      <c r="V448" s="84" t="n"/>
      <c r="W448" s="84" t="n"/>
      <c r="X448" s="84" t="n"/>
      <c r="Y448" s="84" t="n"/>
      <c r="Z448" s="84" t="n"/>
    </row>
    <row customHeight="1" ht="15.75" r="449" s="369">
      <c r="A449" s="84" t="n"/>
      <c r="B449" s="84" t="n"/>
      <c r="C449" s="84" t="n"/>
      <c r="D449" s="84" t="n"/>
      <c r="E449" s="84" t="n"/>
      <c r="F449" s="84" t="n"/>
      <c r="G449" s="84" t="n"/>
      <c r="H449" s="84" t="n"/>
      <c r="I449" s="84" t="n"/>
      <c r="J449" s="84" t="n"/>
      <c r="K449" s="84" t="n"/>
      <c r="L449" s="84" t="n"/>
      <c r="M449" s="84" t="n"/>
      <c r="N449" s="84" t="n"/>
      <c r="O449" s="84" t="n"/>
      <c r="P449" s="84" t="n"/>
      <c r="Q449" s="84" t="n"/>
      <c r="R449" s="84" t="n"/>
      <c r="S449" s="84" t="n"/>
      <c r="T449" s="84" t="n"/>
      <c r="U449" s="84" t="n"/>
      <c r="V449" s="84" t="n"/>
      <c r="W449" s="84" t="n"/>
      <c r="X449" s="84" t="n"/>
      <c r="Y449" s="84" t="n"/>
      <c r="Z449" s="84" t="n"/>
    </row>
    <row customHeight="1" ht="15.75" r="450" s="369">
      <c r="A450" s="84" t="n"/>
      <c r="B450" s="84" t="n"/>
      <c r="C450" s="84" t="n"/>
      <c r="D450" s="84" t="n"/>
      <c r="E450" s="84" t="n"/>
      <c r="F450" s="84" t="n"/>
      <c r="G450" s="84" t="n"/>
      <c r="H450" s="84" t="n"/>
      <c r="I450" s="84" t="n"/>
      <c r="J450" s="84" t="n"/>
      <c r="K450" s="84" t="n"/>
      <c r="L450" s="84" t="n"/>
      <c r="M450" s="84" t="n"/>
      <c r="N450" s="84" t="n"/>
      <c r="O450" s="84" t="n"/>
      <c r="P450" s="84" t="n"/>
      <c r="Q450" s="84" t="n"/>
      <c r="R450" s="84" t="n"/>
      <c r="S450" s="84" t="n"/>
      <c r="T450" s="84" t="n"/>
      <c r="U450" s="84" t="n"/>
      <c r="V450" s="84" t="n"/>
      <c r="W450" s="84" t="n"/>
      <c r="X450" s="84" t="n"/>
      <c r="Y450" s="84" t="n"/>
      <c r="Z450" s="84" t="n"/>
    </row>
    <row customHeight="1" ht="15.75" r="451" s="369">
      <c r="A451" s="84" t="n"/>
      <c r="B451" s="84" t="n"/>
      <c r="C451" s="84" t="n"/>
      <c r="D451" s="84" t="n"/>
      <c r="E451" s="84" t="n"/>
      <c r="F451" s="84" t="n"/>
      <c r="G451" s="84" t="n"/>
      <c r="H451" s="84" t="n"/>
      <c r="I451" s="84" t="n"/>
      <c r="J451" s="84" t="n"/>
      <c r="K451" s="84" t="n"/>
      <c r="L451" s="84" t="n"/>
      <c r="M451" s="84" t="n"/>
      <c r="N451" s="84" t="n"/>
      <c r="O451" s="84" t="n"/>
      <c r="P451" s="84" t="n"/>
      <c r="Q451" s="84" t="n"/>
      <c r="R451" s="84" t="n"/>
      <c r="S451" s="84" t="n"/>
      <c r="T451" s="84" t="n"/>
      <c r="U451" s="84" t="n"/>
      <c r="V451" s="84" t="n"/>
      <c r="W451" s="84" t="n"/>
      <c r="X451" s="84" t="n"/>
      <c r="Y451" s="84" t="n"/>
      <c r="Z451" s="84" t="n"/>
    </row>
    <row customHeight="1" ht="15.75" r="452" s="369">
      <c r="A452" s="84" t="n"/>
      <c r="B452" s="84" t="n"/>
      <c r="C452" s="84" t="n"/>
      <c r="D452" s="84" t="n"/>
      <c r="E452" s="84" t="n"/>
      <c r="F452" s="84" t="n"/>
      <c r="G452" s="84" t="n"/>
      <c r="H452" s="84" t="n"/>
      <c r="I452" s="84" t="n"/>
      <c r="J452" s="84" t="n"/>
      <c r="K452" s="84" t="n"/>
      <c r="L452" s="84" t="n"/>
      <c r="M452" s="84" t="n"/>
      <c r="N452" s="84" t="n"/>
      <c r="O452" s="84" t="n"/>
      <c r="P452" s="84" t="n"/>
      <c r="Q452" s="84" t="n"/>
      <c r="R452" s="84" t="n"/>
      <c r="S452" s="84" t="n"/>
      <c r="T452" s="84" t="n"/>
      <c r="U452" s="84" t="n"/>
      <c r="V452" s="84" t="n"/>
      <c r="W452" s="84" t="n"/>
      <c r="X452" s="84" t="n"/>
      <c r="Y452" s="84" t="n"/>
      <c r="Z452" s="84" t="n"/>
    </row>
    <row customHeight="1" ht="15.75" r="453" s="369">
      <c r="A453" s="84" t="n"/>
      <c r="B453" s="84" t="n"/>
      <c r="C453" s="84" t="n"/>
      <c r="D453" s="84" t="n"/>
      <c r="E453" s="84" t="n"/>
      <c r="F453" s="84" t="n"/>
      <c r="G453" s="84" t="n"/>
      <c r="H453" s="84" t="n"/>
      <c r="I453" s="84" t="n"/>
      <c r="J453" s="84" t="n"/>
      <c r="K453" s="84" t="n"/>
      <c r="L453" s="84" t="n"/>
      <c r="M453" s="84" t="n"/>
      <c r="N453" s="84" t="n"/>
      <c r="O453" s="84" t="n"/>
      <c r="P453" s="84" t="n"/>
      <c r="Q453" s="84" t="n"/>
      <c r="R453" s="84" t="n"/>
      <c r="S453" s="84" t="n"/>
      <c r="T453" s="84" t="n"/>
      <c r="U453" s="84" t="n"/>
      <c r="V453" s="84" t="n"/>
      <c r="W453" s="84" t="n"/>
      <c r="X453" s="84" t="n"/>
      <c r="Y453" s="84" t="n"/>
      <c r="Z453" s="84" t="n"/>
    </row>
    <row customHeight="1" ht="15.75" r="454" s="369">
      <c r="A454" s="84" t="n"/>
      <c r="B454" s="84" t="n"/>
      <c r="C454" s="84" t="n"/>
      <c r="D454" s="84" t="n"/>
      <c r="E454" s="84" t="n"/>
      <c r="F454" s="84" t="n"/>
      <c r="G454" s="84" t="n"/>
      <c r="H454" s="84" t="n"/>
      <c r="I454" s="84" t="n"/>
      <c r="J454" s="84" t="n"/>
      <c r="K454" s="84" t="n"/>
      <c r="L454" s="84" t="n"/>
      <c r="M454" s="84" t="n"/>
      <c r="N454" s="84" t="n"/>
      <c r="O454" s="84" t="n"/>
      <c r="P454" s="84" t="n"/>
      <c r="Q454" s="84" t="n"/>
      <c r="R454" s="84" t="n"/>
      <c r="S454" s="84" t="n"/>
      <c r="T454" s="84" t="n"/>
      <c r="U454" s="84" t="n"/>
      <c r="V454" s="84" t="n"/>
      <c r="W454" s="84" t="n"/>
      <c r="X454" s="84" t="n"/>
      <c r="Y454" s="84" t="n"/>
      <c r="Z454" s="84" t="n"/>
    </row>
    <row customHeight="1" ht="15.75" r="455" s="369">
      <c r="A455" s="84" t="n"/>
      <c r="B455" s="84" t="n"/>
      <c r="C455" s="84" t="n"/>
      <c r="D455" s="84" t="n"/>
      <c r="E455" s="84" t="n"/>
      <c r="F455" s="84" t="n"/>
      <c r="G455" s="84" t="n"/>
      <c r="H455" s="84" t="n"/>
      <c r="I455" s="84" t="n"/>
      <c r="J455" s="84" t="n"/>
      <c r="K455" s="84" t="n"/>
      <c r="L455" s="84" t="n"/>
      <c r="M455" s="84" t="n"/>
      <c r="N455" s="84" t="n"/>
      <c r="O455" s="84" t="n"/>
      <c r="P455" s="84" t="n"/>
      <c r="Q455" s="84" t="n"/>
      <c r="R455" s="84" t="n"/>
      <c r="S455" s="84" t="n"/>
      <c r="T455" s="84" t="n"/>
      <c r="U455" s="84" t="n"/>
      <c r="V455" s="84" t="n"/>
      <c r="W455" s="84" t="n"/>
      <c r="X455" s="84" t="n"/>
      <c r="Y455" s="84" t="n"/>
      <c r="Z455" s="84" t="n"/>
    </row>
    <row customHeight="1" ht="15.75" r="456" s="369">
      <c r="A456" s="84" t="n"/>
      <c r="B456" s="84" t="n"/>
      <c r="C456" s="84" t="n"/>
      <c r="D456" s="84" t="n"/>
      <c r="E456" s="84" t="n"/>
      <c r="F456" s="84" t="n"/>
      <c r="G456" s="84" t="n"/>
      <c r="H456" s="84" t="n"/>
      <c r="I456" s="84" t="n"/>
      <c r="J456" s="84" t="n"/>
      <c r="K456" s="84" t="n"/>
      <c r="L456" s="84" t="n"/>
      <c r="M456" s="84" t="n"/>
      <c r="N456" s="84" t="n"/>
      <c r="O456" s="84" t="n"/>
      <c r="P456" s="84" t="n"/>
      <c r="Q456" s="84" t="n"/>
      <c r="R456" s="84" t="n"/>
      <c r="S456" s="84" t="n"/>
      <c r="T456" s="84" t="n"/>
      <c r="U456" s="84" t="n"/>
      <c r="V456" s="84" t="n"/>
      <c r="W456" s="84" t="n"/>
      <c r="X456" s="84" t="n"/>
      <c r="Y456" s="84" t="n"/>
      <c r="Z456" s="84" t="n"/>
    </row>
    <row customHeight="1" ht="15.75" r="457" s="369">
      <c r="A457" s="84" t="n"/>
      <c r="B457" s="84" t="n"/>
      <c r="C457" s="84" t="n"/>
      <c r="D457" s="84" t="n"/>
      <c r="E457" s="84" t="n"/>
      <c r="F457" s="84" t="n"/>
      <c r="G457" s="84" t="n"/>
      <c r="H457" s="84" t="n"/>
      <c r="I457" s="84" t="n"/>
      <c r="J457" s="84" t="n"/>
      <c r="K457" s="84" t="n"/>
      <c r="L457" s="84" t="n"/>
      <c r="M457" s="84" t="n"/>
      <c r="N457" s="84" t="n"/>
      <c r="O457" s="84" t="n"/>
      <c r="P457" s="84" t="n"/>
      <c r="Q457" s="84" t="n"/>
      <c r="R457" s="84" t="n"/>
      <c r="S457" s="84" t="n"/>
      <c r="T457" s="84" t="n"/>
      <c r="U457" s="84" t="n"/>
      <c r="V457" s="84" t="n"/>
      <c r="W457" s="84" t="n"/>
      <c r="X457" s="84" t="n"/>
      <c r="Y457" s="84" t="n"/>
      <c r="Z457" s="84" t="n"/>
    </row>
    <row customHeight="1" ht="15.75" r="458" s="369">
      <c r="A458" s="84" t="n"/>
      <c r="B458" s="84" t="n"/>
      <c r="C458" s="84" t="n"/>
      <c r="D458" s="84" t="n"/>
      <c r="E458" s="84" t="n"/>
      <c r="F458" s="84" t="n"/>
      <c r="G458" s="84" t="n"/>
      <c r="H458" s="84" t="n"/>
      <c r="I458" s="84" t="n"/>
      <c r="J458" s="84" t="n"/>
      <c r="K458" s="84" t="n"/>
      <c r="L458" s="84" t="n"/>
      <c r="M458" s="84" t="n"/>
      <c r="N458" s="84" t="n"/>
      <c r="O458" s="84" t="n"/>
      <c r="P458" s="84" t="n"/>
      <c r="Q458" s="84" t="n"/>
      <c r="R458" s="84" t="n"/>
      <c r="S458" s="84" t="n"/>
      <c r="T458" s="84" t="n"/>
      <c r="U458" s="84" t="n"/>
      <c r="V458" s="84" t="n"/>
      <c r="W458" s="84" t="n"/>
      <c r="X458" s="84" t="n"/>
      <c r="Y458" s="84" t="n"/>
      <c r="Z458" s="84" t="n"/>
    </row>
    <row customHeight="1" ht="15.75" r="459" s="369">
      <c r="A459" s="84" t="n"/>
      <c r="B459" s="84" t="n"/>
      <c r="C459" s="84" t="n"/>
      <c r="D459" s="84" t="n"/>
      <c r="E459" s="84" t="n"/>
      <c r="F459" s="84" t="n"/>
      <c r="G459" s="84" t="n"/>
      <c r="H459" s="84" t="n"/>
      <c r="I459" s="84" t="n"/>
      <c r="J459" s="84" t="n"/>
      <c r="K459" s="84" t="n"/>
      <c r="L459" s="84" t="n"/>
      <c r="M459" s="84" t="n"/>
      <c r="N459" s="84" t="n"/>
      <c r="O459" s="84" t="n"/>
      <c r="P459" s="84" t="n"/>
      <c r="Q459" s="84" t="n"/>
      <c r="R459" s="84" t="n"/>
      <c r="S459" s="84" t="n"/>
      <c r="T459" s="84" t="n"/>
      <c r="U459" s="84" t="n"/>
      <c r="V459" s="84" t="n"/>
      <c r="W459" s="84" t="n"/>
      <c r="X459" s="84" t="n"/>
      <c r="Y459" s="84" t="n"/>
      <c r="Z459" s="84" t="n"/>
    </row>
    <row customHeight="1" ht="15.75" r="460" s="369">
      <c r="A460" s="84" t="n"/>
      <c r="B460" s="84" t="n"/>
      <c r="C460" s="84" t="n"/>
      <c r="D460" s="84" t="n"/>
      <c r="E460" s="84" t="n"/>
      <c r="F460" s="84" t="n"/>
      <c r="G460" s="84" t="n"/>
      <c r="H460" s="84" t="n"/>
      <c r="I460" s="84" t="n"/>
      <c r="J460" s="84" t="n"/>
      <c r="K460" s="84" t="n"/>
      <c r="L460" s="84" t="n"/>
      <c r="M460" s="84" t="n"/>
      <c r="N460" s="84" t="n"/>
      <c r="O460" s="84" t="n"/>
      <c r="P460" s="84" t="n"/>
      <c r="Q460" s="84" t="n"/>
      <c r="R460" s="84" t="n"/>
      <c r="S460" s="84" t="n"/>
      <c r="T460" s="84" t="n"/>
      <c r="U460" s="84" t="n"/>
      <c r="V460" s="84" t="n"/>
      <c r="W460" s="84" t="n"/>
      <c r="X460" s="84" t="n"/>
      <c r="Y460" s="84" t="n"/>
      <c r="Z460" s="84" t="n"/>
    </row>
    <row customHeight="1" ht="15.75" r="461" s="369">
      <c r="A461" s="84" t="n"/>
      <c r="B461" s="84" t="n"/>
      <c r="C461" s="84" t="n"/>
      <c r="D461" s="84" t="n"/>
      <c r="E461" s="84" t="n"/>
      <c r="F461" s="84" t="n"/>
      <c r="G461" s="84" t="n"/>
      <c r="H461" s="84" t="n"/>
      <c r="I461" s="84" t="n"/>
      <c r="J461" s="84" t="n"/>
      <c r="K461" s="84" t="n"/>
      <c r="L461" s="84" t="n"/>
      <c r="M461" s="84" t="n"/>
      <c r="N461" s="84" t="n"/>
      <c r="O461" s="84" t="n"/>
      <c r="P461" s="84" t="n"/>
      <c r="Q461" s="84" t="n"/>
      <c r="R461" s="84" t="n"/>
      <c r="S461" s="84" t="n"/>
      <c r="T461" s="84" t="n"/>
      <c r="U461" s="84" t="n"/>
      <c r="V461" s="84" t="n"/>
      <c r="W461" s="84" t="n"/>
      <c r="X461" s="84" t="n"/>
      <c r="Y461" s="84" t="n"/>
      <c r="Z461" s="84" t="n"/>
    </row>
    <row customHeight="1" ht="15.75" r="462" s="369">
      <c r="A462" s="84" t="n"/>
      <c r="B462" s="84" t="n"/>
      <c r="C462" s="84" t="n"/>
      <c r="D462" s="84" t="n"/>
      <c r="E462" s="84" t="n"/>
      <c r="F462" s="84" t="n"/>
      <c r="G462" s="84" t="n"/>
      <c r="H462" s="84" t="n"/>
      <c r="I462" s="84" t="n"/>
      <c r="J462" s="84" t="n"/>
      <c r="K462" s="84" t="n"/>
      <c r="L462" s="84" t="n"/>
      <c r="M462" s="84" t="n"/>
      <c r="N462" s="84" t="n"/>
      <c r="O462" s="84" t="n"/>
      <c r="P462" s="84" t="n"/>
      <c r="Q462" s="84" t="n"/>
      <c r="R462" s="84" t="n"/>
      <c r="S462" s="84" t="n"/>
      <c r="T462" s="84" t="n"/>
      <c r="U462" s="84" t="n"/>
      <c r="V462" s="84" t="n"/>
      <c r="W462" s="84" t="n"/>
      <c r="X462" s="84" t="n"/>
      <c r="Y462" s="84" t="n"/>
      <c r="Z462" s="84" t="n"/>
    </row>
    <row customHeight="1" ht="15.75" r="463" s="369">
      <c r="A463" s="84" t="n"/>
      <c r="B463" s="84" t="n"/>
      <c r="C463" s="84" t="n"/>
      <c r="D463" s="84" t="n"/>
      <c r="E463" s="84" t="n"/>
      <c r="F463" s="84" t="n"/>
      <c r="G463" s="84" t="n"/>
      <c r="H463" s="84" t="n"/>
      <c r="I463" s="84" t="n"/>
      <c r="J463" s="84" t="n"/>
      <c r="K463" s="84" t="n"/>
      <c r="L463" s="84" t="n"/>
      <c r="M463" s="84" t="n"/>
      <c r="N463" s="84" t="n"/>
      <c r="O463" s="84" t="n"/>
      <c r="P463" s="84" t="n"/>
      <c r="Q463" s="84" t="n"/>
      <c r="R463" s="84" t="n"/>
      <c r="S463" s="84" t="n"/>
      <c r="T463" s="84" t="n"/>
      <c r="U463" s="84" t="n"/>
      <c r="V463" s="84" t="n"/>
      <c r="W463" s="84" t="n"/>
      <c r="X463" s="84" t="n"/>
      <c r="Y463" s="84" t="n"/>
      <c r="Z463" s="84" t="n"/>
    </row>
    <row customHeight="1" ht="15.75" r="464" s="369">
      <c r="A464" s="84" t="n"/>
      <c r="B464" s="84" t="n"/>
      <c r="C464" s="84" t="n"/>
      <c r="D464" s="84" t="n"/>
      <c r="E464" s="84" t="n"/>
      <c r="F464" s="84" t="n"/>
      <c r="G464" s="84" t="n"/>
      <c r="H464" s="84" t="n"/>
      <c r="I464" s="84" t="n"/>
      <c r="J464" s="84" t="n"/>
      <c r="K464" s="84" t="n"/>
      <c r="L464" s="84" t="n"/>
      <c r="M464" s="84" t="n"/>
      <c r="N464" s="84" t="n"/>
      <c r="O464" s="84" t="n"/>
      <c r="P464" s="84" t="n"/>
      <c r="Q464" s="84" t="n"/>
      <c r="R464" s="84" t="n"/>
      <c r="S464" s="84" t="n"/>
      <c r="T464" s="84" t="n"/>
      <c r="U464" s="84" t="n"/>
      <c r="V464" s="84" t="n"/>
      <c r="W464" s="84" t="n"/>
      <c r="X464" s="84" t="n"/>
      <c r="Y464" s="84" t="n"/>
      <c r="Z464" s="84" t="n"/>
    </row>
    <row customHeight="1" ht="15.75" r="465" s="369">
      <c r="A465" s="84" t="n"/>
      <c r="B465" s="84" t="n"/>
      <c r="C465" s="84" t="n"/>
      <c r="D465" s="84" t="n"/>
      <c r="E465" s="84" t="n"/>
      <c r="F465" s="84" t="n"/>
      <c r="G465" s="84" t="n"/>
      <c r="H465" s="84" t="n"/>
      <c r="I465" s="84" t="n"/>
      <c r="J465" s="84" t="n"/>
      <c r="K465" s="84" t="n"/>
      <c r="L465" s="84" t="n"/>
      <c r="M465" s="84" t="n"/>
      <c r="N465" s="84" t="n"/>
      <c r="O465" s="84" t="n"/>
      <c r="P465" s="84" t="n"/>
      <c r="Q465" s="84" t="n"/>
      <c r="R465" s="84" t="n"/>
      <c r="S465" s="84" t="n"/>
      <c r="T465" s="84" t="n"/>
      <c r="U465" s="84" t="n"/>
      <c r="V465" s="84" t="n"/>
      <c r="W465" s="84" t="n"/>
      <c r="X465" s="84" t="n"/>
      <c r="Y465" s="84" t="n"/>
      <c r="Z465" s="84" t="n"/>
    </row>
    <row customHeight="1" ht="15.75" r="466" s="369">
      <c r="A466" s="84" t="n"/>
      <c r="B466" s="84" t="n"/>
      <c r="C466" s="84" t="n"/>
      <c r="D466" s="84" t="n"/>
      <c r="E466" s="84" t="n"/>
      <c r="F466" s="84" t="n"/>
      <c r="G466" s="84" t="n"/>
      <c r="H466" s="84" t="n"/>
      <c r="I466" s="84" t="n"/>
      <c r="J466" s="84" t="n"/>
      <c r="K466" s="84" t="n"/>
      <c r="L466" s="84" t="n"/>
      <c r="M466" s="84" t="n"/>
      <c r="N466" s="84" t="n"/>
      <c r="O466" s="84" t="n"/>
      <c r="P466" s="84" t="n"/>
      <c r="Q466" s="84" t="n"/>
      <c r="R466" s="84" t="n"/>
      <c r="S466" s="84" t="n"/>
      <c r="T466" s="84" t="n"/>
      <c r="U466" s="84" t="n"/>
      <c r="V466" s="84" t="n"/>
      <c r="W466" s="84" t="n"/>
      <c r="X466" s="84" t="n"/>
      <c r="Y466" s="84" t="n"/>
      <c r="Z466" s="84" t="n"/>
    </row>
    <row customHeight="1" ht="15.75" r="467" s="369">
      <c r="A467" s="84" t="n"/>
      <c r="B467" s="84" t="n"/>
      <c r="C467" s="84" t="n"/>
      <c r="D467" s="84" t="n"/>
      <c r="E467" s="84" t="n"/>
      <c r="F467" s="84" t="n"/>
      <c r="G467" s="84" t="n"/>
      <c r="H467" s="84" t="n"/>
      <c r="I467" s="84" t="n"/>
      <c r="J467" s="84" t="n"/>
      <c r="K467" s="84" t="n"/>
      <c r="L467" s="84" t="n"/>
      <c r="M467" s="84" t="n"/>
      <c r="N467" s="84" t="n"/>
      <c r="O467" s="84" t="n"/>
      <c r="P467" s="84" t="n"/>
      <c r="Q467" s="84" t="n"/>
      <c r="R467" s="84" t="n"/>
      <c r="S467" s="84" t="n"/>
      <c r="T467" s="84" t="n"/>
      <c r="U467" s="84" t="n"/>
      <c r="V467" s="84" t="n"/>
      <c r="W467" s="84" t="n"/>
      <c r="X467" s="84" t="n"/>
      <c r="Y467" s="84" t="n"/>
      <c r="Z467" s="84" t="n"/>
    </row>
    <row customHeight="1" ht="15.75" r="468" s="369">
      <c r="A468" s="84" t="n"/>
      <c r="B468" s="84" t="n"/>
      <c r="C468" s="84" t="n"/>
      <c r="D468" s="84" t="n"/>
      <c r="E468" s="84" t="n"/>
      <c r="F468" s="84" t="n"/>
      <c r="G468" s="84" t="n"/>
      <c r="H468" s="84" t="n"/>
      <c r="I468" s="84" t="n"/>
      <c r="J468" s="84" t="n"/>
      <c r="K468" s="84" t="n"/>
      <c r="L468" s="84" t="n"/>
      <c r="M468" s="84" t="n"/>
      <c r="N468" s="84" t="n"/>
      <c r="O468" s="84" t="n"/>
      <c r="P468" s="84" t="n"/>
      <c r="Q468" s="84" t="n"/>
      <c r="R468" s="84" t="n"/>
      <c r="S468" s="84" t="n"/>
      <c r="T468" s="84" t="n"/>
      <c r="U468" s="84" t="n"/>
      <c r="V468" s="84" t="n"/>
      <c r="W468" s="84" t="n"/>
      <c r="X468" s="84" t="n"/>
      <c r="Y468" s="84" t="n"/>
      <c r="Z468" s="84" t="n"/>
    </row>
    <row customHeight="1" ht="15.75" r="469" s="369">
      <c r="A469" s="84" t="n"/>
      <c r="B469" s="84" t="n"/>
      <c r="C469" s="84" t="n"/>
      <c r="D469" s="84" t="n"/>
      <c r="E469" s="84" t="n"/>
      <c r="F469" s="84" t="n"/>
      <c r="G469" s="84" t="n"/>
      <c r="H469" s="84" t="n"/>
      <c r="I469" s="84" t="n"/>
      <c r="J469" s="84" t="n"/>
      <c r="K469" s="84" t="n"/>
      <c r="L469" s="84" t="n"/>
      <c r="M469" s="84" t="n"/>
      <c r="N469" s="84" t="n"/>
      <c r="O469" s="84" t="n"/>
      <c r="P469" s="84" t="n"/>
      <c r="Q469" s="84" t="n"/>
      <c r="R469" s="84" t="n"/>
      <c r="S469" s="84" t="n"/>
      <c r="T469" s="84" t="n"/>
      <c r="U469" s="84" t="n"/>
      <c r="V469" s="84" t="n"/>
      <c r="W469" s="84" t="n"/>
      <c r="X469" s="84" t="n"/>
      <c r="Y469" s="84" t="n"/>
      <c r="Z469" s="84" t="n"/>
    </row>
    <row customHeight="1" ht="15.75" r="470" s="369">
      <c r="A470" s="84" t="n"/>
      <c r="B470" s="84" t="n"/>
      <c r="C470" s="84" t="n"/>
      <c r="D470" s="84" t="n"/>
      <c r="E470" s="84" t="n"/>
      <c r="F470" s="84" t="n"/>
      <c r="G470" s="84" t="n"/>
      <c r="H470" s="84" t="n"/>
      <c r="I470" s="84" t="n"/>
      <c r="J470" s="84" t="n"/>
      <c r="K470" s="84" t="n"/>
      <c r="L470" s="84" t="n"/>
      <c r="M470" s="84" t="n"/>
      <c r="N470" s="84" t="n"/>
      <c r="O470" s="84" t="n"/>
      <c r="P470" s="84" t="n"/>
      <c r="Q470" s="84" t="n"/>
      <c r="R470" s="84" t="n"/>
      <c r="S470" s="84" t="n"/>
      <c r="T470" s="84" t="n"/>
      <c r="U470" s="84" t="n"/>
      <c r="V470" s="84" t="n"/>
      <c r="W470" s="84" t="n"/>
      <c r="X470" s="84" t="n"/>
      <c r="Y470" s="84" t="n"/>
      <c r="Z470" s="84" t="n"/>
    </row>
    <row customHeight="1" ht="15.75" r="471" s="369">
      <c r="A471" s="84" t="n"/>
      <c r="B471" s="84" t="n"/>
      <c r="C471" s="84" t="n"/>
      <c r="D471" s="84" t="n"/>
      <c r="E471" s="84" t="n"/>
      <c r="F471" s="84" t="n"/>
      <c r="G471" s="84" t="n"/>
      <c r="H471" s="84" t="n"/>
      <c r="I471" s="84" t="n"/>
      <c r="J471" s="84" t="n"/>
      <c r="K471" s="84" t="n"/>
      <c r="L471" s="84" t="n"/>
      <c r="M471" s="84" t="n"/>
      <c r="N471" s="84" t="n"/>
      <c r="O471" s="84" t="n"/>
      <c r="P471" s="84" t="n"/>
      <c r="Q471" s="84" t="n"/>
      <c r="R471" s="84" t="n"/>
      <c r="S471" s="84" t="n"/>
      <c r="T471" s="84" t="n"/>
      <c r="U471" s="84" t="n"/>
      <c r="V471" s="84" t="n"/>
      <c r="W471" s="84" t="n"/>
      <c r="X471" s="84" t="n"/>
      <c r="Y471" s="84" t="n"/>
      <c r="Z471" s="84" t="n"/>
    </row>
    <row customHeight="1" ht="15.75" r="472" s="369">
      <c r="A472" s="84" t="n"/>
      <c r="B472" s="84" t="n"/>
      <c r="C472" s="84" t="n"/>
      <c r="D472" s="84" t="n"/>
      <c r="E472" s="84" t="n"/>
      <c r="F472" s="84" t="n"/>
      <c r="G472" s="84" t="n"/>
      <c r="H472" s="84" t="n"/>
      <c r="I472" s="84" t="n"/>
      <c r="J472" s="84" t="n"/>
      <c r="K472" s="84" t="n"/>
      <c r="L472" s="84" t="n"/>
      <c r="M472" s="84" t="n"/>
      <c r="N472" s="84" t="n"/>
      <c r="O472" s="84" t="n"/>
      <c r="P472" s="84" t="n"/>
      <c r="Q472" s="84" t="n"/>
      <c r="R472" s="84" t="n"/>
      <c r="S472" s="84" t="n"/>
      <c r="T472" s="84" t="n"/>
      <c r="U472" s="84" t="n"/>
      <c r="V472" s="84" t="n"/>
      <c r="W472" s="84" t="n"/>
      <c r="X472" s="84" t="n"/>
      <c r="Y472" s="84" t="n"/>
      <c r="Z472" s="84" t="n"/>
    </row>
    <row customHeight="1" ht="15.75" r="473" s="369">
      <c r="A473" s="84" t="n"/>
      <c r="B473" s="84" t="n"/>
      <c r="C473" s="84" t="n"/>
      <c r="D473" s="84" t="n"/>
      <c r="E473" s="84" t="n"/>
      <c r="F473" s="84" t="n"/>
      <c r="G473" s="84" t="n"/>
      <c r="H473" s="84" t="n"/>
      <c r="I473" s="84" t="n"/>
      <c r="J473" s="84" t="n"/>
      <c r="K473" s="84" t="n"/>
      <c r="L473" s="84" t="n"/>
      <c r="M473" s="84" t="n"/>
      <c r="N473" s="84" t="n"/>
      <c r="O473" s="84" t="n"/>
      <c r="P473" s="84" t="n"/>
      <c r="Q473" s="84" t="n"/>
      <c r="R473" s="84" t="n"/>
      <c r="S473" s="84" t="n"/>
      <c r="T473" s="84" t="n"/>
      <c r="U473" s="84" t="n"/>
      <c r="V473" s="84" t="n"/>
      <c r="W473" s="84" t="n"/>
      <c r="X473" s="84" t="n"/>
      <c r="Y473" s="84" t="n"/>
      <c r="Z473" s="84" t="n"/>
    </row>
    <row customHeight="1" ht="15.75" r="474" s="369">
      <c r="A474" s="84" t="n"/>
      <c r="B474" s="84" t="n"/>
      <c r="C474" s="84" t="n"/>
      <c r="D474" s="84" t="n"/>
      <c r="E474" s="84" t="n"/>
      <c r="F474" s="84" t="n"/>
      <c r="G474" s="84" t="n"/>
      <c r="H474" s="84" t="n"/>
      <c r="I474" s="84" t="n"/>
      <c r="J474" s="84" t="n"/>
      <c r="K474" s="84" t="n"/>
      <c r="L474" s="84" t="n"/>
      <c r="M474" s="84" t="n"/>
      <c r="N474" s="84" t="n"/>
      <c r="O474" s="84" t="n"/>
      <c r="P474" s="84" t="n"/>
      <c r="Q474" s="84" t="n"/>
      <c r="R474" s="84" t="n"/>
      <c r="S474" s="84" t="n"/>
      <c r="T474" s="84" t="n"/>
      <c r="U474" s="84" t="n"/>
      <c r="V474" s="84" t="n"/>
      <c r="W474" s="84" t="n"/>
      <c r="X474" s="84" t="n"/>
      <c r="Y474" s="84" t="n"/>
      <c r="Z474" s="84" t="n"/>
    </row>
    <row customHeight="1" ht="15.75" r="475" s="369">
      <c r="A475" s="84" t="n"/>
      <c r="B475" s="84" t="n"/>
      <c r="C475" s="84" t="n"/>
      <c r="D475" s="84" t="n"/>
      <c r="E475" s="84" t="n"/>
      <c r="F475" s="84" t="n"/>
      <c r="G475" s="84" t="n"/>
      <c r="H475" s="84" t="n"/>
      <c r="I475" s="84" t="n"/>
      <c r="J475" s="84" t="n"/>
      <c r="K475" s="84" t="n"/>
      <c r="L475" s="84" t="n"/>
      <c r="M475" s="84" t="n"/>
      <c r="N475" s="84" t="n"/>
      <c r="O475" s="84" t="n"/>
      <c r="P475" s="84" t="n"/>
      <c r="Q475" s="84" t="n"/>
      <c r="R475" s="84" t="n"/>
      <c r="S475" s="84" t="n"/>
      <c r="T475" s="84" t="n"/>
      <c r="U475" s="84" t="n"/>
      <c r="V475" s="84" t="n"/>
      <c r="W475" s="84" t="n"/>
      <c r="X475" s="84" t="n"/>
      <c r="Y475" s="84" t="n"/>
      <c r="Z475" s="84" t="n"/>
    </row>
    <row customHeight="1" ht="15.75" r="476" s="369">
      <c r="A476" s="84" t="n"/>
      <c r="B476" s="84" t="n"/>
      <c r="C476" s="84" t="n"/>
      <c r="D476" s="84" t="n"/>
      <c r="E476" s="84" t="n"/>
      <c r="F476" s="84" t="n"/>
      <c r="G476" s="84" t="n"/>
      <c r="H476" s="84" t="n"/>
      <c r="I476" s="84" t="n"/>
      <c r="J476" s="84" t="n"/>
      <c r="K476" s="84" t="n"/>
      <c r="L476" s="84" t="n"/>
      <c r="M476" s="84" t="n"/>
      <c r="N476" s="84" t="n"/>
      <c r="O476" s="84" t="n"/>
      <c r="P476" s="84" t="n"/>
      <c r="Q476" s="84" t="n"/>
      <c r="R476" s="84" t="n"/>
      <c r="S476" s="84" t="n"/>
      <c r="T476" s="84" t="n"/>
      <c r="U476" s="84" t="n"/>
      <c r="V476" s="84" t="n"/>
      <c r="W476" s="84" t="n"/>
      <c r="X476" s="84" t="n"/>
      <c r="Y476" s="84" t="n"/>
      <c r="Z476" s="84" t="n"/>
    </row>
    <row customHeight="1" ht="15.75" r="477" s="369">
      <c r="A477" s="84" t="n"/>
      <c r="B477" s="84" t="n"/>
      <c r="C477" s="84" t="n"/>
      <c r="D477" s="84" t="n"/>
      <c r="E477" s="84" t="n"/>
      <c r="F477" s="84" t="n"/>
      <c r="G477" s="84" t="n"/>
      <c r="H477" s="84" t="n"/>
      <c r="I477" s="84" t="n"/>
      <c r="J477" s="84" t="n"/>
      <c r="K477" s="84" t="n"/>
      <c r="L477" s="84" t="n"/>
      <c r="M477" s="84" t="n"/>
      <c r="N477" s="84" t="n"/>
      <c r="O477" s="84" t="n"/>
      <c r="P477" s="84" t="n"/>
      <c r="Q477" s="84" t="n"/>
      <c r="R477" s="84" t="n"/>
      <c r="S477" s="84" t="n"/>
      <c r="T477" s="84" t="n"/>
      <c r="U477" s="84" t="n"/>
      <c r="V477" s="84" t="n"/>
      <c r="W477" s="84" t="n"/>
      <c r="X477" s="84" t="n"/>
      <c r="Y477" s="84" t="n"/>
      <c r="Z477" s="84" t="n"/>
    </row>
    <row customHeight="1" ht="15.75" r="478" s="369">
      <c r="A478" s="84" t="n"/>
      <c r="B478" s="84" t="n"/>
      <c r="C478" s="84" t="n"/>
      <c r="D478" s="84" t="n"/>
      <c r="E478" s="84" t="n"/>
      <c r="F478" s="84" t="n"/>
      <c r="G478" s="84" t="n"/>
      <c r="H478" s="84" t="n"/>
      <c r="I478" s="84" t="n"/>
      <c r="J478" s="84" t="n"/>
      <c r="K478" s="84" t="n"/>
      <c r="L478" s="84" t="n"/>
      <c r="M478" s="84" t="n"/>
      <c r="N478" s="84" t="n"/>
      <c r="O478" s="84" t="n"/>
      <c r="P478" s="84" t="n"/>
      <c r="Q478" s="84" t="n"/>
      <c r="R478" s="84" t="n"/>
      <c r="S478" s="84" t="n"/>
      <c r="T478" s="84" t="n"/>
      <c r="U478" s="84" t="n"/>
      <c r="V478" s="84" t="n"/>
      <c r="W478" s="84" t="n"/>
      <c r="X478" s="84" t="n"/>
      <c r="Y478" s="84" t="n"/>
      <c r="Z478" s="84" t="n"/>
    </row>
    <row customHeight="1" ht="15.75" r="479" s="369">
      <c r="A479" s="84" t="n"/>
      <c r="B479" s="84" t="n"/>
      <c r="C479" s="84" t="n"/>
      <c r="D479" s="84" t="n"/>
      <c r="E479" s="84" t="n"/>
      <c r="F479" s="84" t="n"/>
      <c r="G479" s="84" t="n"/>
      <c r="H479" s="84" t="n"/>
      <c r="I479" s="84" t="n"/>
      <c r="J479" s="84" t="n"/>
      <c r="K479" s="84" t="n"/>
      <c r="L479" s="84" t="n"/>
      <c r="M479" s="84" t="n"/>
      <c r="N479" s="84" t="n"/>
      <c r="O479" s="84" t="n"/>
      <c r="P479" s="84" t="n"/>
      <c r="Q479" s="84" t="n"/>
      <c r="R479" s="84" t="n"/>
      <c r="S479" s="84" t="n"/>
      <c r="T479" s="84" t="n"/>
      <c r="U479" s="84" t="n"/>
      <c r="V479" s="84" t="n"/>
      <c r="W479" s="84" t="n"/>
      <c r="X479" s="84" t="n"/>
      <c r="Y479" s="84" t="n"/>
      <c r="Z479" s="84" t="n"/>
    </row>
    <row customHeight="1" ht="15.75" r="480" s="369">
      <c r="A480" s="84" t="n"/>
      <c r="B480" s="84" t="n"/>
      <c r="C480" s="84" t="n"/>
      <c r="D480" s="84" t="n"/>
      <c r="E480" s="84" t="n"/>
      <c r="F480" s="84" t="n"/>
      <c r="G480" s="84" t="n"/>
      <c r="H480" s="84" t="n"/>
      <c r="I480" s="84" t="n"/>
      <c r="J480" s="84" t="n"/>
      <c r="K480" s="84" t="n"/>
      <c r="L480" s="84" t="n"/>
      <c r="M480" s="84" t="n"/>
      <c r="N480" s="84" t="n"/>
      <c r="O480" s="84" t="n"/>
      <c r="P480" s="84" t="n"/>
      <c r="Q480" s="84" t="n"/>
      <c r="R480" s="84" t="n"/>
      <c r="S480" s="84" t="n"/>
      <c r="T480" s="84" t="n"/>
      <c r="U480" s="84" t="n"/>
      <c r="V480" s="84" t="n"/>
      <c r="W480" s="84" t="n"/>
      <c r="X480" s="84" t="n"/>
      <c r="Y480" s="84" t="n"/>
      <c r="Z480" s="84" t="n"/>
    </row>
    <row customHeight="1" ht="15.75" r="481" s="369">
      <c r="A481" s="84" t="n"/>
      <c r="B481" s="84" t="n"/>
      <c r="C481" s="84" t="n"/>
      <c r="D481" s="84" t="n"/>
      <c r="E481" s="84" t="n"/>
      <c r="F481" s="84" t="n"/>
      <c r="G481" s="84" t="n"/>
      <c r="H481" s="84" t="n"/>
      <c r="I481" s="84" t="n"/>
      <c r="J481" s="84" t="n"/>
      <c r="K481" s="84" t="n"/>
      <c r="L481" s="84" t="n"/>
      <c r="M481" s="84" t="n"/>
      <c r="N481" s="84" t="n"/>
      <c r="O481" s="84" t="n"/>
      <c r="P481" s="84" t="n"/>
      <c r="Q481" s="84" t="n"/>
      <c r="R481" s="84" t="n"/>
      <c r="S481" s="84" t="n"/>
      <c r="T481" s="84" t="n"/>
      <c r="U481" s="84" t="n"/>
      <c r="V481" s="84" t="n"/>
      <c r="W481" s="84" t="n"/>
      <c r="X481" s="84" t="n"/>
      <c r="Y481" s="84" t="n"/>
      <c r="Z481" s="84" t="n"/>
    </row>
    <row customHeight="1" ht="15.75" r="482" s="369">
      <c r="A482" s="84" t="n"/>
      <c r="B482" s="84" t="n"/>
      <c r="C482" s="84" t="n"/>
      <c r="D482" s="84" t="n"/>
      <c r="E482" s="84" t="n"/>
      <c r="F482" s="84" t="n"/>
      <c r="G482" s="84" t="n"/>
      <c r="H482" s="84" t="n"/>
      <c r="I482" s="84" t="n"/>
      <c r="J482" s="84" t="n"/>
      <c r="K482" s="84" t="n"/>
      <c r="L482" s="84" t="n"/>
      <c r="M482" s="84" t="n"/>
      <c r="N482" s="84" t="n"/>
      <c r="O482" s="84" t="n"/>
      <c r="P482" s="84" t="n"/>
      <c r="Q482" s="84" t="n"/>
      <c r="R482" s="84" t="n"/>
      <c r="S482" s="84" t="n"/>
      <c r="T482" s="84" t="n"/>
      <c r="U482" s="84" t="n"/>
      <c r="V482" s="84" t="n"/>
      <c r="W482" s="84" t="n"/>
      <c r="X482" s="84" t="n"/>
      <c r="Y482" s="84" t="n"/>
      <c r="Z482" s="84" t="n"/>
    </row>
    <row customHeight="1" ht="15.75" r="483" s="369">
      <c r="A483" s="84" t="n"/>
      <c r="B483" s="84" t="n"/>
      <c r="C483" s="84" t="n"/>
      <c r="D483" s="84" t="n"/>
      <c r="E483" s="84" t="n"/>
      <c r="F483" s="84" t="n"/>
      <c r="G483" s="84" t="n"/>
      <c r="H483" s="84" t="n"/>
      <c r="I483" s="84" t="n"/>
      <c r="J483" s="84" t="n"/>
      <c r="K483" s="84" t="n"/>
      <c r="L483" s="84" t="n"/>
      <c r="M483" s="84" t="n"/>
      <c r="N483" s="84" t="n"/>
      <c r="O483" s="84" t="n"/>
      <c r="P483" s="84" t="n"/>
      <c r="Q483" s="84" t="n"/>
      <c r="R483" s="84" t="n"/>
      <c r="S483" s="84" t="n"/>
      <c r="T483" s="84" t="n"/>
      <c r="U483" s="84" t="n"/>
      <c r="V483" s="84" t="n"/>
      <c r="W483" s="84" t="n"/>
      <c r="X483" s="84" t="n"/>
      <c r="Y483" s="84" t="n"/>
      <c r="Z483" s="84" t="n"/>
    </row>
    <row customHeight="1" ht="15.75" r="484" s="369">
      <c r="A484" s="84" t="n"/>
      <c r="B484" s="84" t="n"/>
      <c r="C484" s="84" t="n"/>
      <c r="D484" s="84" t="n"/>
      <c r="E484" s="84" t="n"/>
      <c r="F484" s="84" t="n"/>
      <c r="G484" s="84" t="n"/>
      <c r="H484" s="84" t="n"/>
      <c r="I484" s="84" t="n"/>
      <c r="J484" s="84" t="n"/>
      <c r="K484" s="84" t="n"/>
      <c r="L484" s="84" t="n"/>
      <c r="M484" s="84" t="n"/>
      <c r="N484" s="84" t="n"/>
      <c r="O484" s="84" t="n"/>
      <c r="P484" s="84" t="n"/>
      <c r="Q484" s="84" t="n"/>
      <c r="R484" s="84" t="n"/>
      <c r="S484" s="84" t="n"/>
      <c r="T484" s="84" t="n"/>
      <c r="U484" s="84" t="n"/>
      <c r="V484" s="84" t="n"/>
      <c r="W484" s="84" t="n"/>
      <c r="X484" s="84" t="n"/>
      <c r="Y484" s="84" t="n"/>
      <c r="Z484" s="84" t="n"/>
    </row>
    <row customHeight="1" ht="15.75" r="485" s="369">
      <c r="A485" s="84" t="n"/>
      <c r="B485" s="84" t="n"/>
      <c r="C485" s="84" t="n"/>
      <c r="D485" s="84" t="n"/>
      <c r="E485" s="84" t="n"/>
      <c r="F485" s="84" t="n"/>
      <c r="G485" s="84" t="n"/>
      <c r="H485" s="84" t="n"/>
      <c r="I485" s="84" t="n"/>
      <c r="J485" s="84" t="n"/>
      <c r="K485" s="84" t="n"/>
      <c r="L485" s="84" t="n"/>
      <c r="M485" s="84" t="n"/>
      <c r="N485" s="84" t="n"/>
      <c r="O485" s="84" t="n"/>
      <c r="P485" s="84" t="n"/>
      <c r="Q485" s="84" t="n"/>
      <c r="R485" s="84" t="n"/>
      <c r="S485" s="84" t="n"/>
      <c r="T485" s="84" t="n"/>
      <c r="U485" s="84" t="n"/>
      <c r="V485" s="84" t="n"/>
      <c r="W485" s="84" t="n"/>
      <c r="X485" s="84" t="n"/>
      <c r="Y485" s="84" t="n"/>
      <c r="Z485" s="84" t="n"/>
    </row>
    <row customHeight="1" ht="15.75" r="486" s="369">
      <c r="A486" s="84" t="n"/>
      <c r="B486" s="84" t="n"/>
      <c r="C486" s="84" t="n"/>
      <c r="D486" s="84" t="n"/>
      <c r="E486" s="84" t="n"/>
      <c r="F486" s="84" t="n"/>
      <c r="G486" s="84" t="n"/>
      <c r="H486" s="84" t="n"/>
      <c r="I486" s="84" t="n"/>
      <c r="J486" s="84" t="n"/>
      <c r="K486" s="84" t="n"/>
      <c r="L486" s="84" t="n"/>
      <c r="M486" s="84" t="n"/>
      <c r="N486" s="84" t="n"/>
      <c r="O486" s="84" t="n"/>
      <c r="P486" s="84" t="n"/>
      <c r="Q486" s="84" t="n"/>
      <c r="R486" s="84" t="n"/>
      <c r="S486" s="84" t="n"/>
      <c r="T486" s="84" t="n"/>
      <c r="U486" s="84" t="n"/>
      <c r="V486" s="84" t="n"/>
      <c r="W486" s="84" t="n"/>
      <c r="X486" s="84" t="n"/>
      <c r="Y486" s="84" t="n"/>
      <c r="Z486" s="84" t="n"/>
    </row>
    <row customHeight="1" ht="15.75" r="487" s="369">
      <c r="A487" s="84" t="n"/>
      <c r="B487" s="84" t="n"/>
      <c r="C487" s="84" t="n"/>
      <c r="D487" s="84" t="n"/>
      <c r="E487" s="84" t="n"/>
      <c r="F487" s="84" t="n"/>
      <c r="G487" s="84" t="n"/>
      <c r="H487" s="84" t="n"/>
      <c r="I487" s="84" t="n"/>
      <c r="J487" s="84" t="n"/>
      <c r="K487" s="84" t="n"/>
      <c r="L487" s="84" t="n"/>
      <c r="M487" s="84" t="n"/>
      <c r="N487" s="84" t="n"/>
      <c r="O487" s="84" t="n"/>
      <c r="P487" s="84" t="n"/>
      <c r="Q487" s="84" t="n"/>
      <c r="R487" s="84" t="n"/>
      <c r="S487" s="84" t="n"/>
      <c r="T487" s="84" t="n"/>
      <c r="U487" s="84" t="n"/>
      <c r="V487" s="84" t="n"/>
      <c r="W487" s="84" t="n"/>
      <c r="X487" s="84" t="n"/>
      <c r="Y487" s="84" t="n"/>
      <c r="Z487" s="84" t="n"/>
    </row>
    <row customHeight="1" ht="15.75" r="488" s="369">
      <c r="A488" s="84" t="n"/>
      <c r="B488" s="84" t="n"/>
      <c r="C488" s="84" t="n"/>
      <c r="D488" s="84" t="n"/>
      <c r="E488" s="84" t="n"/>
      <c r="F488" s="84" t="n"/>
      <c r="G488" s="84" t="n"/>
      <c r="H488" s="84" t="n"/>
      <c r="I488" s="84" t="n"/>
      <c r="J488" s="84" t="n"/>
      <c r="K488" s="84" t="n"/>
      <c r="L488" s="84" t="n"/>
      <c r="M488" s="84" t="n"/>
      <c r="N488" s="84" t="n"/>
      <c r="O488" s="84" t="n"/>
      <c r="P488" s="84" t="n"/>
      <c r="Q488" s="84" t="n"/>
      <c r="R488" s="84" t="n"/>
      <c r="S488" s="84" t="n"/>
      <c r="T488" s="84" t="n"/>
      <c r="U488" s="84" t="n"/>
      <c r="V488" s="84" t="n"/>
      <c r="W488" s="84" t="n"/>
      <c r="X488" s="84" t="n"/>
      <c r="Y488" s="84" t="n"/>
      <c r="Z488" s="84" t="n"/>
    </row>
    <row customHeight="1" ht="15.75" r="489" s="369">
      <c r="A489" s="84" t="n"/>
      <c r="B489" s="84" t="n"/>
      <c r="C489" s="84" t="n"/>
      <c r="D489" s="84" t="n"/>
      <c r="E489" s="84" t="n"/>
      <c r="F489" s="84" t="n"/>
      <c r="G489" s="84" t="n"/>
      <c r="H489" s="84" t="n"/>
      <c r="I489" s="84" t="n"/>
      <c r="J489" s="84" t="n"/>
      <c r="K489" s="84" t="n"/>
      <c r="L489" s="84" t="n"/>
      <c r="M489" s="84" t="n"/>
      <c r="N489" s="84" t="n"/>
      <c r="O489" s="84" t="n"/>
      <c r="P489" s="84" t="n"/>
      <c r="Q489" s="84" t="n"/>
      <c r="R489" s="84" t="n"/>
      <c r="S489" s="84" t="n"/>
      <c r="T489" s="84" t="n"/>
      <c r="U489" s="84" t="n"/>
      <c r="V489" s="84" t="n"/>
      <c r="W489" s="84" t="n"/>
      <c r="X489" s="84" t="n"/>
      <c r="Y489" s="84" t="n"/>
      <c r="Z489" s="84" t="n"/>
    </row>
    <row customHeight="1" ht="15.75" r="490" s="369">
      <c r="A490" s="84" t="n"/>
      <c r="B490" s="84" t="n"/>
      <c r="C490" s="84" t="n"/>
      <c r="D490" s="84" t="n"/>
      <c r="E490" s="84" t="n"/>
      <c r="F490" s="84" t="n"/>
      <c r="G490" s="84" t="n"/>
      <c r="H490" s="84" t="n"/>
      <c r="I490" s="84" t="n"/>
      <c r="J490" s="84" t="n"/>
      <c r="K490" s="84" t="n"/>
      <c r="L490" s="84" t="n"/>
      <c r="M490" s="84" t="n"/>
      <c r="N490" s="84" t="n"/>
      <c r="O490" s="84" t="n"/>
      <c r="P490" s="84" t="n"/>
      <c r="Q490" s="84" t="n"/>
      <c r="R490" s="84" t="n"/>
      <c r="S490" s="84" t="n"/>
      <c r="T490" s="84" t="n"/>
      <c r="U490" s="84" t="n"/>
      <c r="V490" s="84" t="n"/>
      <c r="W490" s="84" t="n"/>
      <c r="X490" s="84" t="n"/>
      <c r="Y490" s="84" t="n"/>
      <c r="Z490" s="84" t="n"/>
    </row>
    <row customHeight="1" ht="15.75" r="491" s="369">
      <c r="A491" s="84" t="n"/>
      <c r="B491" s="84" t="n"/>
      <c r="C491" s="84" t="n"/>
      <c r="D491" s="84" t="n"/>
      <c r="E491" s="84" t="n"/>
      <c r="F491" s="84" t="n"/>
      <c r="G491" s="84" t="n"/>
      <c r="H491" s="84" t="n"/>
      <c r="I491" s="84" t="n"/>
      <c r="J491" s="84" t="n"/>
      <c r="K491" s="84" t="n"/>
      <c r="L491" s="84" t="n"/>
      <c r="M491" s="84" t="n"/>
      <c r="N491" s="84" t="n"/>
      <c r="O491" s="84" t="n"/>
      <c r="P491" s="84" t="n"/>
      <c r="Q491" s="84" t="n"/>
      <c r="R491" s="84" t="n"/>
      <c r="S491" s="84" t="n"/>
      <c r="T491" s="84" t="n"/>
      <c r="U491" s="84" t="n"/>
      <c r="V491" s="84" t="n"/>
      <c r="W491" s="84" t="n"/>
      <c r="X491" s="84" t="n"/>
      <c r="Y491" s="84" t="n"/>
      <c r="Z491" s="84" t="n"/>
    </row>
    <row customHeight="1" ht="15.75" r="492" s="369">
      <c r="A492" s="84" t="n"/>
      <c r="B492" s="84" t="n"/>
      <c r="C492" s="84" t="n"/>
      <c r="D492" s="84" t="n"/>
      <c r="E492" s="84" t="n"/>
      <c r="F492" s="84" t="n"/>
      <c r="G492" s="84" t="n"/>
      <c r="H492" s="84" t="n"/>
      <c r="I492" s="84" t="n"/>
      <c r="J492" s="84" t="n"/>
      <c r="K492" s="84" t="n"/>
      <c r="L492" s="84" t="n"/>
      <c r="M492" s="84" t="n"/>
      <c r="N492" s="84" t="n"/>
      <c r="O492" s="84" t="n"/>
      <c r="P492" s="84" t="n"/>
      <c r="Q492" s="84" t="n"/>
      <c r="R492" s="84" t="n"/>
      <c r="S492" s="84" t="n"/>
      <c r="T492" s="84" t="n"/>
      <c r="U492" s="84" t="n"/>
      <c r="V492" s="84" t="n"/>
      <c r="W492" s="84" t="n"/>
      <c r="X492" s="84" t="n"/>
      <c r="Y492" s="84" t="n"/>
      <c r="Z492" s="84" t="n"/>
    </row>
    <row customHeight="1" ht="15.75" r="493" s="369">
      <c r="A493" s="84" t="n"/>
      <c r="B493" s="84" t="n"/>
      <c r="C493" s="84" t="n"/>
      <c r="D493" s="84" t="n"/>
      <c r="E493" s="84" t="n"/>
      <c r="F493" s="84" t="n"/>
      <c r="G493" s="84" t="n"/>
      <c r="H493" s="84" t="n"/>
      <c r="I493" s="84" t="n"/>
      <c r="J493" s="84" t="n"/>
      <c r="K493" s="84" t="n"/>
      <c r="L493" s="84" t="n"/>
      <c r="M493" s="84" t="n"/>
      <c r="N493" s="84" t="n"/>
      <c r="O493" s="84" t="n"/>
      <c r="P493" s="84" t="n"/>
      <c r="Q493" s="84" t="n"/>
      <c r="R493" s="84" t="n"/>
      <c r="S493" s="84" t="n"/>
      <c r="T493" s="84" t="n"/>
      <c r="U493" s="84" t="n"/>
      <c r="V493" s="84" t="n"/>
      <c r="W493" s="84" t="n"/>
      <c r="X493" s="84" t="n"/>
      <c r="Y493" s="84" t="n"/>
      <c r="Z493" s="84" t="n"/>
    </row>
    <row customHeight="1" ht="15.75" r="494" s="369">
      <c r="A494" s="84" t="n"/>
      <c r="B494" s="84" t="n"/>
      <c r="C494" s="84" t="n"/>
      <c r="D494" s="84" t="n"/>
      <c r="E494" s="84" t="n"/>
      <c r="F494" s="84" t="n"/>
      <c r="G494" s="84" t="n"/>
      <c r="H494" s="84" t="n"/>
      <c r="I494" s="84" t="n"/>
      <c r="J494" s="84" t="n"/>
      <c r="K494" s="84" t="n"/>
      <c r="L494" s="84" t="n"/>
      <c r="M494" s="84" t="n"/>
      <c r="N494" s="84" t="n"/>
      <c r="O494" s="84" t="n"/>
      <c r="P494" s="84" t="n"/>
      <c r="Q494" s="84" t="n"/>
      <c r="R494" s="84" t="n"/>
      <c r="S494" s="84" t="n"/>
      <c r="T494" s="84" t="n"/>
      <c r="U494" s="84" t="n"/>
      <c r="V494" s="84" t="n"/>
      <c r="W494" s="84" t="n"/>
      <c r="X494" s="84" t="n"/>
      <c r="Y494" s="84" t="n"/>
      <c r="Z494" s="84" t="n"/>
    </row>
    <row customHeight="1" ht="15.75" r="495" s="369">
      <c r="A495" s="84" t="n"/>
      <c r="B495" s="84" t="n"/>
      <c r="C495" s="84" t="n"/>
      <c r="D495" s="84" t="n"/>
      <c r="E495" s="84" t="n"/>
      <c r="F495" s="84" t="n"/>
      <c r="G495" s="84" t="n"/>
      <c r="H495" s="84" t="n"/>
      <c r="I495" s="84" t="n"/>
      <c r="J495" s="84" t="n"/>
      <c r="K495" s="84" t="n"/>
      <c r="L495" s="84" t="n"/>
      <c r="M495" s="84" t="n"/>
      <c r="N495" s="84" t="n"/>
      <c r="O495" s="84" t="n"/>
      <c r="P495" s="84" t="n"/>
      <c r="Q495" s="84" t="n"/>
      <c r="R495" s="84" t="n"/>
      <c r="S495" s="84" t="n"/>
      <c r="T495" s="84" t="n"/>
      <c r="U495" s="84" t="n"/>
      <c r="V495" s="84" t="n"/>
      <c r="W495" s="84" t="n"/>
      <c r="X495" s="84" t="n"/>
      <c r="Y495" s="84" t="n"/>
      <c r="Z495" s="84" t="n"/>
    </row>
    <row customHeight="1" ht="15.75" r="496" s="369">
      <c r="A496" s="84" t="n"/>
      <c r="B496" s="84" t="n"/>
      <c r="C496" s="84" t="n"/>
      <c r="D496" s="84" t="n"/>
      <c r="E496" s="84" t="n"/>
      <c r="F496" s="84" t="n"/>
      <c r="G496" s="84" t="n"/>
      <c r="H496" s="84" t="n"/>
      <c r="I496" s="84" t="n"/>
      <c r="J496" s="84" t="n"/>
      <c r="K496" s="84" t="n"/>
      <c r="L496" s="84" t="n"/>
      <c r="M496" s="84" t="n"/>
      <c r="N496" s="84" t="n"/>
      <c r="O496" s="84" t="n"/>
      <c r="P496" s="84" t="n"/>
      <c r="Q496" s="84" t="n"/>
      <c r="R496" s="84" t="n"/>
      <c r="S496" s="84" t="n"/>
      <c r="T496" s="84" t="n"/>
      <c r="U496" s="84" t="n"/>
      <c r="V496" s="84" t="n"/>
      <c r="W496" s="84" t="n"/>
      <c r="X496" s="84" t="n"/>
      <c r="Y496" s="84" t="n"/>
      <c r="Z496" s="84" t="n"/>
    </row>
    <row customHeight="1" ht="15.75" r="497" s="369">
      <c r="A497" s="84" t="n"/>
      <c r="B497" s="84" t="n"/>
      <c r="C497" s="84" t="n"/>
      <c r="D497" s="84" t="n"/>
      <c r="E497" s="84" t="n"/>
      <c r="F497" s="84" t="n"/>
      <c r="G497" s="84" t="n"/>
      <c r="H497" s="84" t="n"/>
      <c r="I497" s="84" t="n"/>
      <c r="J497" s="84" t="n"/>
      <c r="K497" s="84" t="n"/>
      <c r="L497" s="84" t="n"/>
      <c r="M497" s="84" t="n"/>
      <c r="N497" s="84" t="n"/>
      <c r="O497" s="84" t="n"/>
      <c r="P497" s="84" t="n"/>
      <c r="Q497" s="84" t="n"/>
      <c r="R497" s="84" t="n"/>
      <c r="S497" s="84" t="n"/>
      <c r="T497" s="84" t="n"/>
      <c r="U497" s="84" t="n"/>
      <c r="V497" s="84" t="n"/>
      <c r="W497" s="84" t="n"/>
      <c r="X497" s="84" t="n"/>
      <c r="Y497" s="84" t="n"/>
      <c r="Z497" s="84" t="n"/>
    </row>
    <row customHeight="1" ht="15.75" r="498" s="369">
      <c r="A498" s="84" t="n"/>
      <c r="B498" s="84" t="n"/>
      <c r="C498" s="84" t="n"/>
      <c r="D498" s="84" t="n"/>
      <c r="E498" s="84" t="n"/>
      <c r="F498" s="84" t="n"/>
      <c r="G498" s="84" t="n"/>
      <c r="H498" s="84" t="n"/>
      <c r="I498" s="84" t="n"/>
      <c r="J498" s="84" t="n"/>
      <c r="K498" s="84" t="n"/>
      <c r="L498" s="84" t="n"/>
      <c r="M498" s="84" t="n"/>
      <c r="N498" s="84" t="n"/>
      <c r="O498" s="84" t="n"/>
      <c r="P498" s="84" t="n"/>
      <c r="Q498" s="84" t="n"/>
      <c r="R498" s="84" t="n"/>
      <c r="S498" s="84" t="n"/>
      <c r="T498" s="84" t="n"/>
      <c r="U498" s="84" t="n"/>
      <c r="V498" s="84" t="n"/>
      <c r="W498" s="84" t="n"/>
      <c r="X498" s="84" t="n"/>
      <c r="Y498" s="84" t="n"/>
      <c r="Z498" s="84" t="n"/>
    </row>
    <row customHeight="1" ht="15.75" r="499" s="369">
      <c r="A499" s="84" t="n"/>
      <c r="B499" s="84" t="n"/>
      <c r="C499" s="84" t="n"/>
      <c r="D499" s="84" t="n"/>
      <c r="E499" s="84" t="n"/>
      <c r="F499" s="84" t="n"/>
      <c r="G499" s="84" t="n"/>
      <c r="H499" s="84" t="n"/>
      <c r="I499" s="84" t="n"/>
      <c r="J499" s="84" t="n"/>
      <c r="K499" s="84" t="n"/>
      <c r="L499" s="84" t="n"/>
      <c r="M499" s="84" t="n"/>
      <c r="N499" s="84" t="n"/>
      <c r="O499" s="84" t="n"/>
      <c r="P499" s="84" t="n"/>
      <c r="Q499" s="84" t="n"/>
      <c r="R499" s="84" t="n"/>
      <c r="S499" s="84" t="n"/>
      <c r="T499" s="84" t="n"/>
      <c r="U499" s="84" t="n"/>
      <c r="V499" s="84" t="n"/>
      <c r="W499" s="84" t="n"/>
      <c r="X499" s="84" t="n"/>
      <c r="Y499" s="84" t="n"/>
      <c r="Z499" s="84" t="n"/>
    </row>
    <row customHeight="1" ht="15.75" r="500" s="369">
      <c r="A500" s="84" t="n"/>
      <c r="B500" s="84" t="n"/>
      <c r="C500" s="84" t="n"/>
      <c r="D500" s="84" t="n"/>
      <c r="E500" s="84" t="n"/>
      <c r="F500" s="84" t="n"/>
      <c r="G500" s="84" t="n"/>
      <c r="H500" s="84" t="n"/>
      <c r="I500" s="84" t="n"/>
      <c r="J500" s="84" t="n"/>
      <c r="K500" s="84" t="n"/>
      <c r="L500" s="84" t="n"/>
      <c r="M500" s="84" t="n"/>
      <c r="N500" s="84" t="n"/>
      <c r="O500" s="84" t="n"/>
      <c r="P500" s="84" t="n"/>
      <c r="Q500" s="84" t="n"/>
      <c r="R500" s="84" t="n"/>
      <c r="S500" s="84" t="n"/>
      <c r="T500" s="84" t="n"/>
      <c r="U500" s="84" t="n"/>
      <c r="V500" s="84" t="n"/>
      <c r="W500" s="84" t="n"/>
      <c r="X500" s="84" t="n"/>
      <c r="Y500" s="84" t="n"/>
      <c r="Z500" s="84" t="n"/>
    </row>
    <row customHeight="1" ht="15.75" r="501" s="369">
      <c r="A501" s="84" t="n"/>
      <c r="B501" s="84" t="n"/>
      <c r="C501" s="84" t="n"/>
      <c r="D501" s="84" t="n"/>
      <c r="E501" s="84" t="n"/>
      <c r="F501" s="84" t="n"/>
      <c r="G501" s="84" t="n"/>
      <c r="H501" s="84" t="n"/>
      <c r="I501" s="84" t="n"/>
      <c r="J501" s="84" t="n"/>
      <c r="K501" s="84" t="n"/>
      <c r="L501" s="84" t="n"/>
      <c r="M501" s="84" t="n"/>
      <c r="N501" s="84" t="n"/>
      <c r="O501" s="84" t="n"/>
      <c r="P501" s="84" t="n"/>
      <c r="Q501" s="84" t="n"/>
      <c r="R501" s="84" t="n"/>
      <c r="S501" s="84" t="n"/>
      <c r="T501" s="84" t="n"/>
      <c r="U501" s="84" t="n"/>
      <c r="V501" s="84" t="n"/>
      <c r="W501" s="84" t="n"/>
      <c r="X501" s="84" t="n"/>
      <c r="Y501" s="84" t="n"/>
      <c r="Z501" s="84" t="n"/>
    </row>
    <row customHeight="1" ht="15.75" r="502" s="369">
      <c r="A502" s="84" t="n"/>
      <c r="B502" s="84" t="n"/>
      <c r="C502" s="84" t="n"/>
      <c r="D502" s="84" t="n"/>
      <c r="E502" s="84" t="n"/>
      <c r="F502" s="84" t="n"/>
      <c r="G502" s="84" t="n"/>
      <c r="H502" s="84" t="n"/>
      <c r="I502" s="84" t="n"/>
      <c r="J502" s="84" t="n"/>
      <c r="K502" s="84" t="n"/>
      <c r="L502" s="84" t="n"/>
      <c r="M502" s="84" t="n"/>
      <c r="N502" s="84" t="n"/>
      <c r="O502" s="84" t="n"/>
      <c r="P502" s="84" t="n"/>
      <c r="Q502" s="84" t="n"/>
      <c r="R502" s="84" t="n"/>
      <c r="S502" s="84" t="n"/>
      <c r="T502" s="84" t="n"/>
      <c r="U502" s="84" t="n"/>
      <c r="V502" s="84" t="n"/>
      <c r="W502" s="84" t="n"/>
      <c r="X502" s="84" t="n"/>
      <c r="Y502" s="84" t="n"/>
      <c r="Z502" s="84" t="n"/>
    </row>
    <row customHeight="1" ht="15.75" r="503" s="369">
      <c r="A503" s="84" t="n"/>
      <c r="B503" s="84" t="n"/>
      <c r="C503" s="84" t="n"/>
      <c r="D503" s="84" t="n"/>
      <c r="E503" s="84" t="n"/>
      <c r="F503" s="84" t="n"/>
      <c r="G503" s="84" t="n"/>
      <c r="H503" s="84" t="n"/>
      <c r="I503" s="84" t="n"/>
      <c r="J503" s="84" t="n"/>
      <c r="K503" s="84" t="n"/>
      <c r="L503" s="84" t="n"/>
      <c r="M503" s="84" t="n"/>
      <c r="N503" s="84" t="n"/>
      <c r="O503" s="84" t="n"/>
      <c r="P503" s="84" t="n"/>
      <c r="Q503" s="84" t="n"/>
      <c r="R503" s="84" t="n"/>
      <c r="S503" s="84" t="n"/>
      <c r="T503" s="84" t="n"/>
      <c r="U503" s="84" t="n"/>
      <c r="V503" s="84" t="n"/>
      <c r="W503" s="84" t="n"/>
      <c r="X503" s="84" t="n"/>
      <c r="Y503" s="84" t="n"/>
      <c r="Z503" s="84" t="n"/>
    </row>
    <row customHeight="1" ht="15.75" r="504" s="369">
      <c r="A504" s="84" t="n"/>
      <c r="B504" s="84" t="n"/>
      <c r="C504" s="84" t="n"/>
      <c r="D504" s="84" t="n"/>
      <c r="E504" s="84" t="n"/>
      <c r="F504" s="84" t="n"/>
      <c r="G504" s="84" t="n"/>
      <c r="H504" s="84" t="n"/>
      <c r="I504" s="84" t="n"/>
      <c r="J504" s="84" t="n"/>
      <c r="K504" s="84" t="n"/>
      <c r="L504" s="84" t="n"/>
      <c r="M504" s="84" t="n"/>
      <c r="N504" s="84" t="n"/>
      <c r="O504" s="84" t="n"/>
      <c r="P504" s="84" t="n"/>
      <c r="Q504" s="84" t="n"/>
      <c r="R504" s="84" t="n"/>
      <c r="S504" s="84" t="n"/>
      <c r="T504" s="84" t="n"/>
      <c r="U504" s="84" t="n"/>
      <c r="V504" s="84" t="n"/>
      <c r="W504" s="84" t="n"/>
      <c r="X504" s="84" t="n"/>
      <c r="Y504" s="84" t="n"/>
      <c r="Z504" s="84" t="n"/>
    </row>
    <row customHeight="1" ht="15.75" r="505" s="369">
      <c r="A505" s="84" t="n"/>
      <c r="B505" s="84" t="n"/>
      <c r="C505" s="84" t="n"/>
      <c r="D505" s="84" t="n"/>
      <c r="E505" s="84" t="n"/>
      <c r="F505" s="84" t="n"/>
      <c r="G505" s="84" t="n"/>
      <c r="H505" s="84" t="n"/>
      <c r="I505" s="84" t="n"/>
      <c r="J505" s="84" t="n"/>
      <c r="K505" s="84" t="n"/>
      <c r="L505" s="84" t="n"/>
      <c r="M505" s="84" t="n"/>
      <c r="N505" s="84" t="n"/>
      <c r="O505" s="84" t="n"/>
      <c r="P505" s="84" t="n"/>
      <c r="Q505" s="84" t="n"/>
      <c r="R505" s="84" t="n"/>
      <c r="S505" s="84" t="n"/>
      <c r="T505" s="84" t="n"/>
      <c r="U505" s="84" t="n"/>
      <c r="V505" s="84" t="n"/>
      <c r="W505" s="84" t="n"/>
      <c r="X505" s="84" t="n"/>
      <c r="Y505" s="84" t="n"/>
      <c r="Z505" s="84" t="n"/>
    </row>
    <row customHeight="1" ht="15.75" r="506" s="369">
      <c r="A506" s="84" t="n"/>
      <c r="B506" s="84" t="n"/>
      <c r="C506" s="84" t="n"/>
      <c r="D506" s="84" t="n"/>
      <c r="E506" s="84" t="n"/>
      <c r="F506" s="84" t="n"/>
      <c r="G506" s="84" t="n"/>
      <c r="H506" s="84" t="n"/>
      <c r="I506" s="84" t="n"/>
      <c r="J506" s="84" t="n"/>
      <c r="K506" s="84" t="n"/>
      <c r="L506" s="84" t="n"/>
      <c r="M506" s="84" t="n"/>
      <c r="N506" s="84" t="n"/>
      <c r="O506" s="84" t="n"/>
      <c r="P506" s="84" t="n"/>
      <c r="Q506" s="84" t="n"/>
      <c r="R506" s="84" t="n"/>
      <c r="S506" s="84" t="n"/>
      <c r="T506" s="84" t="n"/>
      <c r="U506" s="84" t="n"/>
      <c r="V506" s="84" t="n"/>
      <c r="W506" s="84" t="n"/>
      <c r="X506" s="84" t="n"/>
      <c r="Y506" s="84" t="n"/>
      <c r="Z506" s="84" t="n"/>
    </row>
    <row customHeight="1" ht="15.75" r="507" s="369">
      <c r="A507" s="84" t="n"/>
      <c r="B507" s="84" t="n"/>
      <c r="C507" s="84" t="n"/>
      <c r="D507" s="84" t="n"/>
      <c r="E507" s="84" t="n"/>
      <c r="F507" s="84" t="n"/>
      <c r="G507" s="84" t="n"/>
      <c r="H507" s="84" t="n"/>
      <c r="I507" s="84" t="n"/>
      <c r="J507" s="84" t="n"/>
      <c r="K507" s="84" t="n"/>
      <c r="L507" s="84" t="n"/>
      <c r="M507" s="84" t="n"/>
      <c r="N507" s="84" t="n"/>
      <c r="O507" s="84" t="n"/>
      <c r="P507" s="84" t="n"/>
      <c r="Q507" s="84" t="n"/>
      <c r="R507" s="84" t="n"/>
      <c r="S507" s="84" t="n"/>
      <c r="T507" s="84" t="n"/>
      <c r="U507" s="84" t="n"/>
      <c r="V507" s="84" t="n"/>
      <c r="W507" s="84" t="n"/>
      <c r="X507" s="84" t="n"/>
      <c r="Y507" s="84" t="n"/>
      <c r="Z507" s="84" t="n"/>
    </row>
    <row customHeight="1" ht="15.75" r="508" s="369">
      <c r="A508" s="84" t="n"/>
      <c r="B508" s="84" t="n"/>
      <c r="C508" s="84" t="n"/>
      <c r="D508" s="84" t="n"/>
      <c r="E508" s="84" t="n"/>
      <c r="F508" s="84" t="n"/>
      <c r="G508" s="84" t="n"/>
      <c r="H508" s="84" t="n"/>
      <c r="I508" s="84" t="n"/>
      <c r="J508" s="84" t="n"/>
      <c r="K508" s="84" t="n"/>
      <c r="L508" s="84" t="n"/>
      <c r="M508" s="84" t="n"/>
      <c r="N508" s="84" t="n"/>
      <c r="O508" s="84" t="n"/>
      <c r="P508" s="84" t="n"/>
      <c r="Q508" s="84" t="n"/>
      <c r="R508" s="84" t="n"/>
      <c r="S508" s="84" t="n"/>
      <c r="T508" s="84" t="n"/>
      <c r="U508" s="84" t="n"/>
      <c r="V508" s="84" t="n"/>
      <c r="W508" s="84" t="n"/>
      <c r="X508" s="84" t="n"/>
      <c r="Y508" s="84" t="n"/>
      <c r="Z508" s="84" t="n"/>
    </row>
    <row customHeight="1" ht="15.75" r="509" s="369">
      <c r="A509" s="84" t="n"/>
      <c r="B509" s="84" t="n"/>
      <c r="C509" s="84" t="n"/>
      <c r="D509" s="84" t="n"/>
      <c r="E509" s="84" t="n"/>
      <c r="F509" s="84" t="n"/>
      <c r="G509" s="84" t="n"/>
      <c r="H509" s="84" t="n"/>
      <c r="I509" s="84" t="n"/>
      <c r="J509" s="84" t="n"/>
      <c r="K509" s="84" t="n"/>
      <c r="L509" s="84" t="n"/>
      <c r="M509" s="84" t="n"/>
      <c r="N509" s="84" t="n"/>
      <c r="O509" s="84" t="n"/>
      <c r="P509" s="84" t="n"/>
      <c r="Q509" s="84" t="n"/>
      <c r="R509" s="84" t="n"/>
      <c r="S509" s="84" t="n"/>
      <c r="T509" s="84" t="n"/>
      <c r="U509" s="84" t="n"/>
      <c r="V509" s="84" t="n"/>
      <c r="W509" s="84" t="n"/>
      <c r="X509" s="84" t="n"/>
      <c r="Y509" s="84" t="n"/>
      <c r="Z509" s="84" t="n"/>
    </row>
    <row customHeight="1" ht="15.75" r="510" s="369">
      <c r="A510" s="84" t="n"/>
      <c r="B510" s="84" t="n"/>
      <c r="C510" s="84" t="n"/>
      <c r="D510" s="84" t="n"/>
      <c r="E510" s="84" t="n"/>
      <c r="F510" s="84" t="n"/>
      <c r="G510" s="84" t="n"/>
      <c r="H510" s="84" t="n"/>
      <c r="I510" s="84" t="n"/>
      <c r="J510" s="84" t="n"/>
      <c r="K510" s="84" t="n"/>
      <c r="L510" s="84" t="n"/>
      <c r="M510" s="84" t="n"/>
      <c r="N510" s="84" t="n"/>
      <c r="O510" s="84" t="n"/>
      <c r="P510" s="84" t="n"/>
      <c r="Q510" s="84" t="n"/>
      <c r="R510" s="84" t="n"/>
      <c r="S510" s="84" t="n"/>
      <c r="T510" s="84" t="n"/>
      <c r="U510" s="84" t="n"/>
      <c r="V510" s="84" t="n"/>
      <c r="W510" s="84" t="n"/>
      <c r="X510" s="84" t="n"/>
      <c r="Y510" s="84" t="n"/>
      <c r="Z510" s="84" t="n"/>
    </row>
    <row customHeight="1" ht="15.75" r="511" s="369">
      <c r="A511" s="84" t="n"/>
      <c r="B511" s="84" t="n"/>
      <c r="C511" s="84" t="n"/>
      <c r="D511" s="84" t="n"/>
      <c r="E511" s="84" t="n"/>
      <c r="F511" s="84" t="n"/>
      <c r="G511" s="84" t="n"/>
      <c r="H511" s="84" t="n"/>
      <c r="I511" s="84" t="n"/>
      <c r="J511" s="84" t="n"/>
      <c r="K511" s="84" t="n"/>
      <c r="L511" s="84" t="n"/>
      <c r="M511" s="84" t="n"/>
      <c r="N511" s="84" t="n"/>
      <c r="O511" s="84" t="n"/>
      <c r="P511" s="84" t="n"/>
      <c r="Q511" s="84" t="n"/>
      <c r="R511" s="84" t="n"/>
      <c r="S511" s="84" t="n"/>
      <c r="T511" s="84" t="n"/>
      <c r="U511" s="84" t="n"/>
      <c r="V511" s="84" t="n"/>
      <c r="W511" s="84" t="n"/>
      <c r="X511" s="84" t="n"/>
      <c r="Y511" s="84" t="n"/>
      <c r="Z511" s="84" t="n"/>
    </row>
    <row customHeight="1" ht="15.75" r="512" s="369">
      <c r="A512" s="84" t="n"/>
      <c r="B512" s="84" t="n"/>
      <c r="C512" s="84" t="n"/>
      <c r="D512" s="84" t="n"/>
      <c r="E512" s="84" t="n"/>
      <c r="F512" s="84" t="n"/>
      <c r="G512" s="84" t="n"/>
      <c r="H512" s="84" t="n"/>
      <c r="I512" s="84" t="n"/>
      <c r="J512" s="84" t="n"/>
      <c r="K512" s="84" t="n"/>
      <c r="L512" s="84" t="n"/>
      <c r="M512" s="84" t="n"/>
      <c r="N512" s="84" t="n"/>
      <c r="O512" s="84" t="n"/>
      <c r="P512" s="84" t="n"/>
      <c r="Q512" s="84" t="n"/>
      <c r="R512" s="84" t="n"/>
      <c r="S512" s="84" t="n"/>
      <c r="T512" s="84" t="n"/>
      <c r="U512" s="84" t="n"/>
      <c r="V512" s="84" t="n"/>
      <c r="W512" s="84" t="n"/>
      <c r="X512" s="84" t="n"/>
      <c r="Y512" s="84" t="n"/>
      <c r="Z512" s="84" t="n"/>
    </row>
    <row customHeight="1" ht="15.75" r="513" s="369">
      <c r="A513" s="84" t="n"/>
      <c r="B513" s="84" t="n"/>
      <c r="C513" s="84" t="n"/>
      <c r="D513" s="84" t="n"/>
      <c r="E513" s="84" t="n"/>
      <c r="F513" s="84" t="n"/>
      <c r="G513" s="84" t="n"/>
      <c r="H513" s="84" t="n"/>
      <c r="I513" s="84" t="n"/>
      <c r="J513" s="84" t="n"/>
      <c r="K513" s="84" t="n"/>
      <c r="L513" s="84" t="n"/>
      <c r="M513" s="84" t="n"/>
      <c r="N513" s="84" t="n"/>
      <c r="O513" s="84" t="n"/>
      <c r="P513" s="84" t="n"/>
      <c r="Q513" s="84" t="n"/>
      <c r="R513" s="84" t="n"/>
      <c r="S513" s="84" t="n"/>
      <c r="T513" s="84" t="n"/>
      <c r="U513" s="84" t="n"/>
      <c r="V513" s="84" t="n"/>
      <c r="W513" s="84" t="n"/>
      <c r="X513" s="84" t="n"/>
      <c r="Y513" s="84" t="n"/>
      <c r="Z513" s="84" t="n"/>
    </row>
    <row customHeight="1" ht="15.75" r="514" s="369">
      <c r="A514" s="84" t="n"/>
      <c r="B514" s="84" t="n"/>
      <c r="C514" s="84" t="n"/>
      <c r="D514" s="84" t="n"/>
      <c r="E514" s="84" t="n"/>
      <c r="F514" s="84" t="n"/>
      <c r="G514" s="84" t="n"/>
      <c r="H514" s="84" t="n"/>
      <c r="I514" s="84" t="n"/>
      <c r="J514" s="84" t="n"/>
      <c r="K514" s="84" t="n"/>
      <c r="L514" s="84" t="n"/>
      <c r="M514" s="84" t="n"/>
      <c r="N514" s="84" t="n"/>
      <c r="O514" s="84" t="n"/>
      <c r="P514" s="84" t="n"/>
      <c r="Q514" s="84" t="n"/>
      <c r="R514" s="84" t="n"/>
      <c r="S514" s="84" t="n"/>
      <c r="T514" s="84" t="n"/>
      <c r="U514" s="84" t="n"/>
      <c r="V514" s="84" t="n"/>
      <c r="W514" s="84" t="n"/>
      <c r="X514" s="84" t="n"/>
      <c r="Y514" s="84" t="n"/>
      <c r="Z514" s="84" t="n"/>
    </row>
    <row customHeight="1" ht="15.75" r="515" s="369">
      <c r="A515" s="84" t="n"/>
      <c r="B515" s="84" t="n"/>
      <c r="C515" s="84" t="n"/>
      <c r="D515" s="84" t="n"/>
      <c r="E515" s="84" t="n"/>
      <c r="F515" s="84" t="n"/>
      <c r="G515" s="84" t="n"/>
      <c r="H515" s="84" t="n"/>
      <c r="I515" s="84" t="n"/>
      <c r="J515" s="84" t="n"/>
      <c r="K515" s="84" t="n"/>
      <c r="L515" s="84" t="n"/>
      <c r="M515" s="84" t="n"/>
      <c r="N515" s="84" t="n"/>
      <c r="O515" s="84" t="n"/>
      <c r="P515" s="84" t="n"/>
      <c r="Q515" s="84" t="n"/>
      <c r="R515" s="84" t="n"/>
      <c r="S515" s="84" t="n"/>
      <c r="T515" s="84" t="n"/>
      <c r="U515" s="84" t="n"/>
      <c r="V515" s="84" t="n"/>
      <c r="W515" s="84" t="n"/>
      <c r="X515" s="84" t="n"/>
      <c r="Y515" s="84" t="n"/>
      <c r="Z515" s="84" t="n"/>
    </row>
    <row customHeight="1" ht="15.75" r="516" s="369">
      <c r="A516" s="84" t="n"/>
      <c r="B516" s="84" t="n"/>
      <c r="C516" s="84" t="n"/>
      <c r="D516" s="84" t="n"/>
      <c r="E516" s="84" t="n"/>
      <c r="F516" s="84" t="n"/>
      <c r="G516" s="84" t="n"/>
      <c r="H516" s="84" t="n"/>
      <c r="I516" s="84" t="n"/>
      <c r="J516" s="84" t="n"/>
      <c r="K516" s="84" t="n"/>
      <c r="L516" s="84" t="n"/>
      <c r="M516" s="84" t="n"/>
      <c r="N516" s="84" t="n"/>
      <c r="O516" s="84" t="n"/>
      <c r="P516" s="84" t="n"/>
      <c r="Q516" s="84" t="n"/>
      <c r="R516" s="84" t="n"/>
      <c r="S516" s="84" t="n"/>
      <c r="T516" s="84" t="n"/>
      <c r="U516" s="84" t="n"/>
      <c r="V516" s="84" t="n"/>
      <c r="W516" s="84" t="n"/>
      <c r="X516" s="84" t="n"/>
      <c r="Y516" s="84" t="n"/>
      <c r="Z516" s="84" t="n"/>
    </row>
    <row customHeight="1" ht="15.75" r="517" s="369">
      <c r="A517" s="84" t="n"/>
      <c r="B517" s="84" t="n"/>
      <c r="C517" s="84" t="n"/>
      <c r="D517" s="84" t="n"/>
      <c r="E517" s="84" t="n"/>
      <c r="F517" s="84" t="n"/>
      <c r="G517" s="84" t="n"/>
      <c r="H517" s="84" t="n"/>
      <c r="I517" s="84" t="n"/>
      <c r="J517" s="84" t="n"/>
      <c r="K517" s="84" t="n"/>
      <c r="L517" s="84" t="n"/>
      <c r="M517" s="84" t="n"/>
      <c r="N517" s="84" t="n"/>
      <c r="O517" s="84" t="n"/>
      <c r="P517" s="84" t="n"/>
      <c r="Q517" s="84" t="n"/>
      <c r="R517" s="84" t="n"/>
      <c r="S517" s="84" t="n"/>
      <c r="T517" s="84" t="n"/>
      <c r="U517" s="84" t="n"/>
      <c r="V517" s="84" t="n"/>
      <c r="W517" s="84" t="n"/>
      <c r="X517" s="84" t="n"/>
      <c r="Y517" s="84" t="n"/>
      <c r="Z517" s="84" t="n"/>
    </row>
    <row customHeight="1" ht="15.75" r="518" s="369">
      <c r="A518" s="84" t="n"/>
      <c r="B518" s="84" t="n"/>
      <c r="C518" s="84" t="n"/>
      <c r="D518" s="84" t="n"/>
      <c r="E518" s="84" t="n"/>
      <c r="F518" s="84" t="n"/>
      <c r="G518" s="84" t="n"/>
      <c r="H518" s="84" t="n"/>
      <c r="I518" s="84" t="n"/>
      <c r="J518" s="84" t="n"/>
      <c r="K518" s="84" t="n"/>
      <c r="L518" s="84" t="n"/>
      <c r="M518" s="84" t="n"/>
      <c r="N518" s="84" t="n"/>
      <c r="O518" s="84" t="n"/>
      <c r="P518" s="84" t="n"/>
      <c r="Q518" s="84" t="n"/>
      <c r="R518" s="84" t="n"/>
      <c r="S518" s="84" t="n"/>
      <c r="T518" s="84" t="n"/>
      <c r="U518" s="84" t="n"/>
      <c r="V518" s="84" t="n"/>
      <c r="W518" s="84" t="n"/>
      <c r="X518" s="84" t="n"/>
      <c r="Y518" s="84" t="n"/>
      <c r="Z518" s="84" t="n"/>
    </row>
    <row customHeight="1" ht="15.75" r="519" s="369">
      <c r="A519" s="84" t="n"/>
      <c r="B519" s="84" t="n"/>
      <c r="C519" s="84" t="n"/>
      <c r="D519" s="84" t="n"/>
      <c r="E519" s="84" t="n"/>
      <c r="F519" s="84" t="n"/>
      <c r="G519" s="84" t="n"/>
      <c r="H519" s="84" t="n"/>
      <c r="I519" s="84" t="n"/>
      <c r="J519" s="84" t="n"/>
      <c r="K519" s="84" t="n"/>
      <c r="L519" s="84" t="n"/>
      <c r="M519" s="84" t="n"/>
      <c r="N519" s="84" t="n"/>
      <c r="O519" s="84" t="n"/>
      <c r="P519" s="84" t="n"/>
      <c r="Q519" s="84" t="n"/>
      <c r="R519" s="84" t="n"/>
      <c r="S519" s="84" t="n"/>
      <c r="T519" s="84" t="n"/>
      <c r="U519" s="84" t="n"/>
      <c r="V519" s="84" t="n"/>
      <c r="W519" s="84" t="n"/>
      <c r="X519" s="84" t="n"/>
      <c r="Y519" s="84" t="n"/>
      <c r="Z519" s="84" t="n"/>
    </row>
    <row customHeight="1" ht="15.75" r="520" s="369">
      <c r="A520" s="84" t="n"/>
      <c r="B520" s="84" t="n"/>
      <c r="C520" s="84" t="n"/>
      <c r="D520" s="84" t="n"/>
      <c r="E520" s="84" t="n"/>
      <c r="F520" s="84" t="n"/>
      <c r="G520" s="84" t="n"/>
      <c r="H520" s="84" t="n"/>
      <c r="I520" s="84" t="n"/>
      <c r="J520" s="84" t="n"/>
      <c r="K520" s="84" t="n"/>
      <c r="L520" s="84" t="n"/>
      <c r="M520" s="84" t="n"/>
      <c r="N520" s="84" t="n"/>
      <c r="O520" s="84" t="n"/>
      <c r="P520" s="84" t="n"/>
      <c r="Q520" s="84" t="n"/>
      <c r="R520" s="84" t="n"/>
      <c r="S520" s="84" t="n"/>
      <c r="T520" s="84" t="n"/>
      <c r="U520" s="84" t="n"/>
      <c r="V520" s="84" t="n"/>
      <c r="W520" s="84" t="n"/>
      <c r="X520" s="84" t="n"/>
      <c r="Y520" s="84" t="n"/>
      <c r="Z520" s="84" t="n"/>
    </row>
    <row customHeight="1" ht="15.75" r="521" s="369">
      <c r="A521" s="84" t="n"/>
      <c r="B521" s="84" t="n"/>
      <c r="C521" s="84" t="n"/>
      <c r="D521" s="84" t="n"/>
      <c r="E521" s="84" t="n"/>
      <c r="F521" s="84" t="n"/>
      <c r="G521" s="84" t="n"/>
      <c r="H521" s="84" t="n"/>
      <c r="I521" s="84" t="n"/>
      <c r="J521" s="84" t="n"/>
      <c r="K521" s="84" t="n"/>
      <c r="L521" s="84" t="n"/>
      <c r="M521" s="84" t="n"/>
      <c r="N521" s="84" t="n"/>
      <c r="O521" s="84" t="n"/>
      <c r="P521" s="84" t="n"/>
      <c r="Q521" s="84" t="n"/>
      <c r="R521" s="84" t="n"/>
      <c r="S521" s="84" t="n"/>
      <c r="T521" s="84" t="n"/>
      <c r="U521" s="84" t="n"/>
      <c r="V521" s="84" t="n"/>
      <c r="W521" s="84" t="n"/>
      <c r="X521" s="84" t="n"/>
      <c r="Y521" s="84" t="n"/>
      <c r="Z521" s="84" t="n"/>
    </row>
    <row customHeight="1" ht="15.75" r="522" s="369">
      <c r="A522" s="84" t="n"/>
      <c r="B522" s="84" t="n"/>
      <c r="C522" s="84" t="n"/>
      <c r="D522" s="84" t="n"/>
      <c r="E522" s="84" t="n"/>
      <c r="F522" s="84" t="n"/>
      <c r="G522" s="84" t="n"/>
      <c r="H522" s="84" t="n"/>
      <c r="I522" s="84" t="n"/>
      <c r="J522" s="84" t="n"/>
      <c r="K522" s="84" t="n"/>
      <c r="L522" s="84" t="n"/>
      <c r="M522" s="84" t="n"/>
      <c r="N522" s="84" t="n"/>
      <c r="O522" s="84" t="n"/>
      <c r="P522" s="84" t="n"/>
      <c r="Q522" s="84" t="n"/>
      <c r="R522" s="84" t="n"/>
      <c r="S522" s="84" t="n"/>
      <c r="T522" s="84" t="n"/>
      <c r="U522" s="84" t="n"/>
      <c r="V522" s="84" t="n"/>
      <c r="W522" s="84" t="n"/>
      <c r="X522" s="84" t="n"/>
      <c r="Y522" s="84" t="n"/>
      <c r="Z522" s="84" t="n"/>
    </row>
    <row customHeight="1" ht="15.75" r="523" s="369">
      <c r="A523" s="84" t="n"/>
      <c r="B523" s="84" t="n"/>
      <c r="C523" s="84" t="n"/>
      <c r="D523" s="84" t="n"/>
      <c r="E523" s="84" t="n"/>
      <c r="F523" s="84" t="n"/>
      <c r="G523" s="84" t="n"/>
      <c r="H523" s="84" t="n"/>
      <c r="I523" s="84" t="n"/>
      <c r="J523" s="84" t="n"/>
      <c r="K523" s="84" t="n"/>
      <c r="L523" s="84" t="n"/>
      <c r="M523" s="84" t="n"/>
      <c r="N523" s="84" t="n"/>
      <c r="O523" s="84" t="n"/>
      <c r="P523" s="84" t="n"/>
      <c r="Q523" s="84" t="n"/>
      <c r="R523" s="84" t="n"/>
      <c r="S523" s="84" t="n"/>
      <c r="T523" s="84" t="n"/>
      <c r="U523" s="84" t="n"/>
      <c r="V523" s="84" t="n"/>
      <c r="W523" s="84" t="n"/>
      <c r="X523" s="84" t="n"/>
      <c r="Y523" s="84" t="n"/>
      <c r="Z523" s="84" t="n"/>
    </row>
    <row customHeight="1" ht="15.75" r="524" s="369">
      <c r="A524" s="84" t="n"/>
      <c r="B524" s="84" t="n"/>
      <c r="C524" s="84" t="n"/>
      <c r="D524" s="84" t="n"/>
      <c r="E524" s="84" t="n"/>
      <c r="F524" s="84" t="n"/>
      <c r="G524" s="84" t="n"/>
      <c r="H524" s="84" t="n"/>
      <c r="I524" s="84" t="n"/>
      <c r="J524" s="84" t="n"/>
      <c r="K524" s="84" t="n"/>
      <c r="L524" s="84" t="n"/>
      <c r="M524" s="84" t="n"/>
      <c r="N524" s="84" t="n"/>
      <c r="O524" s="84" t="n"/>
      <c r="P524" s="84" t="n"/>
      <c r="Q524" s="84" t="n"/>
      <c r="R524" s="84" t="n"/>
      <c r="S524" s="84" t="n"/>
      <c r="T524" s="84" t="n"/>
      <c r="U524" s="84" t="n"/>
      <c r="V524" s="84" t="n"/>
      <c r="W524" s="84" t="n"/>
      <c r="X524" s="84" t="n"/>
      <c r="Y524" s="84" t="n"/>
      <c r="Z524" s="84" t="n"/>
    </row>
    <row customHeight="1" ht="15.75" r="525" s="369">
      <c r="A525" s="84" t="n"/>
      <c r="B525" s="84" t="n"/>
      <c r="C525" s="84" t="n"/>
      <c r="D525" s="84" t="n"/>
      <c r="E525" s="84" t="n"/>
      <c r="F525" s="84" t="n"/>
      <c r="G525" s="84" t="n"/>
      <c r="H525" s="84" t="n"/>
      <c r="I525" s="84" t="n"/>
      <c r="J525" s="84" t="n"/>
      <c r="K525" s="84" t="n"/>
      <c r="L525" s="84" t="n"/>
      <c r="M525" s="84" t="n"/>
      <c r="N525" s="84" t="n"/>
      <c r="O525" s="84" t="n"/>
      <c r="P525" s="84" t="n"/>
      <c r="Q525" s="84" t="n"/>
      <c r="R525" s="84" t="n"/>
      <c r="S525" s="84" t="n"/>
      <c r="T525" s="84" t="n"/>
      <c r="U525" s="84" t="n"/>
      <c r="V525" s="84" t="n"/>
      <c r="W525" s="84" t="n"/>
      <c r="X525" s="84" t="n"/>
      <c r="Y525" s="84" t="n"/>
      <c r="Z525" s="84" t="n"/>
    </row>
    <row customHeight="1" ht="15.75" r="526" s="369">
      <c r="A526" s="84" t="n"/>
      <c r="B526" s="84" t="n"/>
      <c r="C526" s="84" t="n"/>
      <c r="D526" s="84" t="n"/>
      <c r="E526" s="84" t="n"/>
      <c r="F526" s="84" t="n"/>
      <c r="G526" s="84" t="n"/>
      <c r="H526" s="84" t="n"/>
      <c r="I526" s="84" t="n"/>
      <c r="J526" s="84" t="n"/>
      <c r="K526" s="84" t="n"/>
      <c r="L526" s="84" t="n"/>
      <c r="M526" s="84" t="n"/>
      <c r="N526" s="84" t="n"/>
      <c r="O526" s="84" t="n"/>
      <c r="P526" s="84" t="n"/>
      <c r="Q526" s="84" t="n"/>
      <c r="R526" s="84" t="n"/>
      <c r="S526" s="84" t="n"/>
      <c r="T526" s="84" t="n"/>
      <c r="U526" s="84" t="n"/>
      <c r="V526" s="84" t="n"/>
      <c r="W526" s="84" t="n"/>
      <c r="X526" s="84" t="n"/>
      <c r="Y526" s="84" t="n"/>
      <c r="Z526" s="84" t="n"/>
    </row>
    <row customHeight="1" ht="15.75" r="527" s="369">
      <c r="A527" s="84" t="n"/>
      <c r="B527" s="84" t="n"/>
      <c r="C527" s="84" t="n"/>
      <c r="D527" s="84" t="n"/>
      <c r="E527" s="84" t="n"/>
      <c r="F527" s="84" t="n"/>
      <c r="G527" s="84" t="n"/>
      <c r="H527" s="84" t="n"/>
      <c r="I527" s="84" t="n"/>
      <c r="J527" s="84" t="n"/>
      <c r="K527" s="84" t="n"/>
      <c r="L527" s="84" t="n"/>
      <c r="M527" s="84" t="n"/>
      <c r="N527" s="84" t="n"/>
      <c r="O527" s="84" t="n"/>
      <c r="P527" s="84" t="n"/>
      <c r="Q527" s="84" t="n"/>
      <c r="R527" s="84" t="n"/>
      <c r="S527" s="84" t="n"/>
      <c r="T527" s="84" t="n"/>
      <c r="U527" s="84" t="n"/>
      <c r="V527" s="84" t="n"/>
      <c r="W527" s="84" t="n"/>
      <c r="X527" s="84" t="n"/>
      <c r="Y527" s="84" t="n"/>
      <c r="Z527" s="84" t="n"/>
    </row>
    <row customHeight="1" ht="15.75" r="528" s="369">
      <c r="A528" s="84" t="n"/>
      <c r="B528" s="84" t="n"/>
      <c r="C528" s="84" t="n"/>
      <c r="D528" s="84" t="n"/>
      <c r="E528" s="84" t="n"/>
      <c r="F528" s="84" t="n"/>
      <c r="G528" s="84" t="n"/>
      <c r="H528" s="84" t="n"/>
      <c r="I528" s="84" t="n"/>
      <c r="J528" s="84" t="n"/>
      <c r="K528" s="84" t="n"/>
      <c r="L528" s="84" t="n"/>
      <c r="M528" s="84" t="n"/>
      <c r="N528" s="84" t="n"/>
      <c r="O528" s="84" t="n"/>
      <c r="P528" s="84" t="n"/>
      <c r="Q528" s="84" t="n"/>
      <c r="R528" s="84" t="n"/>
      <c r="S528" s="84" t="n"/>
      <c r="T528" s="84" t="n"/>
      <c r="U528" s="84" t="n"/>
      <c r="V528" s="84" t="n"/>
      <c r="W528" s="84" t="n"/>
      <c r="X528" s="84" t="n"/>
      <c r="Y528" s="84" t="n"/>
      <c r="Z528" s="84" t="n"/>
    </row>
    <row customHeight="1" ht="15.75" r="529" s="369">
      <c r="A529" s="84" t="n"/>
      <c r="B529" s="84" t="n"/>
      <c r="C529" s="84" t="n"/>
      <c r="D529" s="84" t="n"/>
      <c r="E529" s="84" t="n"/>
      <c r="F529" s="84" t="n"/>
      <c r="G529" s="84" t="n"/>
      <c r="H529" s="84" t="n"/>
      <c r="I529" s="84" t="n"/>
      <c r="J529" s="84" t="n"/>
      <c r="K529" s="84" t="n"/>
      <c r="L529" s="84" t="n"/>
      <c r="M529" s="84" t="n"/>
      <c r="N529" s="84" t="n"/>
      <c r="O529" s="84" t="n"/>
      <c r="P529" s="84" t="n"/>
      <c r="Q529" s="84" t="n"/>
      <c r="R529" s="84" t="n"/>
      <c r="S529" s="84" t="n"/>
      <c r="T529" s="84" t="n"/>
      <c r="U529" s="84" t="n"/>
      <c r="V529" s="84" t="n"/>
      <c r="W529" s="84" t="n"/>
      <c r="X529" s="84" t="n"/>
      <c r="Y529" s="84" t="n"/>
      <c r="Z529" s="84" t="n"/>
    </row>
    <row customHeight="1" ht="15.75" r="530" s="369">
      <c r="A530" s="84" t="n"/>
      <c r="B530" s="84" t="n"/>
      <c r="C530" s="84" t="n"/>
      <c r="D530" s="84" t="n"/>
      <c r="E530" s="84" t="n"/>
      <c r="F530" s="84" t="n"/>
      <c r="G530" s="84" t="n"/>
      <c r="H530" s="84" t="n"/>
      <c r="I530" s="84" t="n"/>
      <c r="J530" s="84" t="n"/>
      <c r="K530" s="84" t="n"/>
      <c r="L530" s="84" t="n"/>
      <c r="M530" s="84" t="n"/>
      <c r="N530" s="84" t="n"/>
      <c r="O530" s="84" t="n"/>
      <c r="P530" s="84" t="n"/>
      <c r="Q530" s="84" t="n"/>
      <c r="R530" s="84" t="n"/>
      <c r="S530" s="84" t="n"/>
      <c r="T530" s="84" t="n"/>
      <c r="U530" s="84" t="n"/>
      <c r="V530" s="84" t="n"/>
      <c r="W530" s="84" t="n"/>
      <c r="X530" s="84" t="n"/>
      <c r="Y530" s="84" t="n"/>
      <c r="Z530" s="84" t="n"/>
    </row>
    <row customHeight="1" ht="15.75" r="531" s="369">
      <c r="A531" s="84" t="n"/>
      <c r="B531" s="84" t="n"/>
      <c r="C531" s="84" t="n"/>
      <c r="D531" s="84" t="n"/>
      <c r="E531" s="84" t="n"/>
      <c r="F531" s="84" t="n"/>
      <c r="G531" s="84" t="n"/>
      <c r="H531" s="84" t="n"/>
      <c r="I531" s="84" t="n"/>
      <c r="J531" s="84" t="n"/>
      <c r="K531" s="84" t="n"/>
      <c r="L531" s="84" t="n"/>
      <c r="M531" s="84" t="n"/>
      <c r="N531" s="84" t="n"/>
      <c r="O531" s="84" t="n"/>
      <c r="P531" s="84" t="n"/>
      <c r="Q531" s="84" t="n"/>
      <c r="R531" s="84" t="n"/>
      <c r="S531" s="84" t="n"/>
      <c r="T531" s="84" t="n"/>
      <c r="U531" s="84" t="n"/>
      <c r="V531" s="84" t="n"/>
      <c r="W531" s="84" t="n"/>
      <c r="X531" s="84" t="n"/>
      <c r="Y531" s="84" t="n"/>
      <c r="Z531" s="84" t="n"/>
    </row>
    <row customHeight="1" ht="15.75" r="532" s="369">
      <c r="A532" s="84" t="n"/>
      <c r="B532" s="84" t="n"/>
      <c r="C532" s="84" t="n"/>
      <c r="D532" s="84" t="n"/>
      <c r="E532" s="84" t="n"/>
      <c r="F532" s="84" t="n"/>
      <c r="G532" s="84" t="n"/>
      <c r="H532" s="84" t="n"/>
      <c r="I532" s="84" t="n"/>
      <c r="J532" s="84" t="n"/>
      <c r="K532" s="84" t="n"/>
      <c r="L532" s="84" t="n"/>
      <c r="M532" s="84" t="n"/>
      <c r="N532" s="84" t="n"/>
      <c r="O532" s="84" t="n"/>
      <c r="P532" s="84" t="n"/>
      <c r="Q532" s="84" t="n"/>
      <c r="R532" s="84" t="n"/>
      <c r="S532" s="84" t="n"/>
      <c r="T532" s="84" t="n"/>
      <c r="U532" s="84" t="n"/>
      <c r="V532" s="84" t="n"/>
      <c r="W532" s="84" t="n"/>
      <c r="X532" s="84" t="n"/>
      <c r="Y532" s="84" t="n"/>
      <c r="Z532" s="84" t="n"/>
    </row>
    <row customHeight="1" ht="15.75" r="533" s="369">
      <c r="A533" s="84" t="n"/>
      <c r="B533" s="84" t="n"/>
      <c r="C533" s="84" t="n"/>
      <c r="D533" s="84" t="n"/>
      <c r="E533" s="84" t="n"/>
      <c r="F533" s="84" t="n"/>
      <c r="G533" s="84" t="n"/>
      <c r="H533" s="84" t="n"/>
      <c r="I533" s="84" t="n"/>
      <c r="J533" s="84" t="n"/>
      <c r="K533" s="84" t="n"/>
      <c r="L533" s="84" t="n"/>
      <c r="M533" s="84" t="n"/>
      <c r="N533" s="84" t="n"/>
      <c r="O533" s="84" t="n"/>
      <c r="P533" s="84" t="n"/>
      <c r="Q533" s="84" t="n"/>
      <c r="R533" s="84" t="n"/>
      <c r="S533" s="84" t="n"/>
      <c r="T533" s="84" t="n"/>
      <c r="U533" s="84" t="n"/>
      <c r="V533" s="84" t="n"/>
      <c r="W533" s="84" t="n"/>
      <c r="X533" s="84" t="n"/>
      <c r="Y533" s="84" t="n"/>
      <c r="Z533" s="84" t="n"/>
    </row>
    <row customHeight="1" ht="15.75" r="534" s="369">
      <c r="A534" s="84" t="n"/>
      <c r="B534" s="84" t="n"/>
      <c r="C534" s="84" t="n"/>
      <c r="D534" s="84" t="n"/>
      <c r="E534" s="84" t="n"/>
      <c r="F534" s="84" t="n"/>
      <c r="G534" s="84" t="n"/>
      <c r="H534" s="84" t="n"/>
      <c r="I534" s="84" t="n"/>
      <c r="J534" s="84" t="n"/>
      <c r="K534" s="84" t="n"/>
      <c r="L534" s="84" t="n"/>
      <c r="M534" s="84" t="n"/>
      <c r="N534" s="84" t="n"/>
      <c r="O534" s="84" t="n"/>
      <c r="P534" s="84" t="n"/>
      <c r="Q534" s="84" t="n"/>
      <c r="R534" s="84" t="n"/>
      <c r="S534" s="84" t="n"/>
      <c r="T534" s="84" t="n"/>
      <c r="U534" s="84" t="n"/>
      <c r="V534" s="84" t="n"/>
      <c r="W534" s="84" t="n"/>
      <c r="X534" s="84" t="n"/>
      <c r="Y534" s="84" t="n"/>
      <c r="Z534" s="84" t="n"/>
    </row>
    <row customHeight="1" ht="15.75" r="535" s="369">
      <c r="A535" s="84" t="n"/>
      <c r="B535" s="84" t="n"/>
      <c r="C535" s="84" t="n"/>
      <c r="D535" s="84" t="n"/>
      <c r="E535" s="84" t="n"/>
      <c r="F535" s="84" t="n"/>
      <c r="G535" s="84" t="n"/>
      <c r="H535" s="84" t="n"/>
      <c r="I535" s="84" t="n"/>
      <c r="J535" s="84" t="n"/>
      <c r="K535" s="84" t="n"/>
      <c r="L535" s="84" t="n"/>
      <c r="M535" s="84" t="n"/>
      <c r="N535" s="84" t="n"/>
      <c r="O535" s="84" t="n"/>
      <c r="P535" s="84" t="n"/>
      <c r="Q535" s="84" t="n"/>
      <c r="R535" s="84" t="n"/>
      <c r="S535" s="84" t="n"/>
      <c r="T535" s="84" t="n"/>
      <c r="U535" s="84" t="n"/>
      <c r="V535" s="84" t="n"/>
      <c r="W535" s="84" t="n"/>
      <c r="X535" s="84" t="n"/>
      <c r="Y535" s="84" t="n"/>
      <c r="Z535" s="84" t="n"/>
    </row>
    <row customHeight="1" ht="15.75" r="536" s="369">
      <c r="A536" s="84" t="n"/>
      <c r="B536" s="84" t="n"/>
      <c r="C536" s="84" t="n"/>
      <c r="D536" s="84" t="n"/>
      <c r="E536" s="84" t="n"/>
      <c r="F536" s="84" t="n"/>
      <c r="G536" s="84" t="n"/>
      <c r="H536" s="84" t="n"/>
      <c r="I536" s="84" t="n"/>
      <c r="J536" s="84" t="n"/>
      <c r="K536" s="84" t="n"/>
      <c r="L536" s="84" t="n"/>
      <c r="M536" s="84" t="n"/>
      <c r="N536" s="84" t="n"/>
      <c r="O536" s="84" t="n"/>
      <c r="P536" s="84" t="n"/>
      <c r="Q536" s="84" t="n"/>
      <c r="R536" s="84" t="n"/>
      <c r="S536" s="84" t="n"/>
      <c r="T536" s="84" t="n"/>
      <c r="U536" s="84" t="n"/>
      <c r="V536" s="84" t="n"/>
      <c r="W536" s="84" t="n"/>
      <c r="X536" s="84" t="n"/>
      <c r="Y536" s="84" t="n"/>
      <c r="Z536" s="84" t="n"/>
    </row>
    <row customHeight="1" ht="15.75" r="537" s="369">
      <c r="A537" s="84" t="n"/>
      <c r="B537" s="84" t="n"/>
      <c r="C537" s="84" t="n"/>
      <c r="D537" s="84" t="n"/>
      <c r="E537" s="84" t="n"/>
      <c r="F537" s="84" t="n"/>
      <c r="G537" s="84" t="n"/>
      <c r="H537" s="84" t="n"/>
      <c r="I537" s="84" t="n"/>
      <c r="J537" s="84" t="n"/>
      <c r="K537" s="84" t="n"/>
      <c r="L537" s="84" t="n"/>
      <c r="M537" s="84" t="n"/>
      <c r="N537" s="84" t="n"/>
      <c r="O537" s="84" t="n"/>
      <c r="P537" s="84" t="n"/>
      <c r="Q537" s="84" t="n"/>
      <c r="R537" s="84" t="n"/>
      <c r="S537" s="84" t="n"/>
      <c r="T537" s="84" t="n"/>
      <c r="U537" s="84" t="n"/>
      <c r="V537" s="84" t="n"/>
      <c r="W537" s="84" t="n"/>
      <c r="X537" s="84" t="n"/>
      <c r="Y537" s="84" t="n"/>
      <c r="Z537" s="84" t="n"/>
    </row>
    <row customHeight="1" ht="15.75" r="538" s="369">
      <c r="A538" s="84" t="n"/>
      <c r="B538" s="84" t="n"/>
      <c r="C538" s="84" t="n"/>
      <c r="D538" s="84" t="n"/>
      <c r="E538" s="84" t="n"/>
      <c r="F538" s="84" t="n"/>
      <c r="G538" s="84" t="n"/>
      <c r="H538" s="84" t="n"/>
      <c r="I538" s="84" t="n"/>
      <c r="J538" s="84" t="n"/>
      <c r="K538" s="84" t="n"/>
      <c r="L538" s="84" t="n"/>
      <c r="M538" s="84" t="n"/>
      <c r="N538" s="84" t="n"/>
      <c r="O538" s="84" t="n"/>
      <c r="P538" s="84" t="n"/>
      <c r="Q538" s="84" t="n"/>
      <c r="R538" s="84" t="n"/>
      <c r="S538" s="84" t="n"/>
      <c r="T538" s="84" t="n"/>
      <c r="U538" s="84" t="n"/>
      <c r="V538" s="84" t="n"/>
      <c r="W538" s="84" t="n"/>
      <c r="X538" s="84" t="n"/>
      <c r="Y538" s="84" t="n"/>
      <c r="Z538" s="84" t="n"/>
    </row>
    <row customHeight="1" ht="15.75" r="539" s="369">
      <c r="A539" s="84" t="n"/>
      <c r="B539" s="84" t="n"/>
      <c r="C539" s="84" t="n"/>
      <c r="D539" s="84" t="n"/>
      <c r="E539" s="84" t="n"/>
      <c r="F539" s="84" t="n"/>
      <c r="G539" s="84" t="n"/>
      <c r="H539" s="84" t="n"/>
      <c r="I539" s="84" t="n"/>
      <c r="J539" s="84" t="n"/>
      <c r="K539" s="84" t="n"/>
      <c r="L539" s="84" t="n"/>
      <c r="M539" s="84" t="n"/>
      <c r="N539" s="84" t="n"/>
      <c r="O539" s="84" t="n"/>
      <c r="P539" s="84" t="n"/>
      <c r="Q539" s="84" t="n"/>
      <c r="R539" s="84" t="n"/>
      <c r="S539" s="84" t="n"/>
      <c r="T539" s="84" t="n"/>
      <c r="U539" s="84" t="n"/>
      <c r="V539" s="84" t="n"/>
      <c r="W539" s="84" t="n"/>
      <c r="X539" s="84" t="n"/>
      <c r="Y539" s="84" t="n"/>
      <c r="Z539" s="84" t="n"/>
    </row>
    <row customHeight="1" ht="15.75" r="540" s="369">
      <c r="A540" s="84" t="n"/>
      <c r="B540" s="84" t="n"/>
      <c r="C540" s="84" t="n"/>
      <c r="D540" s="84" t="n"/>
      <c r="E540" s="84" t="n"/>
      <c r="F540" s="84" t="n"/>
      <c r="G540" s="84" t="n"/>
      <c r="H540" s="84" t="n"/>
      <c r="I540" s="84" t="n"/>
      <c r="J540" s="84" t="n"/>
      <c r="K540" s="84" t="n"/>
      <c r="L540" s="84" t="n"/>
      <c r="M540" s="84" t="n"/>
      <c r="N540" s="84" t="n"/>
      <c r="O540" s="84" t="n"/>
      <c r="P540" s="84" t="n"/>
      <c r="Q540" s="84" t="n"/>
      <c r="R540" s="84" t="n"/>
      <c r="S540" s="84" t="n"/>
      <c r="T540" s="84" t="n"/>
      <c r="U540" s="84" t="n"/>
      <c r="V540" s="84" t="n"/>
      <c r="W540" s="84" t="n"/>
      <c r="X540" s="84" t="n"/>
      <c r="Y540" s="84" t="n"/>
      <c r="Z540" s="84" t="n"/>
    </row>
    <row customHeight="1" ht="15.75" r="541" s="369">
      <c r="A541" s="84" t="n"/>
      <c r="B541" s="84" t="n"/>
      <c r="C541" s="84" t="n"/>
      <c r="D541" s="84" t="n"/>
      <c r="E541" s="84" t="n"/>
      <c r="F541" s="84" t="n"/>
      <c r="G541" s="84" t="n"/>
      <c r="H541" s="84" t="n"/>
      <c r="I541" s="84" t="n"/>
      <c r="J541" s="84" t="n"/>
      <c r="K541" s="84" t="n"/>
      <c r="L541" s="84" t="n"/>
      <c r="M541" s="84" t="n"/>
      <c r="N541" s="84" t="n"/>
      <c r="O541" s="84" t="n"/>
      <c r="P541" s="84" t="n"/>
      <c r="Q541" s="84" t="n"/>
      <c r="R541" s="84" t="n"/>
      <c r="S541" s="84" t="n"/>
      <c r="T541" s="84" t="n"/>
      <c r="U541" s="84" t="n"/>
      <c r="V541" s="84" t="n"/>
      <c r="W541" s="84" t="n"/>
      <c r="X541" s="84" t="n"/>
      <c r="Y541" s="84" t="n"/>
      <c r="Z541" s="84" t="n"/>
    </row>
    <row customHeight="1" ht="15.75" r="542" s="369">
      <c r="A542" s="84" t="n"/>
      <c r="B542" s="84" t="n"/>
      <c r="C542" s="84" t="n"/>
      <c r="D542" s="84" t="n"/>
      <c r="E542" s="84" t="n"/>
      <c r="F542" s="84" t="n"/>
      <c r="G542" s="84" t="n"/>
      <c r="H542" s="84" t="n"/>
      <c r="I542" s="84" t="n"/>
      <c r="J542" s="84" t="n"/>
      <c r="K542" s="84" t="n"/>
      <c r="L542" s="84" t="n"/>
      <c r="M542" s="84" t="n"/>
      <c r="N542" s="84" t="n"/>
      <c r="O542" s="84" t="n"/>
      <c r="P542" s="84" t="n"/>
      <c r="Q542" s="84" t="n"/>
      <c r="R542" s="84" t="n"/>
      <c r="S542" s="84" t="n"/>
      <c r="T542" s="84" t="n"/>
      <c r="U542" s="84" t="n"/>
      <c r="V542" s="84" t="n"/>
      <c r="W542" s="84" t="n"/>
      <c r="X542" s="84" t="n"/>
      <c r="Y542" s="84" t="n"/>
      <c r="Z542" s="84" t="n"/>
    </row>
    <row customHeight="1" ht="15.75" r="543" s="369">
      <c r="A543" s="84" t="n"/>
      <c r="B543" s="84" t="n"/>
      <c r="C543" s="84" t="n"/>
      <c r="D543" s="84" t="n"/>
      <c r="E543" s="84" t="n"/>
      <c r="F543" s="84" t="n"/>
      <c r="G543" s="84" t="n"/>
      <c r="H543" s="84" t="n"/>
      <c r="I543" s="84" t="n"/>
      <c r="J543" s="84" t="n"/>
      <c r="K543" s="84" t="n"/>
      <c r="L543" s="84" t="n"/>
      <c r="M543" s="84" t="n"/>
      <c r="N543" s="84" t="n"/>
      <c r="O543" s="84" t="n"/>
      <c r="P543" s="84" t="n"/>
      <c r="Q543" s="84" t="n"/>
      <c r="R543" s="84" t="n"/>
      <c r="S543" s="84" t="n"/>
      <c r="T543" s="84" t="n"/>
      <c r="U543" s="84" t="n"/>
      <c r="V543" s="84" t="n"/>
      <c r="W543" s="84" t="n"/>
      <c r="X543" s="84" t="n"/>
      <c r="Y543" s="84" t="n"/>
      <c r="Z543" s="84" t="n"/>
    </row>
    <row customHeight="1" ht="15.75" r="544" s="369">
      <c r="A544" s="84" t="n"/>
      <c r="B544" s="84" t="n"/>
      <c r="C544" s="84" t="n"/>
      <c r="D544" s="84" t="n"/>
      <c r="E544" s="84" t="n"/>
      <c r="F544" s="84" t="n"/>
      <c r="G544" s="84" t="n"/>
      <c r="H544" s="84" t="n"/>
      <c r="I544" s="84" t="n"/>
      <c r="J544" s="84" t="n"/>
      <c r="K544" s="84" t="n"/>
      <c r="L544" s="84" t="n"/>
      <c r="M544" s="84" t="n"/>
      <c r="N544" s="84" t="n"/>
      <c r="O544" s="84" t="n"/>
      <c r="P544" s="84" t="n"/>
      <c r="Q544" s="84" t="n"/>
      <c r="R544" s="84" t="n"/>
      <c r="S544" s="84" t="n"/>
      <c r="T544" s="84" t="n"/>
      <c r="U544" s="84" t="n"/>
      <c r="V544" s="84" t="n"/>
      <c r="W544" s="84" t="n"/>
      <c r="X544" s="84" t="n"/>
      <c r="Y544" s="84" t="n"/>
      <c r="Z544" s="84" t="n"/>
    </row>
    <row customHeight="1" ht="15.75" r="545" s="369">
      <c r="A545" s="84" t="n"/>
      <c r="B545" s="84" t="n"/>
      <c r="C545" s="84" t="n"/>
      <c r="D545" s="84" t="n"/>
      <c r="E545" s="84" t="n"/>
      <c r="F545" s="84" t="n"/>
      <c r="G545" s="84" t="n"/>
      <c r="H545" s="84" t="n"/>
      <c r="I545" s="84" t="n"/>
      <c r="J545" s="84" t="n"/>
      <c r="K545" s="84" t="n"/>
      <c r="L545" s="84" t="n"/>
      <c r="M545" s="84" t="n"/>
      <c r="N545" s="84" t="n"/>
      <c r="O545" s="84" t="n"/>
      <c r="P545" s="84" t="n"/>
      <c r="Q545" s="84" t="n"/>
      <c r="R545" s="84" t="n"/>
      <c r="S545" s="84" t="n"/>
      <c r="T545" s="84" t="n"/>
      <c r="U545" s="84" t="n"/>
      <c r="V545" s="84" t="n"/>
      <c r="W545" s="84" t="n"/>
      <c r="X545" s="84" t="n"/>
      <c r="Y545" s="84" t="n"/>
      <c r="Z545" s="84" t="n"/>
    </row>
    <row customHeight="1" ht="15.75" r="546" s="369">
      <c r="A546" s="84" t="n"/>
      <c r="B546" s="84" t="n"/>
      <c r="C546" s="84" t="n"/>
      <c r="D546" s="84" t="n"/>
      <c r="E546" s="84" t="n"/>
      <c r="F546" s="84" t="n"/>
      <c r="G546" s="84" t="n"/>
      <c r="H546" s="84" t="n"/>
      <c r="I546" s="84" t="n"/>
      <c r="J546" s="84" t="n"/>
      <c r="K546" s="84" t="n"/>
      <c r="L546" s="84" t="n"/>
      <c r="M546" s="84" t="n"/>
      <c r="N546" s="84" t="n"/>
      <c r="O546" s="84" t="n"/>
      <c r="P546" s="84" t="n"/>
      <c r="Q546" s="84" t="n"/>
      <c r="R546" s="84" t="n"/>
      <c r="S546" s="84" t="n"/>
      <c r="T546" s="84" t="n"/>
      <c r="U546" s="84" t="n"/>
      <c r="V546" s="84" t="n"/>
      <c r="W546" s="84" t="n"/>
      <c r="X546" s="84" t="n"/>
      <c r="Y546" s="84" t="n"/>
      <c r="Z546" s="84" t="n"/>
    </row>
    <row customHeight="1" ht="15.75" r="547" s="369">
      <c r="A547" s="84" t="n"/>
      <c r="B547" s="84" t="n"/>
      <c r="C547" s="84" t="n"/>
      <c r="D547" s="84" t="n"/>
      <c r="E547" s="84" t="n"/>
      <c r="F547" s="84" t="n"/>
      <c r="G547" s="84" t="n"/>
      <c r="H547" s="84" t="n"/>
      <c r="I547" s="84" t="n"/>
      <c r="J547" s="84" t="n"/>
      <c r="K547" s="84" t="n"/>
      <c r="L547" s="84" t="n"/>
      <c r="M547" s="84" t="n"/>
      <c r="N547" s="84" t="n"/>
      <c r="O547" s="84" t="n"/>
      <c r="P547" s="84" t="n"/>
      <c r="Q547" s="84" t="n"/>
      <c r="R547" s="84" t="n"/>
      <c r="S547" s="84" t="n"/>
      <c r="T547" s="84" t="n"/>
      <c r="U547" s="84" t="n"/>
      <c r="V547" s="84" t="n"/>
      <c r="W547" s="84" t="n"/>
      <c r="X547" s="84" t="n"/>
      <c r="Y547" s="84" t="n"/>
      <c r="Z547" s="84" t="n"/>
    </row>
    <row customHeight="1" ht="15.75" r="548" s="369">
      <c r="A548" s="84" t="n"/>
      <c r="B548" s="84" t="n"/>
      <c r="C548" s="84" t="n"/>
      <c r="D548" s="84" t="n"/>
      <c r="E548" s="84" t="n"/>
      <c r="F548" s="84" t="n"/>
      <c r="G548" s="84" t="n"/>
      <c r="H548" s="84" t="n"/>
      <c r="I548" s="84" t="n"/>
      <c r="J548" s="84" t="n"/>
      <c r="K548" s="84" t="n"/>
      <c r="L548" s="84" t="n"/>
      <c r="M548" s="84" t="n"/>
      <c r="N548" s="84" t="n"/>
      <c r="O548" s="84" t="n"/>
      <c r="P548" s="84" t="n"/>
      <c r="Q548" s="84" t="n"/>
      <c r="R548" s="84" t="n"/>
      <c r="S548" s="84" t="n"/>
      <c r="T548" s="84" t="n"/>
      <c r="U548" s="84" t="n"/>
      <c r="V548" s="84" t="n"/>
      <c r="W548" s="84" t="n"/>
      <c r="X548" s="84" t="n"/>
      <c r="Y548" s="84" t="n"/>
      <c r="Z548" s="84" t="n"/>
    </row>
    <row customHeight="1" ht="15.75" r="549" s="369">
      <c r="A549" s="84" t="n"/>
      <c r="B549" s="84" t="n"/>
      <c r="C549" s="84" t="n"/>
      <c r="D549" s="84" t="n"/>
      <c r="E549" s="84" t="n"/>
      <c r="F549" s="84" t="n"/>
      <c r="G549" s="84" t="n"/>
      <c r="H549" s="84" t="n"/>
      <c r="I549" s="84" t="n"/>
      <c r="J549" s="84" t="n"/>
      <c r="K549" s="84" t="n"/>
      <c r="L549" s="84" t="n"/>
      <c r="M549" s="84" t="n"/>
      <c r="N549" s="84" t="n"/>
      <c r="O549" s="84" t="n"/>
      <c r="P549" s="84" t="n"/>
      <c r="Q549" s="84" t="n"/>
      <c r="R549" s="84" t="n"/>
      <c r="S549" s="84" t="n"/>
      <c r="T549" s="84" t="n"/>
      <c r="U549" s="84" t="n"/>
      <c r="V549" s="84" t="n"/>
      <c r="W549" s="84" t="n"/>
      <c r="X549" s="84" t="n"/>
      <c r="Y549" s="84" t="n"/>
      <c r="Z549" s="84" t="n"/>
    </row>
    <row customHeight="1" ht="15.75" r="550" s="369">
      <c r="A550" s="84" t="n"/>
      <c r="B550" s="84" t="n"/>
      <c r="C550" s="84" t="n"/>
      <c r="D550" s="84" t="n"/>
      <c r="E550" s="84" t="n"/>
      <c r="F550" s="84" t="n"/>
      <c r="G550" s="84" t="n"/>
      <c r="H550" s="84" t="n"/>
      <c r="I550" s="84" t="n"/>
      <c r="J550" s="84" t="n"/>
      <c r="K550" s="84" t="n"/>
      <c r="L550" s="84" t="n"/>
      <c r="M550" s="84" t="n"/>
      <c r="N550" s="84" t="n"/>
      <c r="O550" s="84" t="n"/>
      <c r="P550" s="84" t="n"/>
      <c r="Q550" s="84" t="n"/>
      <c r="R550" s="84" t="n"/>
      <c r="S550" s="84" t="n"/>
      <c r="T550" s="84" t="n"/>
      <c r="U550" s="84" t="n"/>
      <c r="V550" s="84" t="n"/>
      <c r="W550" s="84" t="n"/>
      <c r="X550" s="84" t="n"/>
      <c r="Y550" s="84" t="n"/>
      <c r="Z550" s="84" t="n"/>
    </row>
    <row customHeight="1" ht="15.75" r="551" s="369">
      <c r="A551" s="84" t="n"/>
      <c r="B551" s="84" t="n"/>
      <c r="C551" s="84" t="n"/>
      <c r="D551" s="84" t="n"/>
      <c r="E551" s="84" t="n"/>
      <c r="F551" s="84" t="n"/>
      <c r="G551" s="84" t="n"/>
      <c r="H551" s="84" t="n"/>
      <c r="I551" s="84" t="n"/>
      <c r="J551" s="84" t="n"/>
      <c r="K551" s="84" t="n"/>
      <c r="L551" s="84" t="n"/>
      <c r="M551" s="84" t="n"/>
      <c r="N551" s="84" t="n"/>
      <c r="O551" s="84" t="n"/>
      <c r="P551" s="84" t="n"/>
      <c r="Q551" s="84" t="n"/>
      <c r="R551" s="84" t="n"/>
      <c r="S551" s="84" t="n"/>
      <c r="T551" s="84" t="n"/>
      <c r="U551" s="84" t="n"/>
      <c r="V551" s="84" t="n"/>
      <c r="W551" s="84" t="n"/>
      <c r="X551" s="84" t="n"/>
      <c r="Y551" s="84" t="n"/>
      <c r="Z551" s="84" t="n"/>
    </row>
    <row customHeight="1" ht="15.75" r="552" s="369">
      <c r="A552" s="84" t="n"/>
      <c r="B552" s="84" t="n"/>
      <c r="C552" s="84" t="n"/>
      <c r="D552" s="84" t="n"/>
      <c r="E552" s="84" t="n"/>
      <c r="F552" s="84" t="n"/>
      <c r="G552" s="84" t="n"/>
      <c r="H552" s="84" t="n"/>
      <c r="I552" s="84" t="n"/>
      <c r="J552" s="84" t="n"/>
      <c r="K552" s="84" t="n"/>
      <c r="L552" s="84" t="n"/>
      <c r="M552" s="84" t="n"/>
      <c r="N552" s="84" t="n"/>
      <c r="O552" s="84" t="n"/>
      <c r="P552" s="84" t="n"/>
      <c r="Q552" s="84" t="n"/>
      <c r="R552" s="84" t="n"/>
      <c r="S552" s="84" t="n"/>
      <c r="T552" s="84" t="n"/>
      <c r="U552" s="84" t="n"/>
      <c r="V552" s="84" t="n"/>
      <c r="W552" s="84" t="n"/>
      <c r="X552" s="84" t="n"/>
      <c r="Y552" s="84" t="n"/>
      <c r="Z552" s="84" t="n"/>
    </row>
    <row customHeight="1" ht="15.75" r="553" s="369">
      <c r="A553" s="84" t="n"/>
      <c r="B553" s="84" t="n"/>
      <c r="C553" s="84" t="n"/>
      <c r="D553" s="84" t="n"/>
      <c r="E553" s="84" t="n"/>
      <c r="F553" s="84" t="n"/>
      <c r="G553" s="84" t="n"/>
      <c r="H553" s="84" t="n"/>
      <c r="I553" s="84" t="n"/>
      <c r="J553" s="84" t="n"/>
      <c r="K553" s="84" t="n"/>
      <c r="L553" s="84" t="n"/>
      <c r="M553" s="84" t="n"/>
      <c r="N553" s="84" t="n"/>
      <c r="O553" s="84" t="n"/>
      <c r="P553" s="84" t="n"/>
      <c r="Q553" s="84" t="n"/>
      <c r="R553" s="84" t="n"/>
      <c r="S553" s="84" t="n"/>
      <c r="T553" s="84" t="n"/>
      <c r="U553" s="84" t="n"/>
      <c r="V553" s="84" t="n"/>
      <c r="W553" s="84" t="n"/>
      <c r="X553" s="84" t="n"/>
      <c r="Y553" s="84" t="n"/>
      <c r="Z553" s="84" t="n"/>
    </row>
    <row customHeight="1" ht="15.75" r="554" s="369">
      <c r="A554" s="84" t="n"/>
      <c r="B554" s="84" t="n"/>
      <c r="C554" s="84" t="n"/>
      <c r="D554" s="84" t="n"/>
      <c r="E554" s="84" t="n"/>
      <c r="F554" s="84" t="n"/>
      <c r="G554" s="84" t="n"/>
      <c r="H554" s="84" t="n"/>
      <c r="I554" s="84" t="n"/>
      <c r="J554" s="84" t="n"/>
      <c r="K554" s="84" t="n"/>
      <c r="L554" s="84" t="n"/>
      <c r="M554" s="84" t="n"/>
      <c r="N554" s="84" t="n"/>
      <c r="O554" s="84" t="n"/>
      <c r="P554" s="84" t="n"/>
      <c r="Q554" s="84" t="n"/>
      <c r="R554" s="84" t="n"/>
      <c r="S554" s="84" t="n"/>
      <c r="T554" s="84" t="n"/>
      <c r="U554" s="84" t="n"/>
      <c r="V554" s="84" t="n"/>
      <c r="W554" s="84" t="n"/>
      <c r="X554" s="84" t="n"/>
      <c r="Y554" s="84" t="n"/>
      <c r="Z554" s="84" t="n"/>
    </row>
    <row customHeight="1" ht="15.75" r="555" s="369">
      <c r="A555" s="84" t="n"/>
      <c r="B555" s="84" t="n"/>
      <c r="C555" s="84" t="n"/>
      <c r="D555" s="84" t="n"/>
      <c r="E555" s="84" t="n"/>
      <c r="F555" s="84" t="n"/>
      <c r="G555" s="84" t="n"/>
      <c r="H555" s="84" t="n"/>
      <c r="I555" s="84" t="n"/>
      <c r="J555" s="84" t="n"/>
      <c r="K555" s="84" t="n"/>
      <c r="L555" s="84" t="n"/>
      <c r="M555" s="84" t="n"/>
      <c r="N555" s="84" t="n"/>
      <c r="O555" s="84" t="n"/>
      <c r="P555" s="84" t="n"/>
      <c r="Q555" s="84" t="n"/>
      <c r="R555" s="84" t="n"/>
      <c r="S555" s="84" t="n"/>
      <c r="T555" s="84" t="n"/>
      <c r="U555" s="84" t="n"/>
      <c r="V555" s="84" t="n"/>
      <c r="W555" s="84" t="n"/>
      <c r="X555" s="84" t="n"/>
      <c r="Y555" s="84" t="n"/>
      <c r="Z555" s="84" t="n"/>
    </row>
    <row customHeight="1" ht="15.75" r="556" s="369">
      <c r="A556" s="84" t="n"/>
      <c r="B556" s="84" t="n"/>
      <c r="C556" s="84" t="n"/>
      <c r="D556" s="84" t="n"/>
      <c r="E556" s="84" t="n"/>
      <c r="F556" s="84" t="n"/>
      <c r="G556" s="84" t="n"/>
      <c r="H556" s="84" t="n"/>
      <c r="I556" s="84" t="n"/>
      <c r="J556" s="84" t="n"/>
      <c r="K556" s="84" t="n"/>
      <c r="L556" s="84" t="n"/>
      <c r="M556" s="84" t="n"/>
      <c r="N556" s="84" t="n"/>
      <c r="O556" s="84" t="n"/>
      <c r="P556" s="84" t="n"/>
      <c r="Q556" s="84" t="n"/>
      <c r="R556" s="84" t="n"/>
      <c r="S556" s="84" t="n"/>
      <c r="T556" s="84" t="n"/>
      <c r="U556" s="84" t="n"/>
      <c r="V556" s="84" t="n"/>
      <c r="W556" s="84" t="n"/>
      <c r="X556" s="84" t="n"/>
      <c r="Y556" s="84" t="n"/>
      <c r="Z556" s="84" t="n"/>
    </row>
    <row customHeight="1" ht="15.75" r="557" s="369">
      <c r="A557" s="84" t="n"/>
      <c r="B557" s="84" t="n"/>
      <c r="C557" s="84" t="n"/>
      <c r="D557" s="84" t="n"/>
      <c r="E557" s="84" t="n"/>
      <c r="F557" s="84" t="n"/>
      <c r="G557" s="84" t="n"/>
      <c r="H557" s="84" t="n"/>
      <c r="I557" s="84" t="n"/>
      <c r="J557" s="84" t="n"/>
      <c r="K557" s="84" t="n"/>
      <c r="L557" s="84" t="n"/>
      <c r="M557" s="84" t="n"/>
      <c r="N557" s="84" t="n"/>
      <c r="O557" s="84" t="n"/>
      <c r="P557" s="84" t="n"/>
      <c r="Q557" s="84" t="n"/>
      <c r="R557" s="84" t="n"/>
      <c r="S557" s="84" t="n"/>
      <c r="T557" s="84" t="n"/>
      <c r="U557" s="84" t="n"/>
      <c r="V557" s="84" t="n"/>
      <c r="W557" s="84" t="n"/>
      <c r="X557" s="84" t="n"/>
      <c r="Y557" s="84" t="n"/>
      <c r="Z557" s="84" t="n"/>
    </row>
    <row customHeight="1" ht="15.75" r="558" s="369">
      <c r="A558" s="84" t="n"/>
      <c r="B558" s="84" t="n"/>
      <c r="C558" s="84" t="n"/>
      <c r="D558" s="84" t="n"/>
      <c r="E558" s="84" t="n"/>
      <c r="F558" s="84" t="n"/>
      <c r="G558" s="84" t="n"/>
      <c r="H558" s="84" t="n"/>
      <c r="I558" s="84" t="n"/>
      <c r="J558" s="84" t="n"/>
      <c r="K558" s="84" t="n"/>
      <c r="L558" s="84" t="n"/>
      <c r="M558" s="84" t="n"/>
      <c r="N558" s="84" t="n"/>
      <c r="O558" s="84" t="n"/>
      <c r="P558" s="84" t="n"/>
      <c r="Q558" s="84" t="n"/>
      <c r="R558" s="84" t="n"/>
      <c r="S558" s="84" t="n"/>
      <c r="T558" s="84" t="n"/>
      <c r="U558" s="84" t="n"/>
      <c r="V558" s="84" t="n"/>
      <c r="W558" s="84" t="n"/>
      <c r="X558" s="84" t="n"/>
      <c r="Y558" s="84" t="n"/>
      <c r="Z558" s="84" t="n"/>
    </row>
    <row customHeight="1" ht="15.75" r="559" s="369">
      <c r="A559" s="84" t="n"/>
      <c r="B559" s="84" t="n"/>
      <c r="C559" s="84" t="n"/>
      <c r="D559" s="84" t="n"/>
      <c r="E559" s="84" t="n"/>
      <c r="F559" s="84" t="n"/>
      <c r="G559" s="84" t="n"/>
      <c r="H559" s="84" t="n"/>
      <c r="I559" s="84" t="n"/>
      <c r="J559" s="84" t="n"/>
      <c r="K559" s="84" t="n"/>
      <c r="L559" s="84" t="n"/>
      <c r="M559" s="84" t="n"/>
      <c r="N559" s="84" t="n"/>
      <c r="O559" s="84" t="n"/>
      <c r="P559" s="84" t="n"/>
      <c r="Q559" s="84" t="n"/>
      <c r="R559" s="84" t="n"/>
      <c r="S559" s="84" t="n"/>
      <c r="T559" s="84" t="n"/>
      <c r="U559" s="84" t="n"/>
      <c r="V559" s="84" t="n"/>
      <c r="W559" s="84" t="n"/>
      <c r="X559" s="84" t="n"/>
      <c r="Y559" s="84" t="n"/>
      <c r="Z559" s="84" t="n"/>
    </row>
    <row customHeight="1" ht="15.75" r="560" s="369">
      <c r="A560" s="84" t="n"/>
      <c r="B560" s="84" t="n"/>
      <c r="C560" s="84" t="n"/>
      <c r="D560" s="84" t="n"/>
      <c r="E560" s="84" t="n"/>
      <c r="F560" s="84" t="n"/>
      <c r="G560" s="84" t="n"/>
      <c r="H560" s="84" t="n"/>
      <c r="I560" s="84" t="n"/>
      <c r="J560" s="84" t="n"/>
      <c r="K560" s="84" t="n"/>
      <c r="L560" s="84" t="n"/>
      <c r="M560" s="84" t="n"/>
      <c r="N560" s="84" t="n"/>
      <c r="O560" s="84" t="n"/>
      <c r="P560" s="84" t="n"/>
      <c r="Q560" s="84" t="n"/>
      <c r="R560" s="84" t="n"/>
      <c r="S560" s="84" t="n"/>
      <c r="T560" s="84" t="n"/>
      <c r="U560" s="84" t="n"/>
      <c r="V560" s="84" t="n"/>
      <c r="W560" s="84" t="n"/>
      <c r="X560" s="84" t="n"/>
      <c r="Y560" s="84" t="n"/>
      <c r="Z560" s="84" t="n"/>
    </row>
    <row customHeight="1" ht="15.75" r="561" s="369">
      <c r="A561" s="84" t="n"/>
      <c r="B561" s="84" t="n"/>
      <c r="C561" s="84" t="n"/>
      <c r="D561" s="84" t="n"/>
      <c r="E561" s="84" t="n"/>
      <c r="F561" s="84" t="n"/>
      <c r="G561" s="84" t="n"/>
      <c r="H561" s="84" t="n"/>
      <c r="I561" s="84" t="n"/>
      <c r="J561" s="84" t="n"/>
      <c r="K561" s="84" t="n"/>
      <c r="L561" s="84" t="n"/>
      <c r="M561" s="84" t="n"/>
      <c r="N561" s="84" t="n"/>
      <c r="O561" s="84" t="n"/>
      <c r="P561" s="84" t="n"/>
      <c r="Q561" s="84" t="n"/>
      <c r="R561" s="84" t="n"/>
      <c r="S561" s="84" t="n"/>
      <c r="T561" s="84" t="n"/>
      <c r="U561" s="84" t="n"/>
      <c r="V561" s="84" t="n"/>
      <c r="W561" s="84" t="n"/>
      <c r="X561" s="84" t="n"/>
      <c r="Y561" s="84" t="n"/>
      <c r="Z561" s="84" t="n"/>
    </row>
    <row customHeight="1" ht="15.75" r="562" s="369">
      <c r="A562" s="84" t="n"/>
      <c r="B562" s="84" t="n"/>
      <c r="C562" s="84" t="n"/>
      <c r="D562" s="84" t="n"/>
      <c r="E562" s="84" t="n"/>
      <c r="F562" s="84" t="n"/>
      <c r="G562" s="84" t="n"/>
      <c r="H562" s="84" t="n"/>
      <c r="I562" s="84" t="n"/>
      <c r="J562" s="84" t="n"/>
      <c r="K562" s="84" t="n"/>
      <c r="L562" s="84" t="n"/>
      <c r="M562" s="84" t="n"/>
      <c r="N562" s="84" t="n"/>
      <c r="O562" s="84" t="n"/>
      <c r="P562" s="84" t="n"/>
      <c r="Q562" s="84" t="n"/>
      <c r="R562" s="84" t="n"/>
      <c r="S562" s="84" t="n"/>
      <c r="T562" s="84" t="n"/>
      <c r="U562" s="84" t="n"/>
      <c r="V562" s="84" t="n"/>
      <c r="W562" s="84" t="n"/>
      <c r="X562" s="84" t="n"/>
      <c r="Y562" s="84" t="n"/>
      <c r="Z562" s="84" t="n"/>
    </row>
    <row customHeight="1" ht="15.75" r="563" s="369">
      <c r="A563" s="84" t="n"/>
      <c r="B563" s="84" t="n"/>
      <c r="C563" s="84" t="n"/>
      <c r="D563" s="84" t="n"/>
      <c r="E563" s="84" t="n"/>
      <c r="F563" s="84" t="n"/>
      <c r="G563" s="84" t="n"/>
      <c r="H563" s="84" t="n"/>
      <c r="I563" s="84" t="n"/>
      <c r="J563" s="84" t="n"/>
      <c r="K563" s="84" t="n"/>
      <c r="L563" s="84" t="n"/>
      <c r="M563" s="84" t="n"/>
      <c r="N563" s="84" t="n"/>
      <c r="O563" s="84" t="n"/>
      <c r="P563" s="84" t="n"/>
      <c r="Q563" s="84" t="n"/>
      <c r="R563" s="84" t="n"/>
      <c r="S563" s="84" t="n"/>
      <c r="T563" s="84" t="n"/>
      <c r="U563" s="84" t="n"/>
      <c r="V563" s="84" t="n"/>
      <c r="W563" s="84" t="n"/>
      <c r="X563" s="84" t="n"/>
      <c r="Y563" s="84" t="n"/>
      <c r="Z563" s="84" t="n"/>
    </row>
    <row customHeight="1" ht="15.75" r="564" s="369">
      <c r="A564" s="84" t="n"/>
      <c r="B564" s="84" t="n"/>
      <c r="C564" s="84" t="n"/>
      <c r="D564" s="84" t="n"/>
      <c r="E564" s="84" t="n"/>
      <c r="F564" s="84" t="n"/>
      <c r="G564" s="84" t="n"/>
      <c r="H564" s="84" t="n"/>
      <c r="I564" s="84" t="n"/>
      <c r="J564" s="84" t="n"/>
      <c r="K564" s="84" t="n"/>
      <c r="L564" s="84" t="n"/>
      <c r="M564" s="84" t="n"/>
      <c r="N564" s="84" t="n"/>
      <c r="O564" s="84" t="n"/>
      <c r="P564" s="84" t="n"/>
      <c r="Q564" s="84" t="n"/>
      <c r="R564" s="84" t="n"/>
      <c r="S564" s="84" t="n"/>
      <c r="T564" s="84" t="n"/>
      <c r="U564" s="84" t="n"/>
      <c r="V564" s="84" t="n"/>
      <c r="W564" s="84" t="n"/>
      <c r="X564" s="84" t="n"/>
      <c r="Y564" s="84" t="n"/>
      <c r="Z564" s="84" t="n"/>
    </row>
    <row customHeight="1" ht="15.75" r="565" s="369">
      <c r="A565" s="84" t="n"/>
      <c r="B565" s="84" t="n"/>
      <c r="C565" s="84" t="n"/>
      <c r="D565" s="84" t="n"/>
      <c r="E565" s="84" t="n"/>
      <c r="F565" s="84" t="n"/>
      <c r="G565" s="84" t="n"/>
      <c r="H565" s="84" t="n"/>
      <c r="I565" s="84" t="n"/>
      <c r="J565" s="84" t="n"/>
      <c r="K565" s="84" t="n"/>
      <c r="L565" s="84" t="n"/>
      <c r="M565" s="84" t="n"/>
      <c r="N565" s="84" t="n"/>
      <c r="O565" s="84" t="n"/>
      <c r="P565" s="84" t="n"/>
      <c r="Q565" s="84" t="n"/>
      <c r="R565" s="84" t="n"/>
      <c r="S565" s="84" t="n"/>
      <c r="T565" s="84" t="n"/>
      <c r="U565" s="84" t="n"/>
      <c r="V565" s="84" t="n"/>
      <c r="W565" s="84" t="n"/>
      <c r="X565" s="84" t="n"/>
      <c r="Y565" s="84" t="n"/>
      <c r="Z565" s="84" t="n"/>
    </row>
    <row customHeight="1" ht="15.75" r="566" s="369">
      <c r="A566" s="84" t="n"/>
      <c r="B566" s="84" t="n"/>
      <c r="C566" s="84" t="n"/>
      <c r="D566" s="84" t="n"/>
      <c r="E566" s="84" t="n"/>
      <c r="F566" s="84" t="n"/>
      <c r="G566" s="84" t="n"/>
      <c r="H566" s="84" t="n"/>
      <c r="I566" s="84" t="n"/>
      <c r="J566" s="84" t="n"/>
      <c r="K566" s="84" t="n"/>
      <c r="L566" s="84" t="n"/>
      <c r="M566" s="84" t="n"/>
      <c r="N566" s="84" t="n"/>
      <c r="O566" s="84" t="n"/>
      <c r="P566" s="84" t="n"/>
      <c r="Q566" s="84" t="n"/>
      <c r="R566" s="84" t="n"/>
      <c r="S566" s="84" t="n"/>
      <c r="T566" s="84" t="n"/>
      <c r="U566" s="84" t="n"/>
      <c r="V566" s="84" t="n"/>
      <c r="W566" s="84" t="n"/>
      <c r="X566" s="84" t="n"/>
      <c r="Y566" s="84" t="n"/>
      <c r="Z566" s="84" t="n"/>
    </row>
    <row customHeight="1" ht="15.75" r="567" s="369">
      <c r="A567" s="84" t="n"/>
      <c r="B567" s="84" t="n"/>
      <c r="C567" s="84" t="n"/>
      <c r="D567" s="84" t="n"/>
      <c r="E567" s="84" t="n"/>
      <c r="F567" s="84" t="n"/>
      <c r="G567" s="84" t="n"/>
      <c r="H567" s="84" t="n"/>
      <c r="I567" s="84" t="n"/>
      <c r="J567" s="84" t="n"/>
      <c r="K567" s="84" t="n"/>
      <c r="L567" s="84" t="n"/>
      <c r="M567" s="84" t="n"/>
      <c r="N567" s="84" t="n"/>
      <c r="O567" s="84" t="n"/>
      <c r="P567" s="84" t="n"/>
      <c r="Q567" s="84" t="n"/>
      <c r="R567" s="84" t="n"/>
      <c r="S567" s="84" t="n"/>
      <c r="T567" s="84" t="n"/>
      <c r="U567" s="84" t="n"/>
      <c r="V567" s="84" t="n"/>
      <c r="W567" s="84" t="n"/>
      <c r="X567" s="84" t="n"/>
      <c r="Y567" s="84" t="n"/>
      <c r="Z567" s="84" t="n"/>
    </row>
    <row customHeight="1" ht="15.75" r="568" s="369">
      <c r="A568" s="84" t="n"/>
      <c r="B568" s="84" t="n"/>
      <c r="C568" s="84" t="n"/>
      <c r="D568" s="84" t="n"/>
      <c r="E568" s="84" t="n"/>
      <c r="F568" s="84" t="n"/>
      <c r="G568" s="84" t="n"/>
      <c r="H568" s="84" t="n"/>
      <c r="I568" s="84" t="n"/>
      <c r="J568" s="84" t="n"/>
      <c r="K568" s="84" t="n"/>
      <c r="L568" s="84" t="n"/>
      <c r="M568" s="84" t="n"/>
      <c r="N568" s="84" t="n"/>
      <c r="O568" s="84" t="n"/>
      <c r="P568" s="84" t="n"/>
      <c r="Q568" s="84" t="n"/>
      <c r="R568" s="84" t="n"/>
      <c r="S568" s="84" t="n"/>
      <c r="T568" s="84" t="n"/>
      <c r="U568" s="84" t="n"/>
      <c r="V568" s="84" t="n"/>
      <c r="W568" s="84" t="n"/>
      <c r="X568" s="84" t="n"/>
      <c r="Y568" s="84" t="n"/>
      <c r="Z568" s="84" t="n"/>
    </row>
    <row customHeight="1" ht="15.75" r="569" s="369">
      <c r="A569" s="84" t="n"/>
      <c r="B569" s="84" t="n"/>
      <c r="C569" s="84" t="n"/>
      <c r="D569" s="84" t="n"/>
      <c r="E569" s="84" t="n"/>
      <c r="F569" s="84" t="n"/>
      <c r="G569" s="84" t="n"/>
      <c r="H569" s="84" t="n"/>
      <c r="I569" s="84" t="n"/>
      <c r="J569" s="84" t="n"/>
      <c r="K569" s="84" t="n"/>
      <c r="L569" s="84" t="n"/>
      <c r="M569" s="84" t="n"/>
      <c r="N569" s="84" t="n"/>
      <c r="O569" s="84" t="n"/>
      <c r="P569" s="84" t="n"/>
      <c r="Q569" s="84" t="n"/>
      <c r="R569" s="84" t="n"/>
      <c r="S569" s="84" t="n"/>
      <c r="T569" s="84" t="n"/>
      <c r="U569" s="84" t="n"/>
      <c r="V569" s="84" t="n"/>
      <c r="W569" s="84" t="n"/>
      <c r="X569" s="84" t="n"/>
      <c r="Y569" s="84" t="n"/>
      <c r="Z569" s="84" t="n"/>
    </row>
    <row customHeight="1" ht="15.75" r="570" s="369">
      <c r="A570" s="84" t="n"/>
      <c r="B570" s="84" t="n"/>
      <c r="C570" s="84" t="n"/>
      <c r="D570" s="84" t="n"/>
      <c r="E570" s="84" t="n"/>
      <c r="F570" s="84" t="n"/>
      <c r="G570" s="84" t="n"/>
      <c r="H570" s="84" t="n"/>
      <c r="I570" s="84" t="n"/>
      <c r="J570" s="84" t="n"/>
      <c r="K570" s="84" t="n"/>
      <c r="L570" s="84" t="n"/>
      <c r="M570" s="84" t="n"/>
      <c r="N570" s="84" t="n"/>
      <c r="O570" s="84" t="n"/>
      <c r="P570" s="84" t="n"/>
      <c r="Q570" s="84" t="n"/>
      <c r="R570" s="84" t="n"/>
      <c r="S570" s="84" t="n"/>
      <c r="T570" s="84" t="n"/>
      <c r="U570" s="84" t="n"/>
      <c r="V570" s="84" t="n"/>
      <c r="W570" s="84" t="n"/>
      <c r="X570" s="84" t="n"/>
      <c r="Y570" s="84" t="n"/>
      <c r="Z570" s="84" t="n"/>
    </row>
    <row customHeight="1" ht="15.75" r="571" s="369">
      <c r="A571" s="84" t="n"/>
      <c r="B571" s="84" t="n"/>
      <c r="C571" s="84" t="n"/>
      <c r="D571" s="84" t="n"/>
      <c r="E571" s="84" t="n"/>
      <c r="F571" s="84" t="n"/>
      <c r="G571" s="84" t="n"/>
      <c r="H571" s="84" t="n"/>
      <c r="I571" s="84" t="n"/>
      <c r="J571" s="84" t="n"/>
      <c r="K571" s="84" t="n"/>
      <c r="L571" s="84" t="n"/>
      <c r="M571" s="84" t="n"/>
      <c r="N571" s="84" t="n"/>
      <c r="O571" s="84" t="n"/>
      <c r="P571" s="84" t="n"/>
      <c r="Q571" s="84" t="n"/>
      <c r="R571" s="84" t="n"/>
      <c r="S571" s="84" t="n"/>
      <c r="T571" s="84" t="n"/>
      <c r="U571" s="84" t="n"/>
      <c r="V571" s="84" t="n"/>
      <c r="W571" s="84" t="n"/>
      <c r="X571" s="84" t="n"/>
      <c r="Y571" s="84" t="n"/>
      <c r="Z571" s="84" t="n"/>
    </row>
    <row customHeight="1" ht="15.75" r="572" s="369">
      <c r="A572" s="84" t="n"/>
      <c r="B572" s="84" t="n"/>
      <c r="C572" s="84" t="n"/>
      <c r="D572" s="84" t="n"/>
      <c r="E572" s="84" t="n"/>
      <c r="F572" s="84" t="n"/>
      <c r="G572" s="84" t="n"/>
      <c r="H572" s="84" t="n"/>
      <c r="I572" s="84" t="n"/>
      <c r="J572" s="84" t="n"/>
      <c r="K572" s="84" t="n"/>
      <c r="L572" s="84" t="n"/>
      <c r="M572" s="84" t="n"/>
      <c r="N572" s="84" t="n"/>
      <c r="O572" s="84" t="n"/>
      <c r="P572" s="84" t="n"/>
      <c r="Q572" s="84" t="n"/>
      <c r="R572" s="84" t="n"/>
      <c r="S572" s="84" t="n"/>
      <c r="T572" s="84" t="n"/>
      <c r="U572" s="84" t="n"/>
      <c r="V572" s="84" t="n"/>
      <c r="W572" s="84" t="n"/>
      <c r="X572" s="84" t="n"/>
      <c r="Y572" s="84" t="n"/>
      <c r="Z572" s="84" t="n"/>
    </row>
    <row customHeight="1" ht="15.75" r="573" s="369">
      <c r="A573" s="84" t="n"/>
      <c r="B573" s="84" t="n"/>
      <c r="C573" s="84" t="n"/>
      <c r="D573" s="84" t="n"/>
      <c r="E573" s="84" t="n"/>
      <c r="F573" s="84" t="n"/>
      <c r="G573" s="84" t="n"/>
      <c r="H573" s="84" t="n"/>
      <c r="I573" s="84" t="n"/>
      <c r="J573" s="84" t="n"/>
      <c r="K573" s="84" t="n"/>
      <c r="L573" s="84" t="n"/>
      <c r="M573" s="84" t="n"/>
      <c r="N573" s="84" t="n"/>
      <c r="O573" s="84" t="n"/>
      <c r="P573" s="84" t="n"/>
      <c r="Q573" s="84" t="n"/>
      <c r="R573" s="84" t="n"/>
      <c r="S573" s="84" t="n"/>
      <c r="T573" s="84" t="n"/>
      <c r="U573" s="84" t="n"/>
      <c r="V573" s="84" t="n"/>
      <c r="W573" s="84" t="n"/>
      <c r="X573" s="84" t="n"/>
      <c r="Y573" s="84" t="n"/>
      <c r="Z573" s="84" t="n"/>
    </row>
    <row customHeight="1" ht="15.75" r="574" s="369">
      <c r="A574" s="84" t="n"/>
      <c r="B574" s="84" t="n"/>
      <c r="C574" s="84" t="n"/>
      <c r="D574" s="84" t="n"/>
      <c r="E574" s="84" t="n"/>
      <c r="F574" s="84" t="n"/>
      <c r="G574" s="84" t="n"/>
      <c r="H574" s="84" t="n"/>
      <c r="I574" s="84" t="n"/>
      <c r="J574" s="84" t="n"/>
      <c r="K574" s="84" t="n"/>
      <c r="L574" s="84" t="n"/>
      <c r="M574" s="84" t="n"/>
      <c r="N574" s="84" t="n"/>
      <c r="O574" s="84" t="n"/>
      <c r="P574" s="84" t="n"/>
      <c r="Q574" s="84" t="n"/>
      <c r="R574" s="84" t="n"/>
      <c r="S574" s="84" t="n"/>
      <c r="T574" s="84" t="n"/>
      <c r="U574" s="84" t="n"/>
      <c r="V574" s="84" t="n"/>
      <c r="W574" s="84" t="n"/>
      <c r="X574" s="84" t="n"/>
      <c r="Y574" s="84" t="n"/>
      <c r="Z574" s="84" t="n"/>
    </row>
    <row customHeight="1" ht="15.75" r="575" s="369">
      <c r="A575" s="84" t="n"/>
      <c r="B575" s="84" t="n"/>
      <c r="C575" s="84" t="n"/>
      <c r="D575" s="84" t="n"/>
      <c r="E575" s="84" t="n"/>
      <c r="F575" s="84" t="n"/>
      <c r="G575" s="84" t="n"/>
      <c r="H575" s="84" t="n"/>
      <c r="I575" s="84" t="n"/>
      <c r="J575" s="84" t="n"/>
      <c r="K575" s="84" t="n"/>
      <c r="L575" s="84" t="n"/>
      <c r="M575" s="84" t="n"/>
      <c r="N575" s="84" t="n"/>
      <c r="O575" s="84" t="n"/>
      <c r="P575" s="84" t="n"/>
      <c r="Q575" s="84" t="n"/>
      <c r="R575" s="84" t="n"/>
      <c r="S575" s="84" t="n"/>
      <c r="T575" s="84" t="n"/>
      <c r="U575" s="84" t="n"/>
      <c r="V575" s="84" t="n"/>
      <c r="W575" s="84" t="n"/>
      <c r="X575" s="84" t="n"/>
      <c r="Y575" s="84" t="n"/>
      <c r="Z575" s="84" t="n"/>
    </row>
    <row customHeight="1" ht="15.75" r="576" s="369">
      <c r="A576" s="84" t="n"/>
      <c r="B576" s="84" t="n"/>
      <c r="C576" s="84" t="n"/>
      <c r="D576" s="84" t="n"/>
      <c r="E576" s="84" t="n"/>
      <c r="F576" s="84" t="n"/>
      <c r="G576" s="84" t="n"/>
      <c r="H576" s="84" t="n"/>
      <c r="I576" s="84" t="n"/>
      <c r="J576" s="84" t="n"/>
      <c r="K576" s="84" t="n"/>
      <c r="L576" s="84" t="n"/>
      <c r="M576" s="84" t="n"/>
      <c r="N576" s="84" t="n"/>
      <c r="O576" s="84" t="n"/>
      <c r="P576" s="84" t="n"/>
      <c r="Q576" s="84" t="n"/>
      <c r="R576" s="84" t="n"/>
      <c r="S576" s="84" t="n"/>
      <c r="T576" s="84" t="n"/>
      <c r="U576" s="84" t="n"/>
      <c r="V576" s="84" t="n"/>
      <c r="W576" s="84" t="n"/>
      <c r="X576" s="84" t="n"/>
      <c r="Y576" s="84" t="n"/>
      <c r="Z576" s="84" t="n"/>
    </row>
    <row customHeight="1" ht="15.75" r="577" s="369">
      <c r="A577" s="84" t="n"/>
      <c r="B577" s="84" t="n"/>
      <c r="C577" s="84" t="n"/>
      <c r="D577" s="84" t="n"/>
      <c r="E577" s="84" t="n"/>
      <c r="F577" s="84" t="n"/>
      <c r="G577" s="84" t="n"/>
      <c r="H577" s="84" t="n"/>
      <c r="I577" s="84" t="n"/>
      <c r="J577" s="84" t="n"/>
      <c r="K577" s="84" t="n"/>
      <c r="L577" s="84" t="n"/>
      <c r="M577" s="84" t="n"/>
      <c r="N577" s="84" t="n"/>
      <c r="O577" s="84" t="n"/>
      <c r="P577" s="84" t="n"/>
      <c r="Q577" s="84" t="n"/>
      <c r="R577" s="84" t="n"/>
      <c r="S577" s="84" t="n"/>
      <c r="T577" s="84" t="n"/>
      <c r="U577" s="84" t="n"/>
      <c r="V577" s="84" t="n"/>
      <c r="W577" s="84" t="n"/>
      <c r="X577" s="84" t="n"/>
      <c r="Y577" s="84" t="n"/>
      <c r="Z577" s="84" t="n"/>
    </row>
    <row customHeight="1" ht="15.75" r="578" s="369">
      <c r="A578" s="84" t="n"/>
      <c r="B578" s="84" t="n"/>
      <c r="C578" s="84" t="n"/>
      <c r="D578" s="84" t="n"/>
      <c r="E578" s="84" t="n"/>
      <c r="F578" s="84" t="n"/>
      <c r="G578" s="84" t="n"/>
      <c r="H578" s="84" t="n"/>
      <c r="I578" s="84" t="n"/>
      <c r="J578" s="84" t="n"/>
      <c r="K578" s="84" t="n"/>
      <c r="L578" s="84" t="n"/>
      <c r="M578" s="84" t="n"/>
      <c r="N578" s="84" t="n"/>
      <c r="O578" s="84" t="n"/>
      <c r="P578" s="84" t="n"/>
      <c r="Q578" s="84" t="n"/>
      <c r="R578" s="84" t="n"/>
      <c r="S578" s="84" t="n"/>
      <c r="T578" s="84" t="n"/>
      <c r="U578" s="84" t="n"/>
      <c r="V578" s="84" t="n"/>
      <c r="W578" s="84" t="n"/>
      <c r="X578" s="84" t="n"/>
      <c r="Y578" s="84" t="n"/>
      <c r="Z578" s="84" t="n"/>
    </row>
    <row customHeight="1" ht="15.75" r="579" s="369">
      <c r="A579" s="84" t="n"/>
      <c r="B579" s="84" t="n"/>
      <c r="C579" s="84" t="n"/>
      <c r="D579" s="84" t="n"/>
      <c r="E579" s="84" t="n"/>
      <c r="F579" s="84" t="n"/>
      <c r="G579" s="84" t="n"/>
      <c r="H579" s="84" t="n"/>
      <c r="I579" s="84" t="n"/>
      <c r="J579" s="84" t="n"/>
      <c r="K579" s="84" t="n"/>
      <c r="L579" s="84" t="n"/>
      <c r="M579" s="84" t="n"/>
      <c r="N579" s="84" t="n"/>
      <c r="O579" s="84" t="n"/>
      <c r="P579" s="84" t="n"/>
      <c r="Q579" s="84" t="n"/>
      <c r="R579" s="84" t="n"/>
      <c r="S579" s="84" t="n"/>
      <c r="T579" s="84" t="n"/>
      <c r="U579" s="84" t="n"/>
      <c r="V579" s="84" t="n"/>
      <c r="W579" s="84" t="n"/>
      <c r="X579" s="84" t="n"/>
      <c r="Y579" s="84" t="n"/>
      <c r="Z579" s="84" t="n"/>
    </row>
    <row customHeight="1" ht="15.75" r="580" s="369">
      <c r="A580" s="84" t="n"/>
      <c r="B580" s="84" t="n"/>
      <c r="C580" s="84" t="n"/>
      <c r="D580" s="84" t="n"/>
      <c r="E580" s="84" t="n"/>
      <c r="F580" s="84" t="n"/>
      <c r="G580" s="84" t="n"/>
      <c r="H580" s="84" t="n"/>
      <c r="I580" s="84" t="n"/>
      <c r="J580" s="84" t="n"/>
      <c r="K580" s="84" t="n"/>
      <c r="L580" s="84" t="n"/>
      <c r="M580" s="84" t="n"/>
      <c r="N580" s="84" t="n"/>
      <c r="O580" s="84" t="n"/>
      <c r="P580" s="84" t="n"/>
      <c r="Q580" s="84" t="n"/>
      <c r="R580" s="84" t="n"/>
      <c r="S580" s="84" t="n"/>
      <c r="T580" s="84" t="n"/>
      <c r="U580" s="84" t="n"/>
      <c r="V580" s="84" t="n"/>
      <c r="W580" s="84" t="n"/>
      <c r="X580" s="84" t="n"/>
      <c r="Y580" s="84" t="n"/>
      <c r="Z580" s="84" t="n"/>
    </row>
    <row customHeight="1" ht="15.75" r="581" s="369">
      <c r="A581" s="84" t="n"/>
      <c r="B581" s="84" t="n"/>
      <c r="C581" s="84" t="n"/>
      <c r="D581" s="84" t="n"/>
      <c r="E581" s="84" t="n"/>
      <c r="F581" s="84" t="n"/>
      <c r="G581" s="84" t="n"/>
      <c r="H581" s="84" t="n"/>
      <c r="I581" s="84" t="n"/>
      <c r="J581" s="84" t="n"/>
      <c r="K581" s="84" t="n"/>
      <c r="L581" s="84" t="n"/>
      <c r="M581" s="84" t="n"/>
      <c r="N581" s="84" t="n"/>
      <c r="O581" s="84" t="n"/>
      <c r="P581" s="84" t="n"/>
      <c r="Q581" s="84" t="n"/>
      <c r="R581" s="84" t="n"/>
      <c r="S581" s="84" t="n"/>
      <c r="T581" s="84" t="n"/>
      <c r="U581" s="84" t="n"/>
      <c r="V581" s="84" t="n"/>
      <c r="W581" s="84" t="n"/>
      <c r="X581" s="84" t="n"/>
      <c r="Y581" s="84" t="n"/>
      <c r="Z581" s="84" t="n"/>
    </row>
    <row customHeight="1" ht="15.75" r="582" s="369">
      <c r="A582" s="84" t="n"/>
      <c r="B582" s="84" t="n"/>
      <c r="C582" s="84" t="n"/>
      <c r="D582" s="84" t="n"/>
      <c r="E582" s="84" t="n"/>
      <c r="F582" s="84" t="n"/>
      <c r="G582" s="84" t="n"/>
      <c r="H582" s="84" t="n"/>
      <c r="I582" s="84" t="n"/>
      <c r="J582" s="84" t="n"/>
      <c r="K582" s="84" t="n"/>
      <c r="L582" s="84" t="n"/>
      <c r="M582" s="84" t="n"/>
      <c r="N582" s="84" t="n"/>
      <c r="O582" s="84" t="n"/>
      <c r="P582" s="84" t="n"/>
      <c r="Q582" s="84" t="n"/>
      <c r="R582" s="84" t="n"/>
      <c r="S582" s="84" t="n"/>
      <c r="T582" s="84" t="n"/>
      <c r="U582" s="84" t="n"/>
      <c r="V582" s="84" t="n"/>
      <c r="W582" s="84" t="n"/>
      <c r="X582" s="84" t="n"/>
      <c r="Y582" s="84" t="n"/>
      <c r="Z582" s="84" t="n"/>
    </row>
    <row customHeight="1" ht="15.75" r="583" s="369">
      <c r="A583" s="84" t="n"/>
      <c r="B583" s="84" t="n"/>
      <c r="C583" s="84" t="n"/>
      <c r="D583" s="84" t="n"/>
      <c r="E583" s="84" t="n"/>
      <c r="F583" s="84" t="n"/>
      <c r="G583" s="84" t="n"/>
      <c r="H583" s="84" t="n"/>
      <c r="I583" s="84" t="n"/>
      <c r="J583" s="84" t="n"/>
      <c r="K583" s="84" t="n"/>
      <c r="L583" s="84" t="n"/>
      <c r="M583" s="84" t="n"/>
      <c r="N583" s="84" t="n"/>
      <c r="O583" s="84" t="n"/>
      <c r="P583" s="84" t="n"/>
      <c r="Q583" s="84" t="n"/>
      <c r="R583" s="84" t="n"/>
      <c r="S583" s="84" t="n"/>
      <c r="T583" s="84" t="n"/>
      <c r="U583" s="84" t="n"/>
      <c r="V583" s="84" t="n"/>
      <c r="W583" s="84" t="n"/>
      <c r="X583" s="84" t="n"/>
      <c r="Y583" s="84" t="n"/>
      <c r="Z583" s="84" t="n"/>
    </row>
    <row customHeight="1" ht="15.75" r="584" s="369">
      <c r="A584" s="84" t="n"/>
      <c r="B584" s="84" t="n"/>
      <c r="C584" s="84" t="n"/>
      <c r="D584" s="84" t="n"/>
      <c r="E584" s="84" t="n"/>
      <c r="F584" s="84" t="n"/>
      <c r="G584" s="84" t="n"/>
      <c r="H584" s="84" t="n"/>
      <c r="I584" s="84" t="n"/>
      <c r="J584" s="84" t="n"/>
      <c r="K584" s="84" t="n"/>
      <c r="L584" s="84" t="n"/>
      <c r="M584" s="84" t="n"/>
      <c r="N584" s="84" t="n"/>
      <c r="O584" s="84" t="n"/>
      <c r="P584" s="84" t="n"/>
      <c r="Q584" s="84" t="n"/>
      <c r="R584" s="84" t="n"/>
      <c r="S584" s="84" t="n"/>
      <c r="T584" s="84" t="n"/>
      <c r="U584" s="84" t="n"/>
      <c r="V584" s="84" t="n"/>
      <c r="W584" s="84" t="n"/>
      <c r="X584" s="84" t="n"/>
      <c r="Y584" s="84" t="n"/>
      <c r="Z584" s="84" t="n"/>
    </row>
    <row customHeight="1" ht="15.75" r="585" s="369">
      <c r="A585" s="84" t="n"/>
      <c r="B585" s="84" t="n"/>
      <c r="C585" s="84" t="n"/>
      <c r="D585" s="84" t="n"/>
      <c r="E585" s="84" t="n"/>
      <c r="F585" s="84" t="n"/>
      <c r="G585" s="84" t="n"/>
      <c r="H585" s="84" t="n"/>
      <c r="I585" s="84" t="n"/>
      <c r="J585" s="84" t="n"/>
      <c r="K585" s="84" t="n"/>
      <c r="L585" s="84" t="n"/>
      <c r="M585" s="84" t="n"/>
      <c r="N585" s="84" t="n"/>
      <c r="O585" s="84" t="n"/>
      <c r="P585" s="84" t="n"/>
      <c r="Q585" s="84" t="n"/>
      <c r="R585" s="84" t="n"/>
      <c r="S585" s="84" t="n"/>
      <c r="T585" s="84" t="n"/>
      <c r="U585" s="84" t="n"/>
      <c r="V585" s="84" t="n"/>
      <c r="W585" s="84" t="n"/>
      <c r="X585" s="84" t="n"/>
      <c r="Y585" s="84" t="n"/>
      <c r="Z585" s="84" t="n"/>
    </row>
    <row customHeight="1" ht="15.75" r="586" s="369">
      <c r="A586" s="84" t="n"/>
      <c r="B586" s="84" t="n"/>
      <c r="C586" s="84" t="n"/>
      <c r="D586" s="84" t="n"/>
      <c r="E586" s="84" t="n"/>
      <c r="F586" s="84" t="n"/>
      <c r="G586" s="84" t="n"/>
      <c r="H586" s="84" t="n"/>
      <c r="I586" s="84" t="n"/>
      <c r="J586" s="84" t="n"/>
      <c r="K586" s="84" t="n"/>
      <c r="L586" s="84" t="n"/>
      <c r="M586" s="84" t="n"/>
      <c r="N586" s="84" t="n"/>
      <c r="O586" s="84" t="n"/>
      <c r="P586" s="84" t="n"/>
      <c r="Q586" s="84" t="n"/>
      <c r="R586" s="84" t="n"/>
      <c r="S586" s="84" t="n"/>
      <c r="T586" s="84" t="n"/>
      <c r="U586" s="84" t="n"/>
      <c r="V586" s="84" t="n"/>
      <c r="W586" s="84" t="n"/>
      <c r="X586" s="84" t="n"/>
      <c r="Y586" s="84" t="n"/>
      <c r="Z586" s="84" t="n"/>
    </row>
    <row customHeight="1" ht="15.75" r="587" s="369">
      <c r="A587" s="84" t="n"/>
      <c r="B587" s="84" t="n"/>
      <c r="C587" s="84" t="n"/>
      <c r="D587" s="84" t="n"/>
      <c r="E587" s="84" t="n"/>
      <c r="F587" s="84" t="n"/>
      <c r="G587" s="84" t="n"/>
      <c r="H587" s="84" t="n"/>
      <c r="I587" s="84" t="n"/>
      <c r="J587" s="84" t="n"/>
      <c r="K587" s="84" t="n"/>
      <c r="L587" s="84" t="n"/>
      <c r="M587" s="84" t="n"/>
      <c r="N587" s="84" t="n"/>
      <c r="O587" s="84" t="n"/>
      <c r="P587" s="84" t="n"/>
      <c r="Q587" s="84" t="n"/>
      <c r="R587" s="84" t="n"/>
      <c r="S587" s="84" t="n"/>
      <c r="T587" s="84" t="n"/>
      <c r="U587" s="84" t="n"/>
      <c r="V587" s="84" t="n"/>
      <c r="W587" s="84" t="n"/>
      <c r="X587" s="84" t="n"/>
      <c r="Y587" s="84" t="n"/>
      <c r="Z587" s="84" t="n"/>
    </row>
    <row customHeight="1" ht="15.75" r="588" s="369">
      <c r="A588" s="84" t="n"/>
      <c r="B588" s="84" t="n"/>
      <c r="C588" s="84" t="n"/>
      <c r="D588" s="84" t="n"/>
      <c r="E588" s="84" t="n"/>
      <c r="F588" s="84" t="n"/>
      <c r="G588" s="84" t="n"/>
      <c r="H588" s="84" t="n"/>
      <c r="I588" s="84" t="n"/>
      <c r="J588" s="84" t="n"/>
      <c r="K588" s="84" t="n"/>
      <c r="L588" s="84" t="n"/>
      <c r="M588" s="84" t="n"/>
      <c r="N588" s="84" t="n"/>
      <c r="O588" s="84" t="n"/>
      <c r="P588" s="84" t="n"/>
      <c r="Q588" s="84" t="n"/>
      <c r="R588" s="84" t="n"/>
      <c r="S588" s="84" t="n"/>
      <c r="T588" s="84" t="n"/>
      <c r="U588" s="84" t="n"/>
      <c r="V588" s="84" t="n"/>
      <c r="W588" s="84" t="n"/>
      <c r="X588" s="84" t="n"/>
      <c r="Y588" s="84" t="n"/>
      <c r="Z588" s="84" t="n"/>
    </row>
    <row customHeight="1" ht="15.75" r="589" s="369">
      <c r="A589" s="84" t="n"/>
      <c r="B589" s="84" t="n"/>
      <c r="C589" s="84" t="n"/>
      <c r="D589" s="84" t="n"/>
      <c r="E589" s="84" t="n"/>
      <c r="F589" s="84" t="n"/>
      <c r="G589" s="84" t="n"/>
      <c r="H589" s="84" t="n"/>
      <c r="I589" s="84" t="n"/>
      <c r="J589" s="84" t="n"/>
      <c r="K589" s="84" t="n"/>
      <c r="L589" s="84" t="n"/>
      <c r="M589" s="84" t="n"/>
      <c r="N589" s="84" t="n"/>
      <c r="O589" s="84" t="n"/>
      <c r="P589" s="84" t="n"/>
      <c r="Q589" s="84" t="n"/>
      <c r="R589" s="84" t="n"/>
      <c r="S589" s="84" t="n"/>
      <c r="T589" s="84" t="n"/>
      <c r="U589" s="84" t="n"/>
      <c r="V589" s="84" t="n"/>
      <c r="W589" s="84" t="n"/>
      <c r="X589" s="84" t="n"/>
      <c r="Y589" s="84" t="n"/>
      <c r="Z589" s="84" t="n"/>
    </row>
    <row customHeight="1" ht="15.75" r="590" s="369">
      <c r="A590" s="84" t="n"/>
      <c r="B590" s="84" t="n"/>
      <c r="C590" s="84" t="n"/>
      <c r="D590" s="84" t="n"/>
      <c r="E590" s="84" t="n"/>
      <c r="F590" s="84" t="n"/>
      <c r="G590" s="84" t="n"/>
      <c r="H590" s="84" t="n"/>
      <c r="I590" s="84" t="n"/>
      <c r="J590" s="84" t="n"/>
      <c r="K590" s="84" t="n"/>
      <c r="L590" s="84" t="n"/>
      <c r="M590" s="84" t="n"/>
      <c r="N590" s="84" t="n"/>
      <c r="O590" s="84" t="n"/>
      <c r="P590" s="84" t="n"/>
      <c r="Q590" s="84" t="n"/>
      <c r="R590" s="84" t="n"/>
      <c r="S590" s="84" t="n"/>
      <c r="T590" s="84" t="n"/>
      <c r="U590" s="84" t="n"/>
      <c r="V590" s="84" t="n"/>
      <c r="W590" s="84" t="n"/>
      <c r="X590" s="84" t="n"/>
      <c r="Y590" s="84" t="n"/>
      <c r="Z590" s="84" t="n"/>
    </row>
    <row customHeight="1" ht="15.75" r="591" s="369">
      <c r="A591" s="84" t="n"/>
      <c r="B591" s="84" t="n"/>
      <c r="C591" s="84" t="n"/>
      <c r="D591" s="84" t="n"/>
      <c r="E591" s="84" t="n"/>
      <c r="F591" s="84" t="n"/>
      <c r="G591" s="84" t="n"/>
      <c r="H591" s="84" t="n"/>
      <c r="I591" s="84" t="n"/>
      <c r="J591" s="84" t="n"/>
      <c r="K591" s="84" t="n"/>
      <c r="L591" s="84" t="n"/>
      <c r="M591" s="84" t="n"/>
      <c r="N591" s="84" t="n"/>
      <c r="O591" s="84" t="n"/>
      <c r="P591" s="84" t="n"/>
      <c r="Q591" s="84" t="n"/>
      <c r="R591" s="84" t="n"/>
      <c r="S591" s="84" t="n"/>
      <c r="T591" s="84" t="n"/>
      <c r="U591" s="84" t="n"/>
      <c r="V591" s="84" t="n"/>
      <c r="W591" s="84" t="n"/>
      <c r="X591" s="84" t="n"/>
      <c r="Y591" s="84" t="n"/>
      <c r="Z591" s="84" t="n"/>
    </row>
    <row customHeight="1" ht="15.75" r="592" s="369">
      <c r="A592" s="84" t="n"/>
      <c r="B592" s="84" t="n"/>
      <c r="C592" s="84" t="n"/>
      <c r="D592" s="84" t="n"/>
      <c r="E592" s="84" t="n"/>
      <c r="F592" s="84" t="n"/>
      <c r="G592" s="84" t="n"/>
      <c r="H592" s="84" t="n"/>
      <c r="I592" s="84" t="n"/>
      <c r="J592" s="84" t="n"/>
      <c r="K592" s="84" t="n"/>
      <c r="L592" s="84" t="n"/>
      <c r="M592" s="84" t="n"/>
      <c r="N592" s="84" t="n"/>
      <c r="O592" s="84" t="n"/>
      <c r="P592" s="84" t="n"/>
      <c r="Q592" s="84" t="n"/>
      <c r="R592" s="84" t="n"/>
      <c r="S592" s="84" t="n"/>
      <c r="T592" s="84" t="n"/>
      <c r="U592" s="84" t="n"/>
      <c r="V592" s="84" t="n"/>
      <c r="W592" s="84" t="n"/>
      <c r="X592" s="84" t="n"/>
      <c r="Y592" s="84" t="n"/>
      <c r="Z592" s="84" t="n"/>
    </row>
    <row customHeight="1" ht="15.75" r="593" s="369">
      <c r="A593" s="84" t="n"/>
      <c r="B593" s="84" t="n"/>
      <c r="C593" s="84" t="n"/>
      <c r="D593" s="84" t="n"/>
      <c r="E593" s="84" t="n"/>
      <c r="F593" s="84" t="n"/>
      <c r="G593" s="84" t="n"/>
      <c r="H593" s="84" t="n"/>
      <c r="I593" s="84" t="n"/>
      <c r="J593" s="84" t="n"/>
      <c r="K593" s="84" t="n"/>
      <c r="L593" s="84" t="n"/>
      <c r="M593" s="84" t="n"/>
      <c r="N593" s="84" t="n"/>
      <c r="O593" s="84" t="n"/>
      <c r="P593" s="84" t="n"/>
      <c r="Q593" s="84" t="n"/>
      <c r="R593" s="84" t="n"/>
      <c r="S593" s="84" t="n"/>
      <c r="T593" s="84" t="n"/>
      <c r="U593" s="84" t="n"/>
      <c r="V593" s="84" t="n"/>
      <c r="W593" s="84" t="n"/>
      <c r="X593" s="84" t="n"/>
      <c r="Y593" s="84" t="n"/>
      <c r="Z593" s="84" t="n"/>
    </row>
    <row customHeight="1" ht="15.75" r="594" s="369">
      <c r="A594" s="84" t="n"/>
      <c r="B594" s="84" t="n"/>
      <c r="C594" s="84" t="n"/>
      <c r="D594" s="84" t="n"/>
      <c r="E594" s="84" t="n"/>
      <c r="F594" s="84" t="n"/>
      <c r="G594" s="84" t="n"/>
      <c r="H594" s="84" t="n"/>
      <c r="I594" s="84" t="n"/>
      <c r="J594" s="84" t="n"/>
      <c r="K594" s="84" t="n"/>
      <c r="L594" s="84" t="n"/>
      <c r="M594" s="84" t="n"/>
      <c r="N594" s="84" t="n"/>
      <c r="O594" s="84" t="n"/>
      <c r="P594" s="84" t="n"/>
      <c r="Q594" s="84" t="n"/>
      <c r="R594" s="84" t="n"/>
      <c r="S594" s="84" t="n"/>
      <c r="T594" s="84" t="n"/>
      <c r="U594" s="84" t="n"/>
      <c r="V594" s="84" t="n"/>
      <c r="W594" s="84" t="n"/>
      <c r="X594" s="84" t="n"/>
      <c r="Y594" s="84" t="n"/>
      <c r="Z594" s="84" t="n"/>
    </row>
    <row customHeight="1" ht="15.75" r="595" s="369">
      <c r="A595" s="84" t="n"/>
      <c r="B595" s="84" t="n"/>
      <c r="C595" s="84" t="n"/>
      <c r="D595" s="84" t="n"/>
      <c r="E595" s="84" t="n"/>
      <c r="F595" s="84" t="n"/>
      <c r="G595" s="84" t="n"/>
      <c r="H595" s="84" t="n"/>
      <c r="I595" s="84" t="n"/>
      <c r="J595" s="84" t="n"/>
      <c r="K595" s="84" t="n"/>
      <c r="L595" s="84" t="n"/>
      <c r="M595" s="84" t="n"/>
      <c r="N595" s="84" t="n"/>
      <c r="O595" s="84" t="n"/>
      <c r="P595" s="84" t="n"/>
      <c r="Q595" s="84" t="n"/>
      <c r="R595" s="84" t="n"/>
      <c r="S595" s="84" t="n"/>
      <c r="T595" s="84" t="n"/>
      <c r="U595" s="84" t="n"/>
      <c r="V595" s="84" t="n"/>
      <c r="W595" s="84" t="n"/>
      <c r="X595" s="84" t="n"/>
      <c r="Y595" s="84" t="n"/>
      <c r="Z595" s="84" t="n"/>
    </row>
    <row customHeight="1" ht="15.75" r="596" s="369">
      <c r="A596" s="84" t="n"/>
      <c r="B596" s="84" t="n"/>
      <c r="C596" s="84" t="n"/>
      <c r="D596" s="84" t="n"/>
      <c r="E596" s="84" t="n"/>
      <c r="F596" s="84" t="n"/>
      <c r="G596" s="84" t="n"/>
      <c r="H596" s="84" t="n"/>
      <c r="I596" s="84" t="n"/>
      <c r="J596" s="84" t="n"/>
      <c r="K596" s="84" t="n"/>
      <c r="L596" s="84" t="n"/>
      <c r="M596" s="84" t="n"/>
      <c r="N596" s="84" t="n"/>
      <c r="O596" s="84" t="n"/>
      <c r="P596" s="84" t="n"/>
      <c r="Q596" s="84" t="n"/>
      <c r="R596" s="84" t="n"/>
      <c r="S596" s="84" t="n"/>
      <c r="T596" s="84" t="n"/>
      <c r="U596" s="84" t="n"/>
      <c r="V596" s="84" t="n"/>
      <c r="W596" s="84" t="n"/>
      <c r="X596" s="84" t="n"/>
      <c r="Y596" s="84" t="n"/>
      <c r="Z596" s="84" t="n"/>
    </row>
    <row customHeight="1" ht="15.75" r="597" s="369">
      <c r="A597" s="84" t="n"/>
      <c r="B597" s="84" t="n"/>
      <c r="C597" s="84" t="n"/>
      <c r="D597" s="84" t="n"/>
      <c r="E597" s="84" t="n"/>
      <c r="F597" s="84" t="n"/>
      <c r="G597" s="84" t="n"/>
      <c r="H597" s="84" t="n"/>
      <c r="I597" s="84" t="n"/>
      <c r="J597" s="84" t="n"/>
      <c r="K597" s="84" t="n"/>
      <c r="L597" s="84" t="n"/>
      <c r="M597" s="84" t="n"/>
      <c r="N597" s="84" t="n"/>
      <c r="O597" s="84" t="n"/>
      <c r="P597" s="84" t="n"/>
      <c r="Q597" s="84" t="n"/>
      <c r="R597" s="84" t="n"/>
      <c r="S597" s="84" t="n"/>
      <c r="T597" s="84" t="n"/>
      <c r="U597" s="84" t="n"/>
      <c r="V597" s="84" t="n"/>
      <c r="W597" s="84" t="n"/>
      <c r="X597" s="84" t="n"/>
      <c r="Y597" s="84" t="n"/>
      <c r="Z597" s="84" t="n"/>
    </row>
    <row customHeight="1" ht="15.75" r="598" s="369">
      <c r="A598" s="84" t="n"/>
      <c r="B598" s="84" t="n"/>
      <c r="C598" s="84" t="n"/>
      <c r="D598" s="84" t="n"/>
      <c r="E598" s="84" t="n"/>
      <c r="F598" s="84" t="n"/>
      <c r="G598" s="84" t="n"/>
      <c r="H598" s="84" t="n"/>
      <c r="I598" s="84" t="n"/>
      <c r="J598" s="84" t="n"/>
      <c r="K598" s="84" t="n"/>
      <c r="L598" s="84" t="n"/>
      <c r="M598" s="84" t="n"/>
      <c r="N598" s="84" t="n"/>
      <c r="O598" s="84" t="n"/>
      <c r="P598" s="84" t="n"/>
      <c r="Q598" s="84" t="n"/>
      <c r="R598" s="84" t="n"/>
      <c r="S598" s="84" t="n"/>
      <c r="T598" s="84" t="n"/>
      <c r="U598" s="84" t="n"/>
      <c r="V598" s="84" t="n"/>
      <c r="W598" s="84" t="n"/>
      <c r="X598" s="84" t="n"/>
      <c r="Y598" s="84" t="n"/>
      <c r="Z598" s="84" t="n"/>
    </row>
    <row customHeight="1" ht="15.75" r="599" s="369">
      <c r="A599" s="84" t="n"/>
      <c r="B599" s="84" t="n"/>
      <c r="C599" s="84" t="n"/>
      <c r="D599" s="84" t="n"/>
      <c r="E599" s="84" t="n"/>
      <c r="F599" s="84" t="n"/>
      <c r="G599" s="84" t="n"/>
      <c r="H599" s="84" t="n"/>
      <c r="I599" s="84" t="n"/>
      <c r="J599" s="84" t="n"/>
      <c r="K599" s="84" t="n"/>
      <c r="L599" s="84" t="n"/>
      <c r="M599" s="84" t="n"/>
      <c r="N599" s="84" t="n"/>
      <c r="O599" s="84" t="n"/>
      <c r="P599" s="84" t="n"/>
      <c r="Q599" s="84" t="n"/>
      <c r="R599" s="84" t="n"/>
      <c r="S599" s="84" t="n"/>
      <c r="T599" s="84" t="n"/>
      <c r="U599" s="84" t="n"/>
      <c r="V599" s="84" t="n"/>
      <c r="W599" s="84" t="n"/>
      <c r="X599" s="84" t="n"/>
      <c r="Y599" s="84" t="n"/>
      <c r="Z599" s="84" t="n"/>
    </row>
    <row customHeight="1" ht="15.75" r="600" s="369">
      <c r="A600" s="84" t="n"/>
      <c r="B600" s="84" t="n"/>
      <c r="C600" s="84" t="n"/>
      <c r="D600" s="84" t="n"/>
      <c r="E600" s="84" t="n"/>
      <c r="F600" s="84" t="n"/>
      <c r="G600" s="84" t="n"/>
      <c r="H600" s="84" t="n"/>
      <c r="I600" s="84" t="n"/>
      <c r="J600" s="84" t="n"/>
      <c r="K600" s="84" t="n"/>
      <c r="L600" s="84" t="n"/>
      <c r="M600" s="84" t="n"/>
      <c r="N600" s="84" t="n"/>
      <c r="O600" s="84" t="n"/>
      <c r="P600" s="84" t="n"/>
      <c r="Q600" s="84" t="n"/>
      <c r="R600" s="84" t="n"/>
      <c r="S600" s="84" t="n"/>
      <c r="T600" s="84" t="n"/>
      <c r="U600" s="84" t="n"/>
      <c r="V600" s="84" t="n"/>
      <c r="W600" s="84" t="n"/>
      <c r="X600" s="84" t="n"/>
      <c r="Y600" s="84" t="n"/>
      <c r="Z600" s="84" t="n"/>
    </row>
    <row customHeight="1" ht="15.75" r="601" s="369">
      <c r="A601" s="84" t="n"/>
      <c r="B601" s="84" t="n"/>
      <c r="C601" s="84" t="n"/>
      <c r="D601" s="84" t="n"/>
      <c r="E601" s="84" t="n"/>
      <c r="F601" s="84" t="n"/>
      <c r="G601" s="84" t="n"/>
      <c r="H601" s="84" t="n"/>
      <c r="I601" s="84" t="n"/>
      <c r="J601" s="84" t="n"/>
      <c r="K601" s="84" t="n"/>
      <c r="L601" s="84" t="n"/>
      <c r="M601" s="84" t="n"/>
      <c r="N601" s="84" t="n"/>
      <c r="O601" s="84" t="n"/>
      <c r="P601" s="84" t="n"/>
      <c r="Q601" s="84" t="n"/>
      <c r="R601" s="84" t="n"/>
      <c r="S601" s="84" t="n"/>
      <c r="T601" s="84" t="n"/>
      <c r="U601" s="84" t="n"/>
      <c r="V601" s="84" t="n"/>
      <c r="W601" s="84" t="n"/>
      <c r="X601" s="84" t="n"/>
      <c r="Y601" s="84" t="n"/>
      <c r="Z601" s="84" t="n"/>
    </row>
    <row customHeight="1" ht="15.75" r="602" s="369">
      <c r="A602" s="84" t="n"/>
      <c r="B602" s="84" t="n"/>
      <c r="C602" s="84" t="n"/>
      <c r="D602" s="84" t="n"/>
      <c r="E602" s="84" t="n"/>
      <c r="F602" s="84" t="n"/>
      <c r="G602" s="84" t="n"/>
      <c r="H602" s="84" t="n"/>
      <c r="I602" s="84" t="n"/>
      <c r="J602" s="84" t="n"/>
      <c r="K602" s="84" t="n"/>
      <c r="L602" s="84" t="n"/>
      <c r="M602" s="84" t="n"/>
      <c r="N602" s="84" t="n"/>
      <c r="O602" s="84" t="n"/>
      <c r="P602" s="84" t="n"/>
      <c r="Q602" s="84" t="n"/>
      <c r="R602" s="84" t="n"/>
      <c r="S602" s="84" t="n"/>
      <c r="T602" s="84" t="n"/>
      <c r="U602" s="84" t="n"/>
      <c r="V602" s="84" t="n"/>
      <c r="W602" s="84" t="n"/>
      <c r="X602" s="84" t="n"/>
      <c r="Y602" s="84" t="n"/>
      <c r="Z602" s="84" t="n"/>
    </row>
    <row customHeight="1" ht="15.75" r="603" s="369">
      <c r="A603" s="84" t="n"/>
      <c r="B603" s="84" t="n"/>
      <c r="C603" s="84" t="n"/>
      <c r="D603" s="84" t="n"/>
      <c r="E603" s="84" t="n"/>
      <c r="F603" s="84" t="n"/>
      <c r="G603" s="84" t="n"/>
      <c r="H603" s="84" t="n"/>
      <c r="I603" s="84" t="n"/>
      <c r="J603" s="84" t="n"/>
      <c r="K603" s="84" t="n"/>
      <c r="L603" s="84" t="n"/>
      <c r="M603" s="84" t="n"/>
      <c r="N603" s="84" t="n"/>
      <c r="O603" s="84" t="n"/>
      <c r="P603" s="84" t="n"/>
      <c r="Q603" s="84" t="n"/>
      <c r="R603" s="84" t="n"/>
      <c r="S603" s="84" t="n"/>
      <c r="T603" s="84" t="n"/>
      <c r="U603" s="84" t="n"/>
      <c r="V603" s="84" t="n"/>
      <c r="W603" s="84" t="n"/>
      <c r="X603" s="84" t="n"/>
      <c r="Y603" s="84" t="n"/>
      <c r="Z603" s="84" t="n"/>
    </row>
    <row customHeight="1" ht="15.75" r="604" s="369">
      <c r="A604" s="84" t="n"/>
      <c r="B604" s="84" t="n"/>
      <c r="C604" s="84" t="n"/>
      <c r="D604" s="84" t="n"/>
      <c r="E604" s="84" t="n"/>
      <c r="F604" s="84" t="n"/>
      <c r="G604" s="84" t="n"/>
      <c r="H604" s="84" t="n"/>
      <c r="I604" s="84" t="n"/>
      <c r="J604" s="84" t="n"/>
      <c r="K604" s="84" t="n"/>
      <c r="L604" s="84" t="n"/>
      <c r="M604" s="84" t="n"/>
      <c r="N604" s="84" t="n"/>
      <c r="O604" s="84" t="n"/>
      <c r="P604" s="84" t="n"/>
      <c r="Q604" s="84" t="n"/>
      <c r="R604" s="84" t="n"/>
      <c r="S604" s="84" t="n"/>
      <c r="T604" s="84" t="n"/>
      <c r="U604" s="84" t="n"/>
      <c r="V604" s="84" t="n"/>
      <c r="W604" s="84" t="n"/>
      <c r="X604" s="84" t="n"/>
      <c r="Y604" s="84" t="n"/>
      <c r="Z604" s="84" t="n"/>
    </row>
    <row customHeight="1" ht="15.75" r="605" s="369">
      <c r="A605" s="84" t="n"/>
      <c r="B605" s="84" t="n"/>
      <c r="C605" s="84" t="n"/>
      <c r="D605" s="84" t="n"/>
      <c r="E605" s="84" t="n"/>
      <c r="F605" s="84" t="n"/>
      <c r="G605" s="84" t="n"/>
      <c r="H605" s="84" t="n"/>
      <c r="I605" s="84" t="n"/>
      <c r="J605" s="84" t="n"/>
      <c r="K605" s="84" t="n"/>
      <c r="L605" s="84" t="n"/>
      <c r="M605" s="84" t="n"/>
      <c r="N605" s="84" t="n"/>
      <c r="O605" s="84" t="n"/>
      <c r="P605" s="84" t="n"/>
      <c r="Q605" s="84" t="n"/>
      <c r="R605" s="84" t="n"/>
      <c r="S605" s="84" t="n"/>
      <c r="T605" s="84" t="n"/>
      <c r="U605" s="84" t="n"/>
      <c r="V605" s="84" t="n"/>
      <c r="W605" s="84" t="n"/>
      <c r="X605" s="84" t="n"/>
      <c r="Y605" s="84" t="n"/>
      <c r="Z605" s="84" t="n"/>
    </row>
    <row customHeight="1" ht="15.75" r="606" s="369">
      <c r="A606" s="84" t="n"/>
      <c r="B606" s="84" t="n"/>
      <c r="C606" s="84" t="n"/>
      <c r="D606" s="84" t="n"/>
      <c r="E606" s="84" t="n"/>
      <c r="F606" s="84" t="n"/>
      <c r="G606" s="84" t="n"/>
      <c r="H606" s="84" t="n"/>
      <c r="I606" s="84" t="n"/>
      <c r="J606" s="84" t="n"/>
      <c r="K606" s="84" t="n"/>
      <c r="L606" s="84" t="n"/>
      <c r="M606" s="84" t="n"/>
      <c r="N606" s="84" t="n"/>
      <c r="O606" s="84" t="n"/>
      <c r="P606" s="84" t="n"/>
      <c r="Q606" s="84" t="n"/>
      <c r="R606" s="84" t="n"/>
      <c r="S606" s="84" t="n"/>
      <c r="T606" s="84" t="n"/>
      <c r="U606" s="84" t="n"/>
      <c r="V606" s="84" t="n"/>
      <c r="W606" s="84" t="n"/>
      <c r="X606" s="84" t="n"/>
      <c r="Y606" s="84" t="n"/>
      <c r="Z606" s="84" t="n"/>
    </row>
    <row customHeight="1" ht="15.75" r="607" s="369">
      <c r="A607" s="84" t="n"/>
      <c r="B607" s="84" t="n"/>
      <c r="C607" s="84" t="n"/>
      <c r="D607" s="84" t="n"/>
      <c r="E607" s="84" t="n"/>
      <c r="F607" s="84" t="n"/>
      <c r="G607" s="84" t="n"/>
      <c r="H607" s="84" t="n"/>
      <c r="I607" s="84" t="n"/>
      <c r="J607" s="84" t="n"/>
      <c r="K607" s="84" t="n"/>
      <c r="L607" s="84" t="n"/>
      <c r="M607" s="84" t="n"/>
      <c r="N607" s="84" t="n"/>
      <c r="O607" s="84" t="n"/>
      <c r="P607" s="84" t="n"/>
      <c r="Q607" s="84" t="n"/>
      <c r="R607" s="84" t="n"/>
      <c r="S607" s="84" t="n"/>
      <c r="T607" s="84" t="n"/>
      <c r="U607" s="84" t="n"/>
      <c r="V607" s="84" t="n"/>
      <c r="W607" s="84" t="n"/>
      <c r="X607" s="84" t="n"/>
      <c r="Y607" s="84" t="n"/>
      <c r="Z607" s="84" t="n"/>
    </row>
    <row customHeight="1" ht="15.75" r="608" s="369">
      <c r="A608" s="84" t="n"/>
      <c r="B608" s="84" t="n"/>
      <c r="C608" s="84" t="n"/>
      <c r="D608" s="84" t="n"/>
      <c r="E608" s="84" t="n"/>
      <c r="F608" s="84" t="n"/>
      <c r="G608" s="84" t="n"/>
      <c r="H608" s="84" t="n"/>
      <c r="I608" s="84" t="n"/>
      <c r="J608" s="84" t="n"/>
      <c r="K608" s="84" t="n"/>
      <c r="L608" s="84" t="n"/>
      <c r="M608" s="84" t="n"/>
      <c r="N608" s="84" t="n"/>
      <c r="O608" s="84" t="n"/>
      <c r="P608" s="84" t="n"/>
      <c r="Q608" s="84" t="n"/>
      <c r="R608" s="84" t="n"/>
      <c r="S608" s="84" t="n"/>
      <c r="T608" s="84" t="n"/>
      <c r="U608" s="84" t="n"/>
      <c r="V608" s="84" t="n"/>
      <c r="W608" s="84" t="n"/>
      <c r="X608" s="84" t="n"/>
      <c r="Y608" s="84" t="n"/>
      <c r="Z608" s="84" t="n"/>
    </row>
    <row customHeight="1" ht="15.75" r="609" s="369">
      <c r="A609" s="84" t="n"/>
      <c r="B609" s="84" t="n"/>
      <c r="C609" s="84" t="n"/>
      <c r="D609" s="84" t="n"/>
      <c r="E609" s="84" t="n"/>
      <c r="F609" s="84" t="n"/>
      <c r="G609" s="84" t="n"/>
      <c r="H609" s="84" t="n"/>
      <c r="I609" s="84" t="n"/>
      <c r="J609" s="84" t="n"/>
      <c r="K609" s="84" t="n"/>
      <c r="L609" s="84" t="n"/>
      <c r="M609" s="84" t="n"/>
      <c r="N609" s="84" t="n"/>
      <c r="O609" s="84" t="n"/>
      <c r="P609" s="84" t="n"/>
      <c r="Q609" s="84" t="n"/>
      <c r="R609" s="84" t="n"/>
      <c r="S609" s="84" t="n"/>
      <c r="T609" s="84" t="n"/>
      <c r="U609" s="84" t="n"/>
      <c r="V609" s="84" t="n"/>
      <c r="W609" s="84" t="n"/>
      <c r="X609" s="84" t="n"/>
      <c r="Y609" s="84" t="n"/>
      <c r="Z609" s="84" t="n"/>
    </row>
    <row customHeight="1" ht="15.75" r="610" s="369">
      <c r="A610" s="84" t="n"/>
      <c r="B610" s="84" t="n"/>
      <c r="C610" s="84" t="n"/>
      <c r="D610" s="84" t="n"/>
      <c r="E610" s="84" t="n"/>
      <c r="F610" s="84" t="n"/>
      <c r="G610" s="84" t="n"/>
      <c r="H610" s="84" t="n"/>
      <c r="I610" s="84" t="n"/>
      <c r="J610" s="84" t="n"/>
      <c r="K610" s="84" t="n"/>
      <c r="L610" s="84" t="n"/>
      <c r="M610" s="84" t="n"/>
      <c r="N610" s="84" t="n"/>
      <c r="O610" s="84" t="n"/>
      <c r="P610" s="84" t="n"/>
      <c r="Q610" s="84" t="n"/>
      <c r="R610" s="84" t="n"/>
      <c r="S610" s="84" t="n"/>
      <c r="T610" s="84" t="n"/>
      <c r="U610" s="84" t="n"/>
      <c r="V610" s="84" t="n"/>
      <c r="W610" s="84" t="n"/>
      <c r="X610" s="84" t="n"/>
      <c r="Y610" s="84" t="n"/>
      <c r="Z610" s="84" t="n"/>
    </row>
    <row customHeight="1" ht="15.75" r="611" s="369">
      <c r="A611" s="84" t="n"/>
      <c r="B611" s="84" t="n"/>
      <c r="C611" s="84" t="n"/>
      <c r="D611" s="84" t="n"/>
      <c r="E611" s="84" t="n"/>
      <c r="F611" s="84" t="n"/>
      <c r="G611" s="84" t="n"/>
      <c r="H611" s="84" t="n"/>
      <c r="I611" s="84" t="n"/>
      <c r="J611" s="84" t="n"/>
      <c r="K611" s="84" t="n"/>
      <c r="L611" s="84" t="n"/>
      <c r="M611" s="84" t="n"/>
      <c r="N611" s="84" t="n"/>
      <c r="O611" s="84" t="n"/>
      <c r="P611" s="84" t="n"/>
      <c r="Q611" s="84" t="n"/>
      <c r="R611" s="84" t="n"/>
      <c r="S611" s="84" t="n"/>
      <c r="T611" s="84" t="n"/>
      <c r="U611" s="84" t="n"/>
      <c r="V611" s="84" t="n"/>
      <c r="W611" s="84" t="n"/>
      <c r="X611" s="84" t="n"/>
      <c r="Y611" s="84" t="n"/>
      <c r="Z611" s="84" t="n"/>
    </row>
    <row customHeight="1" ht="15.75" r="612" s="369">
      <c r="A612" s="84" t="n"/>
      <c r="B612" s="84" t="n"/>
      <c r="C612" s="84" t="n"/>
      <c r="D612" s="84" t="n"/>
      <c r="E612" s="84" t="n"/>
      <c r="F612" s="84" t="n"/>
      <c r="G612" s="84" t="n"/>
      <c r="H612" s="84" t="n"/>
      <c r="I612" s="84" t="n"/>
      <c r="J612" s="84" t="n"/>
      <c r="K612" s="84" t="n"/>
      <c r="L612" s="84" t="n"/>
      <c r="M612" s="84" t="n"/>
      <c r="N612" s="84" t="n"/>
      <c r="O612" s="84" t="n"/>
      <c r="P612" s="84" t="n"/>
      <c r="Q612" s="84" t="n"/>
      <c r="R612" s="84" t="n"/>
      <c r="S612" s="84" t="n"/>
      <c r="T612" s="84" t="n"/>
      <c r="U612" s="84" t="n"/>
      <c r="V612" s="84" t="n"/>
      <c r="W612" s="84" t="n"/>
      <c r="X612" s="84" t="n"/>
      <c r="Y612" s="84" t="n"/>
      <c r="Z612" s="84" t="n"/>
    </row>
    <row customHeight="1" ht="15.75" r="613" s="369">
      <c r="A613" s="84" t="n"/>
      <c r="B613" s="84" t="n"/>
      <c r="C613" s="84" t="n"/>
      <c r="D613" s="84" t="n"/>
      <c r="E613" s="84" t="n"/>
      <c r="F613" s="84" t="n"/>
      <c r="G613" s="84" t="n"/>
      <c r="H613" s="84" t="n"/>
      <c r="I613" s="84" t="n"/>
      <c r="J613" s="84" t="n"/>
      <c r="K613" s="84" t="n"/>
      <c r="L613" s="84" t="n"/>
      <c r="M613" s="84" t="n"/>
      <c r="N613" s="84" t="n"/>
      <c r="O613" s="84" t="n"/>
      <c r="P613" s="84" t="n"/>
      <c r="Q613" s="84" t="n"/>
      <c r="R613" s="84" t="n"/>
      <c r="S613" s="84" t="n"/>
      <c r="T613" s="84" t="n"/>
      <c r="U613" s="84" t="n"/>
      <c r="V613" s="84" t="n"/>
      <c r="W613" s="84" t="n"/>
      <c r="X613" s="84" t="n"/>
      <c r="Y613" s="84" t="n"/>
      <c r="Z613" s="84" t="n"/>
    </row>
    <row customHeight="1" ht="15.75" r="614" s="369">
      <c r="A614" s="84" t="n"/>
      <c r="B614" s="84" t="n"/>
      <c r="C614" s="84" t="n"/>
      <c r="D614" s="84" t="n"/>
      <c r="E614" s="84" t="n"/>
      <c r="F614" s="84" t="n"/>
      <c r="G614" s="84" t="n"/>
      <c r="H614" s="84" t="n"/>
      <c r="I614" s="84" t="n"/>
      <c r="J614" s="84" t="n"/>
      <c r="K614" s="84" t="n"/>
      <c r="L614" s="84" t="n"/>
      <c r="M614" s="84" t="n"/>
      <c r="N614" s="84" t="n"/>
      <c r="O614" s="84" t="n"/>
      <c r="P614" s="84" t="n"/>
      <c r="Q614" s="84" t="n"/>
      <c r="R614" s="84" t="n"/>
      <c r="S614" s="84" t="n"/>
      <c r="T614" s="84" t="n"/>
      <c r="U614" s="84" t="n"/>
      <c r="V614" s="84" t="n"/>
      <c r="W614" s="84" t="n"/>
      <c r="X614" s="84" t="n"/>
      <c r="Y614" s="84" t="n"/>
      <c r="Z614" s="84" t="n"/>
    </row>
    <row customHeight="1" ht="15.75" r="615" s="369">
      <c r="A615" s="84" t="n"/>
      <c r="B615" s="84" t="n"/>
      <c r="C615" s="84" t="n"/>
      <c r="D615" s="84" t="n"/>
      <c r="E615" s="84" t="n"/>
      <c r="F615" s="84" t="n"/>
      <c r="G615" s="84" t="n"/>
      <c r="H615" s="84" t="n"/>
      <c r="I615" s="84" t="n"/>
      <c r="J615" s="84" t="n"/>
      <c r="K615" s="84" t="n"/>
      <c r="L615" s="84" t="n"/>
      <c r="M615" s="84" t="n"/>
      <c r="N615" s="84" t="n"/>
      <c r="O615" s="84" t="n"/>
      <c r="P615" s="84" t="n"/>
      <c r="Q615" s="84" t="n"/>
      <c r="R615" s="84" t="n"/>
      <c r="S615" s="84" t="n"/>
      <c r="T615" s="84" t="n"/>
      <c r="U615" s="84" t="n"/>
      <c r="V615" s="84" t="n"/>
      <c r="W615" s="84" t="n"/>
      <c r="X615" s="84" t="n"/>
      <c r="Y615" s="84" t="n"/>
      <c r="Z615" s="84" t="n"/>
    </row>
    <row customHeight="1" ht="15.75" r="616" s="369">
      <c r="A616" s="84" t="n"/>
      <c r="B616" s="84" t="n"/>
      <c r="C616" s="84" t="n"/>
      <c r="D616" s="84" t="n"/>
      <c r="E616" s="84" t="n"/>
      <c r="F616" s="84" t="n"/>
      <c r="G616" s="84" t="n"/>
      <c r="H616" s="84" t="n"/>
      <c r="I616" s="84" t="n"/>
      <c r="J616" s="84" t="n"/>
      <c r="K616" s="84" t="n"/>
      <c r="L616" s="84" t="n"/>
      <c r="M616" s="84" t="n"/>
      <c r="N616" s="84" t="n"/>
      <c r="O616" s="84" t="n"/>
      <c r="P616" s="84" t="n"/>
      <c r="Q616" s="84" t="n"/>
      <c r="R616" s="84" t="n"/>
      <c r="S616" s="84" t="n"/>
      <c r="T616" s="84" t="n"/>
      <c r="U616" s="84" t="n"/>
      <c r="V616" s="84" t="n"/>
      <c r="W616" s="84" t="n"/>
      <c r="X616" s="84" t="n"/>
      <c r="Y616" s="84" t="n"/>
      <c r="Z616" s="84" t="n"/>
    </row>
    <row customHeight="1" ht="15.75" r="617" s="369">
      <c r="A617" s="84" t="n"/>
      <c r="B617" s="84" t="n"/>
      <c r="C617" s="84" t="n"/>
      <c r="D617" s="84" t="n"/>
      <c r="E617" s="84" t="n"/>
      <c r="F617" s="84" t="n"/>
      <c r="G617" s="84" t="n"/>
      <c r="H617" s="84" t="n"/>
      <c r="I617" s="84" t="n"/>
      <c r="J617" s="84" t="n"/>
      <c r="K617" s="84" t="n"/>
      <c r="L617" s="84" t="n"/>
      <c r="M617" s="84" t="n"/>
      <c r="N617" s="84" t="n"/>
      <c r="O617" s="84" t="n"/>
      <c r="P617" s="84" t="n"/>
      <c r="Q617" s="84" t="n"/>
      <c r="R617" s="84" t="n"/>
      <c r="S617" s="84" t="n"/>
      <c r="T617" s="84" t="n"/>
      <c r="U617" s="84" t="n"/>
      <c r="V617" s="84" t="n"/>
      <c r="W617" s="84" t="n"/>
      <c r="X617" s="84" t="n"/>
      <c r="Y617" s="84" t="n"/>
      <c r="Z617" s="84" t="n"/>
    </row>
    <row customHeight="1" ht="15.75" r="618" s="369">
      <c r="A618" s="84" t="n"/>
      <c r="B618" s="84" t="n"/>
      <c r="C618" s="84" t="n"/>
      <c r="D618" s="84" t="n"/>
      <c r="E618" s="84" t="n"/>
      <c r="F618" s="84" t="n"/>
      <c r="G618" s="84" t="n"/>
      <c r="H618" s="84" t="n"/>
      <c r="I618" s="84" t="n"/>
      <c r="J618" s="84" t="n"/>
      <c r="K618" s="84" t="n"/>
      <c r="L618" s="84" t="n"/>
      <c r="M618" s="84" t="n"/>
      <c r="N618" s="84" t="n"/>
      <c r="O618" s="84" t="n"/>
      <c r="P618" s="84" t="n"/>
      <c r="Q618" s="84" t="n"/>
      <c r="R618" s="84" t="n"/>
      <c r="S618" s="84" t="n"/>
      <c r="T618" s="84" t="n"/>
      <c r="U618" s="84" t="n"/>
      <c r="V618" s="84" t="n"/>
      <c r="W618" s="84" t="n"/>
      <c r="X618" s="84" t="n"/>
      <c r="Y618" s="84" t="n"/>
      <c r="Z618" s="84" t="n"/>
    </row>
    <row customHeight="1" ht="15.75" r="619" s="369">
      <c r="A619" s="84" t="n"/>
      <c r="B619" s="84" t="n"/>
      <c r="C619" s="84" t="n"/>
      <c r="D619" s="84" t="n"/>
      <c r="E619" s="84" t="n"/>
      <c r="F619" s="84" t="n"/>
      <c r="G619" s="84" t="n"/>
      <c r="H619" s="84" t="n"/>
      <c r="I619" s="84" t="n"/>
      <c r="J619" s="84" t="n"/>
      <c r="K619" s="84" t="n"/>
      <c r="L619" s="84" t="n"/>
      <c r="M619" s="84" t="n"/>
      <c r="N619" s="84" t="n"/>
      <c r="O619" s="84" t="n"/>
      <c r="P619" s="84" t="n"/>
      <c r="Q619" s="84" t="n"/>
      <c r="R619" s="84" t="n"/>
      <c r="S619" s="84" t="n"/>
      <c r="T619" s="84" t="n"/>
      <c r="U619" s="84" t="n"/>
      <c r="V619" s="84" t="n"/>
      <c r="W619" s="84" t="n"/>
      <c r="X619" s="84" t="n"/>
      <c r="Y619" s="84" t="n"/>
      <c r="Z619" s="84" t="n"/>
    </row>
    <row customHeight="1" ht="15.75" r="620" s="369">
      <c r="A620" s="84" t="n"/>
      <c r="B620" s="84" t="n"/>
      <c r="C620" s="84" t="n"/>
      <c r="D620" s="84" t="n"/>
      <c r="E620" s="84" t="n"/>
      <c r="F620" s="84" t="n"/>
      <c r="G620" s="84" t="n"/>
      <c r="H620" s="84" t="n"/>
      <c r="I620" s="84" t="n"/>
      <c r="J620" s="84" t="n"/>
      <c r="K620" s="84" t="n"/>
      <c r="L620" s="84" t="n"/>
      <c r="M620" s="84" t="n"/>
      <c r="N620" s="84" t="n"/>
      <c r="O620" s="84" t="n"/>
      <c r="P620" s="84" t="n"/>
      <c r="Q620" s="84" t="n"/>
      <c r="R620" s="84" t="n"/>
      <c r="S620" s="84" t="n"/>
      <c r="T620" s="84" t="n"/>
      <c r="U620" s="84" t="n"/>
      <c r="V620" s="84" t="n"/>
      <c r="W620" s="84" t="n"/>
      <c r="X620" s="84" t="n"/>
      <c r="Y620" s="84" t="n"/>
      <c r="Z620" s="84" t="n"/>
    </row>
    <row customHeight="1" ht="15.75" r="621" s="369">
      <c r="A621" s="84" t="n"/>
      <c r="B621" s="84" t="n"/>
      <c r="C621" s="84" t="n"/>
      <c r="D621" s="84" t="n"/>
      <c r="E621" s="84" t="n"/>
      <c r="F621" s="84" t="n"/>
      <c r="G621" s="84" t="n"/>
      <c r="H621" s="84" t="n"/>
      <c r="I621" s="84" t="n"/>
      <c r="J621" s="84" t="n"/>
      <c r="K621" s="84" t="n"/>
      <c r="L621" s="84" t="n"/>
      <c r="M621" s="84" t="n"/>
      <c r="N621" s="84" t="n"/>
      <c r="O621" s="84" t="n"/>
      <c r="P621" s="84" t="n"/>
      <c r="Q621" s="84" t="n"/>
      <c r="R621" s="84" t="n"/>
      <c r="S621" s="84" t="n"/>
      <c r="T621" s="84" t="n"/>
      <c r="U621" s="84" t="n"/>
      <c r="V621" s="84" t="n"/>
      <c r="W621" s="84" t="n"/>
      <c r="X621" s="84" t="n"/>
      <c r="Y621" s="84" t="n"/>
      <c r="Z621" s="84" t="n"/>
    </row>
    <row customHeight="1" ht="15.75" r="622" s="369">
      <c r="A622" s="84" t="n"/>
      <c r="B622" s="84" t="n"/>
      <c r="C622" s="84" t="n"/>
      <c r="D622" s="84" t="n"/>
      <c r="E622" s="84" t="n"/>
      <c r="F622" s="84" t="n"/>
      <c r="G622" s="84" t="n"/>
      <c r="H622" s="84" t="n"/>
      <c r="I622" s="84" t="n"/>
      <c r="J622" s="84" t="n"/>
      <c r="K622" s="84" t="n"/>
      <c r="L622" s="84" t="n"/>
      <c r="M622" s="84" t="n"/>
      <c r="N622" s="84" t="n"/>
      <c r="O622" s="84" t="n"/>
      <c r="P622" s="84" t="n"/>
      <c r="Q622" s="84" t="n"/>
      <c r="R622" s="84" t="n"/>
      <c r="S622" s="84" t="n"/>
      <c r="T622" s="84" t="n"/>
      <c r="U622" s="84" t="n"/>
      <c r="V622" s="84" t="n"/>
      <c r="W622" s="84" t="n"/>
      <c r="X622" s="84" t="n"/>
      <c r="Y622" s="84" t="n"/>
      <c r="Z622" s="84" t="n"/>
    </row>
    <row customHeight="1" ht="15.75" r="623" s="369">
      <c r="A623" s="84" t="n"/>
      <c r="B623" s="84" t="n"/>
      <c r="C623" s="84" t="n"/>
      <c r="D623" s="84" t="n"/>
      <c r="E623" s="84" t="n"/>
      <c r="F623" s="84" t="n"/>
      <c r="G623" s="84" t="n"/>
      <c r="H623" s="84" t="n"/>
      <c r="I623" s="84" t="n"/>
      <c r="J623" s="84" t="n"/>
      <c r="K623" s="84" t="n"/>
      <c r="L623" s="84" t="n"/>
      <c r="M623" s="84" t="n"/>
      <c r="N623" s="84" t="n"/>
      <c r="O623" s="84" t="n"/>
      <c r="P623" s="84" t="n"/>
      <c r="Q623" s="84" t="n"/>
      <c r="R623" s="84" t="n"/>
      <c r="S623" s="84" t="n"/>
      <c r="T623" s="84" t="n"/>
      <c r="U623" s="84" t="n"/>
      <c r="V623" s="84" t="n"/>
      <c r="W623" s="84" t="n"/>
      <c r="X623" s="84" t="n"/>
      <c r="Y623" s="84" t="n"/>
      <c r="Z623" s="84" t="n"/>
    </row>
    <row customHeight="1" ht="15.75" r="624" s="369">
      <c r="A624" s="84" t="n"/>
      <c r="B624" s="84" t="n"/>
      <c r="C624" s="84" t="n"/>
      <c r="D624" s="84" t="n"/>
      <c r="E624" s="84" t="n"/>
      <c r="F624" s="84" t="n"/>
      <c r="G624" s="84" t="n"/>
      <c r="H624" s="84" t="n"/>
      <c r="I624" s="84" t="n"/>
      <c r="J624" s="84" t="n"/>
      <c r="K624" s="84" t="n"/>
      <c r="L624" s="84" t="n"/>
      <c r="M624" s="84" t="n"/>
      <c r="N624" s="84" t="n"/>
      <c r="O624" s="84" t="n"/>
      <c r="P624" s="84" t="n"/>
      <c r="Q624" s="84" t="n"/>
      <c r="R624" s="84" t="n"/>
      <c r="S624" s="84" t="n"/>
      <c r="T624" s="84" t="n"/>
      <c r="U624" s="84" t="n"/>
      <c r="V624" s="84" t="n"/>
      <c r="W624" s="84" t="n"/>
      <c r="X624" s="84" t="n"/>
      <c r="Y624" s="84" t="n"/>
      <c r="Z624" s="84" t="n"/>
    </row>
    <row customHeight="1" ht="15.75" r="625" s="369">
      <c r="A625" s="84" t="n"/>
      <c r="B625" s="84" t="n"/>
      <c r="C625" s="84" t="n"/>
      <c r="D625" s="84" t="n"/>
      <c r="E625" s="84" t="n"/>
      <c r="F625" s="84" t="n"/>
      <c r="G625" s="84" t="n"/>
      <c r="H625" s="84" t="n"/>
      <c r="I625" s="84" t="n"/>
      <c r="J625" s="84" t="n"/>
      <c r="K625" s="84" t="n"/>
      <c r="L625" s="84" t="n"/>
      <c r="M625" s="84" t="n"/>
      <c r="N625" s="84" t="n"/>
      <c r="O625" s="84" t="n"/>
      <c r="P625" s="84" t="n"/>
      <c r="Q625" s="84" t="n"/>
      <c r="R625" s="84" t="n"/>
      <c r="S625" s="84" t="n"/>
      <c r="T625" s="84" t="n"/>
      <c r="U625" s="84" t="n"/>
      <c r="V625" s="84" t="n"/>
      <c r="W625" s="84" t="n"/>
      <c r="X625" s="84" t="n"/>
      <c r="Y625" s="84" t="n"/>
      <c r="Z625" s="84" t="n"/>
    </row>
    <row customHeight="1" ht="15.75" r="626" s="369">
      <c r="A626" s="84" t="n"/>
      <c r="B626" s="84" t="n"/>
      <c r="C626" s="84" t="n"/>
      <c r="D626" s="84" t="n"/>
      <c r="E626" s="84" t="n"/>
      <c r="F626" s="84" t="n"/>
      <c r="G626" s="84" t="n"/>
      <c r="H626" s="84" t="n"/>
      <c r="I626" s="84" t="n"/>
      <c r="J626" s="84" t="n"/>
      <c r="K626" s="84" t="n"/>
      <c r="L626" s="84" t="n"/>
      <c r="M626" s="84" t="n"/>
      <c r="N626" s="84" t="n"/>
      <c r="O626" s="84" t="n"/>
      <c r="P626" s="84" t="n"/>
      <c r="Q626" s="84" t="n"/>
      <c r="R626" s="84" t="n"/>
      <c r="S626" s="84" t="n"/>
      <c r="T626" s="84" t="n"/>
      <c r="U626" s="84" t="n"/>
      <c r="V626" s="84" t="n"/>
      <c r="W626" s="84" t="n"/>
      <c r="X626" s="84" t="n"/>
      <c r="Y626" s="84" t="n"/>
      <c r="Z626" s="84" t="n"/>
    </row>
    <row customHeight="1" ht="15.75" r="627" s="369">
      <c r="A627" s="84" t="n"/>
      <c r="B627" s="84" t="n"/>
      <c r="C627" s="84" t="n"/>
      <c r="D627" s="84" t="n"/>
      <c r="E627" s="84" t="n"/>
      <c r="F627" s="84" t="n"/>
      <c r="G627" s="84" t="n"/>
      <c r="H627" s="84" t="n"/>
      <c r="I627" s="84" t="n"/>
      <c r="J627" s="84" t="n"/>
      <c r="K627" s="84" t="n"/>
      <c r="L627" s="84" t="n"/>
      <c r="M627" s="84" t="n"/>
      <c r="N627" s="84" t="n"/>
      <c r="O627" s="84" t="n"/>
      <c r="P627" s="84" t="n"/>
      <c r="Q627" s="84" t="n"/>
      <c r="R627" s="84" t="n"/>
      <c r="S627" s="84" t="n"/>
      <c r="T627" s="84" t="n"/>
      <c r="U627" s="84" t="n"/>
      <c r="V627" s="84" t="n"/>
      <c r="W627" s="84" t="n"/>
      <c r="X627" s="84" t="n"/>
      <c r="Y627" s="84" t="n"/>
      <c r="Z627" s="84" t="n"/>
    </row>
    <row customHeight="1" ht="15.75" r="628" s="369">
      <c r="A628" s="84" t="n"/>
      <c r="B628" s="84" t="n"/>
      <c r="C628" s="84" t="n"/>
      <c r="D628" s="84" t="n"/>
      <c r="E628" s="84" t="n"/>
      <c r="F628" s="84" t="n"/>
      <c r="G628" s="84" t="n"/>
      <c r="H628" s="84" t="n"/>
      <c r="I628" s="84" t="n"/>
      <c r="J628" s="84" t="n"/>
      <c r="K628" s="84" t="n"/>
      <c r="L628" s="84" t="n"/>
      <c r="M628" s="84" t="n"/>
      <c r="N628" s="84" t="n"/>
      <c r="O628" s="84" t="n"/>
      <c r="P628" s="84" t="n"/>
      <c r="Q628" s="84" t="n"/>
      <c r="R628" s="84" t="n"/>
      <c r="S628" s="84" t="n"/>
      <c r="T628" s="84" t="n"/>
      <c r="U628" s="84" t="n"/>
      <c r="V628" s="84" t="n"/>
      <c r="W628" s="84" t="n"/>
      <c r="X628" s="84" t="n"/>
      <c r="Y628" s="84" t="n"/>
      <c r="Z628" s="84" t="n"/>
    </row>
    <row customHeight="1" ht="15.75" r="629" s="369">
      <c r="A629" s="84" t="n"/>
      <c r="B629" s="84" t="n"/>
      <c r="C629" s="84" t="n"/>
      <c r="D629" s="84" t="n"/>
      <c r="E629" s="84" t="n"/>
      <c r="F629" s="84" t="n"/>
      <c r="G629" s="84" t="n"/>
      <c r="H629" s="84" t="n"/>
      <c r="I629" s="84" t="n"/>
      <c r="J629" s="84" t="n"/>
      <c r="K629" s="84" t="n"/>
      <c r="L629" s="84" t="n"/>
      <c r="M629" s="84" t="n"/>
      <c r="N629" s="84" t="n"/>
      <c r="O629" s="84" t="n"/>
      <c r="P629" s="84" t="n"/>
      <c r="Q629" s="84" t="n"/>
      <c r="R629" s="84" t="n"/>
      <c r="S629" s="84" t="n"/>
      <c r="T629" s="84" t="n"/>
      <c r="U629" s="84" t="n"/>
      <c r="V629" s="84" t="n"/>
      <c r="W629" s="84" t="n"/>
      <c r="X629" s="84" t="n"/>
      <c r="Y629" s="84" t="n"/>
      <c r="Z629" s="84" t="n"/>
    </row>
    <row customHeight="1" ht="15.75" r="630" s="369">
      <c r="A630" s="84" t="n"/>
      <c r="B630" s="84" t="n"/>
      <c r="C630" s="84" t="n"/>
      <c r="D630" s="84" t="n"/>
      <c r="E630" s="84" t="n"/>
      <c r="F630" s="84" t="n"/>
      <c r="G630" s="84" t="n"/>
      <c r="H630" s="84" t="n"/>
      <c r="I630" s="84" t="n"/>
      <c r="J630" s="84" t="n"/>
      <c r="K630" s="84" t="n"/>
      <c r="L630" s="84" t="n"/>
      <c r="M630" s="84" t="n"/>
      <c r="N630" s="84" t="n"/>
      <c r="O630" s="84" t="n"/>
      <c r="P630" s="84" t="n"/>
      <c r="Q630" s="84" t="n"/>
      <c r="R630" s="84" t="n"/>
      <c r="S630" s="84" t="n"/>
      <c r="T630" s="84" t="n"/>
      <c r="U630" s="84" t="n"/>
      <c r="V630" s="84" t="n"/>
      <c r="W630" s="84" t="n"/>
      <c r="X630" s="84" t="n"/>
      <c r="Y630" s="84" t="n"/>
      <c r="Z630" s="84" t="n"/>
    </row>
    <row customHeight="1" ht="15.75" r="631" s="369">
      <c r="A631" s="84" t="n"/>
      <c r="B631" s="84" t="n"/>
      <c r="C631" s="84" t="n"/>
      <c r="D631" s="84" t="n"/>
      <c r="E631" s="84" t="n"/>
      <c r="F631" s="84" t="n"/>
      <c r="G631" s="84" t="n"/>
      <c r="H631" s="84" t="n"/>
      <c r="I631" s="84" t="n"/>
      <c r="J631" s="84" t="n"/>
      <c r="K631" s="84" t="n"/>
      <c r="L631" s="84" t="n"/>
      <c r="M631" s="84" t="n"/>
      <c r="N631" s="84" t="n"/>
      <c r="O631" s="84" t="n"/>
      <c r="P631" s="84" t="n"/>
      <c r="Q631" s="84" t="n"/>
      <c r="R631" s="84" t="n"/>
      <c r="S631" s="84" t="n"/>
      <c r="T631" s="84" t="n"/>
      <c r="U631" s="84" t="n"/>
      <c r="V631" s="84" t="n"/>
      <c r="W631" s="84" t="n"/>
      <c r="X631" s="84" t="n"/>
      <c r="Y631" s="84" t="n"/>
      <c r="Z631" s="84" t="n"/>
    </row>
    <row customHeight="1" ht="15.75" r="632" s="369">
      <c r="A632" s="84" t="n"/>
      <c r="B632" s="84" t="n"/>
      <c r="C632" s="84" t="n"/>
      <c r="D632" s="84" t="n"/>
      <c r="E632" s="84" t="n"/>
      <c r="F632" s="84" t="n"/>
      <c r="G632" s="84" t="n"/>
      <c r="H632" s="84" t="n"/>
      <c r="I632" s="84" t="n"/>
      <c r="J632" s="84" t="n"/>
      <c r="K632" s="84" t="n"/>
      <c r="L632" s="84" t="n"/>
      <c r="M632" s="84" t="n"/>
      <c r="N632" s="84" t="n"/>
      <c r="O632" s="84" t="n"/>
      <c r="P632" s="84" t="n"/>
      <c r="Q632" s="84" t="n"/>
      <c r="R632" s="84" t="n"/>
      <c r="S632" s="84" t="n"/>
      <c r="T632" s="84" t="n"/>
      <c r="U632" s="84" t="n"/>
      <c r="V632" s="84" t="n"/>
      <c r="W632" s="84" t="n"/>
      <c r="X632" s="84" t="n"/>
      <c r="Y632" s="84" t="n"/>
      <c r="Z632" s="84" t="n"/>
    </row>
    <row customHeight="1" ht="15.75" r="633" s="369">
      <c r="A633" s="84" t="n"/>
      <c r="B633" s="84" t="n"/>
      <c r="C633" s="84" t="n"/>
      <c r="D633" s="84" t="n"/>
      <c r="E633" s="84" t="n"/>
      <c r="F633" s="84" t="n"/>
      <c r="G633" s="84" t="n"/>
      <c r="H633" s="84" t="n"/>
      <c r="I633" s="84" t="n"/>
      <c r="J633" s="84" t="n"/>
      <c r="K633" s="84" t="n"/>
      <c r="L633" s="84" t="n"/>
      <c r="M633" s="84" t="n"/>
      <c r="N633" s="84" t="n"/>
      <c r="O633" s="84" t="n"/>
      <c r="P633" s="84" t="n"/>
      <c r="Q633" s="84" t="n"/>
      <c r="R633" s="84" t="n"/>
      <c r="S633" s="84" t="n"/>
      <c r="T633" s="84" t="n"/>
      <c r="U633" s="84" t="n"/>
      <c r="V633" s="84" t="n"/>
      <c r="W633" s="84" t="n"/>
      <c r="X633" s="84" t="n"/>
      <c r="Y633" s="84" t="n"/>
      <c r="Z633" s="84" t="n"/>
    </row>
    <row customHeight="1" ht="15.75" r="634" s="369">
      <c r="A634" s="84" t="n"/>
      <c r="B634" s="84" t="n"/>
      <c r="C634" s="84" t="n"/>
      <c r="D634" s="84" t="n"/>
      <c r="E634" s="84" t="n"/>
      <c r="F634" s="84" t="n"/>
      <c r="G634" s="84" t="n"/>
      <c r="H634" s="84" t="n"/>
      <c r="I634" s="84" t="n"/>
      <c r="J634" s="84" t="n"/>
      <c r="K634" s="84" t="n"/>
      <c r="L634" s="84" t="n"/>
      <c r="M634" s="84" t="n"/>
      <c r="N634" s="84" t="n"/>
      <c r="O634" s="84" t="n"/>
      <c r="P634" s="84" t="n"/>
      <c r="Q634" s="84" t="n"/>
      <c r="R634" s="84" t="n"/>
      <c r="S634" s="84" t="n"/>
      <c r="T634" s="84" t="n"/>
      <c r="U634" s="84" t="n"/>
      <c r="V634" s="84" t="n"/>
      <c r="W634" s="84" t="n"/>
      <c r="X634" s="84" t="n"/>
      <c r="Y634" s="84" t="n"/>
      <c r="Z634" s="84" t="n"/>
    </row>
    <row customHeight="1" ht="15.75" r="635" s="369">
      <c r="A635" s="84" t="n"/>
      <c r="B635" s="84" t="n"/>
      <c r="C635" s="84" t="n"/>
      <c r="D635" s="84" t="n"/>
      <c r="E635" s="84" t="n"/>
      <c r="F635" s="84" t="n"/>
      <c r="G635" s="84" t="n"/>
      <c r="H635" s="84" t="n"/>
      <c r="I635" s="84" t="n"/>
      <c r="J635" s="84" t="n"/>
      <c r="K635" s="84" t="n"/>
      <c r="L635" s="84" t="n"/>
      <c r="M635" s="84" t="n"/>
      <c r="N635" s="84" t="n"/>
      <c r="O635" s="84" t="n"/>
      <c r="P635" s="84" t="n"/>
      <c r="Q635" s="84" t="n"/>
      <c r="R635" s="84" t="n"/>
      <c r="S635" s="84" t="n"/>
      <c r="T635" s="84" t="n"/>
      <c r="U635" s="84" t="n"/>
      <c r="V635" s="84" t="n"/>
      <c r="W635" s="84" t="n"/>
      <c r="X635" s="84" t="n"/>
      <c r="Y635" s="84" t="n"/>
      <c r="Z635" s="84" t="n"/>
    </row>
    <row customHeight="1" ht="15.75" r="636" s="369">
      <c r="A636" s="84" t="n"/>
      <c r="B636" s="84" t="n"/>
      <c r="C636" s="84" t="n"/>
      <c r="D636" s="84" t="n"/>
      <c r="E636" s="84" t="n"/>
      <c r="F636" s="84" t="n"/>
      <c r="G636" s="84" t="n"/>
      <c r="H636" s="84" t="n"/>
      <c r="I636" s="84" t="n"/>
      <c r="J636" s="84" t="n"/>
      <c r="K636" s="84" t="n"/>
      <c r="L636" s="84" t="n"/>
      <c r="M636" s="84" t="n"/>
      <c r="N636" s="84" t="n"/>
      <c r="O636" s="84" t="n"/>
      <c r="P636" s="84" t="n"/>
      <c r="Q636" s="84" t="n"/>
      <c r="R636" s="84" t="n"/>
      <c r="S636" s="84" t="n"/>
      <c r="T636" s="84" t="n"/>
      <c r="U636" s="84" t="n"/>
      <c r="V636" s="84" t="n"/>
      <c r="W636" s="84" t="n"/>
      <c r="X636" s="84" t="n"/>
      <c r="Y636" s="84" t="n"/>
      <c r="Z636" s="84" t="n"/>
    </row>
    <row customHeight="1" ht="15.75" r="637" s="369">
      <c r="A637" s="84" t="n"/>
      <c r="B637" s="84" t="n"/>
      <c r="C637" s="84" t="n"/>
      <c r="D637" s="84" t="n"/>
      <c r="E637" s="84" t="n"/>
      <c r="F637" s="84" t="n"/>
      <c r="G637" s="84" t="n"/>
      <c r="H637" s="84" t="n"/>
      <c r="I637" s="84" t="n"/>
      <c r="J637" s="84" t="n"/>
      <c r="K637" s="84" t="n"/>
      <c r="L637" s="84" t="n"/>
      <c r="M637" s="84" t="n"/>
      <c r="N637" s="84" t="n"/>
      <c r="O637" s="84" t="n"/>
      <c r="P637" s="84" t="n"/>
      <c r="Q637" s="84" t="n"/>
      <c r="R637" s="84" t="n"/>
      <c r="S637" s="84" t="n"/>
      <c r="T637" s="84" t="n"/>
      <c r="U637" s="84" t="n"/>
      <c r="V637" s="84" t="n"/>
      <c r="W637" s="84" t="n"/>
      <c r="X637" s="84" t="n"/>
      <c r="Y637" s="84" t="n"/>
      <c r="Z637" s="84" t="n"/>
    </row>
    <row customHeight="1" ht="15.75" r="638" s="369">
      <c r="A638" s="84" t="n"/>
      <c r="B638" s="84" t="n"/>
      <c r="C638" s="84" t="n"/>
      <c r="D638" s="84" t="n"/>
      <c r="E638" s="84" t="n"/>
      <c r="F638" s="84" t="n"/>
      <c r="G638" s="84" t="n"/>
      <c r="H638" s="84" t="n"/>
      <c r="I638" s="84" t="n"/>
      <c r="J638" s="84" t="n"/>
      <c r="K638" s="84" t="n"/>
      <c r="L638" s="84" t="n"/>
      <c r="M638" s="84" t="n"/>
      <c r="N638" s="84" t="n"/>
      <c r="O638" s="84" t="n"/>
      <c r="P638" s="84" t="n"/>
      <c r="Q638" s="84" t="n"/>
      <c r="R638" s="84" t="n"/>
      <c r="S638" s="84" t="n"/>
      <c r="T638" s="84" t="n"/>
      <c r="U638" s="84" t="n"/>
      <c r="V638" s="84" t="n"/>
      <c r="W638" s="84" t="n"/>
      <c r="X638" s="84" t="n"/>
      <c r="Y638" s="84" t="n"/>
      <c r="Z638" s="84" t="n"/>
    </row>
    <row customHeight="1" ht="15.75" r="639" s="369">
      <c r="A639" s="84" t="n"/>
      <c r="B639" s="84" t="n"/>
      <c r="C639" s="84" t="n"/>
      <c r="D639" s="84" t="n"/>
      <c r="E639" s="84" t="n"/>
      <c r="F639" s="84" t="n"/>
      <c r="G639" s="84" t="n"/>
      <c r="H639" s="84" t="n"/>
      <c r="I639" s="84" t="n"/>
      <c r="J639" s="84" t="n"/>
      <c r="K639" s="84" t="n"/>
      <c r="L639" s="84" t="n"/>
      <c r="M639" s="84" t="n"/>
      <c r="N639" s="84" t="n"/>
      <c r="O639" s="84" t="n"/>
      <c r="P639" s="84" t="n"/>
      <c r="Q639" s="84" t="n"/>
      <c r="R639" s="84" t="n"/>
      <c r="S639" s="84" t="n"/>
      <c r="T639" s="84" t="n"/>
      <c r="U639" s="84" t="n"/>
      <c r="V639" s="84" t="n"/>
      <c r="W639" s="84" t="n"/>
      <c r="X639" s="84" t="n"/>
      <c r="Y639" s="84" t="n"/>
      <c r="Z639" s="84" t="n"/>
    </row>
    <row customHeight="1" ht="15.75" r="640" s="369">
      <c r="A640" s="84" t="n"/>
      <c r="B640" s="84" t="n"/>
      <c r="C640" s="84" t="n"/>
      <c r="D640" s="84" t="n"/>
      <c r="E640" s="84" t="n"/>
      <c r="F640" s="84" t="n"/>
      <c r="G640" s="84" t="n"/>
      <c r="H640" s="84" t="n"/>
      <c r="I640" s="84" t="n"/>
      <c r="J640" s="84" t="n"/>
      <c r="K640" s="84" t="n"/>
      <c r="L640" s="84" t="n"/>
      <c r="M640" s="84" t="n"/>
      <c r="N640" s="84" t="n"/>
      <c r="O640" s="84" t="n"/>
      <c r="P640" s="84" t="n"/>
      <c r="Q640" s="84" t="n"/>
      <c r="R640" s="84" t="n"/>
      <c r="S640" s="84" t="n"/>
      <c r="T640" s="84" t="n"/>
      <c r="U640" s="84" t="n"/>
      <c r="V640" s="84" t="n"/>
      <c r="W640" s="84" t="n"/>
      <c r="X640" s="84" t="n"/>
      <c r="Y640" s="84" t="n"/>
      <c r="Z640" s="84" t="n"/>
    </row>
    <row customHeight="1" ht="15.75" r="641" s="369">
      <c r="A641" s="84" t="n"/>
      <c r="B641" s="84" t="n"/>
      <c r="C641" s="84" t="n"/>
      <c r="D641" s="84" t="n"/>
      <c r="E641" s="84" t="n"/>
      <c r="F641" s="84" t="n"/>
      <c r="G641" s="84" t="n"/>
      <c r="H641" s="84" t="n"/>
      <c r="I641" s="84" t="n"/>
      <c r="J641" s="84" t="n"/>
      <c r="K641" s="84" t="n"/>
      <c r="L641" s="84" t="n"/>
      <c r="M641" s="84" t="n"/>
      <c r="N641" s="84" t="n"/>
      <c r="O641" s="84" t="n"/>
      <c r="P641" s="84" t="n"/>
      <c r="Q641" s="84" t="n"/>
      <c r="R641" s="84" t="n"/>
      <c r="S641" s="84" t="n"/>
      <c r="T641" s="84" t="n"/>
      <c r="U641" s="84" t="n"/>
      <c r="V641" s="84" t="n"/>
      <c r="W641" s="84" t="n"/>
      <c r="X641" s="84" t="n"/>
      <c r="Y641" s="84" t="n"/>
      <c r="Z641" s="84" t="n"/>
    </row>
    <row customHeight="1" ht="15.75" r="642" s="369">
      <c r="A642" s="84" t="n"/>
      <c r="B642" s="84" t="n"/>
      <c r="C642" s="84" t="n"/>
      <c r="D642" s="84" t="n"/>
      <c r="E642" s="84" t="n"/>
      <c r="F642" s="84" t="n"/>
      <c r="G642" s="84" t="n"/>
      <c r="H642" s="84" t="n"/>
      <c r="I642" s="84" t="n"/>
      <c r="J642" s="84" t="n"/>
      <c r="K642" s="84" t="n"/>
      <c r="L642" s="84" t="n"/>
      <c r="M642" s="84" t="n"/>
      <c r="N642" s="84" t="n"/>
      <c r="O642" s="84" t="n"/>
      <c r="P642" s="84" t="n"/>
      <c r="Q642" s="84" t="n"/>
      <c r="R642" s="84" t="n"/>
      <c r="S642" s="84" t="n"/>
      <c r="T642" s="84" t="n"/>
      <c r="U642" s="84" t="n"/>
      <c r="V642" s="84" t="n"/>
      <c r="W642" s="84" t="n"/>
      <c r="X642" s="84" t="n"/>
      <c r="Y642" s="84" t="n"/>
      <c r="Z642" s="84" t="n"/>
    </row>
    <row customHeight="1" ht="15.75" r="643" s="369">
      <c r="A643" s="84" t="n"/>
      <c r="B643" s="84" t="n"/>
      <c r="C643" s="84" t="n"/>
      <c r="D643" s="84" t="n"/>
      <c r="E643" s="84" t="n"/>
      <c r="F643" s="84" t="n"/>
      <c r="G643" s="84" t="n"/>
      <c r="H643" s="84" t="n"/>
      <c r="I643" s="84" t="n"/>
      <c r="J643" s="84" t="n"/>
      <c r="K643" s="84" t="n"/>
      <c r="L643" s="84" t="n"/>
      <c r="M643" s="84" t="n"/>
      <c r="N643" s="84" t="n"/>
      <c r="O643" s="84" t="n"/>
      <c r="P643" s="84" t="n"/>
      <c r="Q643" s="84" t="n"/>
      <c r="R643" s="84" t="n"/>
      <c r="S643" s="84" t="n"/>
      <c r="T643" s="84" t="n"/>
      <c r="U643" s="84" t="n"/>
      <c r="V643" s="84" t="n"/>
      <c r="W643" s="84" t="n"/>
      <c r="X643" s="84" t="n"/>
      <c r="Y643" s="84" t="n"/>
      <c r="Z643" s="84" t="n"/>
    </row>
    <row customHeight="1" ht="15.75" r="644" s="369">
      <c r="A644" s="84" t="n"/>
      <c r="B644" s="84" t="n"/>
      <c r="C644" s="84" t="n"/>
      <c r="D644" s="84" t="n"/>
      <c r="E644" s="84" t="n"/>
      <c r="F644" s="84" t="n"/>
      <c r="G644" s="84" t="n"/>
      <c r="H644" s="84" t="n"/>
      <c r="I644" s="84" t="n"/>
      <c r="J644" s="84" t="n"/>
      <c r="K644" s="84" t="n"/>
      <c r="L644" s="84" t="n"/>
      <c r="M644" s="84" t="n"/>
      <c r="N644" s="84" t="n"/>
      <c r="O644" s="84" t="n"/>
      <c r="P644" s="84" t="n"/>
      <c r="Q644" s="84" t="n"/>
      <c r="R644" s="84" t="n"/>
      <c r="S644" s="84" t="n"/>
      <c r="T644" s="84" t="n"/>
      <c r="U644" s="84" t="n"/>
      <c r="V644" s="84" t="n"/>
      <c r="W644" s="84" t="n"/>
      <c r="X644" s="84" t="n"/>
      <c r="Y644" s="84" t="n"/>
      <c r="Z644" s="84" t="n"/>
    </row>
    <row customHeight="1" ht="15.75" r="645" s="369">
      <c r="A645" s="84" t="n"/>
      <c r="B645" s="84" t="n"/>
      <c r="C645" s="84" t="n"/>
      <c r="D645" s="84" t="n"/>
      <c r="E645" s="84" t="n"/>
      <c r="F645" s="84" t="n"/>
      <c r="G645" s="84" t="n"/>
      <c r="H645" s="84" t="n"/>
      <c r="I645" s="84" t="n"/>
      <c r="J645" s="84" t="n"/>
      <c r="K645" s="84" t="n"/>
      <c r="L645" s="84" t="n"/>
      <c r="M645" s="84" t="n"/>
      <c r="N645" s="84" t="n"/>
      <c r="O645" s="84" t="n"/>
      <c r="P645" s="84" t="n"/>
      <c r="Q645" s="84" t="n"/>
      <c r="R645" s="84" t="n"/>
      <c r="S645" s="84" t="n"/>
      <c r="T645" s="84" t="n"/>
      <c r="U645" s="84" t="n"/>
      <c r="V645" s="84" t="n"/>
      <c r="W645" s="84" t="n"/>
      <c r="X645" s="84" t="n"/>
      <c r="Y645" s="84" t="n"/>
      <c r="Z645" s="84" t="n"/>
    </row>
    <row customHeight="1" ht="15.75" r="646" s="369">
      <c r="A646" s="84" t="n"/>
      <c r="B646" s="84" t="n"/>
      <c r="C646" s="84" t="n"/>
      <c r="D646" s="84" t="n"/>
      <c r="E646" s="84" t="n"/>
      <c r="F646" s="84" t="n"/>
      <c r="G646" s="84" t="n"/>
      <c r="H646" s="84" t="n"/>
      <c r="I646" s="84" t="n"/>
      <c r="J646" s="84" t="n"/>
      <c r="K646" s="84" t="n"/>
      <c r="L646" s="84" t="n"/>
      <c r="M646" s="84" t="n"/>
      <c r="N646" s="84" t="n"/>
      <c r="O646" s="84" t="n"/>
      <c r="P646" s="84" t="n"/>
      <c r="Q646" s="84" t="n"/>
      <c r="R646" s="84" t="n"/>
      <c r="S646" s="84" t="n"/>
      <c r="T646" s="84" t="n"/>
      <c r="U646" s="84" t="n"/>
      <c r="V646" s="84" t="n"/>
      <c r="W646" s="84" t="n"/>
      <c r="X646" s="84" t="n"/>
      <c r="Y646" s="84" t="n"/>
      <c r="Z646" s="84" t="n"/>
    </row>
    <row customHeight="1" ht="15.75" r="647" s="369">
      <c r="A647" s="84" t="n"/>
      <c r="B647" s="84" t="n"/>
      <c r="C647" s="84" t="n"/>
      <c r="D647" s="84" t="n"/>
      <c r="E647" s="84" t="n"/>
      <c r="F647" s="84" t="n"/>
      <c r="G647" s="84" t="n"/>
      <c r="H647" s="84" t="n"/>
      <c r="I647" s="84" t="n"/>
      <c r="J647" s="84" t="n"/>
      <c r="K647" s="84" t="n"/>
      <c r="L647" s="84" t="n"/>
      <c r="M647" s="84" t="n"/>
      <c r="N647" s="84" t="n"/>
      <c r="O647" s="84" t="n"/>
      <c r="P647" s="84" t="n"/>
      <c r="Q647" s="84" t="n"/>
      <c r="R647" s="84" t="n"/>
      <c r="S647" s="84" t="n"/>
      <c r="T647" s="84" t="n"/>
      <c r="U647" s="84" t="n"/>
      <c r="V647" s="84" t="n"/>
      <c r="W647" s="84" t="n"/>
      <c r="X647" s="84" t="n"/>
      <c r="Y647" s="84" t="n"/>
      <c r="Z647" s="84" t="n"/>
    </row>
    <row customHeight="1" ht="15.75" r="648" s="369">
      <c r="A648" s="84" t="n"/>
      <c r="B648" s="84" t="n"/>
      <c r="C648" s="84" t="n"/>
      <c r="D648" s="84" t="n"/>
      <c r="E648" s="84" t="n"/>
      <c r="F648" s="84" t="n"/>
      <c r="G648" s="84" t="n"/>
      <c r="H648" s="84" t="n"/>
      <c r="I648" s="84" t="n"/>
      <c r="J648" s="84" t="n"/>
      <c r="K648" s="84" t="n"/>
      <c r="L648" s="84" t="n"/>
      <c r="M648" s="84" t="n"/>
      <c r="N648" s="84" t="n"/>
      <c r="O648" s="84" t="n"/>
      <c r="P648" s="84" t="n"/>
      <c r="Q648" s="84" t="n"/>
      <c r="R648" s="84" t="n"/>
      <c r="S648" s="84" t="n"/>
      <c r="T648" s="84" t="n"/>
      <c r="U648" s="84" t="n"/>
      <c r="V648" s="84" t="n"/>
      <c r="W648" s="84" t="n"/>
      <c r="X648" s="84" t="n"/>
      <c r="Y648" s="84" t="n"/>
      <c r="Z648" s="84" t="n"/>
    </row>
    <row customHeight="1" ht="15.75" r="649" s="369">
      <c r="A649" s="84" t="n"/>
      <c r="B649" s="84" t="n"/>
      <c r="C649" s="84" t="n"/>
      <c r="D649" s="84" t="n"/>
      <c r="E649" s="84" t="n"/>
      <c r="F649" s="84" t="n"/>
      <c r="G649" s="84" t="n"/>
      <c r="H649" s="84" t="n"/>
      <c r="I649" s="84" t="n"/>
      <c r="J649" s="84" t="n"/>
      <c r="K649" s="84" t="n"/>
      <c r="L649" s="84" t="n"/>
      <c r="M649" s="84" t="n"/>
      <c r="N649" s="84" t="n"/>
      <c r="O649" s="84" t="n"/>
      <c r="P649" s="84" t="n"/>
      <c r="Q649" s="84" t="n"/>
      <c r="R649" s="84" t="n"/>
      <c r="S649" s="84" t="n"/>
      <c r="T649" s="84" t="n"/>
      <c r="U649" s="84" t="n"/>
      <c r="V649" s="84" t="n"/>
      <c r="W649" s="84" t="n"/>
      <c r="X649" s="84" t="n"/>
      <c r="Y649" s="84" t="n"/>
      <c r="Z649" s="84" t="n"/>
    </row>
    <row customHeight="1" ht="15.75" r="650" s="369">
      <c r="A650" s="84" t="n"/>
      <c r="B650" s="84" t="n"/>
      <c r="C650" s="84" t="n"/>
      <c r="D650" s="84" t="n"/>
      <c r="E650" s="84" t="n"/>
      <c r="F650" s="84" t="n"/>
      <c r="G650" s="84" t="n"/>
      <c r="H650" s="84" t="n"/>
      <c r="I650" s="84" t="n"/>
      <c r="J650" s="84" t="n"/>
      <c r="K650" s="84" t="n"/>
      <c r="L650" s="84" t="n"/>
      <c r="M650" s="84" t="n"/>
      <c r="N650" s="84" t="n"/>
      <c r="O650" s="84" t="n"/>
      <c r="P650" s="84" t="n"/>
      <c r="Q650" s="84" t="n"/>
      <c r="R650" s="84" t="n"/>
      <c r="S650" s="84" t="n"/>
      <c r="T650" s="84" t="n"/>
      <c r="U650" s="84" t="n"/>
      <c r="V650" s="84" t="n"/>
      <c r="W650" s="84" t="n"/>
      <c r="X650" s="84" t="n"/>
      <c r="Y650" s="84" t="n"/>
      <c r="Z650" s="84" t="n"/>
    </row>
    <row customHeight="1" ht="15.75" r="651" s="369">
      <c r="A651" s="84" t="n"/>
      <c r="B651" s="84" t="n"/>
      <c r="C651" s="84" t="n"/>
      <c r="D651" s="84" t="n"/>
      <c r="E651" s="84" t="n"/>
      <c r="F651" s="84" t="n"/>
      <c r="G651" s="84" t="n"/>
      <c r="H651" s="84" t="n"/>
      <c r="I651" s="84" t="n"/>
      <c r="J651" s="84" t="n"/>
      <c r="K651" s="84" t="n"/>
      <c r="L651" s="84" t="n"/>
      <c r="M651" s="84" t="n"/>
      <c r="N651" s="84" t="n"/>
      <c r="O651" s="84" t="n"/>
      <c r="P651" s="84" t="n"/>
      <c r="Q651" s="84" t="n"/>
      <c r="R651" s="84" t="n"/>
      <c r="S651" s="84" t="n"/>
      <c r="T651" s="84" t="n"/>
      <c r="U651" s="84" t="n"/>
      <c r="V651" s="84" t="n"/>
      <c r="W651" s="84" t="n"/>
      <c r="X651" s="84" t="n"/>
      <c r="Y651" s="84" t="n"/>
      <c r="Z651" s="84" t="n"/>
    </row>
    <row customHeight="1" ht="15.75" r="652" s="369">
      <c r="A652" s="84" t="n"/>
      <c r="B652" s="84" t="n"/>
      <c r="C652" s="84" t="n"/>
      <c r="D652" s="84" t="n"/>
      <c r="E652" s="84" t="n"/>
      <c r="F652" s="84" t="n"/>
      <c r="G652" s="84" t="n"/>
      <c r="H652" s="84" t="n"/>
      <c r="I652" s="84" t="n"/>
      <c r="J652" s="84" t="n"/>
      <c r="K652" s="84" t="n"/>
      <c r="L652" s="84" t="n"/>
      <c r="M652" s="84" t="n"/>
      <c r="N652" s="84" t="n"/>
      <c r="O652" s="84" t="n"/>
      <c r="P652" s="84" t="n"/>
      <c r="Q652" s="84" t="n"/>
      <c r="R652" s="84" t="n"/>
      <c r="S652" s="84" t="n"/>
      <c r="T652" s="84" t="n"/>
      <c r="U652" s="84" t="n"/>
      <c r="V652" s="84" t="n"/>
      <c r="W652" s="84" t="n"/>
      <c r="X652" s="84" t="n"/>
      <c r="Y652" s="84" t="n"/>
      <c r="Z652" s="84" t="n"/>
    </row>
    <row customHeight="1" ht="15.75" r="653" s="369">
      <c r="A653" s="84" t="n"/>
      <c r="B653" s="84" t="n"/>
      <c r="C653" s="84" t="n"/>
      <c r="D653" s="84" t="n"/>
      <c r="E653" s="84" t="n"/>
      <c r="F653" s="84" t="n"/>
      <c r="G653" s="84" t="n"/>
      <c r="H653" s="84" t="n"/>
      <c r="I653" s="84" t="n"/>
      <c r="J653" s="84" t="n"/>
      <c r="K653" s="84" t="n"/>
      <c r="L653" s="84" t="n"/>
      <c r="M653" s="84" t="n"/>
      <c r="N653" s="84" t="n"/>
      <c r="O653" s="84" t="n"/>
      <c r="P653" s="84" t="n"/>
      <c r="Q653" s="84" t="n"/>
      <c r="R653" s="84" t="n"/>
      <c r="S653" s="84" t="n"/>
      <c r="T653" s="84" t="n"/>
      <c r="U653" s="84" t="n"/>
      <c r="V653" s="84" t="n"/>
      <c r="W653" s="84" t="n"/>
      <c r="X653" s="84" t="n"/>
      <c r="Y653" s="84" t="n"/>
      <c r="Z653" s="84" t="n"/>
    </row>
    <row customHeight="1" ht="15.75" r="654" s="369">
      <c r="A654" s="84" t="n"/>
      <c r="B654" s="84" t="n"/>
      <c r="C654" s="84" t="n"/>
      <c r="D654" s="84" t="n"/>
      <c r="E654" s="84" t="n"/>
      <c r="F654" s="84" t="n"/>
      <c r="G654" s="84" t="n"/>
      <c r="H654" s="84" t="n"/>
      <c r="I654" s="84" t="n"/>
      <c r="J654" s="84" t="n"/>
      <c r="K654" s="84" t="n"/>
      <c r="L654" s="84" t="n"/>
      <c r="M654" s="84" t="n"/>
      <c r="N654" s="84" t="n"/>
      <c r="O654" s="84" t="n"/>
      <c r="P654" s="84" t="n"/>
      <c r="Q654" s="84" t="n"/>
      <c r="R654" s="84" t="n"/>
      <c r="S654" s="84" t="n"/>
      <c r="T654" s="84" t="n"/>
      <c r="U654" s="84" t="n"/>
      <c r="V654" s="84" t="n"/>
      <c r="W654" s="84" t="n"/>
      <c r="X654" s="84" t="n"/>
      <c r="Y654" s="84" t="n"/>
      <c r="Z654" s="84" t="n"/>
    </row>
    <row customHeight="1" ht="15.75" r="655" s="369">
      <c r="A655" s="84" t="n"/>
      <c r="B655" s="84" t="n"/>
      <c r="C655" s="84" t="n"/>
      <c r="D655" s="84" t="n"/>
      <c r="E655" s="84" t="n"/>
      <c r="F655" s="84" t="n"/>
      <c r="G655" s="84" t="n"/>
      <c r="H655" s="84" t="n"/>
      <c r="I655" s="84" t="n"/>
      <c r="J655" s="84" t="n"/>
      <c r="K655" s="84" t="n"/>
      <c r="L655" s="84" t="n"/>
      <c r="M655" s="84" t="n"/>
      <c r="N655" s="84" t="n"/>
      <c r="O655" s="84" t="n"/>
      <c r="P655" s="84" t="n"/>
      <c r="Q655" s="84" t="n"/>
      <c r="R655" s="84" t="n"/>
      <c r="S655" s="84" t="n"/>
      <c r="T655" s="84" t="n"/>
      <c r="U655" s="84" t="n"/>
      <c r="V655" s="84" t="n"/>
      <c r="W655" s="84" t="n"/>
      <c r="X655" s="84" t="n"/>
      <c r="Y655" s="84" t="n"/>
      <c r="Z655" s="84" t="n"/>
    </row>
    <row customHeight="1" ht="15.75" r="656" s="369">
      <c r="A656" s="84" t="n"/>
      <c r="B656" s="84" t="n"/>
      <c r="C656" s="84" t="n"/>
      <c r="D656" s="84" t="n"/>
      <c r="E656" s="84" t="n"/>
      <c r="F656" s="84" t="n"/>
      <c r="G656" s="84" t="n"/>
      <c r="H656" s="84" t="n"/>
      <c r="I656" s="84" t="n"/>
      <c r="J656" s="84" t="n"/>
      <c r="K656" s="84" t="n"/>
      <c r="L656" s="84" t="n"/>
      <c r="M656" s="84" t="n"/>
      <c r="N656" s="84" t="n"/>
      <c r="O656" s="84" t="n"/>
      <c r="P656" s="84" t="n"/>
      <c r="Q656" s="84" t="n"/>
      <c r="R656" s="84" t="n"/>
      <c r="S656" s="84" t="n"/>
      <c r="T656" s="84" t="n"/>
      <c r="U656" s="84" t="n"/>
      <c r="V656" s="84" t="n"/>
      <c r="W656" s="84" t="n"/>
      <c r="X656" s="84" t="n"/>
      <c r="Y656" s="84" t="n"/>
      <c r="Z656" s="84" t="n"/>
    </row>
    <row customHeight="1" ht="15.75" r="657" s="369">
      <c r="A657" s="84" t="n"/>
      <c r="B657" s="84" t="n"/>
      <c r="C657" s="84" t="n"/>
      <c r="D657" s="84" t="n"/>
      <c r="E657" s="84" t="n"/>
      <c r="F657" s="84" t="n"/>
      <c r="G657" s="84" t="n"/>
      <c r="H657" s="84" t="n"/>
      <c r="I657" s="84" t="n"/>
      <c r="J657" s="84" t="n"/>
      <c r="K657" s="84" t="n"/>
      <c r="L657" s="84" t="n"/>
      <c r="M657" s="84" t="n"/>
      <c r="N657" s="84" t="n"/>
      <c r="O657" s="84" t="n"/>
      <c r="P657" s="84" t="n"/>
      <c r="Q657" s="84" t="n"/>
      <c r="R657" s="84" t="n"/>
      <c r="S657" s="84" t="n"/>
      <c r="T657" s="84" t="n"/>
      <c r="U657" s="84" t="n"/>
      <c r="V657" s="84" t="n"/>
      <c r="W657" s="84" t="n"/>
      <c r="X657" s="84" t="n"/>
      <c r="Y657" s="84" t="n"/>
      <c r="Z657" s="84" t="n"/>
    </row>
    <row customHeight="1" ht="15.75" r="658" s="369">
      <c r="A658" s="84" t="n"/>
      <c r="B658" s="84" t="n"/>
      <c r="C658" s="84" t="n"/>
      <c r="D658" s="84" t="n"/>
      <c r="E658" s="84" t="n"/>
      <c r="F658" s="84" t="n"/>
      <c r="G658" s="84" t="n"/>
      <c r="H658" s="84" t="n"/>
      <c r="I658" s="84" t="n"/>
      <c r="J658" s="84" t="n"/>
      <c r="K658" s="84" t="n"/>
      <c r="L658" s="84" t="n"/>
      <c r="M658" s="84" t="n"/>
      <c r="N658" s="84" t="n"/>
      <c r="O658" s="84" t="n"/>
      <c r="P658" s="84" t="n"/>
      <c r="Q658" s="84" t="n"/>
      <c r="R658" s="84" t="n"/>
      <c r="S658" s="84" t="n"/>
      <c r="T658" s="84" t="n"/>
      <c r="U658" s="84" t="n"/>
      <c r="V658" s="84" t="n"/>
      <c r="W658" s="84" t="n"/>
      <c r="X658" s="84" t="n"/>
      <c r="Y658" s="84" t="n"/>
      <c r="Z658" s="84" t="n"/>
    </row>
    <row customHeight="1" ht="15.75" r="659" s="369">
      <c r="A659" s="84" t="n"/>
      <c r="B659" s="84" t="n"/>
      <c r="C659" s="84" t="n"/>
      <c r="D659" s="84" t="n"/>
      <c r="E659" s="84" t="n"/>
      <c r="F659" s="84" t="n"/>
      <c r="G659" s="84" t="n"/>
      <c r="H659" s="84" t="n"/>
      <c r="I659" s="84" t="n"/>
      <c r="J659" s="84" t="n"/>
      <c r="K659" s="84" t="n"/>
      <c r="L659" s="84" t="n"/>
      <c r="M659" s="84" t="n"/>
      <c r="N659" s="84" t="n"/>
      <c r="O659" s="84" t="n"/>
      <c r="P659" s="84" t="n"/>
      <c r="Q659" s="84" t="n"/>
      <c r="R659" s="84" t="n"/>
      <c r="S659" s="84" t="n"/>
      <c r="T659" s="84" t="n"/>
      <c r="U659" s="84" t="n"/>
      <c r="V659" s="84" t="n"/>
      <c r="W659" s="84" t="n"/>
      <c r="X659" s="84" t="n"/>
      <c r="Y659" s="84" t="n"/>
      <c r="Z659" s="84" t="n"/>
    </row>
    <row customHeight="1" ht="15.75" r="660" s="369">
      <c r="A660" s="84" t="n"/>
      <c r="B660" s="84" t="n"/>
      <c r="C660" s="84" t="n"/>
      <c r="D660" s="84" t="n"/>
      <c r="E660" s="84" t="n"/>
      <c r="F660" s="84" t="n"/>
      <c r="G660" s="84" t="n"/>
      <c r="H660" s="84" t="n"/>
      <c r="I660" s="84" t="n"/>
      <c r="J660" s="84" t="n"/>
      <c r="K660" s="84" t="n"/>
      <c r="L660" s="84" t="n"/>
      <c r="M660" s="84" t="n"/>
      <c r="N660" s="84" t="n"/>
      <c r="O660" s="84" t="n"/>
      <c r="P660" s="84" t="n"/>
      <c r="Q660" s="84" t="n"/>
      <c r="R660" s="84" t="n"/>
      <c r="S660" s="84" t="n"/>
      <c r="T660" s="84" t="n"/>
      <c r="U660" s="84" t="n"/>
      <c r="V660" s="84" t="n"/>
      <c r="W660" s="84" t="n"/>
      <c r="X660" s="84" t="n"/>
      <c r="Y660" s="84" t="n"/>
      <c r="Z660" s="84" t="n"/>
    </row>
    <row customHeight="1" ht="15.75" r="661" s="369">
      <c r="A661" s="84" t="n"/>
      <c r="B661" s="84" t="n"/>
      <c r="C661" s="84" t="n"/>
      <c r="D661" s="84" t="n"/>
      <c r="E661" s="84" t="n"/>
      <c r="F661" s="84" t="n"/>
      <c r="G661" s="84" t="n"/>
      <c r="H661" s="84" t="n"/>
      <c r="I661" s="84" t="n"/>
      <c r="J661" s="84" t="n"/>
      <c r="K661" s="84" t="n"/>
      <c r="L661" s="84" t="n"/>
      <c r="M661" s="84" t="n"/>
      <c r="N661" s="84" t="n"/>
      <c r="O661" s="84" t="n"/>
      <c r="P661" s="84" t="n"/>
      <c r="Q661" s="84" t="n"/>
      <c r="R661" s="84" t="n"/>
      <c r="S661" s="84" t="n"/>
      <c r="T661" s="84" t="n"/>
      <c r="U661" s="84" t="n"/>
      <c r="V661" s="84" t="n"/>
      <c r="W661" s="84" t="n"/>
      <c r="X661" s="84" t="n"/>
      <c r="Y661" s="84" t="n"/>
      <c r="Z661" s="84" t="n"/>
    </row>
    <row customHeight="1" ht="15.75" r="662" s="369">
      <c r="A662" s="84" t="n"/>
      <c r="B662" s="84" t="n"/>
      <c r="C662" s="84" t="n"/>
      <c r="D662" s="84" t="n"/>
      <c r="E662" s="84" t="n"/>
      <c r="F662" s="84" t="n"/>
      <c r="G662" s="84" t="n"/>
      <c r="H662" s="84" t="n"/>
      <c r="I662" s="84" t="n"/>
      <c r="J662" s="84" t="n"/>
      <c r="K662" s="84" t="n"/>
      <c r="L662" s="84" t="n"/>
      <c r="M662" s="84" t="n"/>
      <c r="N662" s="84" t="n"/>
      <c r="O662" s="84" t="n"/>
      <c r="P662" s="84" t="n"/>
      <c r="Q662" s="84" t="n"/>
      <c r="R662" s="84" t="n"/>
      <c r="S662" s="84" t="n"/>
      <c r="T662" s="84" t="n"/>
      <c r="U662" s="84" t="n"/>
      <c r="V662" s="84" t="n"/>
      <c r="W662" s="84" t="n"/>
      <c r="X662" s="84" t="n"/>
      <c r="Y662" s="84" t="n"/>
      <c r="Z662" s="84" t="n"/>
    </row>
    <row customHeight="1" ht="15.75" r="663" s="369">
      <c r="A663" s="84" t="n"/>
      <c r="B663" s="84" t="n"/>
      <c r="C663" s="84" t="n"/>
      <c r="D663" s="84" t="n"/>
      <c r="E663" s="84" t="n"/>
      <c r="F663" s="84" t="n"/>
      <c r="G663" s="84" t="n"/>
      <c r="H663" s="84" t="n"/>
      <c r="I663" s="84" t="n"/>
      <c r="J663" s="84" t="n"/>
      <c r="K663" s="84" t="n"/>
      <c r="L663" s="84" t="n"/>
      <c r="M663" s="84" t="n"/>
      <c r="N663" s="84" t="n"/>
      <c r="O663" s="84" t="n"/>
      <c r="P663" s="84" t="n"/>
      <c r="Q663" s="84" t="n"/>
      <c r="R663" s="84" t="n"/>
      <c r="S663" s="84" t="n"/>
      <c r="T663" s="84" t="n"/>
      <c r="U663" s="84" t="n"/>
      <c r="V663" s="84" t="n"/>
      <c r="W663" s="84" t="n"/>
      <c r="X663" s="84" t="n"/>
      <c r="Y663" s="84" t="n"/>
      <c r="Z663" s="84" t="n"/>
    </row>
    <row customHeight="1" ht="15.75" r="664" s="369">
      <c r="A664" s="84" t="n"/>
      <c r="B664" s="84" t="n"/>
      <c r="C664" s="84" t="n"/>
      <c r="D664" s="84" t="n"/>
      <c r="E664" s="84" t="n"/>
      <c r="F664" s="84" t="n"/>
      <c r="G664" s="84" t="n"/>
      <c r="H664" s="84" t="n"/>
      <c r="I664" s="84" t="n"/>
      <c r="J664" s="84" t="n"/>
      <c r="K664" s="84" t="n"/>
      <c r="L664" s="84" t="n"/>
      <c r="M664" s="84" t="n"/>
      <c r="N664" s="84" t="n"/>
      <c r="O664" s="84" t="n"/>
      <c r="P664" s="84" t="n"/>
      <c r="Q664" s="84" t="n"/>
      <c r="R664" s="84" t="n"/>
      <c r="S664" s="84" t="n"/>
      <c r="T664" s="84" t="n"/>
      <c r="U664" s="84" t="n"/>
      <c r="V664" s="84" t="n"/>
      <c r="W664" s="84" t="n"/>
      <c r="X664" s="84" t="n"/>
      <c r="Y664" s="84" t="n"/>
      <c r="Z664" s="84" t="n"/>
    </row>
    <row customHeight="1" ht="15.75" r="665" s="369">
      <c r="A665" s="84" t="n"/>
      <c r="B665" s="84" t="n"/>
      <c r="C665" s="84" t="n"/>
      <c r="D665" s="84" t="n"/>
      <c r="E665" s="84" t="n"/>
      <c r="F665" s="84" t="n"/>
      <c r="G665" s="84" t="n"/>
      <c r="H665" s="84" t="n"/>
      <c r="I665" s="84" t="n"/>
      <c r="J665" s="84" t="n"/>
      <c r="K665" s="84" t="n"/>
      <c r="L665" s="84" t="n"/>
      <c r="M665" s="84" t="n"/>
      <c r="N665" s="84" t="n"/>
      <c r="O665" s="84" t="n"/>
      <c r="P665" s="84" t="n"/>
      <c r="Q665" s="84" t="n"/>
      <c r="R665" s="84" t="n"/>
      <c r="S665" s="84" t="n"/>
      <c r="T665" s="84" t="n"/>
      <c r="U665" s="84" t="n"/>
      <c r="V665" s="84" t="n"/>
      <c r="W665" s="84" t="n"/>
      <c r="X665" s="84" t="n"/>
      <c r="Y665" s="84" t="n"/>
      <c r="Z665" s="84" t="n"/>
    </row>
    <row customHeight="1" ht="15.75" r="666" s="369">
      <c r="A666" s="84" t="n"/>
      <c r="B666" s="84" t="n"/>
      <c r="C666" s="84" t="n"/>
      <c r="D666" s="84" t="n"/>
      <c r="E666" s="84" t="n"/>
      <c r="F666" s="84" t="n"/>
      <c r="G666" s="84" t="n"/>
      <c r="H666" s="84" t="n"/>
      <c r="I666" s="84" t="n"/>
      <c r="J666" s="84" t="n"/>
      <c r="K666" s="84" t="n"/>
      <c r="L666" s="84" t="n"/>
      <c r="M666" s="84" t="n"/>
      <c r="N666" s="84" t="n"/>
      <c r="O666" s="84" t="n"/>
      <c r="P666" s="84" t="n"/>
      <c r="Q666" s="84" t="n"/>
      <c r="R666" s="84" t="n"/>
      <c r="S666" s="84" t="n"/>
      <c r="T666" s="84" t="n"/>
      <c r="U666" s="84" t="n"/>
      <c r="V666" s="84" t="n"/>
      <c r="W666" s="84" t="n"/>
      <c r="X666" s="84" t="n"/>
      <c r="Y666" s="84" t="n"/>
      <c r="Z666" s="84" t="n"/>
    </row>
    <row customHeight="1" ht="15.75" r="667" s="369">
      <c r="A667" s="84" t="n"/>
      <c r="B667" s="84" t="n"/>
      <c r="C667" s="84" t="n"/>
      <c r="D667" s="84" t="n"/>
      <c r="E667" s="84" t="n"/>
      <c r="F667" s="84" t="n"/>
      <c r="G667" s="84" t="n"/>
      <c r="H667" s="84" t="n"/>
      <c r="I667" s="84" t="n"/>
      <c r="J667" s="84" t="n"/>
      <c r="K667" s="84" t="n"/>
      <c r="L667" s="84" t="n"/>
      <c r="M667" s="84" t="n"/>
      <c r="N667" s="84" t="n"/>
      <c r="O667" s="84" t="n"/>
      <c r="P667" s="84" t="n"/>
      <c r="Q667" s="84" t="n"/>
      <c r="R667" s="84" t="n"/>
      <c r="S667" s="84" t="n"/>
      <c r="T667" s="84" t="n"/>
      <c r="U667" s="84" t="n"/>
      <c r="V667" s="84" t="n"/>
      <c r="W667" s="84" t="n"/>
      <c r="X667" s="84" t="n"/>
      <c r="Y667" s="84" t="n"/>
      <c r="Z667" s="84" t="n"/>
    </row>
    <row customHeight="1" ht="15.75" r="668" s="369">
      <c r="A668" s="84" t="n"/>
      <c r="B668" s="84" t="n"/>
      <c r="C668" s="84" t="n"/>
      <c r="D668" s="84" t="n"/>
      <c r="E668" s="84" t="n"/>
      <c r="F668" s="84" t="n"/>
      <c r="G668" s="84" t="n"/>
      <c r="H668" s="84" t="n"/>
      <c r="I668" s="84" t="n"/>
      <c r="J668" s="84" t="n"/>
      <c r="K668" s="84" t="n"/>
      <c r="L668" s="84" t="n"/>
      <c r="M668" s="84" t="n"/>
      <c r="N668" s="84" t="n"/>
      <c r="O668" s="84" t="n"/>
      <c r="P668" s="84" t="n"/>
      <c r="Q668" s="84" t="n"/>
      <c r="R668" s="84" t="n"/>
      <c r="S668" s="84" t="n"/>
      <c r="T668" s="84" t="n"/>
      <c r="U668" s="84" t="n"/>
      <c r="V668" s="84" t="n"/>
      <c r="W668" s="84" t="n"/>
      <c r="X668" s="84" t="n"/>
      <c r="Y668" s="84" t="n"/>
      <c r="Z668" s="84" t="n"/>
    </row>
    <row customHeight="1" ht="15.75" r="669" s="369">
      <c r="A669" s="84" t="n"/>
      <c r="B669" s="84" t="n"/>
      <c r="C669" s="84" t="n"/>
      <c r="D669" s="84" t="n"/>
      <c r="E669" s="84" t="n"/>
      <c r="F669" s="84" t="n"/>
      <c r="G669" s="84" t="n"/>
      <c r="H669" s="84" t="n"/>
      <c r="I669" s="84" t="n"/>
      <c r="J669" s="84" t="n"/>
      <c r="K669" s="84" t="n"/>
      <c r="L669" s="84" t="n"/>
      <c r="M669" s="84" t="n"/>
      <c r="N669" s="84" t="n"/>
      <c r="O669" s="84" t="n"/>
      <c r="P669" s="84" t="n"/>
      <c r="Q669" s="84" t="n"/>
      <c r="R669" s="84" t="n"/>
      <c r="S669" s="84" t="n"/>
      <c r="T669" s="84" t="n"/>
      <c r="U669" s="84" t="n"/>
      <c r="V669" s="84" t="n"/>
      <c r="W669" s="84" t="n"/>
      <c r="X669" s="84" t="n"/>
      <c r="Y669" s="84" t="n"/>
      <c r="Z669" s="84" t="n"/>
    </row>
    <row customHeight="1" ht="15.75" r="670" s="369">
      <c r="A670" s="84" t="n"/>
      <c r="B670" s="84" t="n"/>
      <c r="C670" s="84" t="n"/>
      <c r="D670" s="84" t="n"/>
      <c r="E670" s="84" t="n"/>
      <c r="F670" s="84" t="n"/>
      <c r="G670" s="84" t="n"/>
      <c r="H670" s="84" t="n"/>
      <c r="I670" s="84" t="n"/>
      <c r="J670" s="84" t="n"/>
      <c r="K670" s="84" t="n"/>
      <c r="L670" s="84" t="n"/>
      <c r="M670" s="84" t="n"/>
      <c r="N670" s="84" t="n"/>
      <c r="O670" s="84" t="n"/>
      <c r="P670" s="84" t="n"/>
      <c r="Q670" s="84" t="n"/>
      <c r="R670" s="84" t="n"/>
      <c r="S670" s="84" t="n"/>
      <c r="T670" s="84" t="n"/>
      <c r="U670" s="84" t="n"/>
      <c r="V670" s="84" t="n"/>
      <c r="W670" s="84" t="n"/>
      <c r="X670" s="84" t="n"/>
      <c r="Y670" s="84" t="n"/>
      <c r="Z670" s="84" t="n"/>
    </row>
    <row customHeight="1" ht="15.75" r="671" s="369">
      <c r="A671" s="84" t="n"/>
      <c r="B671" s="84" t="n"/>
      <c r="C671" s="84" t="n"/>
      <c r="D671" s="84" t="n"/>
      <c r="E671" s="84" t="n"/>
      <c r="F671" s="84" t="n"/>
      <c r="G671" s="84" t="n"/>
      <c r="H671" s="84" t="n"/>
      <c r="I671" s="84" t="n"/>
      <c r="J671" s="84" t="n"/>
      <c r="K671" s="84" t="n"/>
      <c r="L671" s="84" t="n"/>
      <c r="M671" s="84" t="n"/>
      <c r="N671" s="84" t="n"/>
      <c r="O671" s="84" t="n"/>
      <c r="P671" s="84" t="n"/>
      <c r="Q671" s="84" t="n"/>
      <c r="R671" s="84" t="n"/>
      <c r="S671" s="84" t="n"/>
      <c r="T671" s="84" t="n"/>
      <c r="U671" s="84" t="n"/>
      <c r="V671" s="84" t="n"/>
      <c r="W671" s="84" t="n"/>
      <c r="X671" s="84" t="n"/>
      <c r="Y671" s="84" t="n"/>
      <c r="Z671" s="84" t="n"/>
    </row>
    <row customHeight="1" ht="15.75" r="672" s="369">
      <c r="A672" s="84" t="n"/>
      <c r="B672" s="84" t="n"/>
      <c r="C672" s="84" t="n"/>
      <c r="D672" s="84" t="n"/>
      <c r="E672" s="84" t="n"/>
      <c r="F672" s="84" t="n"/>
      <c r="G672" s="84" t="n"/>
      <c r="H672" s="84" t="n"/>
      <c r="I672" s="84" t="n"/>
      <c r="J672" s="84" t="n"/>
      <c r="K672" s="84" t="n"/>
      <c r="L672" s="84" t="n"/>
      <c r="M672" s="84" t="n"/>
      <c r="N672" s="84" t="n"/>
      <c r="O672" s="84" t="n"/>
      <c r="P672" s="84" t="n"/>
      <c r="Q672" s="84" t="n"/>
      <c r="R672" s="84" t="n"/>
      <c r="S672" s="84" t="n"/>
      <c r="T672" s="84" t="n"/>
      <c r="U672" s="84" t="n"/>
      <c r="V672" s="84" t="n"/>
      <c r="W672" s="84" t="n"/>
      <c r="X672" s="84" t="n"/>
      <c r="Y672" s="84" t="n"/>
      <c r="Z672" s="84" t="n"/>
    </row>
    <row customHeight="1" ht="15.75" r="673" s="369">
      <c r="A673" s="84" t="n"/>
      <c r="B673" s="84" t="n"/>
      <c r="C673" s="84" t="n"/>
      <c r="D673" s="84" t="n"/>
      <c r="E673" s="84" t="n"/>
      <c r="F673" s="84" t="n"/>
      <c r="G673" s="84" t="n"/>
      <c r="H673" s="84" t="n"/>
      <c r="I673" s="84" t="n"/>
      <c r="J673" s="84" t="n"/>
      <c r="K673" s="84" t="n"/>
      <c r="L673" s="84" t="n"/>
      <c r="M673" s="84" t="n"/>
      <c r="N673" s="84" t="n"/>
      <c r="O673" s="84" t="n"/>
      <c r="P673" s="84" t="n"/>
      <c r="Q673" s="84" t="n"/>
      <c r="R673" s="84" t="n"/>
      <c r="S673" s="84" t="n"/>
      <c r="T673" s="84" t="n"/>
      <c r="U673" s="84" t="n"/>
      <c r="V673" s="84" t="n"/>
      <c r="W673" s="84" t="n"/>
      <c r="X673" s="84" t="n"/>
      <c r="Y673" s="84" t="n"/>
      <c r="Z673" s="84" t="n"/>
    </row>
    <row customHeight="1" ht="15.75" r="674" s="369">
      <c r="A674" s="84" t="n"/>
      <c r="B674" s="84" t="n"/>
      <c r="C674" s="84" t="n"/>
      <c r="D674" s="84" t="n"/>
      <c r="E674" s="84" t="n"/>
      <c r="F674" s="84" t="n"/>
      <c r="G674" s="84" t="n"/>
      <c r="H674" s="84" t="n"/>
      <c r="I674" s="84" t="n"/>
      <c r="J674" s="84" t="n"/>
      <c r="K674" s="84" t="n"/>
      <c r="L674" s="84" t="n"/>
      <c r="M674" s="84" t="n"/>
      <c r="N674" s="84" t="n"/>
      <c r="O674" s="84" t="n"/>
      <c r="P674" s="84" t="n"/>
      <c r="Q674" s="84" t="n"/>
      <c r="R674" s="84" t="n"/>
      <c r="S674" s="84" t="n"/>
      <c r="T674" s="84" t="n"/>
      <c r="U674" s="84" t="n"/>
      <c r="V674" s="84" t="n"/>
      <c r="W674" s="84" t="n"/>
      <c r="X674" s="84" t="n"/>
      <c r="Y674" s="84" t="n"/>
      <c r="Z674" s="84" t="n"/>
    </row>
    <row customHeight="1" ht="15.75" r="675" s="369">
      <c r="A675" s="84" t="n"/>
      <c r="B675" s="84" t="n"/>
      <c r="C675" s="84" t="n"/>
      <c r="D675" s="84" t="n"/>
      <c r="E675" s="84" t="n"/>
      <c r="F675" s="84" t="n"/>
      <c r="G675" s="84" t="n"/>
      <c r="H675" s="84" t="n"/>
      <c r="I675" s="84" t="n"/>
      <c r="J675" s="84" t="n"/>
      <c r="K675" s="84" t="n"/>
      <c r="L675" s="84" t="n"/>
      <c r="M675" s="84" t="n"/>
      <c r="N675" s="84" t="n"/>
      <c r="O675" s="84" t="n"/>
      <c r="P675" s="84" t="n"/>
      <c r="Q675" s="84" t="n"/>
      <c r="R675" s="84" t="n"/>
      <c r="S675" s="84" t="n"/>
      <c r="T675" s="84" t="n"/>
      <c r="U675" s="84" t="n"/>
      <c r="V675" s="84" t="n"/>
      <c r="W675" s="84" t="n"/>
      <c r="X675" s="84" t="n"/>
      <c r="Y675" s="84" t="n"/>
      <c r="Z675" s="84" t="n"/>
    </row>
    <row customHeight="1" ht="15.75" r="676" s="369">
      <c r="A676" s="84" t="n"/>
      <c r="B676" s="84" t="n"/>
      <c r="C676" s="84" t="n"/>
      <c r="D676" s="84" t="n"/>
      <c r="E676" s="84" t="n"/>
      <c r="F676" s="84" t="n"/>
      <c r="G676" s="84" t="n"/>
      <c r="H676" s="84" t="n"/>
      <c r="I676" s="84" t="n"/>
      <c r="J676" s="84" t="n"/>
      <c r="K676" s="84" t="n"/>
      <c r="L676" s="84" t="n"/>
      <c r="M676" s="84" t="n"/>
      <c r="N676" s="84" t="n"/>
      <c r="O676" s="84" t="n"/>
      <c r="P676" s="84" t="n"/>
      <c r="Q676" s="84" t="n"/>
      <c r="R676" s="84" t="n"/>
      <c r="S676" s="84" t="n"/>
      <c r="T676" s="84" t="n"/>
      <c r="U676" s="84" t="n"/>
      <c r="V676" s="84" t="n"/>
      <c r="W676" s="84" t="n"/>
      <c r="X676" s="84" t="n"/>
      <c r="Y676" s="84" t="n"/>
      <c r="Z676" s="84" t="n"/>
    </row>
    <row customHeight="1" ht="15.75" r="677" s="369">
      <c r="A677" s="84" t="n"/>
      <c r="B677" s="84" t="n"/>
      <c r="C677" s="84" t="n"/>
      <c r="D677" s="84" t="n"/>
      <c r="E677" s="84" t="n"/>
      <c r="F677" s="84" t="n"/>
      <c r="G677" s="84" t="n"/>
      <c r="H677" s="84" t="n"/>
      <c r="I677" s="84" t="n"/>
      <c r="J677" s="84" t="n"/>
      <c r="K677" s="84" t="n"/>
      <c r="L677" s="84" t="n"/>
      <c r="M677" s="84" t="n"/>
      <c r="N677" s="84" t="n"/>
      <c r="O677" s="84" t="n"/>
      <c r="P677" s="84" t="n"/>
      <c r="Q677" s="84" t="n"/>
      <c r="R677" s="84" t="n"/>
      <c r="S677" s="84" t="n"/>
      <c r="T677" s="84" t="n"/>
      <c r="U677" s="84" t="n"/>
      <c r="V677" s="84" t="n"/>
      <c r="W677" s="84" t="n"/>
      <c r="X677" s="84" t="n"/>
      <c r="Y677" s="84" t="n"/>
      <c r="Z677" s="84" t="n"/>
    </row>
    <row customHeight="1" ht="15.75" r="678" s="369">
      <c r="A678" s="84" t="n"/>
      <c r="B678" s="84" t="n"/>
      <c r="C678" s="84" t="n"/>
      <c r="D678" s="84" t="n"/>
      <c r="E678" s="84" t="n"/>
      <c r="F678" s="84" t="n"/>
      <c r="G678" s="84" t="n"/>
      <c r="H678" s="84" t="n"/>
      <c r="I678" s="84" t="n"/>
      <c r="J678" s="84" t="n"/>
      <c r="K678" s="84" t="n"/>
      <c r="L678" s="84" t="n"/>
      <c r="M678" s="84" t="n"/>
      <c r="N678" s="84" t="n"/>
      <c r="O678" s="84" t="n"/>
      <c r="P678" s="84" t="n"/>
      <c r="Q678" s="84" t="n"/>
      <c r="R678" s="84" t="n"/>
      <c r="S678" s="84" t="n"/>
      <c r="T678" s="84" t="n"/>
      <c r="U678" s="84" t="n"/>
      <c r="V678" s="84" t="n"/>
      <c r="W678" s="84" t="n"/>
      <c r="X678" s="84" t="n"/>
      <c r="Y678" s="84" t="n"/>
      <c r="Z678" s="84" t="n"/>
    </row>
    <row customHeight="1" ht="15.75" r="679" s="369">
      <c r="A679" s="84" t="n"/>
      <c r="B679" s="84" t="n"/>
      <c r="C679" s="84" t="n"/>
      <c r="D679" s="84" t="n"/>
      <c r="E679" s="84" t="n"/>
      <c r="F679" s="84" t="n"/>
      <c r="G679" s="84" t="n"/>
      <c r="H679" s="84" t="n"/>
      <c r="I679" s="84" t="n"/>
      <c r="J679" s="84" t="n"/>
      <c r="K679" s="84" t="n"/>
      <c r="L679" s="84" t="n"/>
      <c r="M679" s="84" t="n"/>
      <c r="N679" s="84" t="n"/>
      <c r="O679" s="84" t="n"/>
      <c r="P679" s="84" t="n"/>
      <c r="Q679" s="84" t="n"/>
      <c r="R679" s="84" t="n"/>
      <c r="S679" s="84" t="n"/>
      <c r="T679" s="84" t="n"/>
      <c r="U679" s="84" t="n"/>
      <c r="V679" s="84" t="n"/>
      <c r="W679" s="84" t="n"/>
      <c r="X679" s="84" t="n"/>
      <c r="Y679" s="84" t="n"/>
      <c r="Z679" s="84" t="n"/>
    </row>
    <row customHeight="1" ht="15.75" r="680" s="369">
      <c r="A680" s="84" t="n"/>
      <c r="B680" s="84" t="n"/>
      <c r="C680" s="84" t="n"/>
      <c r="D680" s="84" t="n"/>
      <c r="E680" s="84" t="n"/>
      <c r="F680" s="84" t="n"/>
      <c r="G680" s="84" t="n"/>
      <c r="H680" s="84" t="n"/>
      <c r="I680" s="84" t="n"/>
      <c r="J680" s="84" t="n"/>
      <c r="K680" s="84" t="n"/>
      <c r="L680" s="84" t="n"/>
      <c r="M680" s="84" t="n"/>
      <c r="N680" s="84" t="n"/>
      <c r="O680" s="84" t="n"/>
      <c r="P680" s="84" t="n"/>
      <c r="Q680" s="84" t="n"/>
      <c r="R680" s="84" t="n"/>
      <c r="S680" s="84" t="n"/>
      <c r="T680" s="84" t="n"/>
      <c r="U680" s="84" t="n"/>
      <c r="V680" s="84" t="n"/>
      <c r="W680" s="84" t="n"/>
      <c r="X680" s="84" t="n"/>
      <c r="Y680" s="84" t="n"/>
      <c r="Z680" s="84" t="n"/>
    </row>
    <row customHeight="1" ht="15.75" r="681" s="369">
      <c r="A681" s="84" t="n"/>
      <c r="B681" s="84" t="n"/>
      <c r="C681" s="84" t="n"/>
      <c r="D681" s="84" t="n"/>
      <c r="E681" s="84" t="n"/>
      <c r="F681" s="84" t="n"/>
      <c r="G681" s="84" t="n"/>
      <c r="H681" s="84" t="n"/>
      <c r="I681" s="84" t="n"/>
      <c r="J681" s="84" t="n"/>
      <c r="K681" s="84" t="n"/>
      <c r="L681" s="84" t="n"/>
      <c r="M681" s="84" t="n"/>
      <c r="N681" s="84" t="n"/>
      <c r="O681" s="84" t="n"/>
      <c r="P681" s="84" t="n"/>
      <c r="Q681" s="84" t="n"/>
      <c r="R681" s="84" t="n"/>
      <c r="S681" s="84" t="n"/>
      <c r="T681" s="84" t="n"/>
      <c r="U681" s="84" t="n"/>
      <c r="V681" s="84" t="n"/>
      <c r="W681" s="84" t="n"/>
      <c r="X681" s="84" t="n"/>
      <c r="Y681" s="84" t="n"/>
      <c r="Z681" s="84" t="n"/>
    </row>
    <row customHeight="1" ht="15.75" r="682" s="369">
      <c r="A682" s="84" t="n"/>
      <c r="B682" s="84" t="n"/>
      <c r="C682" s="84" t="n"/>
      <c r="D682" s="84" t="n"/>
      <c r="E682" s="84" t="n"/>
      <c r="F682" s="84" t="n"/>
      <c r="G682" s="84" t="n"/>
      <c r="H682" s="84" t="n"/>
      <c r="I682" s="84" t="n"/>
      <c r="J682" s="84" t="n"/>
      <c r="K682" s="84" t="n"/>
      <c r="L682" s="84" t="n"/>
      <c r="M682" s="84" t="n"/>
      <c r="N682" s="84" t="n"/>
      <c r="O682" s="84" t="n"/>
      <c r="P682" s="84" t="n"/>
      <c r="Q682" s="84" t="n"/>
      <c r="R682" s="84" t="n"/>
      <c r="S682" s="84" t="n"/>
      <c r="T682" s="84" t="n"/>
      <c r="U682" s="84" t="n"/>
      <c r="V682" s="84" t="n"/>
      <c r="W682" s="84" t="n"/>
      <c r="X682" s="84" t="n"/>
      <c r="Y682" s="84" t="n"/>
      <c r="Z682" s="84" t="n"/>
    </row>
    <row customHeight="1" ht="15.75" r="683" s="369">
      <c r="A683" s="84" t="n"/>
      <c r="B683" s="84" t="n"/>
      <c r="C683" s="84" t="n"/>
      <c r="D683" s="84" t="n"/>
      <c r="E683" s="84" t="n"/>
      <c r="F683" s="84" t="n"/>
      <c r="G683" s="84" t="n"/>
      <c r="H683" s="84" t="n"/>
      <c r="I683" s="84" t="n"/>
      <c r="J683" s="84" t="n"/>
      <c r="K683" s="84" t="n"/>
      <c r="L683" s="84" t="n"/>
      <c r="M683" s="84" t="n"/>
      <c r="N683" s="84" t="n"/>
      <c r="O683" s="84" t="n"/>
      <c r="P683" s="84" t="n"/>
      <c r="Q683" s="84" t="n"/>
      <c r="R683" s="84" t="n"/>
      <c r="S683" s="84" t="n"/>
      <c r="T683" s="84" t="n"/>
      <c r="U683" s="84" t="n"/>
      <c r="V683" s="84" t="n"/>
      <c r="W683" s="84" t="n"/>
      <c r="X683" s="84" t="n"/>
      <c r="Y683" s="84" t="n"/>
      <c r="Z683" s="84" t="n"/>
    </row>
    <row customHeight="1" ht="15.75" r="684" s="369">
      <c r="A684" s="84" t="n"/>
      <c r="B684" s="84" t="n"/>
      <c r="C684" s="84" t="n"/>
      <c r="D684" s="84" t="n"/>
      <c r="E684" s="84" t="n"/>
      <c r="F684" s="84" t="n"/>
      <c r="G684" s="84" t="n"/>
      <c r="H684" s="84" t="n"/>
      <c r="I684" s="84" t="n"/>
      <c r="J684" s="84" t="n"/>
      <c r="K684" s="84" t="n"/>
      <c r="L684" s="84" t="n"/>
      <c r="M684" s="84" t="n"/>
      <c r="N684" s="84" t="n"/>
      <c r="O684" s="84" t="n"/>
      <c r="P684" s="84" t="n"/>
      <c r="Q684" s="84" t="n"/>
      <c r="R684" s="84" t="n"/>
      <c r="S684" s="84" t="n"/>
      <c r="T684" s="84" t="n"/>
      <c r="U684" s="84" t="n"/>
      <c r="V684" s="84" t="n"/>
      <c r="W684" s="84" t="n"/>
      <c r="X684" s="84" t="n"/>
      <c r="Y684" s="84" t="n"/>
      <c r="Z684" s="84" t="n"/>
    </row>
    <row customHeight="1" ht="15.75" r="685" s="369">
      <c r="A685" s="84" t="n"/>
      <c r="B685" s="84" t="n"/>
      <c r="C685" s="84" t="n"/>
      <c r="D685" s="84" t="n"/>
      <c r="E685" s="84" t="n"/>
      <c r="F685" s="84" t="n"/>
      <c r="G685" s="84" t="n"/>
      <c r="H685" s="84" t="n"/>
      <c r="I685" s="84" t="n"/>
      <c r="J685" s="84" t="n"/>
      <c r="K685" s="84" t="n"/>
      <c r="L685" s="84" t="n"/>
      <c r="M685" s="84" t="n"/>
      <c r="N685" s="84" t="n"/>
      <c r="O685" s="84" t="n"/>
      <c r="P685" s="84" t="n"/>
      <c r="Q685" s="84" t="n"/>
      <c r="R685" s="84" t="n"/>
      <c r="S685" s="84" t="n"/>
      <c r="T685" s="84" t="n"/>
      <c r="U685" s="84" t="n"/>
      <c r="V685" s="84" t="n"/>
      <c r="W685" s="84" t="n"/>
      <c r="X685" s="84" t="n"/>
      <c r="Y685" s="84" t="n"/>
      <c r="Z685" s="84" t="n"/>
    </row>
    <row customHeight="1" ht="15.75" r="686" s="369">
      <c r="A686" s="84" t="n"/>
      <c r="B686" s="84" t="n"/>
      <c r="C686" s="84" t="n"/>
      <c r="D686" s="84" t="n"/>
      <c r="E686" s="84" t="n"/>
      <c r="F686" s="84" t="n"/>
      <c r="G686" s="84" t="n"/>
      <c r="H686" s="84" t="n"/>
      <c r="I686" s="84" t="n"/>
      <c r="J686" s="84" t="n"/>
      <c r="K686" s="84" t="n"/>
      <c r="L686" s="84" t="n"/>
      <c r="M686" s="84" t="n"/>
      <c r="N686" s="84" t="n"/>
      <c r="O686" s="84" t="n"/>
      <c r="P686" s="84" t="n"/>
      <c r="Q686" s="84" t="n"/>
      <c r="R686" s="84" t="n"/>
      <c r="S686" s="84" t="n"/>
      <c r="T686" s="84" t="n"/>
      <c r="U686" s="84" t="n"/>
      <c r="V686" s="84" t="n"/>
      <c r="W686" s="84" t="n"/>
      <c r="X686" s="84" t="n"/>
      <c r="Y686" s="84" t="n"/>
      <c r="Z686" s="84" t="n"/>
    </row>
    <row customHeight="1" ht="15.75" r="687" s="369">
      <c r="A687" s="84" t="n"/>
      <c r="B687" s="84" t="n"/>
      <c r="C687" s="84" t="n"/>
      <c r="D687" s="84" t="n"/>
      <c r="E687" s="84" t="n"/>
      <c r="F687" s="84" t="n"/>
      <c r="G687" s="84" t="n"/>
      <c r="H687" s="84" t="n"/>
      <c r="I687" s="84" t="n"/>
      <c r="J687" s="84" t="n"/>
      <c r="K687" s="84" t="n"/>
      <c r="L687" s="84" t="n"/>
      <c r="M687" s="84" t="n"/>
      <c r="N687" s="84" t="n"/>
      <c r="O687" s="84" t="n"/>
      <c r="P687" s="84" t="n"/>
      <c r="Q687" s="84" t="n"/>
      <c r="R687" s="84" t="n"/>
      <c r="S687" s="84" t="n"/>
      <c r="T687" s="84" t="n"/>
      <c r="U687" s="84" t="n"/>
      <c r="V687" s="84" t="n"/>
      <c r="W687" s="84" t="n"/>
      <c r="X687" s="84" t="n"/>
      <c r="Y687" s="84" t="n"/>
      <c r="Z687" s="84" t="n"/>
    </row>
    <row customHeight="1" ht="15.75" r="688" s="369">
      <c r="A688" s="84" t="n"/>
      <c r="B688" s="84" t="n"/>
      <c r="C688" s="84" t="n"/>
      <c r="D688" s="84" t="n"/>
      <c r="E688" s="84" t="n"/>
      <c r="F688" s="84" t="n"/>
      <c r="G688" s="84" t="n"/>
      <c r="H688" s="84" t="n"/>
      <c r="I688" s="84" t="n"/>
      <c r="J688" s="84" t="n"/>
      <c r="K688" s="84" t="n"/>
      <c r="L688" s="84" t="n"/>
      <c r="M688" s="84" t="n"/>
      <c r="N688" s="84" t="n"/>
      <c r="O688" s="84" t="n"/>
      <c r="P688" s="84" t="n"/>
      <c r="Q688" s="84" t="n"/>
      <c r="R688" s="84" t="n"/>
      <c r="S688" s="84" t="n"/>
      <c r="T688" s="84" t="n"/>
      <c r="U688" s="84" t="n"/>
      <c r="V688" s="84" t="n"/>
      <c r="W688" s="84" t="n"/>
      <c r="X688" s="84" t="n"/>
      <c r="Y688" s="84" t="n"/>
      <c r="Z688" s="84" t="n"/>
    </row>
    <row customHeight="1" ht="15.75" r="689" s="369">
      <c r="A689" s="84" t="n"/>
      <c r="B689" s="84" t="n"/>
      <c r="C689" s="84" t="n"/>
      <c r="D689" s="84" t="n"/>
      <c r="E689" s="84" t="n"/>
      <c r="F689" s="84" t="n"/>
      <c r="G689" s="84" t="n"/>
      <c r="H689" s="84" t="n"/>
      <c r="I689" s="84" t="n"/>
      <c r="J689" s="84" t="n"/>
      <c r="K689" s="84" t="n"/>
      <c r="L689" s="84" t="n"/>
      <c r="M689" s="84" t="n"/>
      <c r="N689" s="84" t="n"/>
      <c r="O689" s="84" t="n"/>
      <c r="P689" s="84" t="n"/>
      <c r="Q689" s="84" t="n"/>
      <c r="R689" s="84" t="n"/>
      <c r="S689" s="84" t="n"/>
      <c r="T689" s="84" t="n"/>
      <c r="U689" s="84" t="n"/>
      <c r="V689" s="84" t="n"/>
      <c r="W689" s="84" t="n"/>
      <c r="X689" s="84" t="n"/>
      <c r="Y689" s="84" t="n"/>
      <c r="Z689" s="84" t="n"/>
    </row>
    <row customHeight="1" ht="15.75" r="690" s="369">
      <c r="A690" s="84" t="n"/>
      <c r="B690" s="84" t="n"/>
      <c r="C690" s="84" t="n"/>
      <c r="D690" s="84" t="n"/>
      <c r="E690" s="84" t="n"/>
      <c r="F690" s="84" t="n"/>
      <c r="G690" s="84" t="n"/>
      <c r="H690" s="84" t="n"/>
      <c r="I690" s="84" t="n"/>
      <c r="J690" s="84" t="n"/>
      <c r="K690" s="84" t="n"/>
      <c r="L690" s="84" t="n"/>
      <c r="M690" s="84" t="n"/>
      <c r="N690" s="84" t="n"/>
      <c r="O690" s="84" t="n"/>
      <c r="P690" s="84" t="n"/>
      <c r="Q690" s="84" t="n"/>
      <c r="R690" s="84" t="n"/>
      <c r="S690" s="84" t="n"/>
      <c r="T690" s="84" t="n"/>
      <c r="U690" s="84" t="n"/>
      <c r="V690" s="84" t="n"/>
      <c r="W690" s="84" t="n"/>
      <c r="X690" s="84" t="n"/>
      <c r="Y690" s="84" t="n"/>
      <c r="Z690" s="84" t="n"/>
    </row>
    <row customHeight="1" ht="15.75" r="691" s="369">
      <c r="A691" s="84" t="n"/>
      <c r="B691" s="84" t="n"/>
      <c r="C691" s="84" t="n"/>
      <c r="D691" s="84" t="n"/>
      <c r="E691" s="84" t="n"/>
      <c r="F691" s="84" t="n"/>
      <c r="G691" s="84" t="n"/>
      <c r="H691" s="84" t="n"/>
      <c r="I691" s="84" t="n"/>
      <c r="J691" s="84" t="n"/>
      <c r="K691" s="84" t="n"/>
      <c r="L691" s="84" t="n"/>
      <c r="M691" s="84" t="n"/>
      <c r="N691" s="84" t="n"/>
      <c r="O691" s="84" t="n"/>
      <c r="P691" s="84" t="n"/>
      <c r="Q691" s="84" t="n"/>
      <c r="R691" s="84" t="n"/>
      <c r="S691" s="84" t="n"/>
      <c r="T691" s="84" t="n"/>
      <c r="U691" s="84" t="n"/>
      <c r="V691" s="84" t="n"/>
      <c r="W691" s="84" t="n"/>
      <c r="X691" s="84" t="n"/>
      <c r="Y691" s="84" t="n"/>
      <c r="Z691" s="84" t="n"/>
    </row>
    <row customHeight="1" ht="15.75" r="692" s="369">
      <c r="A692" s="84" t="n"/>
      <c r="B692" s="84" t="n"/>
      <c r="C692" s="84" t="n"/>
      <c r="D692" s="84" t="n"/>
      <c r="E692" s="84" t="n"/>
      <c r="F692" s="84" t="n"/>
      <c r="G692" s="84" t="n"/>
      <c r="H692" s="84" t="n"/>
      <c r="I692" s="84" t="n"/>
      <c r="J692" s="84" t="n"/>
      <c r="K692" s="84" t="n"/>
      <c r="L692" s="84" t="n"/>
      <c r="M692" s="84" t="n"/>
      <c r="N692" s="84" t="n"/>
      <c r="O692" s="84" t="n"/>
      <c r="P692" s="84" t="n"/>
      <c r="Q692" s="84" t="n"/>
      <c r="R692" s="84" t="n"/>
      <c r="S692" s="84" t="n"/>
      <c r="T692" s="84" t="n"/>
      <c r="U692" s="84" t="n"/>
      <c r="V692" s="84" t="n"/>
      <c r="W692" s="84" t="n"/>
      <c r="X692" s="84" t="n"/>
      <c r="Y692" s="84" t="n"/>
      <c r="Z692" s="84" t="n"/>
    </row>
    <row customHeight="1" ht="15.75" r="693" s="369">
      <c r="A693" s="84" t="n"/>
      <c r="B693" s="84" t="n"/>
      <c r="C693" s="84" t="n"/>
      <c r="D693" s="84" t="n"/>
      <c r="E693" s="84" t="n"/>
      <c r="F693" s="84" t="n"/>
      <c r="G693" s="84" t="n"/>
      <c r="H693" s="84" t="n"/>
      <c r="I693" s="84" t="n"/>
      <c r="J693" s="84" t="n"/>
      <c r="K693" s="84" t="n"/>
      <c r="L693" s="84" t="n"/>
      <c r="M693" s="84" t="n"/>
      <c r="N693" s="84" t="n"/>
      <c r="O693" s="84" t="n"/>
      <c r="P693" s="84" t="n"/>
      <c r="Q693" s="84" t="n"/>
      <c r="R693" s="84" t="n"/>
      <c r="S693" s="84" t="n"/>
      <c r="T693" s="84" t="n"/>
      <c r="U693" s="84" t="n"/>
      <c r="V693" s="84" t="n"/>
      <c r="W693" s="84" t="n"/>
      <c r="X693" s="84" t="n"/>
      <c r="Y693" s="84" t="n"/>
      <c r="Z693" s="84" t="n"/>
    </row>
    <row customHeight="1" ht="15.75" r="694" s="369">
      <c r="A694" s="84" t="n"/>
      <c r="B694" s="84" t="n"/>
      <c r="C694" s="84" t="n"/>
      <c r="D694" s="84" t="n"/>
      <c r="E694" s="84" t="n"/>
      <c r="F694" s="84" t="n"/>
      <c r="G694" s="84" t="n"/>
      <c r="H694" s="84" t="n"/>
      <c r="I694" s="84" t="n"/>
      <c r="J694" s="84" t="n"/>
      <c r="K694" s="84" t="n"/>
      <c r="L694" s="84" t="n"/>
      <c r="M694" s="84" t="n"/>
      <c r="N694" s="84" t="n"/>
      <c r="O694" s="84" t="n"/>
      <c r="P694" s="84" t="n"/>
      <c r="Q694" s="84" t="n"/>
      <c r="R694" s="84" t="n"/>
      <c r="S694" s="84" t="n"/>
      <c r="T694" s="84" t="n"/>
      <c r="U694" s="84" t="n"/>
      <c r="V694" s="84" t="n"/>
      <c r="W694" s="84" t="n"/>
      <c r="X694" s="84" t="n"/>
      <c r="Y694" s="84" t="n"/>
      <c r="Z694" s="84" t="n"/>
    </row>
    <row customHeight="1" ht="15.75" r="695" s="369">
      <c r="A695" s="84" t="n"/>
      <c r="B695" s="84" t="n"/>
      <c r="C695" s="84" t="n"/>
      <c r="D695" s="84" t="n"/>
      <c r="E695" s="84" t="n"/>
      <c r="F695" s="84" t="n"/>
      <c r="G695" s="84" t="n"/>
      <c r="H695" s="84" t="n"/>
      <c r="I695" s="84" t="n"/>
      <c r="J695" s="84" t="n"/>
      <c r="K695" s="84" t="n"/>
      <c r="L695" s="84" t="n"/>
      <c r="M695" s="84" t="n"/>
      <c r="N695" s="84" t="n"/>
      <c r="O695" s="84" t="n"/>
      <c r="P695" s="84" t="n"/>
      <c r="Q695" s="84" t="n"/>
      <c r="R695" s="84" t="n"/>
      <c r="S695" s="84" t="n"/>
      <c r="T695" s="84" t="n"/>
      <c r="U695" s="84" t="n"/>
      <c r="V695" s="84" t="n"/>
      <c r="W695" s="84" t="n"/>
      <c r="X695" s="84" t="n"/>
      <c r="Y695" s="84" t="n"/>
      <c r="Z695" s="84" t="n"/>
    </row>
    <row customHeight="1" ht="15.75" r="696" s="369">
      <c r="A696" s="84" t="n"/>
      <c r="B696" s="84" t="n"/>
      <c r="C696" s="84" t="n"/>
      <c r="D696" s="84" t="n"/>
      <c r="E696" s="84" t="n"/>
      <c r="F696" s="84" t="n"/>
      <c r="G696" s="84" t="n"/>
      <c r="H696" s="84" t="n"/>
      <c r="I696" s="84" t="n"/>
      <c r="J696" s="84" t="n"/>
      <c r="K696" s="84" t="n"/>
      <c r="L696" s="84" t="n"/>
      <c r="M696" s="84" t="n"/>
      <c r="N696" s="84" t="n"/>
      <c r="O696" s="84" t="n"/>
      <c r="P696" s="84" t="n"/>
      <c r="Q696" s="84" t="n"/>
      <c r="R696" s="84" t="n"/>
      <c r="S696" s="84" t="n"/>
      <c r="T696" s="84" t="n"/>
      <c r="U696" s="84" t="n"/>
      <c r="V696" s="84" t="n"/>
      <c r="W696" s="84" t="n"/>
      <c r="X696" s="84" t="n"/>
      <c r="Y696" s="84" t="n"/>
      <c r="Z696" s="84" t="n"/>
    </row>
    <row customHeight="1" ht="15.75" r="697" s="369">
      <c r="A697" s="84" t="n"/>
      <c r="B697" s="84" t="n"/>
      <c r="C697" s="84" t="n"/>
      <c r="D697" s="84" t="n"/>
      <c r="E697" s="84" t="n"/>
      <c r="F697" s="84" t="n"/>
      <c r="G697" s="84" t="n"/>
      <c r="H697" s="84" t="n"/>
      <c r="I697" s="84" t="n"/>
      <c r="J697" s="84" t="n"/>
      <c r="K697" s="84" t="n"/>
      <c r="L697" s="84" t="n"/>
      <c r="M697" s="84" t="n"/>
      <c r="N697" s="84" t="n"/>
      <c r="O697" s="84" t="n"/>
      <c r="P697" s="84" t="n"/>
      <c r="Q697" s="84" t="n"/>
      <c r="R697" s="84" t="n"/>
      <c r="S697" s="84" t="n"/>
      <c r="T697" s="84" t="n"/>
      <c r="U697" s="84" t="n"/>
      <c r="V697" s="84" t="n"/>
      <c r="W697" s="84" t="n"/>
      <c r="X697" s="84" t="n"/>
      <c r="Y697" s="84" t="n"/>
      <c r="Z697" s="84" t="n"/>
    </row>
    <row customHeight="1" ht="15.75" r="698" s="369">
      <c r="A698" s="84" t="n"/>
      <c r="B698" s="84" t="n"/>
      <c r="C698" s="84" t="n"/>
      <c r="D698" s="84" t="n"/>
      <c r="E698" s="84" t="n"/>
      <c r="F698" s="84" t="n"/>
      <c r="G698" s="84" t="n"/>
      <c r="H698" s="84" t="n"/>
      <c r="I698" s="84" t="n"/>
      <c r="J698" s="84" t="n"/>
      <c r="K698" s="84" t="n"/>
      <c r="L698" s="84" t="n"/>
      <c r="M698" s="84" t="n"/>
      <c r="N698" s="84" t="n"/>
      <c r="O698" s="84" t="n"/>
      <c r="P698" s="84" t="n"/>
      <c r="Q698" s="84" t="n"/>
      <c r="R698" s="84" t="n"/>
      <c r="S698" s="84" t="n"/>
      <c r="T698" s="84" t="n"/>
      <c r="U698" s="84" t="n"/>
      <c r="V698" s="84" t="n"/>
      <c r="W698" s="84" t="n"/>
      <c r="X698" s="84" t="n"/>
      <c r="Y698" s="84" t="n"/>
      <c r="Z698" s="84" t="n"/>
    </row>
    <row customHeight="1" ht="15.75" r="699" s="369">
      <c r="A699" s="84" t="n"/>
      <c r="B699" s="84" t="n"/>
      <c r="C699" s="84" t="n"/>
      <c r="D699" s="84" t="n"/>
      <c r="E699" s="84" t="n"/>
      <c r="F699" s="84" t="n"/>
      <c r="G699" s="84" t="n"/>
      <c r="H699" s="84" t="n"/>
      <c r="I699" s="84" t="n"/>
      <c r="J699" s="84" t="n"/>
      <c r="K699" s="84" t="n"/>
      <c r="L699" s="84" t="n"/>
      <c r="M699" s="84" t="n"/>
      <c r="N699" s="84" t="n"/>
      <c r="O699" s="84" t="n"/>
      <c r="P699" s="84" t="n"/>
      <c r="Q699" s="84" t="n"/>
      <c r="R699" s="84" t="n"/>
      <c r="S699" s="84" t="n"/>
      <c r="T699" s="84" t="n"/>
      <c r="U699" s="84" t="n"/>
      <c r="V699" s="84" t="n"/>
      <c r="W699" s="84" t="n"/>
      <c r="X699" s="84" t="n"/>
      <c r="Y699" s="84" t="n"/>
      <c r="Z699" s="84" t="n"/>
    </row>
    <row customHeight="1" ht="15.75" r="700" s="369">
      <c r="A700" s="84" t="n"/>
      <c r="B700" s="84" t="n"/>
      <c r="C700" s="84" t="n"/>
      <c r="D700" s="84" t="n"/>
      <c r="E700" s="84" t="n"/>
      <c r="F700" s="84" t="n"/>
      <c r="G700" s="84" t="n"/>
      <c r="H700" s="84" t="n"/>
      <c r="I700" s="84" t="n"/>
      <c r="J700" s="84" t="n"/>
      <c r="K700" s="84" t="n"/>
      <c r="L700" s="84" t="n"/>
      <c r="M700" s="84" t="n"/>
      <c r="N700" s="84" t="n"/>
      <c r="O700" s="84" t="n"/>
      <c r="P700" s="84" t="n"/>
      <c r="Q700" s="84" t="n"/>
      <c r="R700" s="84" t="n"/>
      <c r="S700" s="84" t="n"/>
      <c r="T700" s="84" t="n"/>
      <c r="U700" s="84" t="n"/>
      <c r="V700" s="84" t="n"/>
      <c r="W700" s="84" t="n"/>
      <c r="X700" s="84" t="n"/>
      <c r="Y700" s="84" t="n"/>
      <c r="Z700" s="84" t="n"/>
    </row>
    <row customHeight="1" ht="15.75" r="701" s="369">
      <c r="A701" s="84" t="n"/>
      <c r="B701" s="84" t="n"/>
      <c r="C701" s="84" t="n"/>
      <c r="D701" s="84" t="n"/>
      <c r="E701" s="84" t="n"/>
      <c r="F701" s="84" t="n"/>
      <c r="G701" s="84" t="n"/>
      <c r="H701" s="84" t="n"/>
      <c r="I701" s="84" t="n"/>
      <c r="J701" s="84" t="n"/>
      <c r="K701" s="84" t="n"/>
      <c r="L701" s="84" t="n"/>
      <c r="M701" s="84" t="n"/>
      <c r="N701" s="84" t="n"/>
      <c r="O701" s="84" t="n"/>
      <c r="P701" s="84" t="n"/>
      <c r="Q701" s="84" t="n"/>
      <c r="R701" s="84" t="n"/>
      <c r="S701" s="84" t="n"/>
      <c r="T701" s="84" t="n"/>
      <c r="U701" s="84" t="n"/>
      <c r="V701" s="84" t="n"/>
      <c r="W701" s="84" t="n"/>
      <c r="X701" s="84" t="n"/>
      <c r="Y701" s="84" t="n"/>
      <c r="Z701" s="84" t="n"/>
    </row>
    <row customHeight="1" ht="15.75" r="702" s="369">
      <c r="A702" s="84" t="n"/>
      <c r="B702" s="84" t="n"/>
      <c r="C702" s="84" t="n"/>
      <c r="D702" s="84" t="n"/>
      <c r="E702" s="84" t="n"/>
      <c r="F702" s="84" t="n"/>
      <c r="G702" s="84" t="n"/>
      <c r="H702" s="84" t="n"/>
      <c r="I702" s="84" t="n"/>
      <c r="J702" s="84" t="n"/>
      <c r="K702" s="84" t="n"/>
      <c r="L702" s="84" t="n"/>
      <c r="M702" s="84" t="n"/>
      <c r="N702" s="84" t="n"/>
      <c r="O702" s="84" t="n"/>
      <c r="P702" s="84" t="n"/>
      <c r="Q702" s="84" t="n"/>
      <c r="R702" s="84" t="n"/>
      <c r="S702" s="84" t="n"/>
      <c r="T702" s="84" t="n"/>
      <c r="U702" s="84" t="n"/>
      <c r="V702" s="84" t="n"/>
      <c r="W702" s="84" t="n"/>
      <c r="X702" s="84" t="n"/>
      <c r="Y702" s="84" t="n"/>
      <c r="Z702" s="84" t="n"/>
    </row>
    <row customHeight="1" ht="15.75" r="703" s="369">
      <c r="A703" s="84" t="n"/>
      <c r="B703" s="84" t="n"/>
      <c r="C703" s="84" t="n"/>
      <c r="D703" s="84" t="n"/>
      <c r="E703" s="84" t="n"/>
      <c r="F703" s="84" t="n"/>
      <c r="G703" s="84" t="n"/>
      <c r="H703" s="84" t="n"/>
      <c r="I703" s="84" t="n"/>
      <c r="J703" s="84" t="n"/>
      <c r="K703" s="84" t="n"/>
      <c r="L703" s="84" t="n"/>
      <c r="M703" s="84" t="n"/>
      <c r="N703" s="84" t="n"/>
      <c r="O703" s="84" t="n"/>
      <c r="P703" s="84" t="n"/>
      <c r="Q703" s="84" t="n"/>
      <c r="R703" s="84" t="n"/>
      <c r="S703" s="84" t="n"/>
      <c r="T703" s="84" t="n"/>
      <c r="U703" s="84" t="n"/>
      <c r="V703" s="84" t="n"/>
      <c r="W703" s="84" t="n"/>
      <c r="X703" s="84" t="n"/>
      <c r="Y703" s="84" t="n"/>
      <c r="Z703" s="84" t="n"/>
    </row>
    <row customHeight="1" ht="15.75" r="704" s="369">
      <c r="A704" s="84" t="n"/>
      <c r="B704" s="84" t="n"/>
      <c r="C704" s="84" t="n"/>
      <c r="D704" s="84" t="n"/>
      <c r="E704" s="84" t="n"/>
      <c r="F704" s="84" t="n"/>
      <c r="G704" s="84" t="n"/>
      <c r="H704" s="84" t="n"/>
      <c r="I704" s="84" t="n"/>
      <c r="J704" s="84" t="n"/>
      <c r="K704" s="84" t="n"/>
      <c r="L704" s="84" t="n"/>
      <c r="M704" s="84" t="n"/>
      <c r="N704" s="84" t="n"/>
      <c r="O704" s="84" t="n"/>
      <c r="P704" s="84" t="n"/>
      <c r="Q704" s="84" t="n"/>
      <c r="R704" s="84" t="n"/>
      <c r="S704" s="84" t="n"/>
      <c r="T704" s="84" t="n"/>
      <c r="U704" s="84" t="n"/>
      <c r="V704" s="84" t="n"/>
      <c r="W704" s="84" t="n"/>
      <c r="X704" s="84" t="n"/>
      <c r="Y704" s="84" t="n"/>
      <c r="Z704" s="84" t="n"/>
    </row>
    <row customHeight="1" ht="15.75" r="705" s="369">
      <c r="A705" s="84" t="n"/>
      <c r="B705" s="84" t="n"/>
      <c r="C705" s="84" t="n"/>
      <c r="D705" s="84" t="n"/>
      <c r="E705" s="84" t="n"/>
      <c r="F705" s="84" t="n"/>
      <c r="G705" s="84" t="n"/>
      <c r="H705" s="84" t="n"/>
      <c r="I705" s="84" t="n"/>
      <c r="J705" s="84" t="n"/>
      <c r="K705" s="84" t="n"/>
      <c r="L705" s="84" t="n"/>
      <c r="M705" s="84" t="n"/>
      <c r="N705" s="84" t="n"/>
      <c r="O705" s="84" t="n"/>
      <c r="P705" s="84" t="n"/>
      <c r="Q705" s="84" t="n"/>
      <c r="R705" s="84" t="n"/>
      <c r="S705" s="84" t="n"/>
      <c r="T705" s="84" t="n"/>
      <c r="U705" s="84" t="n"/>
      <c r="V705" s="84" t="n"/>
      <c r="W705" s="84" t="n"/>
      <c r="X705" s="84" t="n"/>
      <c r="Y705" s="84" t="n"/>
      <c r="Z705" s="84" t="n"/>
    </row>
    <row customHeight="1" ht="15.75" r="706" s="369">
      <c r="A706" s="84" t="n"/>
      <c r="B706" s="84" t="n"/>
      <c r="C706" s="84" t="n"/>
      <c r="D706" s="84" t="n"/>
      <c r="E706" s="84" t="n"/>
      <c r="F706" s="84" t="n"/>
      <c r="G706" s="84" t="n"/>
      <c r="H706" s="84" t="n"/>
      <c r="I706" s="84" t="n"/>
      <c r="J706" s="84" t="n"/>
      <c r="K706" s="84" t="n"/>
      <c r="L706" s="84" t="n"/>
      <c r="M706" s="84" t="n"/>
      <c r="N706" s="84" t="n"/>
      <c r="O706" s="84" t="n"/>
      <c r="P706" s="84" t="n"/>
      <c r="Q706" s="84" t="n"/>
      <c r="R706" s="84" t="n"/>
      <c r="S706" s="84" t="n"/>
      <c r="T706" s="84" t="n"/>
      <c r="U706" s="84" t="n"/>
      <c r="V706" s="84" t="n"/>
      <c r="W706" s="84" t="n"/>
      <c r="X706" s="84" t="n"/>
      <c r="Y706" s="84" t="n"/>
      <c r="Z706" s="84" t="n"/>
    </row>
    <row customHeight="1" ht="15.75" r="707" s="369">
      <c r="A707" s="84" t="n"/>
      <c r="B707" s="84" t="n"/>
      <c r="C707" s="84" t="n"/>
      <c r="D707" s="84" t="n"/>
      <c r="E707" s="84" t="n"/>
      <c r="F707" s="84" t="n"/>
      <c r="G707" s="84" t="n"/>
      <c r="H707" s="84" t="n"/>
      <c r="I707" s="84" t="n"/>
      <c r="J707" s="84" t="n"/>
      <c r="K707" s="84" t="n"/>
      <c r="L707" s="84" t="n"/>
      <c r="M707" s="84" t="n"/>
      <c r="N707" s="84" t="n"/>
      <c r="O707" s="84" t="n"/>
      <c r="P707" s="84" t="n"/>
      <c r="Q707" s="84" t="n"/>
      <c r="R707" s="84" t="n"/>
      <c r="S707" s="84" t="n"/>
      <c r="T707" s="84" t="n"/>
      <c r="U707" s="84" t="n"/>
      <c r="V707" s="84" t="n"/>
      <c r="W707" s="84" t="n"/>
      <c r="X707" s="84" t="n"/>
      <c r="Y707" s="84" t="n"/>
      <c r="Z707" s="84" t="n"/>
    </row>
    <row customHeight="1" ht="15.75" r="708" s="369">
      <c r="A708" s="84" t="n"/>
      <c r="B708" s="84" t="n"/>
      <c r="C708" s="84" t="n"/>
      <c r="D708" s="84" t="n"/>
      <c r="E708" s="84" t="n"/>
      <c r="F708" s="84" t="n"/>
      <c r="G708" s="84" t="n"/>
      <c r="H708" s="84" t="n"/>
      <c r="I708" s="84" t="n"/>
      <c r="J708" s="84" t="n"/>
      <c r="K708" s="84" t="n"/>
      <c r="L708" s="84" t="n"/>
      <c r="M708" s="84" t="n"/>
      <c r="N708" s="84" t="n"/>
      <c r="O708" s="84" t="n"/>
      <c r="P708" s="84" t="n"/>
      <c r="Q708" s="84" t="n"/>
      <c r="R708" s="84" t="n"/>
      <c r="S708" s="84" t="n"/>
      <c r="T708" s="84" t="n"/>
      <c r="U708" s="84" t="n"/>
      <c r="V708" s="84" t="n"/>
      <c r="W708" s="84" t="n"/>
      <c r="X708" s="84" t="n"/>
      <c r="Y708" s="84" t="n"/>
      <c r="Z708" s="84" t="n"/>
    </row>
    <row customHeight="1" ht="15.75" r="709" s="369">
      <c r="A709" s="84" t="n"/>
      <c r="B709" s="84" t="n"/>
      <c r="C709" s="84" t="n"/>
      <c r="D709" s="84" t="n"/>
      <c r="E709" s="84" t="n"/>
      <c r="F709" s="84" t="n"/>
      <c r="G709" s="84" t="n"/>
      <c r="H709" s="84" t="n"/>
      <c r="I709" s="84" t="n"/>
      <c r="J709" s="84" t="n"/>
      <c r="K709" s="84" t="n"/>
      <c r="L709" s="84" t="n"/>
      <c r="M709" s="84" t="n"/>
      <c r="N709" s="84" t="n"/>
      <c r="O709" s="84" t="n"/>
      <c r="P709" s="84" t="n"/>
      <c r="Q709" s="84" t="n"/>
      <c r="R709" s="84" t="n"/>
      <c r="S709" s="84" t="n"/>
      <c r="T709" s="84" t="n"/>
      <c r="U709" s="84" t="n"/>
      <c r="V709" s="84" t="n"/>
      <c r="W709" s="84" t="n"/>
      <c r="X709" s="84" t="n"/>
      <c r="Y709" s="84" t="n"/>
      <c r="Z709" s="84" t="n"/>
    </row>
    <row customHeight="1" ht="15.75" r="710" s="369">
      <c r="A710" s="84" t="n"/>
      <c r="B710" s="84" t="n"/>
      <c r="C710" s="84" t="n"/>
      <c r="D710" s="84" t="n"/>
      <c r="E710" s="84" t="n"/>
      <c r="F710" s="84" t="n"/>
      <c r="G710" s="84" t="n"/>
      <c r="H710" s="84" t="n"/>
      <c r="I710" s="84" t="n"/>
      <c r="J710" s="84" t="n"/>
      <c r="K710" s="84" t="n"/>
      <c r="L710" s="84" t="n"/>
      <c r="M710" s="84" t="n"/>
      <c r="N710" s="84" t="n"/>
      <c r="O710" s="84" t="n"/>
      <c r="P710" s="84" t="n"/>
      <c r="Q710" s="84" t="n"/>
      <c r="R710" s="84" t="n"/>
      <c r="S710" s="84" t="n"/>
      <c r="T710" s="84" t="n"/>
      <c r="U710" s="84" t="n"/>
      <c r="V710" s="84" t="n"/>
      <c r="W710" s="84" t="n"/>
      <c r="X710" s="84" t="n"/>
      <c r="Y710" s="84" t="n"/>
      <c r="Z710" s="84" t="n"/>
    </row>
    <row customHeight="1" ht="15.75" r="711" s="369">
      <c r="A711" s="84" t="n"/>
      <c r="B711" s="84" t="n"/>
      <c r="C711" s="84" t="n"/>
      <c r="D711" s="84" t="n"/>
      <c r="E711" s="84" t="n"/>
      <c r="F711" s="84" t="n"/>
      <c r="G711" s="84" t="n"/>
      <c r="H711" s="84" t="n"/>
      <c r="I711" s="84" t="n"/>
      <c r="J711" s="84" t="n"/>
      <c r="K711" s="84" t="n"/>
      <c r="L711" s="84" t="n"/>
      <c r="M711" s="84" t="n"/>
      <c r="N711" s="84" t="n"/>
      <c r="O711" s="84" t="n"/>
      <c r="P711" s="84" t="n"/>
      <c r="Q711" s="84" t="n"/>
      <c r="R711" s="84" t="n"/>
      <c r="S711" s="84" t="n"/>
      <c r="T711" s="84" t="n"/>
      <c r="U711" s="84" t="n"/>
      <c r="V711" s="84" t="n"/>
      <c r="W711" s="84" t="n"/>
      <c r="X711" s="84" t="n"/>
      <c r="Y711" s="84" t="n"/>
      <c r="Z711" s="84" t="n"/>
    </row>
    <row customHeight="1" ht="15.75" r="712" s="369">
      <c r="A712" s="84" t="n"/>
      <c r="B712" s="84" t="n"/>
      <c r="C712" s="84" t="n"/>
      <c r="D712" s="84" t="n"/>
      <c r="E712" s="84" t="n"/>
      <c r="F712" s="84" t="n"/>
      <c r="G712" s="84" t="n"/>
      <c r="H712" s="84" t="n"/>
      <c r="I712" s="84" t="n"/>
      <c r="J712" s="84" t="n"/>
      <c r="K712" s="84" t="n"/>
      <c r="L712" s="84" t="n"/>
      <c r="M712" s="84" t="n"/>
      <c r="N712" s="84" t="n"/>
      <c r="O712" s="84" t="n"/>
      <c r="P712" s="84" t="n"/>
      <c r="Q712" s="84" t="n"/>
      <c r="R712" s="84" t="n"/>
      <c r="S712" s="84" t="n"/>
      <c r="T712" s="84" t="n"/>
      <c r="U712" s="84" t="n"/>
      <c r="V712" s="84" t="n"/>
      <c r="W712" s="84" t="n"/>
      <c r="X712" s="84" t="n"/>
      <c r="Y712" s="84" t="n"/>
      <c r="Z712" s="84" t="n"/>
    </row>
    <row customHeight="1" ht="15.75" r="713" s="369">
      <c r="A713" s="84" t="n"/>
      <c r="B713" s="84" t="n"/>
      <c r="C713" s="84" t="n"/>
      <c r="D713" s="84" t="n"/>
      <c r="E713" s="84" t="n"/>
      <c r="F713" s="84" t="n"/>
      <c r="G713" s="84" t="n"/>
      <c r="H713" s="84" t="n"/>
      <c r="I713" s="84" t="n"/>
      <c r="J713" s="84" t="n"/>
      <c r="K713" s="84" t="n"/>
      <c r="L713" s="84" t="n"/>
      <c r="M713" s="84" t="n"/>
      <c r="N713" s="84" t="n"/>
      <c r="O713" s="84" t="n"/>
      <c r="P713" s="84" t="n"/>
      <c r="Q713" s="84" t="n"/>
      <c r="R713" s="84" t="n"/>
      <c r="S713" s="84" t="n"/>
      <c r="T713" s="84" t="n"/>
      <c r="U713" s="84" t="n"/>
      <c r="V713" s="84" t="n"/>
      <c r="W713" s="84" t="n"/>
      <c r="X713" s="84" t="n"/>
      <c r="Y713" s="84" t="n"/>
      <c r="Z713" s="84" t="n"/>
    </row>
    <row customHeight="1" ht="15.75" r="714" s="369">
      <c r="A714" s="84" t="n"/>
      <c r="B714" s="84" t="n"/>
      <c r="C714" s="84" t="n"/>
      <c r="D714" s="84" t="n"/>
      <c r="E714" s="84" t="n"/>
      <c r="F714" s="84" t="n"/>
      <c r="G714" s="84" t="n"/>
      <c r="H714" s="84" t="n"/>
      <c r="I714" s="84" t="n"/>
      <c r="J714" s="84" t="n"/>
      <c r="K714" s="84" t="n"/>
      <c r="L714" s="84" t="n"/>
      <c r="M714" s="84" t="n"/>
      <c r="N714" s="84" t="n"/>
      <c r="O714" s="84" t="n"/>
      <c r="P714" s="84" t="n"/>
      <c r="Q714" s="84" t="n"/>
      <c r="R714" s="84" t="n"/>
      <c r="S714" s="84" t="n"/>
      <c r="T714" s="84" t="n"/>
      <c r="U714" s="84" t="n"/>
      <c r="V714" s="84" t="n"/>
      <c r="W714" s="84" t="n"/>
      <c r="X714" s="84" t="n"/>
      <c r="Y714" s="84" t="n"/>
      <c r="Z714" s="84" t="n"/>
    </row>
    <row customHeight="1" ht="15.75" r="715" s="369">
      <c r="A715" s="84" t="n"/>
      <c r="B715" s="84" t="n"/>
      <c r="C715" s="84" t="n"/>
      <c r="D715" s="84" t="n"/>
      <c r="E715" s="84" t="n"/>
      <c r="F715" s="84" t="n"/>
      <c r="G715" s="84" t="n"/>
      <c r="H715" s="84" t="n"/>
      <c r="I715" s="84" t="n"/>
      <c r="J715" s="84" t="n"/>
      <c r="K715" s="84" t="n"/>
      <c r="L715" s="84" t="n"/>
      <c r="M715" s="84" t="n"/>
      <c r="N715" s="84" t="n"/>
      <c r="O715" s="84" t="n"/>
      <c r="P715" s="84" t="n"/>
      <c r="Q715" s="84" t="n"/>
      <c r="R715" s="84" t="n"/>
      <c r="S715" s="84" t="n"/>
      <c r="T715" s="84" t="n"/>
      <c r="U715" s="84" t="n"/>
      <c r="V715" s="84" t="n"/>
      <c r="W715" s="84" t="n"/>
      <c r="X715" s="84" t="n"/>
      <c r="Y715" s="84" t="n"/>
      <c r="Z715" s="84" t="n"/>
    </row>
    <row customHeight="1" ht="15.75" r="716" s="369">
      <c r="A716" s="84" t="n"/>
      <c r="B716" s="84" t="n"/>
      <c r="C716" s="84" t="n"/>
      <c r="D716" s="84" t="n"/>
      <c r="E716" s="84" t="n"/>
      <c r="F716" s="84" t="n"/>
      <c r="G716" s="84" t="n"/>
      <c r="H716" s="84" t="n"/>
      <c r="I716" s="84" t="n"/>
      <c r="J716" s="84" t="n"/>
      <c r="K716" s="84" t="n"/>
      <c r="L716" s="84" t="n"/>
      <c r="M716" s="84" t="n"/>
      <c r="N716" s="84" t="n"/>
      <c r="O716" s="84" t="n"/>
      <c r="P716" s="84" t="n"/>
      <c r="Q716" s="84" t="n"/>
      <c r="R716" s="84" t="n"/>
      <c r="S716" s="84" t="n"/>
      <c r="T716" s="84" t="n"/>
      <c r="U716" s="84" t="n"/>
      <c r="V716" s="84" t="n"/>
      <c r="W716" s="84" t="n"/>
      <c r="X716" s="84" t="n"/>
      <c r="Y716" s="84" t="n"/>
      <c r="Z716" s="84" t="n"/>
    </row>
    <row customHeight="1" ht="15.75" r="717" s="369">
      <c r="A717" s="84" t="n"/>
      <c r="B717" s="84" t="n"/>
      <c r="C717" s="84" t="n"/>
      <c r="D717" s="84" t="n"/>
      <c r="E717" s="84" t="n"/>
      <c r="F717" s="84" t="n"/>
      <c r="G717" s="84" t="n"/>
      <c r="H717" s="84" t="n"/>
      <c r="I717" s="84" t="n"/>
      <c r="J717" s="84" t="n"/>
      <c r="K717" s="84" t="n"/>
      <c r="L717" s="84" t="n"/>
      <c r="M717" s="84" t="n"/>
      <c r="N717" s="84" t="n"/>
      <c r="O717" s="84" t="n"/>
      <c r="P717" s="84" t="n"/>
      <c r="Q717" s="84" t="n"/>
      <c r="R717" s="84" t="n"/>
      <c r="S717" s="84" t="n"/>
      <c r="T717" s="84" t="n"/>
      <c r="U717" s="84" t="n"/>
      <c r="V717" s="84" t="n"/>
      <c r="W717" s="84" t="n"/>
      <c r="X717" s="84" t="n"/>
      <c r="Y717" s="84" t="n"/>
      <c r="Z717" s="84" t="n"/>
    </row>
    <row customHeight="1" ht="15.75" r="718" s="369">
      <c r="A718" s="84" t="n"/>
      <c r="B718" s="84" t="n"/>
      <c r="C718" s="84" t="n"/>
      <c r="D718" s="84" t="n"/>
      <c r="E718" s="84" t="n"/>
      <c r="F718" s="84" t="n"/>
      <c r="G718" s="84" t="n"/>
      <c r="H718" s="84" t="n"/>
      <c r="I718" s="84" t="n"/>
      <c r="J718" s="84" t="n"/>
      <c r="K718" s="84" t="n"/>
      <c r="L718" s="84" t="n"/>
      <c r="M718" s="84" t="n"/>
      <c r="N718" s="84" t="n"/>
      <c r="O718" s="84" t="n"/>
      <c r="P718" s="84" t="n"/>
      <c r="Q718" s="84" t="n"/>
      <c r="R718" s="84" t="n"/>
      <c r="S718" s="84" t="n"/>
      <c r="T718" s="84" t="n"/>
      <c r="U718" s="84" t="n"/>
      <c r="V718" s="84" t="n"/>
      <c r="W718" s="84" t="n"/>
      <c r="X718" s="84" t="n"/>
      <c r="Y718" s="84" t="n"/>
      <c r="Z718" s="84" t="n"/>
    </row>
    <row customHeight="1" ht="15.75" r="719" s="369">
      <c r="A719" s="84" t="n"/>
      <c r="B719" s="84" t="n"/>
      <c r="C719" s="84" t="n"/>
      <c r="D719" s="84" t="n"/>
      <c r="E719" s="84" t="n"/>
      <c r="F719" s="84" t="n"/>
      <c r="G719" s="84" t="n"/>
      <c r="H719" s="84" t="n"/>
      <c r="I719" s="84" t="n"/>
      <c r="J719" s="84" t="n"/>
      <c r="K719" s="84" t="n"/>
      <c r="L719" s="84" t="n"/>
      <c r="M719" s="84" t="n"/>
      <c r="N719" s="84" t="n"/>
      <c r="O719" s="84" t="n"/>
      <c r="P719" s="84" t="n"/>
      <c r="Q719" s="84" t="n"/>
      <c r="R719" s="84" t="n"/>
      <c r="S719" s="84" t="n"/>
      <c r="T719" s="84" t="n"/>
      <c r="U719" s="84" t="n"/>
      <c r="V719" s="84" t="n"/>
      <c r="W719" s="84" t="n"/>
      <c r="X719" s="84" t="n"/>
      <c r="Y719" s="84" t="n"/>
      <c r="Z719" s="84" t="n"/>
    </row>
    <row customHeight="1" ht="15.75" r="720" s="369">
      <c r="A720" s="84" t="n"/>
      <c r="B720" s="84" t="n"/>
      <c r="C720" s="84" t="n"/>
      <c r="D720" s="84" t="n"/>
      <c r="E720" s="84" t="n"/>
      <c r="F720" s="84" t="n"/>
      <c r="G720" s="84" t="n"/>
      <c r="H720" s="84" t="n"/>
      <c r="I720" s="84" t="n"/>
      <c r="J720" s="84" t="n"/>
      <c r="K720" s="84" t="n"/>
      <c r="L720" s="84" t="n"/>
      <c r="M720" s="84" t="n"/>
      <c r="N720" s="84" t="n"/>
      <c r="O720" s="84" t="n"/>
      <c r="P720" s="84" t="n"/>
      <c r="Q720" s="84" t="n"/>
      <c r="R720" s="84" t="n"/>
      <c r="S720" s="84" t="n"/>
      <c r="T720" s="84" t="n"/>
      <c r="U720" s="84" t="n"/>
      <c r="V720" s="84" t="n"/>
      <c r="W720" s="84" t="n"/>
      <c r="X720" s="84" t="n"/>
      <c r="Y720" s="84" t="n"/>
      <c r="Z720" s="84" t="n"/>
    </row>
    <row customHeight="1" ht="15.75" r="721" s="369">
      <c r="A721" s="84" t="n"/>
      <c r="B721" s="84" t="n"/>
      <c r="C721" s="84" t="n"/>
      <c r="D721" s="84" t="n"/>
      <c r="E721" s="84" t="n"/>
      <c r="F721" s="84" t="n"/>
      <c r="G721" s="84" t="n"/>
      <c r="H721" s="84" t="n"/>
      <c r="I721" s="84" t="n"/>
      <c r="J721" s="84" t="n"/>
      <c r="K721" s="84" t="n"/>
      <c r="L721" s="84" t="n"/>
      <c r="M721" s="84" t="n"/>
      <c r="N721" s="84" t="n"/>
      <c r="O721" s="84" t="n"/>
      <c r="P721" s="84" t="n"/>
      <c r="Q721" s="84" t="n"/>
      <c r="R721" s="84" t="n"/>
      <c r="S721" s="84" t="n"/>
      <c r="T721" s="84" t="n"/>
      <c r="U721" s="84" t="n"/>
      <c r="V721" s="84" t="n"/>
      <c r="W721" s="84" t="n"/>
      <c r="X721" s="84" t="n"/>
      <c r="Y721" s="84" t="n"/>
      <c r="Z721" s="84" t="n"/>
    </row>
    <row customHeight="1" ht="15.75" r="722" s="369">
      <c r="A722" s="84" t="n"/>
      <c r="B722" s="84" t="n"/>
      <c r="C722" s="84" t="n"/>
      <c r="D722" s="84" t="n"/>
      <c r="E722" s="84" t="n"/>
      <c r="F722" s="84" t="n"/>
      <c r="G722" s="84" t="n"/>
      <c r="H722" s="84" t="n"/>
      <c r="I722" s="84" t="n"/>
      <c r="J722" s="84" t="n"/>
      <c r="K722" s="84" t="n"/>
      <c r="L722" s="84" t="n"/>
      <c r="M722" s="84" t="n"/>
      <c r="N722" s="84" t="n"/>
      <c r="O722" s="84" t="n"/>
      <c r="P722" s="84" t="n"/>
      <c r="Q722" s="84" t="n"/>
      <c r="R722" s="84" t="n"/>
      <c r="S722" s="84" t="n"/>
      <c r="T722" s="84" t="n"/>
      <c r="U722" s="84" t="n"/>
      <c r="V722" s="84" t="n"/>
      <c r="W722" s="84" t="n"/>
      <c r="X722" s="84" t="n"/>
      <c r="Y722" s="84" t="n"/>
      <c r="Z722" s="84" t="n"/>
    </row>
    <row customHeight="1" ht="15.75" r="723" s="369">
      <c r="A723" s="84" t="n"/>
      <c r="B723" s="84" t="n"/>
      <c r="C723" s="84" t="n"/>
      <c r="D723" s="84" t="n"/>
      <c r="E723" s="84" t="n"/>
      <c r="F723" s="84" t="n"/>
      <c r="G723" s="84" t="n"/>
      <c r="H723" s="84" t="n"/>
      <c r="I723" s="84" t="n"/>
      <c r="J723" s="84" t="n"/>
      <c r="K723" s="84" t="n"/>
      <c r="L723" s="84" t="n"/>
      <c r="M723" s="84" t="n"/>
      <c r="N723" s="84" t="n"/>
      <c r="O723" s="84" t="n"/>
      <c r="P723" s="84" t="n"/>
      <c r="Q723" s="84" t="n"/>
      <c r="R723" s="84" t="n"/>
      <c r="S723" s="84" t="n"/>
      <c r="T723" s="84" t="n"/>
      <c r="U723" s="84" t="n"/>
      <c r="V723" s="84" t="n"/>
      <c r="W723" s="84" t="n"/>
      <c r="X723" s="84" t="n"/>
      <c r="Y723" s="84" t="n"/>
      <c r="Z723" s="84" t="n"/>
    </row>
    <row customHeight="1" ht="15.75" r="724" s="369">
      <c r="A724" s="84" t="n"/>
      <c r="B724" s="84" t="n"/>
      <c r="C724" s="84" t="n"/>
      <c r="D724" s="84" t="n"/>
      <c r="E724" s="84" t="n"/>
      <c r="F724" s="84" t="n"/>
      <c r="G724" s="84" t="n"/>
      <c r="H724" s="84" t="n"/>
      <c r="I724" s="84" t="n"/>
      <c r="J724" s="84" t="n"/>
      <c r="K724" s="84" t="n"/>
      <c r="L724" s="84" t="n"/>
      <c r="M724" s="84" t="n"/>
      <c r="N724" s="84" t="n"/>
      <c r="O724" s="84" t="n"/>
      <c r="P724" s="84" t="n"/>
      <c r="Q724" s="84" t="n"/>
      <c r="R724" s="84" t="n"/>
      <c r="S724" s="84" t="n"/>
      <c r="T724" s="84" t="n"/>
      <c r="U724" s="84" t="n"/>
      <c r="V724" s="84" t="n"/>
      <c r="W724" s="84" t="n"/>
      <c r="X724" s="84" t="n"/>
      <c r="Y724" s="84" t="n"/>
      <c r="Z724" s="84" t="n"/>
    </row>
    <row customHeight="1" ht="15.75" r="725" s="369">
      <c r="A725" s="84" t="n"/>
      <c r="B725" s="84" t="n"/>
      <c r="C725" s="84" t="n"/>
      <c r="D725" s="84" t="n"/>
      <c r="E725" s="84" t="n"/>
      <c r="F725" s="84" t="n"/>
      <c r="G725" s="84" t="n"/>
      <c r="H725" s="84" t="n"/>
      <c r="I725" s="84" t="n"/>
      <c r="J725" s="84" t="n"/>
      <c r="K725" s="84" t="n"/>
      <c r="L725" s="84" t="n"/>
      <c r="M725" s="84" t="n"/>
      <c r="N725" s="84" t="n"/>
      <c r="O725" s="84" t="n"/>
      <c r="P725" s="84" t="n"/>
      <c r="Q725" s="84" t="n"/>
      <c r="R725" s="84" t="n"/>
      <c r="S725" s="84" t="n"/>
      <c r="T725" s="84" t="n"/>
      <c r="U725" s="84" t="n"/>
      <c r="V725" s="84" t="n"/>
      <c r="W725" s="84" t="n"/>
      <c r="X725" s="84" t="n"/>
      <c r="Y725" s="84" t="n"/>
      <c r="Z725" s="84" t="n"/>
    </row>
    <row customHeight="1" ht="15.75" r="726" s="369">
      <c r="A726" s="84" t="n"/>
      <c r="B726" s="84" t="n"/>
      <c r="C726" s="84" t="n"/>
      <c r="D726" s="84" t="n"/>
      <c r="E726" s="84" t="n"/>
      <c r="F726" s="84" t="n"/>
      <c r="G726" s="84" t="n"/>
      <c r="H726" s="84" t="n"/>
      <c r="I726" s="84" t="n"/>
      <c r="J726" s="84" t="n"/>
      <c r="K726" s="84" t="n"/>
      <c r="L726" s="84" t="n"/>
      <c r="M726" s="84" t="n"/>
      <c r="N726" s="84" t="n"/>
      <c r="O726" s="84" t="n"/>
      <c r="P726" s="84" t="n"/>
      <c r="Q726" s="84" t="n"/>
      <c r="R726" s="84" t="n"/>
      <c r="S726" s="84" t="n"/>
      <c r="T726" s="84" t="n"/>
      <c r="U726" s="84" t="n"/>
      <c r="V726" s="84" t="n"/>
      <c r="W726" s="84" t="n"/>
      <c r="X726" s="84" t="n"/>
      <c r="Y726" s="84" t="n"/>
      <c r="Z726" s="84" t="n"/>
    </row>
    <row customHeight="1" ht="15.75" r="727" s="369">
      <c r="A727" s="84" t="n"/>
      <c r="B727" s="84" t="n"/>
      <c r="C727" s="84" t="n"/>
      <c r="D727" s="84" t="n"/>
      <c r="E727" s="84" t="n"/>
      <c r="F727" s="84" t="n"/>
      <c r="G727" s="84" t="n"/>
      <c r="H727" s="84" t="n"/>
      <c r="I727" s="84" t="n"/>
      <c r="J727" s="84" t="n"/>
      <c r="K727" s="84" t="n"/>
      <c r="L727" s="84" t="n"/>
      <c r="M727" s="84" t="n"/>
      <c r="N727" s="84" t="n"/>
      <c r="O727" s="84" t="n"/>
      <c r="P727" s="84" t="n"/>
      <c r="Q727" s="84" t="n"/>
      <c r="R727" s="84" t="n"/>
      <c r="S727" s="84" t="n"/>
      <c r="T727" s="84" t="n"/>
      <c r="U727" s="84" t="n"/>
      <c r="V727" s="84" t="n"/>
      <c r="W727" s="84" t="n"/>
      <c r="X727" s="84" t="n"/>
      <c r="Y727" s="84" t="n"/>
      <c r="Z727" s="84" t="n"/>
    </row>
    <row customHeight="1" ht="15.75" r="728" s="369">
      <c r="A728" s="84" t="n"/>
      <c r="B728" s="84" t="n"/>
      <c r="C728" s="84" t="n"/>
      <c r="D728" s="84" t="n"/>
      <c r="E728" s="84" t="n"/>
      <c r="F728" s="84" t="n"/>
      <c r="G728" s="84" t="n"/>
      <c r="H728" s="84" t="n"/>
      <c r="I728" s="84" t="n"/>
      <c r="J728" s="84" t="n"/>
      <c r="K728" s="84" t="n"/>
      <c r="L728" s="84" t="n"/>
      <c r="M728" s="84" t="n"/>
      <c r="N728" s="84" t="n"/>
      <c r="O728" s="84" t="n"/>
      <c r="P728" s="84" t="n"/>
      <c r="Q728" s="84" t="n"/>
      <c r="R728" s="84" t="n"/>
      <c r="S728" s="84" t="n"/>
      <c r="T728" s="84" t="n"/>
      <c r="U728" s="84" t="n"/>
      <c r="V728" s="84" t="n"/>
      <c r="W728" s="84" t="n"/>
      <c r="X728" s="84" t="n"/>
      <c r="Y728" s="84" t="n"/>
      <c r="Z728" s="84" t="n"/>
    </row>
    <row customHeight="1" ht="15.75" r="729" s="369">
      <c r="A729" s="84" t="n"/>
      <c r="B729" s="84" t="n"/>
      <c r="C729" s="84" t="n"/>
      <c r="D729" s="84" t="n"/>
      <c r="E729" s="84" t="n"/>
      <c r="F729" s="84" t="n"/>
      <c r="G729" s="84" t="n"/>
      <c r="H729" s="84" t="n"/>
      <c r="I729" s="84" t="n"/>
      <c r="J729" s="84" t="n"/>
      <c r="K729" s="84" t="n"/>
      <c r="L729" s="84" t="n"/>
      <c r="M729" s="84" t="n"/>
      <c r="N729" s="84" t="n"/>
      <c r="O729" s="84" t="n"/>
      <c r="P729" s="84" t="n"/>
      <c r="Q729" s="84" t="n"/>
      <c r="R729" s="84" t="n"/>
      <c r="S729" s="84" t="n"/>
      <c r="T729" s="84" t="n"/>
      <c r="U729" s="84" t="n"/>
      <c r="V729" s="84" t="n"/>
      <c r="W729" s="84" t="n"/>
      <c r="X729" s="84" t="n"/>
      <c r="Y729" s="84" t="n"/>
      <c r="Z729" s="84" t="n"/>
    </row>
    <row customHeight="1" ht="15.75" r="730" s="369">
      <c r="A730" s="84" t="n"/>
      <c r="B730" s="84" t="n"/>
      <c r="C730" s="84" t="n"/>
      <c r="D730" s="84" t="n"/>
      <c r="E730" s="84" t="n"/>
      <c r="F730" s="84" t="n"/>
      <c r="G730" s="84" t="n"/>
      <c r="H730" s="84" t="n"/>
      <c r="I730" s="84" t="n"/>
      <c r="J730" s="84" t="n"/>
      <c r="K730" s="84" t="n"/>
      <c r="L730" s="84" t="n"/>
      <c r="M730" s="84" t="n"/>
      <c r="N730" s="84" t="n"/>
      <c r="O730" s="84" t="n"/>
      <c r="P730" s="84" t="n"/>
      <c r="Q730" s="84" t="n"/>
      <c r="R730" s="84" t="n"/>
      <c r="S730" s="84" t="n"/>
      <c r="T730" s="84" t="n"/>
      <c r="U730" s="84" t="n"/>
      <c r="V730" s="84" t="n"/>
      <c r="W730" s="84" t="n"/>
      <c r="X730" s="84" t="n"/>
      <c r="Y730" s="84" t="n"/>
      <c r="Z730" s="84" t="n"/>
    </row>
    <row customHeight="1" ht="15.75" r="731" s="369">
      <c r="A731" s="84" t="n"/>
      <c r="B731" s="84" t="n"/>
      <c r="C731" s="84" t="n"/>
      <c r="D731" s="84" t="n"/>
      <c r="E731" s="84" t="n"/>
      <c r="F731" s="84" t="n"/>
      <c r="G731" s="84" t="n"/>
      <c r="H731" s="84" t="n"/>
      <c r="I731" s="84" t="n"/>
      <c r="J731" s="84" t="n"/>
      <c r="K731" s="84" t="n"/>
      <c r="L731" s="84" t="n"/>
      <c r="M731" s="84" t="n"/>
      <c r="N731" s="84" t="n"/>
      <c r="O731" s="84" t="n"/>
      <c r="P731" s="84" t="n"/>
      <c r="Q731" s="84" t="n"/>
      <c r="R731" s="84" t="n"/>
      <c r="S731" s="84" t="n"/>
      <c r="T731" s="84" t="n"/>
      <c r="U731" s="84" t="n"/>
      <c r="V731" s="84" t="n"/>
      <c r="W731" s="84" t="n"/>
      <c r="X731" s="84" t="n"/>
      <c r="Y731" s="84" t="n"/>
      <c r="Z731" s="84" t="n"/>
    </row>
    <row customHeight="1" ht="15.75" r="732" s="369">
      <c r="A732" s="84" t="n"/>
      <c r="B732" s="84" t="n"/>
      <c r="C732" s="84" t="n"/>
      <c r="D732" s="84" t="n"/>
      <c r="E732" s="84" t="n"/>
      <c r="F732" s="84" t="n"/>
      <c r="G732" s="84" t="n"/>
      <c r="H732" s="84" t="n"/>
      <c r="I732" s="84" t="n"/>
      <c r="J732" s="84" t="n"/>
      <c r="K732" s="84" t="n"/>
      <c r="L732" s="84" t="n"/>
      <c r="M732" s="84" t="n"/>
      <c r="N732" s="84" t="n"/>
      <c r="O732" s="84" t="n"/>
      <c r="P732" s="84" t="n"/>
      <c r="Q732" s="84" t="n"/>
      <c r="R732" s="84" t="n"/>
      <c r="S732" s="84" t="n"/>
      <c r="T732" s="84" t="n"/>
      <c r="U732" s="84" t="n"/>
      <c r="V732" s="84" t="n"/>
      <c r="W732" s="84" t="n"/>
      <c r="X732" s="84" t="n"/>
      <c r="Y732" s="84" t="n"/>
      <c r="Z732" s="84" t="n"/>
    </row>
    <row customHeight="1" ht="15.75" r="733" s="369">
      <c r="A733" s="84" t="n"/>
      <c r="B733" s="84" t="n"/>
      <c r="C733" s="84" t="n"/>
      <c r="D733" s="84" t="n"/>
      <c r="E733" s="84" t="n"/>
      <c r="F733" s="84" t="n"/>
      <c r="G733" s="84" t="n"/>
      <c r="H733" s="84" t="n"/>
      <c r="I733" s="84" t="n"/>
      <c r="J733" s="84" t="n"/>
      <c r="K733" s="84" t="n"/>
      <c r="L733" s="84" t="n"/>
      <c r="M733" s="84" t="n"/>
      <c r="N733" s="84" t="n"/>
      <c r="O733" s="84" t="n"/>
      <c r="P733" s="84" t="n"/>
      <c r="Q733" s="84" t="n"/>
      <c r="R733" s="84" t="n"/>
      <c r="S733" s="84" t="n"/>
      <c r="T733" s="84" t="n"/>
      <c r="U733" s="84" t="n"/>
      <c r="V733" s="84" t="n"/>
      <c r="W733" s="84" t="n"/>
      <c r="X733" s="84" t="n"/>
      <c r="Y733" s="84" t="n"/>
      <c r="Z733" s="84" t="n"/>
    </row>
    <row customHeight="1" ht="15.75" r="734" s="369">
      <c r="A734" s="84" t="n"/>
      <c r="B734" s="84" t="n"/>
      <c r="C734" s="84" t="n"/>
      <c r="D734" s="84" t="n"/>
      <c r="E734" s="84" t="n"/>
      <c r="F734" s="84" t="n"/>
      <c r="G734" s="84" t="n"/>
      <c r="H734" s="84" t="n"/>
      <c r="I734" s="84" t="n"/>
      <c r="J734" s="84" t="n"/>
      <c r="K734" s="84" t="n"/>
      <c r="L734" s="84" t="n"/>
      <c r="M734" s="84" t="n"/>
      <c r="N734" s="84" t="n"/>
      <c r="O734" s="84" t="n"/>
      <c r="P734" s="84" t="n"/>
      <c r="Q734" s="84" t="n"/>
      <c r="R734" s="84" t="n"/>
      <c r="S734" s="84" t="n"/>
      <c r="T734" s="84" t="n"/>
      <c r="U734" s="84" t="n"/>
      <c r="V734" s="84" t="n"/>
      <c r="W734" s="84" t="n"/>
      <c r="X734" s="84" t="n"/>
      <c r="Y734" s="84" t="n"/>
      <c r="Z734" s="84" t="n"/>
    </row>
    <row customHeight="1" ht="15.75" r="735" s="369">
      <c r="A735" s="84" t="n"/>
      <c r="B735" s="84" t="n"/>
      <c r="C735" s="84" t="n"/>
      <c r="D735" s="84" t="n"/>
      <c r="E735" s="84" t="n"/>
      <c r="F735" s="84" t="n"/>
      <c r="G735" s="84" t="n"/>
      <c r="H735" s="84" t="n"/>
      <c r="I735" s="84" t="n"/>
      <c r="J735" s="84" t="n"/>
      <c r="K735" s="84" t="n"/>
      <c r="L735" s="84" t="n"/>
      <c r="M735" s="84" t="n"/>
      <c r="N735" s="84" t="n"/>
      <c r="O735" s="84" t="n"/>
      <c r="P735" s="84" t="n"/>
      <c r="Q735" s="84" t="n"/>
      <c r="R735" s="84" t="n"/>
      <c r="S735" s="84" t="n"/>
      <c r="T735" s="84" t="n"/>
      <c r="U735" s="84" t="n"/>
      <c r="V735" s="84" t="n"/>
      <c r="W735" s="84" t="n"/>
      <c r="X735" s="84" t="n"/>
      <c r="Y735" s="84" t="n"/>
      <c r="Z735" s="84" t="n"/>
    </row>
    <row customHeight="1" ht="15.75" r="736" s="369">
      <c r="A736" s="84" t="n"/>
      <c r="B736" s="84" t="n"/>
      <c r="C736" s="84" t="n"/>
      <c r="D736" s="84" t="n"/>
      <c r="E736" s="84" t="n"/>
      <c r="F736" s="84" t="n"/>
      <c r="G736" s="84" t="n"/>
      <c r="H736" s="84" t="n"/>
      <c r="I736" s="84" t="n"/>
      <c r="J736" s="84" t="n"/>
      <c r="K736" s="84" t="n"/>
      <c r="L736" s="84" t="n"/>
      <c r="M736" s="84" t="n"/>
      <c r="N736" s="84" t="n"/>
      <c r="O736" s="84" t="n"/>
      <c r="P736" s="84" t="n"/>
      <c r="Q736" s="84" t="n"/>
      <c r="R736" s="84" t="n"/>
      <c r="S736" s="84" t="n"/>
      <c r="T736" s="84" t="n"/>
      <c r="U736" s="84" t="n"/>
      <c r="V736" s="84" t="n"/>
      <c r="W736" s="84" t="n"/>
      <c r="X736" s="84" t="n"/>
      <c r="Y736" s="84" t="n"/>
      <c r="Z736" s="84" t="n"/>
    </row>
    <row customHeight="1" ht="15.75" r="737" s="369">
      <c r="A737" s="84" t="n"/>
      <c r="B737" s="84" t="n"/>
      <c r="C737" s="84" t="n"/>
      <c r="D737" s="84" t="n"/>
      <c r="E737" s="84" t="n"/>
      <c r="F737" s="84" t="n"/>
      <c r="G737" s="84" t="n"/>
      <c r="H737" s="84" t="n"/>
      <c r="I737" s="84" t="n"/>
      <c r="J737" s="84" t="n"/>
      <c r="K737" s="84" t="n"/>
      <c r="L737" s="84" t="n"/>
      <c r="M737" s="84" t="n"/>
      <c r="N737" s="84" t="n"/>
      <c r="O737" s="84" t="n"/>
      <c r="P737" s="84" t="n"/>
      <c r="Q737" s="84" t="n"/>
      <c r="R737" s="84" t="n"/>
      <c r="S737" s="84" t="n"/>
      <c r="T737" s="84" t="n"/>
      <c r="U737" s="84" t="n"/>
      <c r="V737" s="84" t="n"/>
      <c r="W737" s="84" t="n"/>
      <c r="X737" s="84" t="n"/>
      <c r="Y737" s="84" t="n"/>
      <c r="Z737" s="84" t="n"/>
    </row>
    <row customHeight="1" ht="15.75" r="738" s="369">
      <c r="A738" s="84" t="n"/>
      <c r="B738" s="84" t="n"/>
      <c r="C738" s="84" t="n"/>
      <c r="D738" s="84" t="n"/>
      <c r="E738" s="84" t="n"/>
      <c r="F738" s="84" t="n"/>
      <c r="G738" s="84" t="n"/>
      <c r="H738" s="84" t="n"/>
      <c r="I738" s="84" t="n"/>
      <c r="J738" s="84" t="n"/>
      <c r="K738" s="84" t="n"/>
      <c r="L738" s="84" t="n"/>
      <c r="M738" s="84" t="n"/>
      <c r="N738" s="84" t="n"/>
      <c r="O738" s="84" t="n"/>
      <c r="P738" s="84" t="n"/>
      <c r="Q738" s="84" t="n"/>
      <c r="R738" s="84" t="n"/>
      <c r="S738" s="84" t="n"/>
      <c r="T738" s="84" t="n"/>
      <c r="U738" s="84" t="n"/>
      <c r="V738" s="84" t="n"/>
      <c r="W738" s="84" t="n"/>
      <c r="X738" s="84" t="n"/>
      <c r="Y738" s="84" t="n"/>
      <c r="Z738" s="84" t="n"/>
    </row>
    <row customHeight="1" ht="15.75" r="739" s="369">
      <c r="A739" s="84" t="n"/>
      <c r="B739" s="84" t="n"/>
      <c r="C739" s="84" t="n"/>
      <c r="D739" s="84" t="n"/>
      <c r="E739" s="84" t="n"/>
      <c r="F739" s="84" t="n"/>
      <c r="G739" s="84" t="n"/>
      <c r="H739" s="84" t="n"/>
      <c r="I739" s="84" t="n"/>
      <c r="J739" s="84" t="n"/>
      <c r="K739" s="84" t="n"/>
      <c r="L739" s="84" t="n"/>
      <c r="M739" s="84" t="n"/>
      <c r="N739" s="84" t="n"/>
      <c r="O739" s="84" t="n"/>
      <c r="P739" s="84" t="n"/>
      <c r="Q739" s="84" t="n"/>
      <c r="R739" s="84" t="n"/>
      <c r="S739" s="84" t="n"/>
      <c r="T739" s="84" t="n"/>
      <c r="U739" s="84" t="n"/>
      <c r="V739" s="84" t="n"/>
      <c r="W739" s="84" t="n"/>
      <c r="X739" s="84" t="n"/>
      <c r="Y739" s="84" t="n"/>
      <c r="Z739" s="84" t="n"/>
    </row>
    <row customHeight="1" ht="15.75" r="740" s="369">
      <c r="A740" s="84" t="n"/>
      <c r="B740" s="84" t="n"/>
      <c r="C740" s="84" t="n"/>
      <c r="D740" s="84" t="n"/>
      <c r="E740" s="84" t="n"/>
      <c r="F740" s="84" t="n"/>
      <c r="G740" s="84" t="n"/>
      <c r="H740" s="84" t="n"/>
      <c r="I740" s="84" t="n"/>
      <c r="J740" s="84" t="n"/>
      <c r="K740" s="84" t="n"/>
      <c r="L740" s="84" t="n"/>
      <c r="M740" s="84" t="n"/>
      <c r="N740" s="84" t="n"/>
      <c r="O740" s="84" t="n"/>
      <c r="P740" s="84" t="n"/>
      <c r="Q740" s="84" t="n"/>
      <c r="R740" s="84" t="n"/>
      <c r="S740" s="84" t="n"/>
      <c r="T740" s="84" t="n"/>
      <c r="U740" s="84" t="n"/>
      <c r="V740" s="84" t="n"/>
      <c r="W740" s="84" t="n"/>
      <c r="X740" s="84" t="n"/>
      <c r="Y740" s="84" t="n"/>
      <c r="Z740" s="84" t="n"/>
    </row>
    <row customHeight="1" ht="15.75" r="741" s="369">
      <c r="A741" s="84" t="n"/>
      <c r="B741" s="84" t="n"/>
      <c r="C741" s="84" t="n"/>
      <c r="D741" s="84" t="n"/>
      <c r="E741" s="84" t="n"/>
      <c r="F741" s="84" t="n"/>
      <c r="G741" s="84" t="n"/>
      <c r="H741" s="84" t="n"/>
      <c r="I741" s="84" t="n"/>
      <c r="J741" s="84" t="n"/>
      <c r="K741" s="84" t="n"/>
      <c r="L741" s="84" t="n"/>
      <c r="M741" s="84" t="n"/>
      <c r="N741" s="84" t="n"/>
      <c r="O741" s="84" t="n"/>
      <c r="P741" s="84" t="n"/>
      <c r="Q741" s="84" t="n"/>
      <c r="R741" s="84" t="n"/>
      <c r="S741" s="84" t="n"/>
      <c r="T741" s="84" t="n"/>
      <c r="U741" s="84" t="n"/>
      <c r="V741" s="84" t="n"/>
      <c r="W741" s="84" t="n"/>
      <c r="X741" s="84" t="n"/>
      <c r="Y741" s="84" t="n"/>
      <c r="Z741" s="84" t="n"/>
    </row>
    <row customHeight="1" ht="15.75" r="742" s="369">
      <c r="A742" s="84" t="n"/>
      <c r="B742" s="84" t="n"/>
      <c r="C742" s="84" t="n"/>
      <c r="D742" s="84" t="n"/>
      <c r="E742" s="84" t="n"/>
      <c r="F742" s="84" t="n"/>
      <c r="G742" s="84" t="n"/>
      <c r="H742" s="84" t="n"/>
      <c r="I742" s="84" t="n"/>
      <c r="J742" s="84" t="n"/>
      <c r="K742" s="84" t="n"/>
      <c r="L742" s="84" t="n"/>
      <c r="M742" s="84" t="n"/>
      <c r="N742" s="84" t="n"/>
      <c r="O742" s="84" t="n"/>
      <c r="P742" s="84" t="n"/>
      <c r="Q742" s="84" t="n"/>
      <c r="R742" s="84" t="n"/>
      <c r="S742" s="84" t="n"/>
      <c r="T742" s="84" t="n"/>
      <c r="U742" s="84" t="n"/>
      <c r="V742" s="84" t="n"/>
      <c r="W742" s="84" t="n"/>
      <c r="X742" s="84" t="n"/>
      <c r="Y742" s="84" t="n"/>
      <c r="Z742" s="84" t="n"/>
    </row>
    <row customHeight="1" ht="15.75" r="743" s="369">
      <c r="A743" s="84" t="n"/>
      <c r="B743" s="84" t="n"/>
      <c r="C743" s="84" t="n"/>
      <c r="D743" s="84" t="n"/>
      <c r="E743" s="84" t="n"/>
      <c r="F743" s="84" t="n"/>
      <c r="G743" s="84" t="n"/>
      <c r="H743" s="84" t="n"/>
      <c r="I743" s="84" t="n"/>
      <c r="J743" s="84" t="n"/>
      <c r="K743" s="84" t="n"/>
      <c r="L743" s="84" t="n"/>
      <c r="M743" s="84" t="n"/>
      <c r="N743" s="84" t="n"/>
      <c r="O743" s="84" t="n"/>
      <c r="P743" s="84" t="n"/>
      <c r="Q743" s="84" t="n"/>
      <c r="R743" s="84" t="n"/>
      <c r="S743" s="84" t="n"/>
      <c r="T743" s="84" t="n"/>
      <c r="U743" s="84" t="n"/>
      <c r="V743" s="84" t="n"/>
      <c r="W743" s="84" t="n"/>
      <c r="X743" s="84" t="n"/>
      <c r="Y743" s="84" t="n"/>
      <c r="Z743" s="84" t="n"/>
    </row>
    <row customHeight="1" ht="15.75" r="744" s="369">
      <c r="A744" s="84" t="n"/>
      <c r="B744" s="84" t="n"/>
      <c r="C744" s="84" t="n"/>
      <c r="D744" s="84" t="n"/>
      <c r="E744" s="84" t="n"/>
      <c r="F744" s="84" t="n"/>
      <c r="G744" s="84" t="n"/>
      <c r="H744" s="84" t="n"/>
      <c r="I744" s="84" t="n"/>
      <c r="J744" s="84" t="n"/>
      <c r="K744" s="84" t="n"/>
      <c r="L744" s="84" t="n"/>
      <c r="M744" s="84" t="n"/>
      <c r="N744" s="84" t="n"/>
      <c r="O744" s="84" t="n"/>
      <c r="P744" s="84" t="n"/>
      <c r="Q744" s="84" t="n"/>
      <c r="R744" s="84" t="n"/>
      <c r="S744" s="84" t="n"/>
      <c r="T744" s="84" t="n"/>
      <c r="U744" s="84" t="n"/>
      <c r="V744" s="84" t="n"/>
      <c r="W744" s="84" t="n"/>
      <c r="X744" s="84" t="n"/>
      <c r="Y744" s="84" t="n"/>
      <c r="Z744" s="84" t="n"/>
    </row>
    <row customHeight="1" ht="15.75" r="745" s="369">
      <c r="A745" s="84" t="n"/>
      <c r="B745" s="84" t="n"/>
      <c r="C745" s="84" t="n"/>
      <c r="D745" s="84" t="n"/>
      <c r="E745" s="84" t="n"/>
      <c r="F745" s="84" t="n"/>
      <c r="G745" s="84" t="n"/>
      <c r="H745" s="84" t="n"/>
      <c r="I745" s="84" t="n"/>
      <c r="J745" s="84" t="n"/>
      <c r="K745" s="84" t="n"/>
      <c r="L745" s="84" t="n"/>
      <c r="M745" s="84" t="n"/>
      <c r="N745" s="84" t="n"/>
      <c r="O745" s="84" t="n"/>
      <c r="P745" s="84" t="n"/>
      <c r="Q745" s="84" t="n"/>
      <c r="R745" s="84" t="n"/>
      <c r="S745" s="84" t="n"/>
      <c r="T745" s="84" t="n"/>
      <c r="U745" s="84" t="n"/>
      <c r="V745" s="84" t="n"/>
      <c r="W745" s="84" t="n"/>
      <c r="X745" s="84" t="n"/>
      <c r="Y745" s="84" t="n"/>
      <c r="Z745" s="84" t="n"/>
    </row>
    <row customHeight="1" ht="15.75" r="746" s="369">
      <c r="A746" s="84" t="n"/>
      <c r="B746" s="84" t="n"/>
      <c r="C746" s="84" t="n"/>
      <c r="D746" s="84" t="n"/>
      <c r="E746" s="84" t="n"/>
      <c r="F746" s="84" t="n"/>
      <c r="G746" s="84" t="n"/>
      <c r="H746" s="84" t="n"/>
      <c r="I746" s="84" t="n"/>
      <c r="J746" s="84" t="n"/>
      <c r="K746" s="84" t="n"/>
      <c r="L746" s="84" t="n"/>
      <c r="M746" s="84" t="n"/>
      <c r="N746" s="84" t="n"/>
      <c r="O746" s="84" t="n"/>
      <c r="P746" s="84" t="n"/>
      <c r="Q746" s="84" t="n"/>
      <c r="R746" s="84" t="n"/>
      <c r="S746" s="84" t="n"/>
      <c r="T746" s="84" t="n"/>
      <c r="U746" s="84" t="n"/>
      <c r="V746" s="84" t="n"/>
      <c r="W746" s="84" t="n"/>
      <c r="X746" s="84" t="n"/>
      <c r="Y746" s="84" t="n"/>
      <c r="Z746" s="84" t="n"/>
    </row>
    <row customHeight="1" ht="15.75" r="747" s="369">
      <c r="A747" s="84" t="n"/>
      <c r="B747" s="84" t="n"/>
      <c r="C747" s="84" t="n"/>
      <c r="D747" s="84" t="n"/>
      <c r="E747" s="84" t="n"/>
      <c r="F747" s="84" t="n"/>
      <c r="G747" s="84" t="n"/>
      <c r="H747" s="84" t="n"/>
      <c r="I747" s="84" t="n"/>
      <c r="J747" s="84" t="n"/>
      <c r="K747" s="84" t="n"/>
      <c r="L747" s="84" t="n"/>
      <c r="M747" s="84" t="n"/>
      <c r="N747" s="84" t="n"/>
      <c r="O747" s="84" t="n"/>
      <c r="P747" s="84" t="n"/>
      <c r="Q747" s="84" t="n"/>
      <c r="R747" s="84" t="n"/>
      <c r="S747" s="84" t="n"/>
      <c r="T747" s="84" t="n"/>
      <c r="U747" s="84" t="n"/>
      <c r="V747" s="84" t="n"/>
      <c r="W747" s="84" t="n"/>
      <c r="X747" s="84" t="n"/>
      <c r="Y747" s="84" t="n"/>
      <c r="Z747" s="84" t="n"/>
    </row>
    <row customHeight="1" ht="15.75" r="748" s="369">
      <c r="A748" s="84" t="n"/>
      <c r="B748" s="84" t="n"/>
      <c r="C748" s="84" t="n"/>
      <c r="D748" s="84" t="n"/>
      <c r="E748" s="84" t="n"/>
      <c r="F748" s="84" t="n"/>
      <c r="G748" s="84" t="n"/>
      <c r="H748" s="84" t="n"/>
      <c r="I748" s="84" t="n"/>
      <c r="J748" s="84" t="n"/>
      <c r="K748" s="84" t="n"/>
      <c r="L748" s="84" t="n"/>
      <c r="M748" s="84" t="n"/>
      <c r="N748" s="84" t="n"/>
      <c r="O748" s="84" t="n"/>
      <c r="P748" s="84" t="n"/>
      <c r="Q748" s="84" t="n"/>
      <c r="R748" s="84" t="n"/>
      <c r="S748" s="84" t="n"/>
      <c r="T748" s="84" t="n"/>
      <c r="U748" s="84" t="n"/>
      <c r="V748" s="84" t="n"/>
      <c r="W748" s="84" t="n"/>
      <c r="X748" s="84" t="n"/>
      <c r="Y748" s="84" t="n"/>
      <c r="Z748" s="84" t="n"/>
    </row>
    <row customHeight="1" ht="15.75" r="749" s="369">
      <c r="A749" s="84" t="n"/>
      <c r="B749" s="84" t="n"/>
      <c r="C749" s="84" t="n"/>
      <c r="D749" s="84" t="n"/>
      <c r="E749" s="84" t="n"/>
      <c r="F749" s="84" t="n"/>
      <c r="G749" s="84" t="n"/>
      <c r="H749" s="84" t="n"/>
      <c r="I749" s="84" t="n"/>
      <c r="J749" s="84" t="n"/>
      <c r="K749" s="84" t="n"/>
      <c r="L749" s="84" t="n"/>
      <c r="M749" s="84" t="n"/>
      <c r="N749" s="84" t="n"/>
      <c r="O749" s="84" t="n"/>
      <c r="P749" s="84" t="n"/>
      <c r="Q749" s="84" t="n"/>
      <c r="R749" s="84" t="n"/>
      <c r="S749" s="84" t="n"/>
      <c r="T749" s="84" t="n"/>
      <c r="U749" s="84" t="n"/>
      <c r="V749" s="84" t="n"/>
      <c r="W749" s="84" t="n"/>
      <c r="X749" s="84" t="n"/>
      <c r="Y749" s="84" t="n"/>
      <c r="Z749" s="84" t="n"/>
    </row>
    <row customHeight="1" ht="15.75" r="750" s="369">
      <c r="A750" s="84" t="n"/>
      <c r="B750" s="84" t="n"/>
      <c r="C750" s="84" t="n"/>
      <c r="D750" s="84" t="n"/>
      <c r="E750" s="84" t="n"/>
      <c r="F750" s="84" t="n"/>
      <c r="G750" s="84" t="n"/>
      <c r="H750" s="84" t="n"/>
      <c r="I750" s="84" t="n"/>
      <c r="J750" s="84" t="n"/>
      <c r="K750" s="84" t="n"/>
      <c r="L750" s="84" t="n"/>
      <c r="M750" s="84" t="n"/>
      <c r="N750" s="84" t="n"/>
      <c r="O750" s="84" t="n"/>
      <c r="P750" s="84" t="n"/>
      <c r="Q750" s="84" t="n"/>
      <c r="R750" s="84" t="n"/>
      <c r="S750" s="84" t="n"/>
      <c r="T750" s="84" t="n"/>
      <c r="U750" s="84" t="n"/>
      <c r="V750" s="84" t="n"/>
      <c r="W750" s="84" t="n"/>
      <c r="X750" s="84" t="n"/>
      <c r="Y750" s="84" t="n"/>
      <c r="Z750" s="84" t="n"/>
    </row>
    <row customHeight="1" ht="15.75" r="751" s="369">
      <c r="A751" s="84" t="n"/>
      <c r="B751" s="84" t="n"/>
      <c r="C751" s="84" t="n"/>
      <c r="D751" s="84" t="n"/>
      <c r="E751" s="84" t="n"/>
      <c r="F751" s="84" t="n"/>
      <c r="G751" s="84" t="n"/>
      <c r="H751" s="84" t="n"/>
      <c r="I751" s="84" t="n"/>
      <c r="J751" s="84" t="n"/>
      <c r="K751" s="84" t="n"/>
      <c r="L751" s="84" t="n"/>
      <c r="M751" s="84" t="n"/>
      <c r="N751" s="84" t="n"/>
      <c r="O751" s="84" t="n"/>
      <c r="P751" s="84" t="n"/>
      <c r="Q751" s="84" t="n"/>
      <c r="R751" s="84" t="n"/>
      <c r="S751" s="84" t="n"/>
      <c r="T751" s="84" t="n"/>
      <c r="U751" s="84" t="n"/>
      <c r="V751" s="84" t="n"/>
      <c r="W751" s="84" t="n"/>
      <c r="X751" s="84" t="n"/>
      <c r="Y751" s="84" t="n"/>
      <c r="Z751" s="84" t="n"/>
    </row>
    <row customHeight="1" ht="15.75" r="752" s="369">
      <c r="A752" s="84" t="n"/>
      <c r="B752" s="84" t="n"/>
      <c r="C752" s="84" t="n"/>
      <c r="D752" s="84" t="n"/>
      <c r="E752" s="84" t="n"/>
      <c r="F752" s="84" t="n"/>
      <c r="G752" s="84" t="n"/>
      <c r="H752" s="84" t="n"/>
      <c r="I752" s="84" t="n"/>
      <c r="J752" s="84" t="n"/>
      <c r="K752" s="84" t="n"/>
      <c r="L752" s="84" t="n"/>
      <c r="M752" s="84" t="n"/>
      <c r="N752" s="84" t="n"/>
      <c r="O752" s="84" t="n"/>
      <c r="P752" s="84" t="n"/>
      <c r="Q752" s="84" t="n"/>
      <c r="R752" s="84" t="n"/>
      <c r="S752" s="84" t="n"/>
      <c r="T752" s="84" t="n"/>
      <c r="U752" s="84" t="n"/>
      <c r="V752" s="84" t="n"/>
      <c r="W752" s="84" t="n"/>
      <c r="X752" s="84" t="n"/>
      <c r="Y752" s="84" t="n"/>
      <c r="Z752" s="84" t="n"/>
    </row>
    <row customHeight="1" ht="15.75" r="753" s="369">
      <c r="A753" s="84" t="n"/>
      <c r="B753" s="84" t="n"/>
      <c r="C753" s="84" t="n"/>
      <c r="D753" s="84" t="n"/>
      <c r="E753" s="84" t="n"/>
      <c r="F753" s="84" t="n"/>
      <c r="G753" s="84" t="n"/>
      <c r="H753" s="84" t="n"/>
      <c r="I753" s="84" t="n"/>
      <c r="J753" s="84" t="n"/>
      <c r="K753" s="84" t="n"/>
      <c r="L753" s="84" t="n"/>
      <c r="M753" s="84" t="n"/>
      <c r="N753" s="84" t="n"/>
      <c r="O753" s="84" t="n"/>
      <c r="P753" s="84" t="n"/>
      <c r="Q753" s="84" t="n"/>
      <c r="R753" s="84" t="n"/>
      <c r="S753" s="84" t="n"/>
      <c r="T753" s="84" t="n"/>
      <c r="U753" s="84" t="n"/>
      <c r="V753" s="84" t="n"/>
      <c r="W753" s="84" t="n"/>
      <c r="X753" s="84" t="n"/>
      <c r="Y753" s="84" t="n"/>
      <c r="Z753" s="84" t="n"/>
    </row>
    <row customHeight="1" ht="15.75" r="754" s="369">
      <c r="A754" s="84" t="n"/>
      <c r="B754" s="84" t="n"/>
      <c r="C754" s="84" t="n"/>
      <c r="D754" s="84" t="n"/>
      <c r="E754" s="84" t="n"/>
      <c r="F754" s="84" t="n"/>
      <c r="G754" s="84" t="n"/>
      <c r="H754" s="84" t="n"/>
      <c r="I754" s="84" t="n"/>
      <c r="J754" s="84" t="n"/>
      <c r="K754" s="84" t="n"/>
      <c r="L754" s="84" t="n"/>
      <c r="M754" s="84" t="n"/>
      <c r="N754" s="84" t="n"/>
      <c r="O754" s="84" t="n"/>
      <c r="P754" s="84" t="n"/>
      <c r="Q754" s="84" t="n"/>
      <c r="R754" s="84" t="n"/>
      <c r="S754" s="84" t="n"/>
      <c r="T754" s="84" t="n"/>
      <c r="U754" s="84" t="n"/>
      <c r="V754" s="84" t="n"/>
      <c r="W754" s="84" t="n"/>
      <c r="X754" s="84" t="n"/>
      <c r="Y754" s="84" t="n"/>
      <c r="Z754" s="84" t="n"/>
    </row>
    <row customHeight="1" ht="15.75" r="755" s="369">
      <c r="A755" s="84" t="n"/>
      <c r="B755" s="84" t="n"/>
      <c r="C755" s="84" t="n"/>
      <c r="D755" s="84" t="n"/>
      <c r="E755" s="84" t="n"/>
      <c r="F755" s="84" t="n"/>
      <c r="G755" s="84" t="n"/>
      <c r="H755" s="84" t="n"/>
      <c r="I755" s="84" t="n"/>
      <c r="J755" s="84" t="n"/>
      <c r="K755" s="84" t="n"/>
      <c r="L755" s="84" t="n"/>
      <c r="M755" s="84" t="n"/>
      <c r="N755" s="84" t="n"/>
      <c r="O755" s="84" t="n"/>
      <c r="P755" s="84" t="n"/>
      <c r="Q755" s="84" t="n"/>
      <c r="R755" s="84" t="n"/>
      <c r="S755" s="84" t="n"/>
      <c r="T755" s="84" t="n"/>
      <c r="U755" s="84" t="n"/>
      <c r="V755" s="84" t="n"/>
      <c r="W755" s="84" t="n"/>
      <c r="X755" s="84" t="n"/>
      <c r="Y755" s="84" t="n"/>
      <c r="Z755" s="84" t="n"/>
    </row>
    <row customHeight="1" ht="15.75" r="756" s="369">
      <c r="A756" s="84" t="n"/>
      <c r="B756" s="84" t="n"/>
      <c r="C756" s="84" t="n"/>
      <c r="D756" s="84" t="n"/>
      <c r="E756" s="84" t="n"/>
      <c r="F756" s="84" t="n"/>
      <c r="G756" s="84" t="n"/>
      <c r="H756" s="84" t="n"/>
      <c r="I756" s="84" t="n"/>
      <c r="J756" s="84" t="n"/>
      <c r="K756" s="84" t="n"/>
      <c r="L756" s="84" t="n"/>
      <c r="M756" s="84" t="n"/>
      <c r="N756" s="84" t="n"/>
      <c r="O756" s="84" t="n"/>
      <c r="P756" s="84" t="n"/>
      <c r="Q756" s="84" t="n"/>
      <c r="R756" s="84" t="n"/>
      <c r="S756" s="84" t="n"/>
      <c r="T756" s="84" t="n"/>
      <c r="U756" s="84" t="n"/>
      <c r="V756" s="84" t="n"/>
      <c r="W756" s="84" t="n"/>
      <c r="X756" s="84" t="n"/>
      <c r="Y756" s="84" t="n"/>
      <c r="Z756" s="84" t="n"/>
    </row>
    <row customHeight="1" ht="15.75" r="757" s="369">
      <c r="A757" s="84" t="n"/>
      <c r="B757" s="84" t="n"/>
      <c r="C757" s="84" t="n"/>
      <c r="D757" s="84" t="n"/>
      <c r="E757" s="84" t="n"/>
      <c r="F757" s="84" t="n"/>
      <c r="G757" s="84" t="n"/>
      <c r="H757" s="84" t="n"/>
      <c r="I757" s="84" t="n"/>
      <c r="J757" s="84" t="n"/>
      <c r="K757" s="84" t="n"/>
      <c r="L757" s="84" t="n"/>
      <c r="M757" s="84" t="n"/>
      <c r="N757" s="84" t="n"/>
      <c r="O757" s="84" t="n"/>
      <c r="P757" s="84" t="n"/>
      <c r="Q757" s="84" t="n"/>
      <c r="R757" s="84" t="n"/>
      <c r="S757" s="84" t="n"/>
      <c r="T757" s="84" t="n"/>
      <c r="U757" s="84" t="n"/>
      <c r="V757" s="84" t="n"/>
      <c r="W757" s="84" t="n"/>
      <c r="X757" s="84" t="n"/>
      <c r="Y757" s="84" t="n"/>
      <c r="Z757" s="84" t="n"/>
    </row>
    <row customHeight="1" ht="15.75" r="758" s="369">
      <c r="A758" s="84" t="n"/>
      <c r="B758" s="84" t="n"/>
      <c r="C758" s="84" t="n"/>
      <c r="D758" s="84" t="n"/>
      <c r="E758" s="84" t="n"/>
      <c r="F758" s="84" t="n"/>
      <c r="G758" s="84" t="n"/>
      <c r="H758" s="84" t="n"/>
      <c r="I758" s="84" t="n"/>
      <c r="J758" s="84" t="n"/>
      <c r="K758" s="84" t="n"/>
      <c r="L758" s="84" t="n"/>
      <c r="M758" s="84" t="n"/>
      <c r="N758" s="84" t="n"/>
      <c r="O758" s="84" t="n"/>
      <c r="P758" s="84" t="n"/>
      <c r="Q758" s="84" t="n"/>
      <c r="R758" s="84" t="n"/>
      <c r="S758" s="84" t="n"/>
      <c r="T758" s="84" t="n"/>
      <c r="U758" s="84" t="n"/>
      <c r="V758" s="84" t="n"/>
      <c r="W758" s="84" t="n"/>
      <c r="X758" s="84" t="n"/>
      <c r="Y758" s="84" t="n"/>
      <c r="Z758" s="84" t="n"/>
    </row>
    <row customHeight="1" ht="15.75" r="759" s="369">
      <c r="A759" s="84" t="n"/>
      <c r="B759" s="84" t="n"/>
      <c r="C759" s="84" t="n"/>
      <c r="D759" s="84" t="n"/>
      <c r="E759" s="84" t="n"/>
      <c r="F759" s="84" t="n"/>
      <c r="G759" s="84" t="n"/>
      <c r="H759" s="84" t="n"/>
      <c r="I759" s="84" t="n"/>
      <c r="J759" s="84" t="n"/>
      <c r="K759" s="84" t="n"/>
      <c r="L759" s="84" t="n"/>
      <c r="M759" s="84" t="n"/>
      <c r="N759" s="84" t="n"/>
      <c r="O759" s="84" t="n"/>
      <c r="P759" s="84" t="n"/>
      <c r="Q759" s="84" t="n"/>
      <c r="R759" s="84" t="n"/>
      <c r="S759" s="84" t="n"/>
      <c r="T759" s="84" t="n"/>
      <c r="U759" s="84" t="n"/>
      <c r="V759" s="84" t="n"/>
      <c r="W759" s="84" t="n"/>
      <c r="X759" s="84" t="n"/>
      <c r="Y759" s="84" t="n"/>
      <c r="Z759" s="84" t="n"/>
    </row>
    <row customHeight="1" ht="15.75" r="760" s="369">
      <c r="A760" s="84" t="n"/>
      <c r="B760" s="84" t="n"/>
      <c r="C760" s="84" t="n"/>
      <c r="D760" s="84" t="n"/>
      <c r="E760" s="84" t="n"/>
      <c r="F760" s="84" t="n"/>
      <c r="G760" s="84" t="n"/>
      <c r="H760" s="84" t="n"/>
      <c r="I760" s="84" t="n"/>
      <c r="J760" s="84" t="n"/>
      <c r="K760" s="84" t="n"/>
      <c r="L760" s="84" t="n"/>
      <c r="M760" s="84" t="n"/>
      <c r="N760" s="84" t="n"/>
      <c r="O760" s="84" t="n"/>
      <c r="P760" s="84" t="n"/>
      <c r="Q760" s="84" t="n"/>
      <c r="R760" s="84" t="n"/>
      <c r="S760" s="84" t="n"/>
      <c r="T760" s="84" t="n"/>
      <c r="U760" s="84" t="n"/>
      <c r="V760" s="84" t="n"/>
      <c r="W760" s="84" t="n"/>
      <c r="X760" s="84" t="n"/>
      <c r="Y760" s="84" t="n"/>
      <c r="Z760" s="84" t="n"/>
    </row>
    <row customHeight="1" ht="15.75" r="761" s="369">
      <c r="A761" s="84" t="n"/>
      <c r="B761" s="84" t="n"/>
      <c r="C761" s="84" t="n"/>
      <c r="D761" s="84" t="n"/>
      <c r="E761" s="84" t="n"/>
      <c r="F761" s="84" t="n"/>
      <c r="G761" s="84" t="n"/>
      <c r="H761" s="84" t="n"/>
      <c r="I761" s="84" t="n"/>
      <c r="J761" s="84" t="n"/>
      <c r="K761" s="84" t="n"/>
      <c r="L761" s="84" t="n"/>
      <c r="M761" s="84" t="n"/>
      <c r="N761" s="84" t="n"/>
      <c r="O761" s="84" t="n"/>
      <c r="P761" s="84" t="n"/>
      <c r="Q761" s="84" t="n"/>
      <c r="R761" s="84" t="n"/>
      <c r="S761" s="84" t="n"/>
      <c r="T761" s="84" t="n"/>
      <c r="U761" s="84" t="n"/>
      <c r="V761" s="84" t="n"/>
      <c r="W761" s="84" t="n"/>
      <c r="X761" s="84" t="n"/>
      <c r="Y761" s="84" t="n"/>
      <c r="Z761" s="84" t="n"/>
    </row>
    <row customHeight="1" ht="15.75" r="762" s="369">
      <c r="A762" s="84" t="n"/>
      <c r="B762" s="84" t="n"/>
      <c r="C762" s="84" t="n"/>
      <c r="D762" s="84" t="n"/>
      <c r="E762" s="84" t="n"/>
      <c r="F762" s="84" t="n"/>
      <c r="G762" s="84" t="n"/>
      <c r="H762" s="84" t="n"/>
      <c r="I762" s="84" t="n"/>
      <c r="J762" s="84" t="n"/>
      <c r="K762" s="84" t="n"/>
      <c r="L762" s="84" t="n"/>
      <c r="M762" s="84" t="n"/>
      <c r="N762" s="84" t="n"/>
      <c r="O762" s="84" t="n"/>
      <c r="P762" s="84" t="n"/>
      <c r="Q762" s="84" t="n"/>
      <c r="R762" s="84" t="n"/>
      <c r="S762" s="84" t="n"/>
      <c r="T762" s="84" t="n"/>
      <c r="U762" s="84" t="n"/>
      <c r="V762" s="84" t="n"/>
      <c r="W762" s="84" t="n"/>
      <c r="X762" s="84" t="n"/>
      <c r="Y762" s="84" t="n"/>
      <c r="Z762" s="84" t="n"/>
    </row>
    <row customHeight="1" ht="15.75" r="763" s="369">
      <c r="A763" s="84" t="n"/>
      <c r="B763" s="84" t="n"/>
      <c r="C763" s="84" t="n"/>
      <c r="D763" s="84" t="n"/>
      <c r="E763" s="84" t="n"/>
      <c r="F763" s="84" t="n"/>
      <c r="G763" s="84" t="n"/>
      <c r="H763" s="84" t="n"/>
      <c r="I763" s="84" t="n"/>
      <c r="J763" s="84" t="n"/>
      <c r="K763" s="84" t="n"/>
      <c r="L763" s="84" t="n"/>
      <c r="M763" s="84" t="n"/>
      <c r="N763" s="84" t="n"/>
      <c r="O763" s="84" t="n"/>
      <c r="P763" s="84" t="n"/>
      <c r="Q763" s="84" t="n"/>
      <c r="R763" s="84" t="n"/>
      <c r="S763" s="84" t="n"/>
      <c r="T763" s="84" t="n"/>
      <c r="U763" s="84" t="n"/>
      <c r="V763" s="84" t="n"/>
      <c r="W763" s="84" t="n"/>
      <c r="X763" s="84" t="n"/>
      <c r="Y763" s="84" t="n"/>
      <c r="Z763" s="84" t="n"/>
    </row>
    <row customHeight="1" ht="15.75" r="764" s="369">
      <c r="A764" s="84" t="n"/>
      <c r="B764" s="84" t="n"/>
      <c r="C764" s="84" t="n"/>
      <c r="D764" s="84" t="n"/>
      <c r="E764" s="84" t="n"/>
      <c r="F764" s="84" t="n"/>
      <c r="G764" s="84" t="n"/>
      <c r="H764" s="84" t="n"/>
      <c r="I764" s="84" t="n"/>
      <c r="J764" s="84" t="n"/>
      <c r="K764" s="84" t="n"/>
      <c r="L764" s="84" t="n"/>
      <c r="M764" s="84" t="n"/>
      <c r="N764" s="84" t="n"/>
      <c r="O764" s="84" t="n"/>
      <c r="P764" s="84" t="n"/>
      <c r="Q764" s="84" t="n"/>
      <c r="R764" s="84" t="n"/>
      <c r="S764" s="84" t="n"/>
      <c r="T764" s="84" t="n"/>
      <c r="U764" s="84" t="n"/>
      <c r="V764" s="84" t="n"/>
      <c r="W764" s="84" t="n"/>
      <c r="X764" s="84" t="n"/>
      <c r="Y764" s="84" t="n"/>
      <c r="Z764" s="84" t="n"/>
    </row>
    <row customHeight="1" ht="15.75" r="765" s="369">
      <c r="A765" s="84" t="n"/>
      <c r="B765" s="84" t="n"/>
      <c r="C765" s="84" t="n"/>
      <c r="D765" s="84" t="n"/>
      <c r="E765" s="84" t="n"/>
      <c r="F765" s="84" t="n"/>
      <c r="G765" s="84" t="n"/>
      <c r="H765" s="84" t="n"/>
      <c r="I765" s="84" t="n"/>
      <c r="J765" s="84" t="n"/>
      <c r="K765" s="84" t="n"/>
      <c r="L765" s="84" t="n"/>
      <c r="M765" s="84" t="n"/>
      <c r="N765" s="84" t="n"/>
      <c r="O765" s="84" t="n"/>
      <c r="P765" s="84" t="n"/>
      <c r="Q765" s="84" t="n"/>
      <c r="R765" s="84" t="n"/>
      <c r="S765" s="84" t="n"/>
      <c r="T765" s="84" t="n"/>
      <c r="U765" s="84" t="n"/>
      <c r="V765" s="84" t="n"/>
      <c r="W765" s="84" t="n"/>
      <c r="X765" s="84" t="n"/>
      <c r="Y765" s="84" t="n"/>
      <c r="Z765" s="84" t="n"/>
    </row>
    <row customHeight="1" ht="15.75" r="766" s="369">
      <c r="A766" s="84" t="n"/>
      <c r="B766" s="84" t="n"/>
      <c r="C766" s="84" t="n"/>
      <c r="D766" s="84" t="n"/>
      <c r="E766" s="84" t="n"/>
      <c r="F766" s="84" t="n"/>
      <c r="G766" s="84" t="n"/>
      <c r="H766" s="84" t="n"/>
      <c r="I766" s="84" t="n"/>
      <c r="J766" s="84" t="n"/>
      <c r="K766" s="84" t="n"/>
      <c r="L766" s="84" t="n"/>
      <c r="M766" s="84" t="n"/>
      <c r="N766" s="84" t="n"/>
      <c r="O766" s="84" t="n"/>
      <c r="P766" s="84" t="n"/>
      <c r="Q766" s="84" t="n"/>
      <c r="R766" s="84" t="n"/>
      <c r="S766" s="84" t="n"/>
      <c r="T766" s="84" t="n"/>
      <c r="U766" s="84" t="n"/>
      <c r="V766" s="84" t="n"/>
      <c r="W766" s="84" t="n"/>
      <c r="X766" s="84" t="n"/>
      <c r="Y766" s="84" t="n"/>
      <c r="Z766" s="84" t="n"/>
    </row>
    <row customHeight="1" ht="15.75" r="767" s="369">
      <c r="A767" s="84" t="n"/>
      <c r="B767" s="84" t="n"/>
      <c r="C767" s="84" t="n"/>
      <c r="D767" s="84" t="n"/>
      <c r="E767" s="84" t="n"/>
      <c r="F767" s="84" t="n"/>
      <c r="G767" s="84" t="n"/>
      <c r="H767" s="84" t="n"/>
      <c r="I767" s="84" t="n"/>
      <c r="J767" s="84" t="n"/>
      <c r="K767" s="84" t="n"/>
      <c r="L767" s="84" t="n"/>
      <c r="M767" s="84" t="n"/>
      <c r="N767" s="84" t="n"/>
      <c r="O767" s="84" t="n"/>
      <c r="P767" s="84" t="n"/>
      <c r="Q767" s="84" t="n"/>
      <c r="R767" s="84" t="n"/>
      <c r="S767" s="84" t="n"/>
      <c r="T767" s="84" t="n"/>
      <c r="U767" s="84" t="n"/>
      <c r="V767" s="84" t="n"/>
      <c r="W767" s="84" t="n"/>
      <c r="X767" s="84" t="n"/>
      <c r="Y767" s="84" t="n"/>
      <c r="Z767" s="84" t="n"/>
    </row>
    <row customHeight="1" ht="15.75" r="768" s="369">
      <c r="A768" s="84" t="n"/>
      <c r="B768" s="84" t="n"/>
      <c r="C768" s="84" t="n"/>
      <c r="D768" s="84" t="n"/>
      <c r="E768" s="84" t="n"/>
      <c r="F768" s="84" t="n"/>
      <c r="G768" s="84" t="n"/>
      <c r="H768" s="84" t="n"/>
      <c r="I768" s="84" t="n"/>
      <c r="J768" s="84" t="n"/>
      <c r="K768" s="84" t="n"/>
      <c r="L768" s="84" t="n"/>
      <c r="M768" s="84" t="n"/>
      <c r="N768" s="84" t="n"/>
      <c r="O768" s="84" t="n"/>
      <c r="P768" s="84" t="n"/>
      <c r="Q768" s="84" t="n"/>
      <c r="R768" s="84" t="n"/>
      <c r="S768" s="84" t="n"/>
      <c r="T768" s="84" t="n"/>
      <c r="U768" s="84" t="n"/>
      <c r="V768" s="84" t="n"/>
      <c r="W768" s="84" t="n"/>
      <c r="X768" s="84" t="n"/>
      <c r="Y768" s="84" t="n"/>
      <c r="Z768" s="84" t="n"/>
    </row>
    <row customHeight="1" ht="15.75" r="769" s="369">
      <c r="A769" s="84" t="n"/>
      <c r="B769" s="84" t="n"/>
      <c r="C769" s="84" t="n"/>
      <c r="D769" s="84" t="n"/>
      <c r="E769" s="84" t="n"/>
      <c r="F769" s="84" t="n"/>
      <c r="G769" s="84" t="n"/>
      <c r="H769" s="84" t="n"/>
      <c r="I769" s="84" t="n"/>
      <c r="J769" s="84" t="n"/>
      <c r="K769" s="84" t="n"/>
      <c r="L769" s="84" t="n"/>
      <c r="M769" s="84" t="n"/>
      <c r="N769" s="84" t="n"/>
      <c r="O769" s="84" t="n"/>
      <c r="P769" s="84" t="n"/>
      <c r="Q769" s="84" t="n"/>
      <c r="R769" s="84" t="n"/>
      <c r="S769" s="84" t="n"/>
      <c r="T769" s="84" t="n"/>
      <c r="U769" s="84" t="n"/>
      <c r="V769" s="84" t="n"/>
      <c r="W769" s="84" t="n"/>
      <c r="X769" s="84" t="n"/>
      <c r="Y769" s="84" t="n"/>
      <c r="Z769" s="84" t="n"/>
    </row>
    <row customHeight="1" ht="15.75" r="770" s="369">
      <c r="A770" s="84" t="n"/>
      <c r="B770" s="84" t="n"/>
      <c r="C770" s="84" t="n"/>
      <c r="D770" s="84" t="n"/>
      <c r="E770" s="84" t="n"/>
      <c r="F770" s="84" t="n"/>
      <c r="G770" s="84" t="n"/>
      <c r="H770" s="84" t="n"/>
      <c r="I770" s="84" t="n"/>
      <c r="J770" s="84" t="n"/>
      <c r="K770" s="84" t="n"/>
      <c r="L770" s="84" t="n"/>
      <c r="M770" s="84" t="n"/>
      <c r="N770" s="84" t="n"/>
      <c r="O770" s="84" t="n"/>
      <c r="P770" s="84" t="n"/>
      <c r="Q770" s="84" t="n"/>
      <c r="R770" s="84" t="n"/>
      <c r="S770" s="84" t="n"/>
      <c r="T770" s="84" t="n"/>
      <c r="U770" s="84" t="n"/>
      <c r="V770" s="84" t="n"/>
      <c r="W770" s="84" t="n"/>
      <c r="X770" s="84" t="n"/>
      <c r="Y770" s="84" t="n"/>
      <c r="Z770" s="84" t="n"/>
    </row>
    <row customHeight="1" ht="15.75" r="771" s="369">
      <c r="A771" s="84" t="n"/>
      <c r="B771" s="84" t="n"/>
      <c r="C771" s="84" t="n"/>
      <c r="D771" s="84" t="n"/>
      <c r="E771" s="84" t="n"/>
      <c r="F771" s="84" t="n"/>
      <c r="G771" s="84" t="n"/>
      <c r="H771" s="84" t="n"/>
      <c r="I771" s="84" t="n"/>
      <c r="J771" s="84" t="n"/>
      <c r="K771" s="84" t="n"/>
      <c r="L771" s="84" t="n"/>
      <c r="M771" s="84" t="n"/>
      <c r="N771" s="84" t="n"/>
      <c r="O771" s="84" t="n"/>
      <c r="P771" s="84" t="n"/>
      <c r="Q771" s="84" t="n"/>
      <c r="R771" s="84" t="n"/>
      <c r="S771" s="84" t="n"/>
      <c r="T771" s="84" t="n"/>
      <c r="U771" s="84" t="n"/>
      <c r="V771" s="84" t="n"/>
      <c r="W771" s="84" t="n"/>
      <c r="X771" s="84" t="n"/>
      <c r="Y771" s="84" t="n"/>
      <c r="Z771" s="84" t="n"/>
    </row>
    <row customHeight="1" ht="15.75" r="772" s="369">
      <c r="A772" s="84" t="n"/>
      <c r="B772" s="84" t="n"/>
      <c r="C772" s="84" t="n"/>
      <c r="D772" s="84" t="n"/>
      <c r="E772" s="84" t="n"/>
      <c r="F772" s="84" t="n"/>
      <c r="G772" s="84" t="n"/>
      <c r="H772" s="84" t="n"/>
      <c r="I772" s="84" t="n"/>
      <c r="J772" s="84" t="n"/>
      <c r="K772" s="84" t="n"/>
      <c r="L772" s="84" t="n"/>
      <c r="M772" s="84" t="n"/>
      <c r="N772" s="84" t="n"/>
      <c r="O772" s="84" t="n"/>
      <c r="P772" s="84" t="n"/>
      <c r="Q772" s="84" t="n"/>
      <c r="R772" s="84" t="n"/>
      <c r="S772" s="84" t="n"/>
      <c r="T772" s="84" t="n"/>
      <c r="U772" s="84" t="n"/>
      <c r="V772" s="84" t="n"/>
      <c r="W772" s="84" t="n"/>
      <c r="X772" s="84" t="n"/>
      <c r="Y772" s="84" t="n"/>
      <c r="Z772" s="84" t="n"/>
    </row>
    <row customHeight="1" ht="15.75" r="773" s="369">
      <c r="A773" s="84" t="n"/>
      <c r="B773" s="84" t="n"/>
      <c r="C773" s="84" t="n"/>
      <c r="D773" s="84" t="n"/>
      <c r="E773" s="84" t="n"/>
      <c r="F773" s="84" t="n"/>
      <c r="G773" s="84" t="n"/>
      <c r="H773" s="84" t="n"/>
      <c r="I773" s="84" t="n"/>
      <c r="J773" s="84" t="n"/>
      <c r="K773" s="84" t="n"/>
      <c r="L773" s="84" t="n"/>
      <c r="M773" s="84" t="n"/>
      <c r="N773" s="84" t="n"/>
      <c r="O773" s="84" t="n"/>
      <c r="P773" s="84" t="n"/>
      <c r="Q773" s="84" t="n"/>
      <c r="R773" s="84" t="n"/>
      <c r="S773" s="84" t="n"/>
      <c r="T773" s="84" t="n"/>
      <c r="U773" s="84" t="n"/>
      <c r="V773" s="84" t="n"/>
      <c r="W773" s="84" t="n"/>
      <c r="X773" s="84" t="n"/>
      <c r="Y773" s="84" t="n"/>
      <c r="Z773" s="84" t="n"/>
    </row>
    <row customHeight="1" ht="15.75" r="774" s="369">
      <c r="A774" s="84" t="n"/>
      <c r="B774" s="84" t="n"/>
      <c r="C774" s="84" t="n"/>
      <c r="D774" s="84" t="n"/>
      <c r="E774" s="84" t="n"/>
      <c r="F774" s="84" t="n"/>
      <c r="G774" s="84" t="n"/>
      <c r="H774" s="84" t="n"/>
      <c r="I774" s="84" t="n"/>
      <c r="J774" s="84" t="n"/>
      <c r="K774" s="84" t="n"/>
      <c r="L774" s="84" t="n"/>
      <c r="M774" s="84" t="n"/>
      <c r="N774" s="84" t="n"/>
      <c r="O774" s="84" t="n"/>
      <c r="P774" s="84" t="n"/>
      <c r="Q774" s="84" t="n"/>
      <c r="R774" s="84" t="n"/>
      <c r="S774" s="84" t="n"/>
      <c r="T774" s="84" t="n"/>
      <c r="U774" s="84" t="n"/>
      <c r="V774" s="84" t="n"/>
      <c r="W774" s="84" t="n"/>
      <c r="X774" s="84" t="n"/>
      <c r="Y774" s="84" t="n"/>
      <c r="Z774" s="84" t="n"/>
    </row>
    <row customHeight="1" ht="15.75" r="775" s="369">
      <c r="A775" s="84" t="n"/>
      <c r="B775" s="84" t="n"/>
      <c r="C775" s="84" t="n"/>
      <c r="D775" s="84" t="n"/>
      <c r="E775" s="84" t="n"/>
      <c r="F775" s="84" t="n"/>
      <c r="G775" s="84" t="n"/>
      <c r="H775" s="84" t="n"/>
      <c r="I775" s="84" t="n"/>
      <c r="J775" s="84" t="n"/>
      <c r="K775" s="84" t="n"/>
      <c r="L775" s="84" t="n"/>
      <c r="M775" s="84" t="n"/>
      <c r="N775" s="84" t="n"/>
      <c r="O775" s="84" t="n"/>
      <c r="P775" s="84" t="n"/>
      <c r="Q775" s="84" t="n"/>
      <c r="R775" s="84" t="n"/>
      <c r="S775" s="84" t="n"/>
      <c r="T775" s="84" t="n"/>
      <c r="U775" s="84" t="n"/>
      <c r="V775" s="84" t="n"/>
      <c r="W775" s="84" t="n"/>
      <c r="X775" s="84" t="n"/>
      <c r="Y775" s="84" t="n"/>
      <c r="Z775" s="84" t="n"/>
    </row>
    <row customHeight="1" ht="15.75" r="776" s="369">
      <c r="A776" s="84" t="n"/>
      <c r="B776" s="84" t="n"/>
      <c r="C776" s="84" t="n"/>
      <c r="D776" s="84" t="n"/>
      <c r="E776" s="84" t="n"/>
      <c r="F776" s="84" t="n"/>
      <c r="G776" s="84" t="n"/>
      <c r="H776" s="84" t="n"/>
      <c r="I776" s="84" t="n"/>
      <c r="J776" s="84" t="n"/>
      <c r="K776" s="84" t="n"/>
      <c r="L776" s="84" t="n"/>
      <c r="M776" s="84" t="n"/>
      <c r="N776" s="84" t="n"/>
      <c r="O776" s="84" t="n"/>
      <c r="P776" s="84" t="n"/>
      <c r="Q776" s="84" t="n"/>
      <c r="R776" s="84" t="n"/>
      <c r="S776" s="84" t="n"/>
      <c r="T776" s="84" t="n"/>
      <c r="U776" s="84" t="n"/>
      <c r="V776" s="84" t="n"/>
      <c r="W776" s="84" t="n"/>
      <c r="X776" s="84" t="n"/>
      <c r="Y776" s="84" t="n"/>
      <c r="Z776" s="84" t="n"/>
    </row>
    <row customHeight="1" ht="15.75" r="777" s="369">
      <c r="A777" s="84" t="n"/>
      <c r="B777" s="84" t="n"/>
      <c r="C777" s="84" t="n"/>
      <c r="D777" s="84" t="n"/>
      <c r="E777" s="84" t="n"/>
      <c r="F777" s="84" t="n"/>
      <c r="G777" s="84" t="n"/>
      <c r="H777" s="84" t="n"/>
      <c r="I777" s="84" t="n"/>
      <c r="J777" s="84" t="n"/>
      <c r="K777" s="84" t="n"/>
      <c r="L777" s="84" t="n"/>
      <c r="M777" s="84" t="n"/>
      <c r="N777" s="84" t="n"/>
      <c r="O777" s="84" t="n"/>
      <c r="P777" s="84" t="n"/>
      <c r="Q777" s="84" t="n"/>
      <c r="R777" s="84" t="n"/>
      <c r="S777" s="84" t="n"/>
      <c r="T777" s="84" t="n"/>
      <c r="U777" s="84" t="n"/>
      <c r="V777" s="84" t="n"/>
      <c r="W777" s="84" t="n"/>
      <c r="X777" s="84" t="n"/>
      <c r="Y777" s="84" t="n"/>
      <c r="Z777" s="84" t="n"/>
    </row>
    <row customHeight="1" ht="15.75" r="778" s="369">
      <c r="A778" s="84" t="n"/>
      <c r="B778" s="84" t="n"/>
      <c r="C778" s="84" t="n"/>
      <c r="D778" s="84" t="n"/>
      <c r="E778" s="84" t="n"/>
      <c r="F778" s="84" t="n"/>
      <c r="G778" s="84" t="n"/>
      <c r="H778" s="84" t="n"/>
      <c r="I778" s="84" t="n"/>
      <c r="J778" s="84" t="n"/>
      <c r="K778" s="84" t="n"/>
      <c r="L778" s="84" t="n"/>
      <c r="M778" s="84" t="n"/>
      <c r="N778" s="84" t="n"/>
      <c r="O778" s="84" t="n"/>
      <c r="P778" s="84" t="n"/>
      <c r="Q778" s="84" t="n"/>
      <c r="R778" s="84" t="n"/>
      <c r="S778" s="84" t="n"/>
      <c r="T778" s="84" t="n"/>
      <c r="U778" s="84" t="n"/>
      <c r="V778" s="84" t="n"/>
      <c r="W778" s="84" t="n"/>
      <c r="X778" s="84" t="n"/>
      <c r="Y778" s="84" t="n"/>
      <c r="Z778" s="84" t="n"/>
    </row>
    <row customHeight="1" ht="15.75" r="779" s="369">
      <c r="A779" s="84" t="n"/>
      <c r="B779" s="84" t="n"/>
      <c r="C779" s="84" t="n"/>
      <c r="D779" s="84" t="n"/>
      <c r="E779" s="84" t="n"/>
      <c r="F779" s="84" t="n"/>
      <c r="G779" s="84" t="n"/>
      <c r="H779" s="84" t="n"/>
      <c r="I779" s="84" t="n"/>
      <c r="J779" s="84" t="n"/>
      <c r="K779" s="84" t="n"/>
      <c r="L779" s="84" t="n"/>
      <c r="M779" s="84" t="n"/>
      <c r="N779" s="84" t="n"/>
      <c r="O779" s="84" t="n"/>
      <c r="P779" s="84" t="n"/>
      <c r="Q779" s="84" t="n"/>
      <c r="R779" s="84" t="n"/>
      <c r="S779" s="84" t="n"/>
      <c r="T779" s="84" t="n"/>
      <c r="U779" s="84" t="n"/>
      <c r="V779" s="84" t="n"/>
      <c r="W779" s="84" t="n"/>
      <c r="X779" s="84" t="n"/>
      <c r="Y779" s="84" t="n"/>
      <c r="Z779" s="84" t="n"/>
    </row>
    <row customHeight="1" ht="15.75" r="780" s="369">
      <c r="A780" s="84" t="n"/>
      <c r="B780" s="84" t="n"/>
      <c r="C780" s="84" t="n"/>
      <c r="D780" s="84" t="n"/>
      <c r="E780" s="84" t="n"/>
      <c r="F780" s="84" t="n"/>
      <c r="G780" s="84" t="n"/>
      <c r="H780" s="84" t="n"/>
      <c r="I780" s="84" t="n"/>
      <c r="J780" s="84" t="n"/>
      <c r="K780" s="84" t="n"/>
      <c r="L780" s="84" t="n"/>
      <c r="M780" s="84" t="n"/>
      <c r="N780" s="84" t="n"/>
      <c r="O780" s="84" t="n"/>
      <c r="P780" s="84" t="n"/>
      <c r="Q780" s="84" t="n"/>
      <c r="R780" s="84" t="n"/>
      <c r="S780" s="84" t="n"/>
      <c r="T780" s="84" t="n"/>
      <c r="U780" s="84" t="n"/>
      <c r="V780" s="84" t="n"/>
      <c r="W780" s="84" t="n"/>
      <c r="X780" s="84" t="n"/>
      <c r="Y780" s="84" t="n"/>
      <c r="Z780" s="84" t="n"/>
    </row>
    <row customHeight="1" ht="15.75" r="781" s="369">
      <c r="A781" s="84" t="n"/>
      <c r="B781" s="84" t="n"/>
      <c r="C781" s="84" t="n"/>
      <c r="D781" s="84" t="n"/>
      <c r="E781" s="84" t="n"/>
      <c r="F781" s="84" t="n"/>
      <c r="G781" s="84" t="n"/>
      <c r="H781" s="84" t="n"/>
      <c r="I781" s="84" t="n"/>
      <c r="J781" s="84" t="n"/>
      <c r="K781" s="84" t="n"/>
      <c r="L781" s="84" t="n"/>
      <c r="M781" s="84" t="n"/>
      <c r="N781" s="84" t="n"/>
      <c r="O781" s="84" t="n"/>
      <c r="P781" s="84" t="n"/>
      <c r="Q781" s="84" t="n"/>
      <c r="R781" s="84" t="n"/>
      <c r="S781" s="84" t="n"/>
      <c r="T781" s="84" t="n"/>
      <c r="U781" s="84" t="n"/>
      <c r="V781" s="84" t="n"/>
      <c r="W781" s="84" t="n"/>
      <c r="X781" s="84" t="n"/>
      <c r="Y781" s="84" t="n"/>
      <c r="Z781" s="84" t="n"/>
    </row>
    <row customHeight="1" ht="15.75" r="782" s="369">
      <c r="A782" s="84" t="n"/>
      <c r="B782" s="84" t="n"/>
      <c r="C782" s="84" t="n"/>
      <c r="D782" s="84" t="n"/>
      <c r="E782" s="84" t="n"/>
      <c r="F782" s="84" t="n"/>
      <c r="G782" s="84" t="n"/>
      <c r="H782" s="84" t="n"/>
      <c r="I782" s="84" t="n"/>
      <c r="J782" s="84" t="n"/>
      <c r="K782" s="84" t="n"/>
      <c r="L782" s="84" t="n"/>
      <c r="M782" s="84" t="n"/>
      <c r="N782" s="84" t="n"/>
      <c r="O782" s="84" t="n"/>
      <c r="P782" s="84" t="n"/>
      <c r="Q782" s="84" t="n"/>
      <c r="R782" s="84" t="n"/>
      <c r="S782" s="84" t="n"/>
      <c r="T782" s="84" t="n"/>
      <c r="U782" s="84" t="n"/>
      <c r="V782" s="84" t="n"/>
      <c r="W782" s="84" t="n"/>
      <c r="X782" s="84" t="n"/>
      <c r="Y782" s="84" t="n"/>
      <c r="Z782" s="84" t="n"/>
    </row>
    <row customHeight="1" ht="15.75" r="783" s="369">
      <c r="A783" s="84" t="n"/>
      <c r="B783" s="84" t="n"/>
      <c r="C783" s="84" t="n"/>
      <c r="D783" s="84" t="n"/>
      <c r="E783" s="84" t="n"/>
      <c r="F783" s="84" t="n"/>
      <c r="G783" s="84" t="n"/>
      <c r="H783" s="84" t="n"/>
      <c r="I783" s="84" t="n"/>
      <c r="J783" s="84" t="n"/>
      <c r="K783" s="84" t="n"/>
      <c r="L783" s="84" t="n"/>
      <c r="M783" s="84" t="n"/>
      <c r="N783" s="84" t="n"/>
      <c r="O783" s="84" t="n"/>
      <c r="P783" s="84" t="n"/>
      <c r="Q783" s="84" t="n"/>
      <c r="R783" s="84" t="n"/>
      <c r="S783" s="84" t="n"/>
      <c r="T783" s="84" t="n"/>
      <c r="U783" s="84" t="n"/>
      <c r="V783" s="84" t="n"/>
      <c r="W783" s="84" t="n"/>
      <c r="X783" s="84" t="n"/>
      <c r="Y783" s="84" t="n"/>
      <c r="Z783" s="84" t="n"/>
    </row>
    <row customHeight="1" ht="15.75" r="784" s="369">
      <c r="A784" s="84" t="n"/>
      <c r="B784" s="84" t="n"/>
      <c r="C784" s="84" t="n"/>
      <c r="D784" s="84" t="n"/>
      <c r="E784" s="84" t="n"/>
      <c r="F784" s="84" t="n"/>
      <c r="G784" s="84" t="n"/>
      <c r="H784" s="84" t="n"/>
      <c r="I784" s="84" t="n"/>
      <c r="J784" s="84" t="n"/>
      <c r="K784" s="84" t="n"/>
      <c r="L784" s="84" t="n"/>
      <c r="M784" s="84" t="n"/>
      <c r="N784" s="84" t="n"/>
      <c r="O784" s="84" t="n"/>
      <c r="P784" s="84" t="n"/>
      <c r="Q784" s="84" t="n"/>
      <c r="R784" s="84" t="n"/>
      <c r="S784" s="84" t="n"/>
      <c r="T784" s="84" t="n"/>
      <c r="U784" s="84" t="n"/>
      <c r="V784" s="84" t="n"/>
      <c r="W784" s="84" t="n"/>
      <c r="X784" s="84" t="n"/>
      <c r="Y784" s="84" t="n"/>
      <c r="Z784" s="84" t="n"/>
    </row>
    <row customHeight="1" ht="15.75" r="785" s="369">
      <c r="A785" s="84" t="n"/>
      <c r="B785" s="84" t="n"/>
      <c r="C785" s="84" t="n"/>
      <c r="D785" s="84" t="n"/>
      <c r="E785" s="84" t="n"/>
      <c r="F785" s="84" t="n"/>
      <c r="G785" s="84" t="n"/>
      <c r="H785" s="84" t="n"/>
      <c r="I785" s="84" t="n"/>
      <c r="J785" s="84" t="n"/>
      <c r="K785" s="84" t="n"/>
      <c r="L785" s="84" t="n"/>
      <c r="M785" s="84" t="n"/>
      <c r="N785" s="84" t="n"/>
      <c r="O785" s="84" t="n"/>
      <c r="P785" s="84" t="n"/>
      <c r="Q785" s="84" t="n"/>
      <c r="R785" s="84" t="n"/>
      <c r="S785" s="84" t="n"/>
      <c r="T785" s="84" t="n"/>
      <c r="U785" s="84" t="n"/>
      <c r="V785" s="84" t="n"/>
      <c r="W785" s="84" t="n"/>
      <c r="X785" s="84" t="n"/>
      <c r="Y785" s="84" t="n"/>
      <c r="Z785" s="84" t="n"/>
    </row>
    <row customHeight="1" ht="15.75" r="786" s="369">
      <c r="A786" s="84" t="n"/>
      <c r="B786" s="84" t="n"/>
      <c r="C786" s="84" t="n"/>
      <c r="D786" s="84" t="n"/>
      <c r="E786" s="84" t="n"/>
      <c r="F786" s="84" t="n"/>
      <c r="G786" s="84" t="n"/>
      <c r="H786" s="84" t="n"/>
      <c r="I786" s="84" t="n"/>
      <c r="J786" s="84" t="n"/>
      <c r="K786" s="84" t="n"/>
      <c r="L786" s="84" t="n"/>
      <c r="M786" s="84" t="n"/>
      <c r="N786" s="84" t="n"/>
      <c r="O786" s="84" t="n"/>
      <c r="P786" s="84" t="n"/>
      <c r="Q786" s="84" t="n"/>
      <c r="R786" s="84" t="n"/>
      <c r="S786" s="84" t="n"/>
      <c r="T786" s="84" t="n"/>
      <c r="U786" s="84" t="n"/>
      <c r="V786" s="84" t="n"/>
      <c r="W786" s="84" t="n"/>
      <c r="X786" s="84" t="n"/>
      <c r="Y786" s="84" t="n"/>
      <c r="Z786" s="84" t="n"/>
    </row>
    <row customHeight="1" ht="15.75" r="787" s="369">
      <c r="A787" s="84" t="n"/>
      <c r="B787" s="84" t="n"/>
      <c r="C787" s="84" t="n"/>
      <c r="D787" s="84" t="n"/>
      <c r="E787" s="84" t="n"/>
      <c r="F787" s="84" t="n"/>
      <c r="G787" s="84" t="n"/>
      <c r="H787" s="84" t="n"/>
      <c r="I787" s="84" t="n"/>
      <c r="J787" s="84" t="n"/>
      <c r="K787" s="84" t="n"/>
      <c r="L787" s="84" t="n"/>
      <c r="M787" s="84" t="n"/>
      <c r="N787" s="84" t="n"/>
      <c r="O787" s="84" t="n"/>
      <c r="P787" s="84" t="n"/>
      <c r="Q787" s="84" t="n"/>
      <c r="R787" s="84" t="n"/>
      <c r="S787" s="84" t="n"/>
      <c r="T787" s="84" t="n"/>
      <c r="U787" s="84" t="n"/>
      <c r="V787" s="84" t="n"/>
      <c r="W787" s="84" t="n"/>
      <c r="X787" s="84" t="n"/>
      <c r="Y787" s="84" t="n"/>
      <c r="Z787" s="84" t="n"/>
    </row>
    <row customHeight="1" ht="15.75" r="788" s="369">
      <c r="A788" s="84" t="n"/>
      <c r="B788" s="84" t="n"/>
      <c r="C788" s="84" t="n"/>
      <c r="D788" s="84" t="n"/>
      <c r="E788" s="84" t="n"/>
      <c r="F788" s="84" t="n"/>
      <c r="G788" s="84" t="n"/>
      <c r="H788" s="84" t="n"/>
      <c r="I788" s="84" t="n"/>
      <c r="J788" s="84" t="n"/>
      <c r="K788" s="84" t="n"/>
      <c r="L788" s="84" t="n"/>
      <c r="M788" s="84" t="n"/>
      <c r="N788" s="84" t="n"/>
      <c r="O788" s="84" t="n"/>
      <c r="P788" s="84" t="n"/>
      <c r="Q788" s="84" t="n"/>
      <c r="R788" s="84" t="n"/>
      <c r="S788" s="84" t="n"/>
      <c r="T788" s="84" t="n"/>
      <c r="U788" s="84" t="n"/>
      <c r="V788" s="84" t="n"/>
      <c r="W788" s="84" t="n"/>
      <c r="X788" s="84" t="n"/>
      <c r="Y788" s="84" t="n"/>
      <c r="Z788" s="84" t="n"/>
    </row>
    <row customHeight="1" ht="15.75" r="789" s="369">
      <c r="A789" s="84" t="n"/>
      <c r="B789" s="84" t="n"/>
      <c r="C789" s="84" t="n"/>
      <c r="D789" s="84" t="n"/>
      <c r="E789" s="84" t="n"/>
      <c r="F789" s="84" t="n"/>
      <c r="G789" s="84" t="n"/>
      <c r="H789" s="84" t="n"/>
      <c r="I789" s="84" t="n"/>
      <c r="J789" s="84" t="n"/>
      <c r="K789" s="84" t="n"/>
      <c r="L789" s="84" t="n"/>
      <c r="M789" s="84" t="n"/>
      <c r="N789" s="84" t="n"/>
      <c r="O789" s="84" t="n"/>
      <c r="P789" s="84" t="n"/>
      <c r="Q789" s="84" t="n"/>
      <c r="R789" s="84" t="n"/>
      <c r="S789" s="84" t="n"/>
      <c r="T789" s="84" t="n"/>
      <c r="U789" s="84" t="n"/>
      <c r="V789" s="84" t="n"/>
      <c r="W789" s="84" t="n"/>
      <c r="X789" s="84" t="n"/>
      <c r="Y789" s="84" t="n"/>
      <c r="Z789" s="84" t="n"/>
    </row>
    <row customHeight="1" ht="15.75" r="790" s="369">
      <c r="A790" s="84" t="n"/>
      <c r="B790" s="84" t="n"/>
      <c r="C790" s="84" t="n"/>
      <c r="D790" s="84" t="n"/>
      <c r="E790" s="84" t="n"/>
      <c r="F790" s="84" t="n"/>
      <c r="G790" s="84" t="n"/>
      <c r="H790" s="84" t="n"/>
      <c r="I790" s="84" t="n"/>
      <c r="J790" s="84" t="n"/>
      <c r="K790" s="84" t="n"/>
      <c r="L790" s="84" t="n"/>
      <c r="M790" s="84" t="n"/>
      <c r="N790" s="84" t="n"/>
      <c r="O790" s="84" t="n"/>
      <c r="P790" s="84" t="n"/>
      <c r="Q790" s="84" t="n"/>
      <c r="R790" s="84" t="n"/>
      <c r="S790" s="84" t="n"/>
      <c r="T790" s="84" t="n"/>
      <c r="U790" s="84" t="n"/>
      <c r="V790" s="84" t="n"/>
      <c r="W790" s="84" t="n"/>
      <c r="X790" s="84" t="n"/>
      <c r="Y790" s="84" t="n"/>
      <c r="Z790" s="84" t="n"/>
    </row>
    <row customHeight="1" ht="15.75" r="791" s="369">
      <c r="A791" s="84" t="n"/>
      <c r="B791" s="84" t="n"/>
      <c r="C791" s="84" t="n"/>
      <c r="D791" s="84" t="n"/>
      <c r="E791" s="84" t="n"/>
      <c r="F791" s="84" t="n"/>
      <c r="G791" s="84" t="n"/>
      <c r="H791" s="84" t="n"/>
      <c r="I791" s="84" t="n"/>
      <c r="J791" s="84" t="n"/>
      <c r="K791" s="84" t="n"/>
      <c r="L791" s="84" t="n"/>
      <c r="M791" s="84" t="n"/>
      <c r="N791" s="84" t="n"/>
      <c r="O791" s="84" t="n"/>
      <c r="P791" s="84" t="n"/>
      <c r="Q791" s="84" t="n"/>
      <c r="R791" s="84" t="n"/>
      <c r="S791" s="84" t="n"/>
      <c r="T791" s="84" t="n"/>
      <c r="U791" s="84" t="n"/>
      <c r="V791" s="84" t="n"/>
      <c r="W791" s="84" t="n"/>
      <c r="X791" s="84" t="n"/>
      <c r="Y791" s="84" t="n"/>
      <c r="Z791" s="84" t="n"/>
    </row>
    <row customHeight="1" ht="15.75" r="792" s="369">
      <c r="A792" s="84" t="n"/>
      <c r="B792" s="84" t="n"/>
      <c r="C792" s="84" t="n"/>
      <c r="D792" s="84" t="n"/>
      <c r="E792" s="84" t="n"/>
      <c r="F792" s="84" t="n"/>
      <c r="G792" s="84" t="n"/>
      <c r="H792" s="84" t="n"/>
      <c r="I792" s="84" t="n"/>
      <c r="J792" s="84" t="n"/>
      <c r="K792" s="84" t="n"/>
      <c r="L792" s="84" t="n"/>
      <c r="M792" s="84" t="n"/>
      <c r="N792" s="84" t="n"/>
      <c r="O792" s="84" t="n"/>
      <c r="P792" s="84" t="n"/>
      <c r="Q792" s="84" t="n"/>
      <c r="R792" s="84" t="n"/>
      <c r="S792" s="84" t="n"/>
      <c r="T792" s="84" t="n"/>
      <c r="U792" s="84" t="n"/>
      <c r="V792" s="84" t="n"/>
      <c r="W792" s="84" t="n"/>
      <c r="X792" s="84" t="n"/>
      <c r="Y792" s="84" t="n"/>
      <c r="Z792" s="84" t="n"/>
    </row>
    <row customHeight="1" ht="15.75" r="793" s="369">
      <c r="A793" s="84" t="n"/>
      <c r="B793" s="84" t="n"/>
      <c r="C793" s="84" t="n"/>
      <c r="D793" s="84" t="n"/>
      <c r="E793" s="84" t="n"/>
      <c r="F793" s="84" t="n"/>
      <c r="G793" s="84" t="n"/>
      <c r="H793" s="84" t="n"/>
      <c r="I793" s="84" t="n"/>
      <c r="J793" s="84" t="n"/>
      <c r="K793" s="84" t="n"/>
      <c r="L793" s="84" t="n"/>
      <c r="M793" s="84" t="n"/>
      <c r="N793" s="84" t="n"/>
      <c r="O793" s="84" t="n"/>
      <c r="P793" s="84" t="n"/>
      <c r="Q793" s="84" t="n"/>
      <c r="R793" s="84" t="n"/>
      <c r="S793" s="84" t="n"/>
      <c r="T793" s="84" t="n"/>
      <c r="U793" s="84" t="n"/>
      <c r="V793" s="84" t="n"/>
      <c r="W793" s="84" t="n"/>
      <c r="X793" s="84" t="n"/>
      <c r="Y793" s="84" t="n"/>
      <c r="Z793" s="84" t="n"/>
    </row>
    <row customHeight="1" ht="15.75" r="794" s="369">
      <c r="A794" s="84" t="n"/>
      <c r="B794" s="84" t="n"/>
      <c r="C794" s="84" t="n"/>
      <c r="D794" s="84" t="n"/>
      <c r="E794" s="84" t="n"/>
      <c r="F794" s="84" t="n"/>
      <c r="G794" s="84" t="n"/>
      <c r="H794" s="84" t="n"/>
      <c r="I794" s="84" t="n"/>
      <c r="J794" s="84" t="n"/>
      <c r="K794" s="84" t="n"/>
      <c r="L794" s="84" t="n"/>
      <c r="M794" s="84" t="n"/>
      <c r="N794" s="84" t="n"/>
      <c r="O794" s="84" t="n"/>
      <c r="P794" s="84" t="n"/>
      <c r="Q794" s="84" t="n"/>
      <c r="R794" s="84" t="n"/>
      <c r="S794" s="84" t="n"/>
      <c r="T794" s="84" t="n"/>
      <c r="U794" s="84" t="n"/>
      <c r="V794" s="84" t="n"/>
      <c r="W794" s="84" t="n"/>
      <c r="X794" s="84" t="n"/>
      <c r="Y794" s="84" t="n"/>
      <c r="Z794" s="84" t="n"/>
    </row>
    <row customHeight="1" ht="15.75" r="795" s="369">
      <c r="A795" s="84" t="n"/>
      <c r="B795" s="84" t="n"/>
      <c r="C795" s="84" t="n"/>
      <c r="D795" s="84" t="n"/>
      <c r="E795" s="84" t="n"/>
      <c r="F795" s="84" t="n"/>
      <c r="G795" s="84" t="n"/>
      <c r="H795" s="84" t="n"/>
      <c r="I795" s="84" t="n"/>
      <c r="J795" s="84" t="n"/>
      <c r="K795" s="84" t="n"/>
      <c r="L795" s="84" t="n"/>
      <c r="M795" s="84" t="n"/>
      <c r="N795" s="84" t="n"/>
      <c r="O795" s="84" t="n"/>
      <c r="P795" s="84" t="n"/>
      <c r="Q795" s="84" t="n"/>
      <c r="R795" s="84" t="n"/>
      <c r="S795" s="84" t="n"/>
      <c r="T795" s="84" t="n"/>
      <c r="U795" s="84" t="n"/>
      <c r="V795" s="84" t="n"/>
      <c r="W795" s="84" t="n"/>
      <c r="X795" s="84" t="n"/>
      <c r="Y795" s="84" t="n"/>
      <c r="Z795" s="84" t="n"/>
    </row>
    <row customHeight="1" ht="15.75" r="796" s="369">
      <c r="A796" s="84" t="n"/>
      <c r="B796" s="84" t="n"/>
      <c r="C796" s="84" t="n"/>
      <c r="D796" s="84" t="n"/>
      <c r="E796" s="84" t="n"/>
      <c r="F796" s="84" t="n"/>
      <c r="G796" s="84" t="n"/>
      <c r="H796" s="84" t="n"/>
      <c r="I796" s="84" t="n"/>
      <c r="J796" s="84" t="n"/>
      <c r="K796" s="84" t="n"/>
      <c r="L796" s="84" t="n"/>
      <c r="M796" s="84" t="n"/>
      <c r="N796" s="84" t="n"/>
      <c r="O796" s="84" t="n"/>
      <c r="P796" s="84" t="n"/>
      <c r="Q796" s="84" t="n"/>
      <c r="R796" s="84" t="n"/>
      <c r="S796" s="84" t="n"/>
      <c r="T796" s="84" t="n"/>
      <c r="U796" s="84" t="n"/>
      <c r="V796" s="84" t="n"/>
      <c r="W796" s="84" t="n"/>
      <c r="X796" s="84" t="n"/>
      <c r="Y796" s="84" t="n"/>
      <c r="Z796" s="84" t="n"/>
    </row>
    <row customHeight="1" ht="15.75" r="797" s="369">
      <c r="A797" s="84" t="n"/>
      <c r="B797" s="84" t="n"/>
      <c r="C797" s="84" t="n"/>
      <c r="D797" s="84" t="n"/>
      <c r="E797" s="84" t="n"/>
      <c r="F797" s="84" t="n"/>
      <c r="G797" s="84" t="n"/>
      <c r="H797" s="84" t="n"/>
      <c r="I797" s="84" t="n"/>
      <c r="J797" s="84" t="n"/>
      <c r="K797" s="84" t="n"/>
      <c r="L797" s="84" t="n"/>
      <c r="M797" s="84" t="n"/>
      <c r="N797" s="84" t="n"/>
      <c r="O797" s="84" t="n"/>
      <c r="P797" s="84" t="n"/>
      <c r="Q797" s="84" t="n"/>
      <c r="R797" s="84" t="n"/>
      <c r="S797" s="84" t="n"/>
      <c r="T797" s="84" t="n"/>
      <c r="U797" s="84" t="n"/>
      <c r="V797" s="84" t="n"/>
      <c r="W797" s="84" t="n"/>
      <c r="X797" s="84" t="n"/>
      <c r="Y797" s="84" t="n"/>
      <c r="Z797" s="84" t="n"/>
    </row>
    <row customHeight="1" ht="15.75" r="798" s="369">
      <c r="A798" s="84" t="n"/>
      <c r="B798" s="84" t="n"/>
      <c r="C798" s="84" t="n"/>
      <c r="D798" s="84" t="n"/>
      <c r="E798" s="84" t="n"/>
      <c r="F798" s="84" t="n"/>
      <c r="G798" s="84" t="n"/>
      <c r="H798" s="84" t="n"/>
      <c r="I798" s="84" t="n"/>
      <c r="J798" s="84" t="n"/>
      <c r="K798" s="84" t="n"/>
      <c r="L798" s="84" t="n"/>
      <c r="M798" s="84" t="n"/>
      <c r="N798" s="84" t="n"/>
      <c r="O798" s="84" t="n"/>
      <c r="P798" s="84" t="n"/>
      <c r="Q798" s="84" t="n"/>
      <c r="R798" s="84" t="n"/>
      <c r="S798" s="84" t="n"/>
      <c r="T798" s="84" t="n"/>
      <c r="U798" s="84" t="n"/>
      <c r="V798" s="84" t="n"/>
      <c r="W798" s="84" t="n"/>
      <c r="X798" s="84" t="n"/>
      <c r="Y798" s="84" t="n"/>
      <c r="Z798" s="84" t="n"/>
    </row>
    <row customHeight="1" ht="15.75" r="799" s="369">
      <c r="A799" s="84" t="n"/>
      <c r="B799" s="84" t="n"/>
      <c r="C799" s="84" t="n"/>
      <c r="D799" s="84" t="n"/>
      <c r="E799" s="84" t="n"/>
      <c r="F799" s="84" t="n"/>
      <c r="G799" s="84" t="n"/>
      <c r="H799" s="84" t="n"/>
      <c r="I799" s="84" t="n"/>
      <c r="J799" s="84" t="n"/>
      <c r="K799" s="84" t="n"/>
      <c r="L799" s="84" t="n"/>
      <c r="M799" s="84" t="n"/>
      <c r="N799" s="84" t="n"/>
      <c r="O799" s="84" t="n"/>
      <c r="P799" s="84" t="n"/>
      <c r="Q799" s="84" t="n"/>
      <c r="R799" s="84" t="n"/>
      <c r="S799" s="84" t="n"/>
      <c r="T799" s="84" t="n"/>
      <c r="U799" s="84" t="n"/>
      <c r="V799" s="84" t="n"/>
      <c r="W799" s="84" t="n"/>
      <c r="X799" s="84" t="n"/>
      <c r="Y799" s="84" t="n"/>
      <c r="Z799" s="84" t="n"/>
    </row>
    <row customHeight="1" ht="15.75" r="800" s="369">
      <c r="A800" s="84" t="n"/>
      <c r="B800" s="84" t="n"/>
      <c r="C800" s="84" t="n"/>
      <c r="D800" s="84" t="n"/>
      <c r="E800" s="84" t="n"/>
      <c r="F800" s="84" t="n"/>
      <c r="G800" s="84" t="n"/>
      <c r="H800" s="84" t="n"/>
      <c r="I800" s="84" t="n"/>
      <c r="J800" s="84" t="n"/>
      <c r="K800" s="84" t="n"/>
      <c r="L800" s="84" t="n"/>
      <c r="M800" s="84" t="n"/>
      <c r="N800" s="84" t="n"/>
      <c r="O800" s="84" t="n"/>
      <c r="P800" s="84" t="n"/>
      <c r="Q800" s="84" t="n"/>
      <c r="R800" s="84" t="n"/>
      <c r="S800" s="84" t="n"/>
      <c r="T800" s="84" t="n"/>
      <c r="U800" s="84" t="n"/>
      <c r="V800" s="84" t="n"/>
      <c r="W800" s="84" t="n"/>
      <c r="X800" s="84" t="n"/>
      <c r="Y800" s="84" t="n"/>
      <c r="Z800" s="84" t="n"/>
    </row>
    <row customHeight="1" ht="15.75" r="801" s="369">
      <c r="A801" s="84" t="n"/>
      <c r="B801" s="84" t="n"/>
      <c r="C801" s="84" t="n"/>
      <c r="D801" s="84" t="n"/>
      <c r="E801" s="84" t="n"/>
      <c r="F801" s="84" t="n"/>
      <c r="G801" s="84" t="n"/>
      <c r="H801" s="84" t="n"/>
      <c r="I801" s="84" t="n"/>
      <c r="J801" s="84" t="n"/>
      <c r="K801" s="84" t="n"/>
      <c r="L801" s="84" t="n"/>
      <c r="M801" s="84" t="n"/>
      <c r="N801" s="84" t="n"/>
      <c r="O801" s="84" t="n"/>
      <c r="P801" s="84" t="n"/>
      <c r="Q801" s="84" t="n"/>
      <c r="R801" s="84" t="n"/>
      <c r="S801" s="84" t="n"/>
      <c r="T801" s="84" t="n"/>
      <c r="U801" s="84" t="n"/>
      <c r="V801" s="84" t="n"/>
      <c r="W801" s="84" t="n"/>
      <c r="X801" s="84" t="n"/>
      <c r="Y801" s="84" t="n"/>
      <c r="Z801" s="84" t="n"/>
    </row>
    <row customHeight="1" ht="15.75" r="802" s="369">
      <c r="A802" s="84" t="n"/>
      <c r="B802" s="84" t="n"/>
      <c r="C802" s="84" t="n"/>
      <c r="D802" s="84" t="n"/>
      <c r="E802" s="84" t="n"/>
      <c r="F802" s="84" t="n"/>
      <c r="G802" s="84" t="n"/>
      <c r="H802" s="84" t="n"/>
      <c r="I802" s="84" t="n"/>
      <c r="J802" s="84" t="n"/>
      <c r="K802" s="84" t="n"/>
      <c r="L802" s="84" t="n"/>
      <c r="M802" s="84" t="n"/>
      <c r="N802" s="84" t="n"/>
      <c r="O802" s="84" t="n"/>
      <c r="P802" s="84" t="n"/>
      <c r="Q802" s="84" t="n"/>
      <c r="R802" s="84" t="n"/>
      <c r="S802" s="84" t="n"/>
      <c r="T802" s="84" t="n"/>
      <c r="U802" s="84" t="n"/>
      <c r="V802" s="84" t="n"/>
      <c r="W802" s="84" t="n"/>
      <c r="X802" s="84" t="n"/>
      <c r="Y802" s="84" t="n"/>
      <c r="Z802" s="84" t="n"/>
    </row>
    <row customHeight="1" ht="15.75" r="803" s="369">
      <c r="A803" s="84" t="n"/>
      <c r="B803" s="84" t="n"/>
      <c r="C803" s="84" t="n"/>
      <c r="D803" s="84" t="n"/>
      <c r="E803" s="84" t="n"/>
      <c r="F803" s="84" t="n"/>
      <c r="G803" s="84" t="n"/>
      <c r="H803" s="84" t="n"/>
      <c r="I803" s="84" t="n"/>
      <c r="J803" s="84" t="n"/>
      <c r="K803" s="84" t="n"/>
      <c r="L803" s="84" t="n"/>
      <c r="M803" s="84" t="n"/>
      <c r="N803" s="84" t="n"/>
      <c r="O803" s="84" t="n"/>
      <c r="P803" s="84" t="n"/>
      <c r="Q803" s="84" t="n"/>
      <c r="R803" s="84" t="n"/>
      <c r="S803" s="84" t="n"/>
      <c r="T803" s="84" t="n"/>
      <c r="U803" s="84" t="n"/>
      <c r="V803" s="84" t="n"/>
      <c r="W803" s="84" t="n"/>
      <c r="X803" s="84" t="n"/>
      <c r="Y803" s="84" t="n"/>
      <c r="Z803" s="84" t="n"/>
    </row>
    <row customHeight="1" ht="15.75" r="804" s="369">
      <c r="A804" s="84" t="n"/>
      <c r="B804" s="84" t="n"/>
      <c r="C804" s="84" t="n"/>
      <c r="D804" s="84" t="n"/>
      <c r="E804" s="84" t="n"/>
      <c r="F804" s="84" t="n"/>
      <c r="G804" s="84" t="n"/>
      <c r="H804" s="84" t="n"/>
      <c r="I804" s="84" t="n"/>
      <c r="J804" s="84" t="n"/>
      <c r="K804" s="84" t="n"/>
      <c r="L804" s="84" t="n"/>
      <c r="M804" s="84" t="n"/>
      <c r="N804" s="84" t="n"/>
      <c r="O804" s="84" t="n"/>
      <c r="P804" s="84" t="n"/>
      <c r="Q804" s="84" t="n"/>
      <c r="R804" s="84" t="n"/>
      <c r="S804" s="84" t="n"/>
      <c r="T804" s="84" t="n"/>
      <c r="U804" s="84" t="n"/>
      <c r="V804" s="84" t="n"/>
      <c r="W804" s="84" t="n"/>
      <c r="X804" s="84" t="n"/>
      <c r="Y804" s="84" t="n"/>
      <c r="Z804" s="84" t="n"/>
    </row>
    <row customHeight="1" ht="15.75" r="805" s="369">
      <c r="A805" s="84" t="n"/>
      <c r="B805" s="84" t="n"/>
      <c r="C805" s="84" t="n"/>
      <c r="D805" s="84" t="n"/>
      <c r="E805" s="84" t="n"/>
      <c r="F805" s="84" t="n"/>
      <c r="G805" s="84" t="n"/>
      <c r="H805" s="84" t="n"/>
      <c r="I805" s="84" t="n"/>
      <c r="J805" s="84" t="n"/>
      <c r="K805" s="84" t="n"/>
      <c r="L805" s="84" t="n"/>
      <c r="M805" s="84" t="n"/>
      <c r="N805" s="84" t="n"/>
      <c r="O805" s="84" t="n"/>
      <c r="P805" s="84" t="n"/>
      <c r="Q805" s="84" t="n"/>
      <c r="R805" s="84" t="n"/>
      <c r="S805" s="84" t="n"/>
      <c r="T805" s="84" t="n"/>
      <c r="U805" s="84" t="n"/>
      <c r="V805" s="84" t="n"/>
      <c r="W805" s="84" t="n"/>
      <c r="X805" s="84" t="n"/>
      <c r="Y805" s="84" t="n"/>
      <c r="Z805" s="84" t="n"/>
    </row>
    <row customHeight="1" ht="15.75" r="806" s="369">
      <c r="A806" s="84" t="n"/>
      <c r="B806" s="84" t="n"/>
      <c r="C806" s="84" t="n"/>
      <c r="D806" s="84" t="n"/>
      <c r="E806" s="84" t="n"/>
      <c r="F806" s="84" t="n"/>
      <c r="G806" s="84" t="n"/>
      <c r="H806" s="84" t="n"/>
      <c r="I806" s="84" t="n"/>
      <c r="J806" s="84" t="n"/>
      <c r="K806" s="84" t="n"/>
      <c r="L806" s="84" t="n"/>
      <c r="M806" s="84" t="n"/>
      <c r="N806" s="84" t="n"/>
      <c r="O806" s="84" t="n"/>
      <c r="P806" s="84" t="n"/>
      <c r="Q806" s="84" t="n"/>
      <c r="R806" s="84" t="n"/>
      <c r="S806" s="84" t="n"/>
      <c r="T806" s="84" t="n"/>
      <c r="U806" s="84" t="n"/>
      <c r="V806" s="84" t="n"/>
      <c r="W806" s="84" t="n"/>
      <c r="X806" s="84" t="n"/>
      <c r="Y806" s="84" t="n"/>
      <c r="Z806" s="84" t="n"/>
    </row>
    <row customHeight="1" ht="15.75" r="807" s="369">
      <c r="A807" s="84" t="n"/>
      <c r="B807" s="84" t="n"/>
      <c r="C807" s="84" t="n"/>
      <c r="D807" s="84" t="n"/>
      <c r="E807" s="84" t="n"/>
      <c r="F807" s="84" t="n"/>
      <c r="G807" s="84" t="n"/>
      <c r="H807" s="84" t="n"/>
      <c r="I807" s="84" t="n"/>
      <c r="J807" s="84" t="n"/>
      <c r="K807" s="84" t="n"/>
      <c r="L807" s="84" t="n"/>
      <c r="M807" s="84" t="n"/>
      <c r="N807" s="84" t="n"/>
      <c r="O807" s="84" t="n"/>
      <c r="P807" s="84" t="n"/>
      <c r="Q807" s="84" t="n"/>
      <c r="R807" s="84" t="n"/>
      <c r="S807" s="84" t="n"/>
      <c r="T807" s="84" t="n"/>
      <c r="U807" s="84" t="n"/>
      <c r="V807" s="84" t="n"/>
      <c r="W807" s="84" t="n"/>
      <c r="X807" s="84" t="n"/>
      <c r="Y807" s="84" t="n"/>
      <c r="Z807" s="84" t="n"/>
    </row>
    <row customHeight="1" ht="15.75" r="808" s="369">
      <c r="A808" s="84" t="n"/>
      <c r="B808" s="84" t="n"/>
      <c r="C808" s="84" t="n"/>
      <c r="D808" s="84" t="n"/>
      <c r="E808" s="84" t="n"/>
      <c r="F808" s="84" t="n"/>
      <c r="G808" s="84" t="n"/>
      <c r="H808" s="84" t="n"/>
      <c r="I808" s="84" t="n"/>
      <c r="J808" s="84" t="n"/>
      <c r="K808" s="84" t="n"/>
      <c r="L808" s="84" t="n"/>
      <c r="M808" s="84" t="n"/>
      <c r="N808" s="84" t="n"/>
      <c r="O808" s="84" t="n"/>
      <c r="P808" s="84" t="n"/>
      <c r="Q808" s="84" t="n"/>
      <c r="R808" s="84" t="n"/>
      <c r="S808" s="84" t="n"/>
      <c r="T808" s="84" t="n"/>
      <c r="U808" s="84" t="n"/>
      <c r="V808" s="84" t="n"/>
      <c r="W808" s="84" t="n"/>
      <c r="X808" s="84" t="n"/>
      <c r="Y808" s="84" t="n"/>
      <c r="Z808" s="84" t="n"/>
    </row>
    <row customHeight="1" ht="15.75" r="809" s="369">
      <c r="A809" s="84" t="n"/>
      <c r="B809" s="84" t="n"/>
      <c r="C809" s="84" t="n"/>
      <c r="D809" s="84" t="n"/>
      <c r="E809" s="84" t="n"/>
      <c r="F809" s="84" t="n"/>
      <c r="G809" s="84" t="n"/>
      <c r="H809" s="84" t="n"/>
      <c r="I809" s="84" t="n"/>
      <c r="J809" s="84" t="n"/>
      <c r="K809" s="84" t="n"/>
      <c r="L809" s="84" t="n"/>
      <c r="M809" s="84" t="n"/>
      <c r="N809" s="84" t="n"/>
      <c r="O809" s="84" t="n"/>
      <c r="P809" s="84" t="n"/>
      <c r="Q809" s="84" t="n"/>
      <c r="R809" s="84" t="n"/>
      <c r="S809" s="84" t="n"/>
      <c r="T809" s="84" t="n"/>
      <c r="U809" s="84" t="n"/>
      <c r="V809" s="84" t="n"/>
      <c r="W809" s="84" t="n"/>
      <c r="X809" s="84" t="n"/>
      <c r="Y809" s="84" t="n"/>
      <c r="Z809" s="84" t="n"/>
    </row>
    <row customHeight="1" ht="15.75" r="810" s="369">
      <c r="A810" s="84" t="n"/>
      <c r="B810" s="84" t="n"/>
      <c r="C810" s="84" t="n"/>
      <c r="D810" s="84" t="n"/>
      <c r="E810" s="84" t="n"/>
      <c r="F810" s="84" t="n"/>
      <c r="G810" s="84" t="n"/>
      <c r="H810" s="84" t="n"/>
      <c r="I810" s="84" t="n"/>
      <c r="J810" s="84" t="n"/>
      <c r="K810" s="84" t="n"/>
      <c r="L810" s="84" t="n"/>
      <c r="M810" s="84" t="n"/>
      <c r="N810" s="84" t="n"/>
      <c r="O810" s="84" t="n"/>
      <c r="P810" s="84" t="n"/>
      <c r="Q810" s="84" t="n"/>
      <c r="R810" s="84" t="n"/>
      <c r="S810" s="84" t="n"/>
      <c r="T810" s="84" t="n"/>
      <c r="U810" s="84" t="n"/>
      <c r="V810" s="84" t="n"/>
      <c r="W810" s="84" t="n"/>
      <c r="X810" s="84" t="n"/>
      <c r="Y810" s="84" t="n"/>
      <c r="Z810" s="84" t="n"/>
    </row>
    <row customHeight="1" ht="15.75" r="811" s="369">
      <c r="A811" s="84" t="n"/>
      <c r="B811" s="84" t="n"/>
      <c r="C811" s="84" t="n"/>
      <c r="D811" s="84" t="n"/>
      <c r="E811" s="84" t="n"/>
      <c r="F811" s="84" t="n"/>
      <c r="G811" s="84" t="n"/>
      <c r="H811" s="84" t="n"/>
      <c r="I811" s="84" t="n"/>
      <c r="J811" s="84" t="n"/>
      <c r="K811" s="84" t="n"/>
      <c r="L811" s="84" t="n"/>
      <c r="M811" s="84" t="n"/>
      <c r="N811" s="84" t="n"/>
      <c r="O811" s="84" t="n"/>
      <c r="P811" s="84" t="n"/>
      <c r="Q811" s="84" t="n"/>
      <c r="R811" s="84" t="n"/>
      <c r="S811" s="84" t="n"/>
      <c r="T811" s="84" t="n"/>
      <c r="U811" s="84" t="n"/>
      <c r="V811" s="84" t="n"/>
      <c r="W811" s="84" t="n"/>
      <c r="X811" s="84" t="n"/>
      <c r="Y811" s="84" t="n"/>
      <c r="Z811" s="84" t="n"/>
    </row>
    <row customHeight="1" ht="15.75" r="812" s="369">
      <c r="A812" s="84" t="n"/>
      <c r="B812" s="84" t="n"/>
      <c r="C812" s="84" t="n"/>
      <c r="D812" s="84" t="n"/>
      <c r="E812" s="84" t="n"/>
      <c r="F812" s="84" t="n"/>
      <c r="G812" s="84" t="n"/>
      <c r="H812" s="84" t="n"/>
      <c r="I812" s="84" t="n"/>
      <c r="J812" s="84" t="n"/>
      <c r="K812" s="84" t="n"/>
      <c r="L812" s="84" t="n"/>
      <c r="M812" s="84" t="n"/>
      <c r="N812" s="84" t="n"/>
      <c r="O812" s="84" t="n"/>
      <c r="P812" s="84" t="n"/>
      <c r="Q812" s="84" t="n"/>
      <c r="R812" s="84" t="n"/>
      <c r="S812" s="84" t="n"/>
      <c r="T812" s="84" t="n"/>
      <c r="U812" s="84" t="n"/>
      <c r="V812" s="84" t="n"/>
      <c r="W812" s="84" t="n"/>
      <c r="X812" s="84" t="n"/>
      <c r="Y812" s="84" t="n"/>
      <c r="Z812" s="84" t="n"/>
    </row>
    <row customHeight="1" ht="15.75" r="813" s="369">
      <c r="A813" s="84" t="n"/>
      <c r="B813" s="84" t="n"/>
      <c r="C813" s="84" t="n"/>
      <c r="D813" s="84" t="n"/>
      <c r="E813" s="84" t="n"/>
      <c r="F813" s="84" t="n"/>
      <c r="G813" s="84" t="n"/>
      <c r="H813" s="84" t="n"/>
      <c r="I813" s="84" t="n"/>
      <c r="J813" s="84" t="n"/>
      <c r="K813" s="84" t="n"/>
      <c r="L813" s="84" t="n"/>
      <c r="M813" s="84" t="n"/>
      <c r="N813" s="84" t="n"/>
      <c r="O813" s="84" t="n"/>
      <c r="P813" s="84" t="n"/>
      <c r="Q813" s="84" t="n"/>
      <c r="R813" s="84" t="n"/>
      <c r="S813" s="84" t="n"/>
      <c r="T813" s="84" t="n"/>
      <c r="U813" s="84" t="n"/>
      <c r="V813" s="84" t="n"/>
      <c r="W813" s="84" t="n"/>
      <c r="X813" s="84" t="n"/>
      <c r="Y813" s="84" t="n"/>
      <c r="Z813" s="84" t="n"/>
    </row>
    <row customHeight="1" ht="15.75" r="814" s="369">
      <c r="A814" s="84" t="n"/>
      <c r="B814" s="84" t="n"/>
      <c r="C814" s="84" t="n"/>
      <c r="D814" s="84" t="n"/>
      <c r="E814" s="84" t="n"/>
      <c r="F814" s="84" t="n"/>
      <c r="G814" s="84" t="n"/>
      <c r="H814" s="84" t="n"/>
      <c r="I814" s="84" t="n"/>
      <c r="J814" s="84" t="n"/>
      <c r="K814" s="84" t="n"/>
      <c r="L814" s="84" t="n"/>
      <c r="M814" s="84" t="n"/>
      <c r="N814" s="84" t="n"/>
      <c r="O814" s="84" t="n"/>
      <c r="P814" s="84" t="n"/>
      <c r="Q814" s="84" t="n"/>
      <c r="R814" s="84" t="n"/>
      <c r="S814" s="84" t="n"/>
      <c r="T814" s="84" t="n"/>
      <c r="U814" s="84" t="n"/>
      <c r="V814" s="84" t="n"/>
      <c r="W814" s="84" t="n"/>
      <c r="X814" s="84" t="n"/>
      <c r="Y814" s="84" t="n"/>
      <c r="Z814" s="84" t="n"/>
    </row>
    <row customHeight="1" ht="15.75" r="815" s="369">
      <c r="A815" s="84" t="n"/>
      <c r="B815" s="84" t="n"/>
      <c r="C815" s="84" t="n"/>
      <c r="D815" s="84" t="n"/>
      <c r="E815" s="84" t="n"/>
      <c r="F815" s="84" t="n"/>
      <c r="G815" s="84" t="n"/>
      <c r="H815" s="84" t="n"/>
      <c r="I815" s="84" t="n"/>
      <c r="J815" s="84" t="n"/>
      <c r="K815" s="84" t="n"/>
      <c r="L815" s="84" t="n"/>
      <c r="M815" s="84" t="n"/>
      <c r="N815" s="84" t="n"/>
      <c r="O815" s="84" t="n"/>
      <c r="P815" s="84" t="n"/>
      <c r="Q815" s="84" t="n"/>
      <c r="R815" s="84" t="n"/>
      <c r="S815" s="84" t="n"/>
      <c r="T815" s="84" t="n"/>
      <c r="U815" s="84" t="n"/>
      <c r="V815" s="84" t="n"/>
      <c r="W815" s="84" t="n"/>
      <c r="X815" s="84" t="n"/>
      <c r="Y815" s="84" t="n"/>
      <c r="Z815" s="84" t="n"/>
    </row>
    <row customHeight="1" ht="15.75" r="816" s="369">
      <c r="A816" s="84" t="n"/>
      <c r="B816" s="84" t="n"/>
      <c r="C816" s="84" t="n"/>
      <c r="D816" s="84" t="n"/>
      <c r="E816" s="84" t="n"/>
      <c r="F816" s="84" t="n"/>
      <c r="G816" s="84" t="n"/>
      <c r="H816" s="84" t="n"/>
      <c r="I816" s="84" t="n"/>
      <c r="J816" s="84" t="n"/>
      <c r="K816" s="84" t="n"/>
      <c r="L816" s="84" t="n"/>
      <c r="M816" s="84" t="n"/>
      <c r="N816" s="84" t="n"/>
      <c r="O816" s="84" t="n"/>
      <c r="P816" s="84" t="n"/>
      <c r="Q816" s="84" t="n"/>
      <c r="R816" s="84" t="n"/>
      <c r="S816" s="84" t="n"/>
      <c r="T816" s="84" t="n"/>
      <c r="U816" s="84" t="n"/>
      <c r="V816" s="84" t="n"/>
      <c r="W816" s="84" t="n"/>
      <c r="X816" s="84" t="n"/>
      <c r="Y816" s="84" t="n"/>
      <c r="Z816" s="84" t="n"/>
    </row>
    <row customHeight="1" ht="15.75" r="817" s="369">
      <c r="A817" s="84" t="n"/>
      <c r="B817" s="84" t="n"/>
      <c r="C817" s="84" t="n"/>
      <c r="D817" s="84" t="n"/>
      <c r="E817" s="84" t="n"/>
      <c r="F817" s="84" t="n"/>
      <c r="G817" s="84" t="n"/>
      <c r="H817" s="84" t="n"/>
      <c r="I817" s="84" t="n"/>
      <c r="J817" s="84" t="n"/>
      <c r="K817" s="84" t="n"/>
      <c r="L817" s="84" t="n"/>
      <c r="M817" s="84" t="n"/>
      <c r="N817" s="84" t="n"/>
      <c r="O817" s="84" t="n"/>
      <c r="P817" s="84" t="n"/>
      <c r="Q817" s="84" t="n"/>
      <c r="R817" s="84" t="n"/>
      <c r="S817" s="84" t="n"/>
      <c r="T817" s="84" t="n"/>
      <c r="U817" s="84" t="n"/>
      <c r="V817" s="84" t="n"/>
      <c r="W817" s="84" t="n"/>
      <c r="X817" s="84" t="n"/>
      <c r="Y817" s="84" t="n"/>
      <c r="Z817" s="84" t="n"/>
    </row>
    <row customHeight="1" ht="15.75" r="818" s="369">
      <c r="A818" s="84" t="n"/>
      <c r="B818" s="84" t="n"/>
      <c r="C818" s="84" t="n"/>
      <c r="D818" s="84" t="n"/>
      <c r="E818" s="84" t="n"/>
      <c r="F818" s="84" t="n"/>
      <c r="G818" s="84" t="n"/>
      <c r="H818" s="84" t="n"/>
      <c r="I818" s="84" t="n"/>
      <c r="J818" s="84" t="n"/>
      <c r="K818" s="84" t="n"/>
      <c r="L818" s="84" t="n"/>
      <c r="M818" s="84" t="n"/>
      <c r="N818" s="84" t="n"/>
      <c r="O818" s="84" t="n"/>
      <c r="P818" s="84" t="n"/>
      <c r="Q818" s="84" t="n"/>
      <c r="R818" s="84" t="n"/>
      <c r="S818" s="84" t="n"/>
      <c r="T818" s="84" t="n"/>
      <c r="U818" s="84" t="n"/>
      <c r="V818" s="84" t="n"/>
      <c r="W818" s="84" t="n"/>
      <c r="X818" s="84" t="n"/>
      <c r="Y818" s="84" t="n"/>
      <c r="Z818" s="84" t="n"/>
    </row>
    <row customHeight="1" ht="15.75" r="819" s="369">
      <c r="A819" s="84" t="n"/>
      <c r="B819" s="84" t="n"/>
      <c r="C819" s="84" t="n"/>
      <c r="D819" s="84" t="n"/>
      <c r="E819" s="84" t="n"/>
      <c r="F819" s="84" t="n"/>
      <c r="G819" s="84" t="n"/>
      <c r="H819" s="84" t="n"/>
      <c r="I819" s="84" t="n"/>
      <c r="J819" s="84" t="n"/>
      <c r="K819" s="84" t="n"/>
      <c r="L819" s="84" t="n"/>
      <c r="M819" s="84" t="n"/>
      <c r="N819" s="84" t="n"/>
      <c r="O819" s="84" t="n"/>
      <c r="P819" s="84" t="n"/>
      <c r="Q819" s="84" t="n"/>
      <c r="R819" s="84" t="n"/>
      <c r="S819" s="84" t="n"/>
      <c r="T819" s="84" t="n"/>
      <c r="U819" s="84" t="n"/>
      <c r="V819" s="84" t="n"/>
      <c r="W819" s="84" t="n"/>
      <c r="X819" s="84" t="n"/>
      <c r="Y819" s="84" t="n"/>
      <c r="Z819" s="84" t="n"/>
    </row>
    <row customHeight="1" ht="15.75" r="820" s="369">
      <c r="A820" s="84" t="n"/>
      <c r="B820" s="84" t="n"/>
      <c r="C820" s="84" t="n"/>
      <c r="D820" s="84" t="n"/>
      <c r="E820" s="84" t="n"/>
      <c r="F820" s="84" t="n"/>
      <c r="G820" s="84" t="n"/>
      <c r="H820" s="84" t="n"/>
      <c r="I820" s="84" t="n"/>
      <c r="J820" s="84" t="n"/>
      <c r="K820" s="84" t="n"/>
      <c r="L820" s="84" t="n"/>
      <c r="M820" s="84" t="n"/>
      <c r="N820" s="84" t="n"/>
      <c r="O820" s="84" t="n"/>
      <c r="P820" s="84" t="n"/>
      <c r="Q820" s="84" t="n"/>
      <c r="R820" s="84" t="n"/>
      <c r="S820" s="84" t="n"/>
      <c r="T820" s="84" t="n"/>
      <c r="U820" s="84" t="n"/>
      <c r="V820" s="84" t="n"/>
      <c r="W820" s="84" t="n"/>
      <c r="X820" s="84" t="n"/>
      <c r="Y820" s="84" t="n"/>
      <c r="Z820" s="84" t="n"/>
    </row>
    <row customHeight="1" ht="15.75" r="821" s="369">
      <c r="A821" s="84" t="n"/>
      <c r="B821" s="84" t="n"/>
      <c r="C821" s="84" t="n"/>
      <c r="D821" s="84" t="n"/>
      <c r="E821" s="84" t="n"/>
      <c r="F821" s="84" t="n"/>
      <c r="G821" s="84" t="n"/>
      <c r="H821" s="84" t="n"/>
      <c r="I821" s="84" t="n"/>
      <c r="J821" s="84" t="n"/>
      <c r="K821" s="84" t="n"/>
      <c r="L821" s="84" t="n"/>
      <c r="M821" s="84" t="n"/>
      <c r="N821" s="84" t="n"/>
      <c r="O821" s="84" t="n"/>
      <c r="P821" s="84" t="n"/>
      <c r="Q821" s="84" t="n"/>
      <c r="R821" s="84" t="n"/>
      <c r="S821" s="84" t="n"/>
      <c r="T821" s="84" t="n"/>
      <c r="U821" s="84" t="n"/>
      <c r="V821" s="84" t="n"/>
      <c r="W821" s="84" t="n"/>
      <c r="X821" s="84" t="n"/>
      <c r="Y821" s="84" t="n"/>
      <c r="Z821" s="84" t="n"/>
    </row>
    <row customHeight="1" ht="15.75" r="822" s="369">
      <c r="A822" s="84" t="n"/>
      <c r="B822" s="84" t="n"/>
      <c r="C822" s="84" t="n"/>
      <c r="D822" s="84" t="n"/>
      <c r="E822" s="84" t="n"/>
      <c r="F822" s="84" t="n"/>
      <c r="G822" s="84" t="n"/>
      <c r="H822" s="84" t="n"/>
      <c r="I822" s="84" t="n"/>
      <c r="J822" s="84" t="n"/>
      <c r="K822" s="84" t="n"/>
      <c r="L822" s="84" t="n"/>
      <c r="M822" s="84" t="n"/>
      <c r="N822" s="84" t="n"/>
      <c r="O822" s="84" t="n"/>
      <c r="P822" s="84" t="n"/>
      <c r="Q822" s="84" t="n"/>
      <c r="R822" s="84" t="n"/>
      <c r="S822" s="84" t="n"/>
      <c r="T822" s="84" t="n"/>
      <c r="U822" s="84" t="n"/>
      <c r="V822" s="84" t="n"/>
      <c r="W822" s="84" t="n"/>
      <c r="X822" s="84" t="n"/>
      <c r="Y822" s="84" t="n"/>
      <c r="Z822" s="84" t="n"/>
    </row>
    <row customHeight="1" ht="15.75" r="823" s="369">
      <c r="A823" s="84" t="n"/>
      <c r="B823" s="84" t="n"/>
      <c r="C823" s="84" t="n"/>
      <c r="D823" s="84" t="n"/>
      <c r="E823" s="84" t="n"/>
      <c r="F823" s="84" t="n"/>
      <c r="G823" s="84" t="n"/>
      <c r="H823" s="84" t="n"/>
      <c r="I823" s="84" t="n"/>
      <c r="J823" s="84" t="n"/>
      <c r="K823" s="84" t="n"/>
      <c r="L823" s="84" t="n"/>
      <c r="M823" s="84" t="n"/>
      <c r="N823" s="84" t="n"/>
      <c r="O823" s="84" t="n"/>
      <c r="P823" s="84" t="n"/>
      <c r="Q823" s="84" t="n"/>
      <c r="R823" s="84" t="n"/>
      <c r="S823" s="84" t="n"/>
      <c r="T823" s="84" t="n"/>
      <c r="U823" s="84" t="n"/>
      <c r="V823" s="84" t="n"/>
      <c r="W823" s="84" t="n"/>
      <c r="X823" s="84" t="n"/>
      <c r="Y823" s="84" t="n"/>
      <c r="Z823" s="84" t="n"/>
    </row>
    <row customHeight="1" ht="15.75" r="824" s="369">
      <c r="A824" s="84" t="n"/>
      <c r="B824" s="84" t="n"/>
      <c r="C824" s="84" t="n"/>
      <c r="D824" s="84" t="n"/>
      <c r="E824" s="84" t="n"/>
      <c r="F824" s="84" t="n"/>
      <c r="G824" s="84" t="n"/>
      <c r="H824" s="84" t="n"/>
      <c r="I824" s="84" t="n"/>
      <c r="J824" s="84" t="n"/>
      <c r="K824" s="84" t="n"/>
      <c r="L824" s="84" t="n"/>
      <c r="M824" s="84" t="n"/>
      <c r="N824" s="84" t="n"/>
      <c r="O824" s="84" t="n"/>
      <c r="P824" s="84" t="n"/>
      <c r="Q824" s="84" t="n"/>
      <c r="R824" s="84" t="n"/>
      <c r="S824" s="84" t="n"/>
      <c r="T824" s="84" t="n"/>
      <c r="U824" s="84" t="n"/>
      <c r="V824" s="84" t="n"/>
      <c r="W824" s="84" t="n"/>
      <c r="X824" s="84" t="n"/>
      <c r="Y824" s="84" t="n"/>
      <c r="Z824" s="84" t="n"/>
    </row>
    <row customHeight="1" ht="15.75" r="825" s="369">
      <c r="A825" s="84" t="n"/>
      <c r="B825" s="84" t="n"/>
      <c r="C825" s="84" t="n"/>
      <c r="D825" s="84" t="n"/>
      <c r="E825" s="84" t="n"/>
      <c r="F825" s="84" t="n"/>
      <c r="G825" s="84" t="n"/>
      <c r="H825" s="84" t="n"/>
      <c r="I825" s="84" t="n"/>
      <c r="J825" s="84" t="n"/>
      <c r="K825" s="84" t="n"/>
      <c r="L825" s="84" t="n"/>
      <c r="M825" s="84" t="n"/>
      <c r="N825" s="84" t="n"/>
      <c r="O825" s="84" t="n"/>
      <c r="P825" s="84" t="n"/>
      <c r="Q825" s="84" t="n"/>
      <c r="R825" s="84" t="n"/>
      <c r="S825" s="84" t="n"/>
      <c r="T825" s="84" t="n"/>
      <c r="U825" s="84" t="n"/>
      <c r="V825" s="84" t="n"/>
      <c r="W825" s="84" t="n"/>
      <c r="X825" s="84" t="n"/>
      <c r="Y825" s="84" t="n"/>
      <c r="Z825" s="84" t="n"/>
    </row>
    <row customHeight="1" ht="15.75" r="826" s="369">
      <c r="A826" s="84" t="n"/>
      <c r="B826" s="84" t="n"/>
      <c r="C826" s="84" t="n"/>
      <c r="D826" s="84" t="n"/>
      <c r="E826" s="84" t="n"/>
      <c r="F826" s="84" t="n"/>
      <c r="G826" s="84" t="n"/>
      <c r="H826" s="84" t="n"/>
      <c r="I826" s="84" t="n"/>
      <c r="J826" s="84" t="n"/>
      <c r="K826" s="84" t="n"/>
      <c r="L826" s="84" t="n"/>
      <c r="M826" s="84" t="n"/>
      <c r="N826" s="84" t="n"/>
      <c r="O826" s="84" t="n"/>
      <c r="P826" s="84" t="n"/>
      <c r="Q826" s="84" t="n"/>
      <c r="R826" s="84" t="n"/>
      <c r="S826" s="84" t="n"/>
      <c r="T826" s="84" t="n"/>
      <c r="U826" s="84" t="n"/>
      <c r="V826" s="84" t="n"/>
      <c r="W826" s="84" t="n"/>
      <c r="X826" s="84" t="n"/>
      <c r="Y826" s="84" t="n"/>
      <c r="Z826" s="84" t="n"/>
    </row>
    <row customHeight="1" ht="15.75" r="827" s="369">
      <c r="A827" s="84" t="n"/>
      <c r="B827" s="84" t="n"/>
      <c r="C827" s="84" t="n"/>
      <c r="D827" s="84" t="n"/>
      <c r="E827" s="84" t="n"/>
      <c r="F827" s="84" t="n"/>
      <c r="G827" s="84" t="n"/>
      <c r="H827" s="84" t="n"/>
      <c r="I827" s="84" t="n"/>
      <c r="J827" s="84" t="n"/>
      <c r="K827" s="84" t="n"/>
      <c r="L827" s="84" t="n"/>
      <c r="M827" s="84" t="n"/>
      <c r="N827" s="84" t="n"/>
      <c r="O827" s="84" t="n"/>
      <c r="P827" s="84" t="n"/>
      <c r="Q827" s="84" t="n"/>
      <c r="R827" s="84" t="n"/>
      <c r="S827" s="84" t="n"/>
      <c r="T827" s="84" t="n"/>
      <c r="U827" s="84" t="n"/>
      <c r="V827" s="84" t="n"/>
      <c r="W827" s="84" t="n"/>
      <c r="X827" s="84" t="n"/>
      <c r="Y827" s="84" t="n"/>
      <c r="Z827" s="84" t="n"/>
    </row>
    <row customHeight="1" ht="15.75" r="828" s="369">
      <c r="A828" s="84" t="n"/>
      <c r="B828" s="84" t="n"/>
      <c r="C828" s="84" t="n"/>
      <c r="D828" s="84" t="n"/>
      <c r="E828" s="84" t="n"/>
      <c r="F828" s="84" t="n"/>
      <c r="G828" s="84" t="n"/>
      <c r="H828" s="84" t="n"/>
      <c r="I828" s="84" t="n"/>
      <c r="J828" s="84" t="n"/>
      <c r="K828" s="84" t="n"/>
      <c r="L828" s="84" t="n"/>
      <c r="M828" s="84" t="n"/>
      <c r="N828" s="84" t="n"/>
      <c r="O828" s="84" t="n"/>
      <c r="P828" s="84" t="n"/>
      <c r="Q828" s="84" t="n"/>
      <c r="R828" s="84" t="n"/>
      <c r="S828" s="84" t="n"/>
      <c r="T828" s="84" t="n"/>
      <c r="U828" s="84" t="n"/>
      <c r="V828" s="84" t="n"/>
      <c r="W828" s="84" t="n"/>
      <c r="X828" s="84" t="n"/>
      <c r="Y828" s="84" t="n"/>
      <c r="Z828" s="84" t="n"/>
    </row>
    <row customHeight="1" ht="15.75" r="829" s="369">
      <c r="A829" s="84" t="n"/>
      <c r="B829" s="84" t="n"/>
      <c r="C829" s="84" t="n"/>
      <c r="D829" s="84" t="n"/>
      <c r="E829" s="84" t="n"/>
      <c r="F829" s="84" t="n"/>
      <c r="G829" s="84" t="n"/>
      <c r="H829" s="84" t="n"/>
      <c r="I829" s="84" t="n"/>
      <c r="J829" s="84" t="n"/>
      <c r="K829" s="84" t="n"/>
      <c r="L829" s="84" t="n"/>
      <c r="M829" s="84" t="n"/>
      <c r="N829" s="84" t="n"/>
      <c r="O829" s="84" t="n"/>
      <c r="P829" s="84" t="n"/>
      <c r="Q829" s="84" t="n"/>
      <c r="R829" s="84" t="n"/>
      <c r="S829" s="84" t="n"/>
      <c r="T829" s="84" t="n"/>
      <c r="U829" s="84" t="n"/>
      <c r="V829" s="84" t="n"/>
      <c r="W829" s="84" t="n"/>
      <c r="X829" s="84" t="n"/>
      <c r="Y829" s="84" t="n"/>
      <c r="Z829" s="84" t="n"/>
    </row>
    <row customHeight="1" ht="15.75" r="830" s="369">
      <c r="A830" s="84" t="n"/>
      <c r="B830" s="84" t="n"/>
      <c r="C830" s="84" t="n"/>
      <c r="D830" s="84" t="n"/>
      <c r="E830" s="84" t="n"/>
      <c r="F830" s="84" t="n"/>
      <c r="G830" s="84" t="n"/>
      <c r="H830" s="84" t="n"/>
      <c r="I830" s="84" t="n"/>
      <c r="J830" s="84" t="n"/>
      <c r="K830" s="84" t="n"/>
      <c r="L830" s="84" t="n"/>
      <c r="M830" s="84" t="n"/>
      <c r="N830" s="84" t="n"/>
      <c r="O830" s="84" t="n"/>
      <c r="P830" s="84" t="n"/>
      <c r="Q830" s="84" t="n"/>
      <c r="R830" s="84" t="n"/>
      <c r="S830" s="84" t="n"/>
      <c r="T830" s="84" t="n"/>
      <c r="U830" s="84" t="n"/>
      <c r="V830" s="84" t="n"/>
      <c r="W830" s="84" t="n"/>
      <c r="X830" s="84" t="n"/>
      <c r="Y830" s="84" t="n"/>
      <c r="Z830" s="84" t="n"/>
    </row>
    <row customHeight="1" ht="15.75" r="831" s="369">
      <c r="A831" s="84" t="n"/>
      <c r="B831" s="84" t="n"/>
      <c r="C831" s="84" t="n"/>
      <c r="D831" s="84" t="n"/>
      <c r="E831" s="84" t="n"/>
      <c r="F831" s="84" t="n"/>
      <c r="G831" s="84" t="n"/>
      <c r="H831" s="84" t="n"/>
      <c r="I831" s="84" t="n"/>
      <c r="J831" s="84" t="n"/>
      <c r="K831" s="84" t="n"/>
      <c r="L831" s="84" t="n"/>
      <c r="M831" s="84" t="n"/>
      <c r="N831" s="84" t="n"/>
      <c r="O831" s="84" t="n"/>
      <c r="P831" s="84" t="n"/>
      <c r="Q831" s="84" t="n"/>
      <c r="R831" s="84" t="n"/>
      <c r="S831" s="84" t="n"/>
      <c r="T831" s="84" t="n"/>
      <c r="U831" s="84" t="n"/>
      <c r="V831" s="84" t="n"/>
      <c r="W831" s="84" t="n"/>
      <c r="X831" s="84" t="n"/>
      <c r="Y831" s="84" t="n"/>
      <c r="Z831" s="84" t="n"/>
    </row>
    <row customHeight="1" ht="15.75" r="832" s="369">
      <c r="A832" s="84" t="n"/>
      <c r="B832" s="84" t="n"/>
      <c r="C832" s="84" t="n"/>
      <c r="D832" s="84" t="n"/>
      <c r="E832" s="84" t="n"/>
      <c r="F832" s="84" t="n"/>
      <c r="G832" s="84" t="n"/>
      <c r="H832" s="84" t="n"/>
      <c r="I832" s="84" t="n"/>
      <c r="J832" s="84" t="n"/>
      <c r="K832" s="84" t="n"/>
      <c r="L832" s="84" t="n"/>
      <c r="M832" s="84" t="n"/>
      <c r="N832" s="84" t="n"/>
      <c r="O832" s="84" t="n"/>
      <c r="P832" s="84" t="n"/>
      <c r="Q832" s="84" t="n"/>
      <c r="R832" s="84" t="n"/>
      <c r="S832" s="84" t="n"/>
      <c r="T832" s="84" t="n"/>
      <c r="U832" s="84" t="n"/>
      <c r="V832" s="84" t="n"/>
      <c r="W832" s="84" t="n"/>
      <c r="X832" s="84" t="n"/>
      <c r="Y832" s="84" t="n"/>
      <c r="Z832" s="84" t="n"/>
    </row>
    <row customHeight="1" ht="15.75" r="833" s="369">
      <c r="A833" s="84" t="n"/>
      <c r="B833" s="84" t="n"/>
      <c r="C833" s="84" t="n"/>
      <c r="D833" s="84" t="n"/>
      <c r="E833" s="84" t="n"/>
      <c r="F833" s="84" t="n"/>
      <c r="G833" s="84" t="n"/>
      <c r="H833" s="84" t="n"/>
      <c r="I833" s="84" t="n"/>
      <c r="J833" s="84" t="n"/>
      <c r="K833" s="84" t="n"/>
      <c r="L833" s="84" t="n"/>
      <c r="M833" s="84" t="n"/>
      <c r="N833" s="84" t="n"/>
      <c r="O833" s="84" t="n"/>
      <c r="P833" s="84" t="n"/>
      <c r="Q833" s="84" t="n"/>
      <c r="R833" s="84" t="n"/>
      <c r="S833" s="84" t="n"/>
      <c r="T833" s="84" t="n"/>
      <c r="U833" s="84" t="n"/>
      <c r="V833" s="84" t="n"/>
      <c r="W833" s="84" t="n"/>
      <c r="X833" s="84" t="n"/>
      <c r="Y833" s="84" t="n"/>
      <c r="Z833" s="84" t="n"/>
    </row>
    <row customHeight="1" ht="15.75" r="834" s="369">
      <c r="A834" s="84" t="n"/>
      <c r="B834" s="84" t="n"/>
      <c r="C834" s="84" t="n"/>
      <c r="D834" s="84" t="n"/>
      <c r="E834" s="84" t="n"/>
      <c r="F834" s="84" t="n"/>
      <c r="G834" s="84" t="n"/>
      <c r="H834" s="84" t="n"/>
      <c r="I834" s="84" t="n"/>
      <c r="J834" s="84" t="n"/>
      <c r="K834" s="84" t="n"/>
      <c r="L834" s="84" t="n"/>
      <c r="M834" s="84" t="n"/>
      <c r="N834" s="84" t="n"/>
      <c r="O834" s="84" t="n"/>
      <c r="P834" s="84" t="n"/>
      <c r="Q834" s="84" t="n"/>
      <c r="R834" s="84" t="n"/>
      <c r="S834" s="84" t="n"/>
      <c r="T834" s="84" t="n"/>
      <c r="U834" s="84" t="n"/>
      <c r="V834" s="84" t="n"/>
      <c r="W834" s="84" t="n"/>
      <c r="X834" s="84" t="n"/>
      <c r="Y834" s="84" t="n"/>
      <c r="Z834" s="84" t="n"/>
    </row>
    <row customHeight="1" ht="15.75" r="835" s="369">
      <c r="A835" s="84" t="n"/>
      <c r="B835" s="84" t="n"/>
      <c r="C835" s="84" t="n"/>
      <c r="D835" s="84" t="n"/>
      <c r="E835" s="84" t="n"/>
      <c r="F835" s="84" t="n"/>
      <c r="G835" s="84" t="n"/>
      <c r="H835" s="84" t="n"/>
      <c r="I835" s="84" t="n"/>
      <c r="J835" s="84" t="n"/>
      <c r="K835" s="84" t="n"/>
      <c r="L835" s="84" t="n"/>
      <c r="M835" s="84" t="n"/>
      <c r="N835" s="84" t="n"/>
      <c r="O835" s="84" t="n"/>
      <c r="P835" s="84" t="n"/>
      <c r="Q835" s="84" t="n"/>
      <c r="R835" s="84" t="n"/>
      <c r="S835" s="84" t="n"/>
      <c r="T835" s="84" t="n"/>
      <c r="U835" s="84" t="n"/>
      <c r="V835" s="84" t="n"/>
      <c r="W835" s="84" t="n"/>
      <c r="X835" s="84" t="n"/>
      <c r="Y835" s="84" t="n"/>
      <c r="Z835" s="84" t="n"/>
    </row>
    <row customHeight="1" ht="15.75" r="836" s="369">
      <c r="A836" s="84" t="n"/>
      <c r="B836" s="84" t="n"/>
      <c r="C836" s="84" t="n"/>
      <c r="D836" s="84" t="n"/>
      <c r="E836" s="84" t="n"/>
      <c r="F836" s="84" t="n"/>
      <c r="G836" s="84" t="n"/>
      <c r="H836" s="84" t="n"/>
      <c r="I836" s="84" t="n"/>
      <c r="J836" s="84" t="n"/>
      <c r="K836" s="84" t="n"/>
      <c r="L836" s="84" t="n"/>
      <c r="M836" s="84" t="n"/>
      <c r="N836" s="84" t="n"/>
      <c r="O836" s="84" t="n"/>
      <c r="P836" s="84" t="n"/>
      <c r="Q836" s="84" t="n"/>
      <c r="R836" s="84" t="n"/>
      <c r="S836" s="84" t="n"/>
      <c r="T836" s="84" t="n"/>
      <c r="U836" s="84" t="n"/>
      <c r="V836" s="84" t="n"/>
      <c r="W836" s="84" t="n"/>
      <c r="X836" s="84" t="n"/>
      <c r="Y836" s="84" t="n"/>
      <c r="Z836" s="84" t="n"/>
    </row>
    <row customHeight="1" ht="15.75" r="837" s="369">
      <c r="A837" s="84" t="n"/>
      <c r="B837" s="84" t="n"/>
      <c r="C837" s="84" t="n"/>
      <c r="D837" s="84" t="n"/>
      <c r="E837" s="84" t="n"/>
      <c r="F837" s="84" t="n"/>
      <c r="G837" s="84" t="n"/>
      <c r="H837" s="84" t="n"/>
      <c r="I837" s="84" t="n"/>
      <c r="J837" s="84" t="n"/>
      <c r="K837" s="84" t="n"/>
      <c r="L837" s="84" t="n"/>
      <c r="M837" s="84" t="n"/>
      <c r="N837" s="84" t="n"/>
      <c r="O837" s="84" t="n"/>
      <c r="P837" s="84" t="n"/>
      <c r="Q837" s="84" t="n"/>
      <c r="R837" s="84" t="n"/>
      <c r="S837" s="84" t="n"/>
      <c r="T837" s="84" t="n"/>
      <c r="U837" s="84" t="n"/>
      <c r="V837" s="84" t="n"/>
      <c r="W837" s="84" t="n"/>
      <c r="X837" s="84" t="n"/>
      <c r="Y837" s="84" t="n"/>
      <c r="Z837" s="84" t="n"/>
    </row>
    <row customHeight="1" ht="15.75" r="838" s="369">
      <c r="A838" s="84" t="n"/>
      <c r="B838" s="84" t="n"/>
      <c r="C838" s="84" t="n"/>
      <c r="D838" s="84" t="n"/>
      <c r="E838" s="84" t="n"/>
      <c r="F838" s="84" t="n"/>
      <c r="G838" s="84" t="n"/>
      <c r="H838" s="84" t="n"/>
      <c r="I838" s="84" t="n"/>
      <c r="J838" s="84" t="n"/>
      <c r="K838" s="84" t="n"/>
      <c r="L838" s="84" t="n"/>
      <c r="M838" s="84" t="n"/>
      <c r="N838" s="84" t="n"/>
      <c r="O838" s="84" t="n"/>
      <c r="P838" s="84" t="n"/>
      <c r="Q838" s="84" t="n"/>
      <c r="R838" s="84" t="n"/>
      <c r="S838" s="84" t="n"/>
      <c r="T838" s="84" t="n"/>
      <c r="U838" s="84" t="n"/>
      <c r="V838" s="84" t="n"/>
      <c r="W838" s="84" t="n"/>
      <c r="X838" s="84" t="n"/>
      <c r="Y838" s="84" t="n"/>
      <c r="Z838" s="84" t="n"/>
    </row>
    <row customHeight="1" ht="15.75" r="839" s="369">
      <c r="A839" s="84" t="n"/>
      <c r="B839" s="84" t="n"/>
      <c r="C839" s="84" t="n"/>
      <c r="D839" s="84" t="n"/>
      <c r="E839" s="84" t="n"/>
      <c r="F839" s="84" t="n"/>
      <c r="G839" s="84" t="n"/>
      <c r="H839" s="84" t="n"/>
      <c r="I839" s="84" t="n"/>
      <c r="J839" s="84" t="n"/>
      <c r="K839" s="84" t="n"/>
      <c r="L839" s="84" t="n"/>
      <c r="M839" s="84" t="n"/>
      <c r="N839" s="84" t="n"/>
      <c r="O839" s="84" t="n"/>
      <c r="P839" s="84" t="n"/>
      <c r="Q839" s="84" t="n"/>
      <c r="R839" s="84" t="n"/>
      <c r="S839" s="84" t="n"/>
      <c r="T839" s="84" t="n"/>
      <c r="U839" s="84" t="n"/>
      <c r="V839" s="84" t="n"/>
      <c r="W839" s="84" t="n"/>
      <c r="X839" s="84" t="n"/>
      <c r="Y839" s="84" t="n"/>
      <c r="Z839" s="84" t="n"/>
    </row>
    <row customHeight="1" ht="15.75" r="840" s="369">
      <c r="A840" s="84" t="n"/>
      <c r="B840" s="84" t="n"/>
      <c r="C840" s="84" t="n"/>
      <c r="D840" s="84" t="n"/>
      <c r="E840" s="84" t="n"/>
      <c r="F840" s="84" t="n"/>
      <c r="G840" s="84" t="n"/>
      <c r="H840" s="84" t="n"/>
      <c r="I840" s="84" t="n"/>
      <c r="J840" s="84" t="n"/>
      <c r="K840" s="84" t="n"/>
      <c r="L840" s="84" t="n"/>
      <c r="M840" s="84" t="n"/>
      <c r="N840" s="84" t="n"/>
      <c r="O840" s="84" t="n"/>
      <c r="P840" s="84" t="n"/>
      <c r="Q840" s="84" t="n"/>
      <c r="R840" s="84" t="n"/>
      <c r="S840" s="84" t="n"/>
      <c r="T840" s="84" t="n"/>
      <c r="U840" s="84" t="n"/>
      <c r="V840" s="84" t="n"/>
      <c r="W840" s="84" t="n"/>
      <c r="X840" s="84" t="n"/>
      <c r="Y840" s="84" t="n"/>
      <c r="Z840" s="84" t="n"/>
    </row>
    <row customHeight="1" ht="15.75" r="841" s="369">
      <c r="A841" s="84" t="n"/>
      <c r="B841" s="84" t="n"/>
      <c r="C841" s="84" t="n"/>
      <c r="D841" s="84" t="n"/>
      <c r="E841" s="84" t="n"/>
      <c r="F841" s="84" t="n"/>
      <c r="G841" s="84" t="n"/>
      <c r="H841" s="84" t="n"/>
      <c r="I841" s="84" t="n"/>
      <c r="J841" s="84" t="n"/>
      <c r="K841" s="84" t="n"/>
      <c r="L841" s="84" t="n"/>
      <c r="M841" s="84" t="n"/>
      <c r="N841" s="84" t="n"/>
      <c r="O841" s="84" t="n"/>
      <c r="P841" s="84" t="n"/>
      <c r="Q841" s="84" t="n"/>
      <c r="R841" s="84" t="n"/>
      <c r="S841" s="84" t="n"/>
      <c r="T841" s="84" t="n"/>
      <c r="U841" s="84" t="n"/>
      <c r="V841" s="84" t="n"/>
      <c r="W841" s="84" t="n"/>
      <c r="X841" s="84" t="n"/>
      <c r="Y841" s="84" t="n"/>
      <c r="Z841" s="84" t="n"/>
    </row>
    <row customHeight="1" ht="15.75" r="842" s="369">
      <c r="A842" s="84" t="n"/>
      <c r="B842" s="84" t="n"/>
      <c r="C842" s="84" t="n"/>
      <c r="D842" s="84" t="n"/>
      <c r="E842" s="84" t="n"/>
      <c r="F842" s="84" t="n"/>
      <c r="G842" s="84" t="n"/>
      <c r="H842" s="84" t="n"/>
      <c r="I842" s="84" t="n"/>
      <c r="J842" s="84" t="n"/>
      <c r="K842" s="84" t="n"/>
      <c r="L842" s="84" t="n"/>
      <c r="M842" s="84" t="n"/>
      <c r="N842" s="84" t="n"/>
      <c r="O842" s="84" t="n"/>
      <c r="P842" s="84" t="n"/>
      <c r="Q842" s="84" t="n"/>
      <c r="R842" s="84" t="n"/>
      <c r="S842" s="84" t="n"/>
      <c r="T842" s="84" t="n"/>
      <c r="U842" s="84" t="n"/>
      <c r="V842" s="84" t="n"/>
      <c r="W842" s="84" t="n"/>
      <c r="X842" s="84" t="n"/>
      <c r="Y842" s="84" t="n"/>
      <c r="Z842" s="84" t="n"/>
    </row>
    <row customHeight="1" ht="15.75" r="843" s="369">
      <c r="A843" s="84" t="n"/>
      <c r="B843" s="84" t="n"/>
      <c r="C843" s="84" t="n"/>
      <c r="D843" s="84" t="n"/>
      <c r="E843" s="84" t="n"/>
      <c r="F843" s="84" t="n"/>
      <c r="G843" s="84" t="n"/>
      <c r="H843" s="84" t="n"/>
      <c r="I843" s="84" t="n"/>
      <c r="J843" s="84" t="n"/>
      <c r="K843" s="84" t="n"/>
      <c r="L843" s="84" t="n"/>
      <c r="M843" s="84" t="n"/>
      <c r="N843" s="84" t="n"/>
      <c r="O843" s="84" t="n"/>
      <c r="P843" s="84" t="n"/>
      <c r="Q843" s="84" t="n"/>
      <c r="R843" s="84" t="n"/>
      <c r="S843" s="84" t="n"/>
      <c r="T843" s="84" t="n"/>
      <c r="U843" s="84" t="n"/>
      <c r="V843" s="84" t="n"/>
      <c r="W843" s="84" t="n"/>
      <c r="X843" s="84" t="n"/>
      <c r="Y843" s="84" t="n"/>
      <c r="Z843" s="84" t="n"/>
    </row>
    <row customHeight="1" ht="15.75" r="844" s="369">
      <c r="A844" s="84" t="n"/>
      <c r="B844" s="84" t="n"/>
      <c r="C844" s="84" t="n"/>
      <c r="D844" s="84" t="n"/>
      <c r="E844" s="84" t="n"/>
      <c r="F844" s="84" t="n"/>
      <c r="G844" s="84" t="n"/>
      <c r="H844" s="84" t="n"/>
      <c r="I844" s="84" t="n"/>
      <c r="J844" s="84" t="n"/>
      <c r="K844" s="84" t="n"/>
      <c r="L844" s="84" t="n"/>
      <c r="M844" s="84" t="n"/>
      <c r="N844" s="84" t="n"/>
      <c r="O844" s="84" t="n"/>
      <c r="P844" s="84" t="n"/>
      <c r="Q844" s="84" t="n"/>
      <c r="R844" s="84" t="n"/>
      <c r="S844" s="84" t="n"/>
      <c r="T844" s="84" t="n"/>
      <c r="U844" s="84" t="n"/>
      <c r="V844" s="84" t="n"/>
      <c r="W844" s="84" t="n"/>
      <c r="X844" s="84" t="n"/>
      <c r="Y844" s="84" t="n"/>
      <c r="Z844" s="84" t="n"/>
    </row>
    <row customHeight="1" ht="15.75" r="845" s="369">
      <c r="A845" s="84" t="n"/>
      <c r="B845" s="84" t="n"/>
      <c r="C845" s="84" t="n"/>
      <c r="D845" s="84" t="n"/>
      <c r="E845" s="84" t="n"/>
      <c r="F845" s="84" t="n"/>
      <c r="G845" s="84" t="n"/>
      <c r="H845" s="84" t="n"/>
      <c r="I845" s="84" t="n"/>
      <c r="J845" s="84" t="n"/>
      <c r="K845" s="84" t="n"/>
      <c r="L845" s="84" t="n"/>
      <c r="M845" s="84" t="n"/>
      <c r="N845" s="84" t="n"/>
      <c r="O845" s="84" t="n"/>
      <c r="P845" s="84" t="n"/>
      <c r="Q845" s="84" t="n"/>
      <c r="R845" s="84" t="n"/>
      <c r="S845" s="84" t="n"/>
      <c r="T845" s="84" t="n"/>
      <c r="U845" s="84" t="n"/>
      <c r="V845" s="84" t="n"/>
      <c r="W845" s="84" t="n"/>
      <c r="X845" s="84" t="n"/>
      <c r="Y845" s="84" t="n"/>
      <c r="Z845" s="84" t="n"/>
    </row>
    <row customHeight="1" ht="15.75" r="846" s="369">
      <c r="A846" s="84" t="n"/>
      <c r="B846" s="84" t="n"/>
      <c r="C846" s="84" t="n"/>
      <c r="D846" s="84" t="n"/>
      <c r="E846" s="84" t="n"/>
      <c r="F846" s="84" t="n"/>
      <c r="G846" s="84" t="n"/>
      <c r="H846" s="84" t="n"/>
      <c r="I846" s="84" t="n"/>
      <c r="J846" s="84" t="n"/>
      <c r="K846" s="84" t="n"/>
      <c r="L846" s="84" t="n"/>
      <c r="M846" s="84" t="n"/>
      <c r="N846" s="84" t="n"/>
      <c r="O846" s="84" t="n"/>
      <c r="P846" s="84" t="n"/>
      <c r="Q846" s="84" t="n"/>
      <c r="R846" s="84" t="n"/>
      <c r="S846" s="84" t="n"/>
      <c r="T846" s="84" t="n"/>
      <c r="U846" s="84" t="n"/>
      <c r="V846" s="84" t="n"/>
      <c r="W846" s="84" t="n"/>
      <c r="X846" s="84" t="n"/>
      <c r="Y846" s="84" t="n"/>
      <c r="Z846" s="84" t="n"/>
    </row>
    <row customHeight="1" ht="15.75" r="847" s="369">
      <c r="A847" s="84" t="n"/>
      <c r="B847" s="84" t="n"/>
      <c r="C847" s="84" t="n"/>
      <c r="D847" s="84" t="n"/>
      <c r="E847" s="84" t="n"/>
      <c r="F847" s="84" t="n"/>
      <c r="G847" s="84" t="n"/>
      <c r="H847" s="84" t="n"/>
      <c r="I847" s="84" t="n"/>
      <c r="J847" s="84" t="n"/>
      <c r="K847" s="84" t="n"/>
      <c r="L847" s="84" t="n"/>
      <c r="M847" s="84" t="n"/>
      <c r="N847" s="84" t="n"/>
      <c r="O847" s="84" t="n"/>
      <c r="P847" s="84" t="n"/>
      <c r="Q847" s="84" t="n"/>
      <c r="R847" s="84" t="n"/>
      <c r="S847" s="84" t="n"/>
      <c r="T847" s="84" t="n"/>
      <c r="U847" s="84" t="n"/>
      <c r="V847" s="84" t="n"/>
      <c r="W847" s="84" t="n"/>
      <c r="X847" s="84" t="n"/>
      <c r="Y847" s="84" t="n"/>
      <c r="Z847" s="84" t="n"/>
    </row>
    <row customHeight="1" ht="15.75" r="848" s="369">
      <c r="A848" s="84" t="n"/>
      <c r="B848" s="84" t="n"/>
      <c r="C848" s="84" t="n"/>
      <c r="D848" s="84" t="n"/>
      <c r="E848" s="84" t="n"/>
      <c r="F848" s="84" t="n"/>
      <c r="G848" s="84" t="n"/>
      <c r="H848" s="84" t="n"/>
      <c r="I848" s="84" t="n"/>
      <c r="J848" s="84" t="n"/>
      <c r="K848" s="84" t="n"/>
      <c r="L848" s="84" t="n"/>
      <c r="M848" s="84" t="n"/>
      <c r="N848" s="84" t="n"/>
      <c r="O848" s="84" t="n"/>
      <c r="P848" s="84" t="n"/>
      <c r="Q848" s="84" t="n"/>
      <c r="R848" s="84" t="n"/>
      <c r="S848" s="84" t="n"/>
      <c r="T848" s="84" t="n"/>
      <c r="U848" s="84" t="n"/>
      <c r="V848" s="84" t="n"/>
      <c r="W848" s="84" t="n"/>
      <c r="X848" s="84" t="n"/>
      <c r="Y848" s="84" t="n"/>
      <c r="Z848" s="84" t="n"/>
    </row>
    <row customHeight="1" ht="15.75" r="849" s="369">
      <c r="A849" s="84" t="n"/>
      <c r="B849" s="84" t="n"/>
      <c r="C849" s="84" t="n"/>
      <c r="D849" s="84" t="n"/>
      <c r="E849" s="84" t="n"/>
      <c r="F849" s="84" t="n"/>
      <c r="G849" s="84" t="n"/>
      <c r="H849" s="84" t="n"/>
      <c r="I849" s="84" t="n"/>
      <c r="J849" s="84" t="n"/>
      <c r="K849" s="84" t="n"/>
      <c r="L849" s="84" t="n"/>
      <c r="M849" s="84" t="n"/>
      <c r="N849" s="84" t="n"/>
      <c r="O849" s="84" t="n"/>
      <c r="P849" s="84" t="n"/>
      <c r="Q849" s="84" t="n"/>
      <c r="R849" s="84" t="n"/>
      <c r="S849" s="84" t="n"/>
      <c r="T849" s="84" t="n"/>
      <c r="U849" s="84" t="n"/>
      <c r="V849" s="84" t="n"/>
      <c r="W849" s="84" t="n"/>
      <c r="X849" s="84" t="n"/>
      <c r="Y849" s="84" t="n"/>
      <c r="Z849" s="84" t="n"/>
    </row>
    <row customHeight="1" ht="15.75" r="850" s="369">
      <c r="A850" s="84" t="n"/>
      <c r="B850" s="84" t="n"/>
      <c r="C850" s="84" t="n"/>
      <c r="D850" s="84" t="n"/>
      <c r="E850" s="84" t="n"/>
      <c r="F850" s="84" t="n"/>
      <c r="G850" s="84" t="n"/>
      <c r="H850" s="84" t="n"/>
      <c r="I850" s="84" t="n"/>
      <c r="J850" s="84" t="n"/>
      <c r="K850" s="84" t="n"/>
      <c r="L850" s="84" t="n"/>
      <c r="M850" s="84" t="n"/>
      <c r="N850" s="84" t="n"/>
      <c r="O850" s="84" t="n"/>
      <c r="P850" s="84" t="n"/>
      <c r="Q850" s="84" t="n"/>
      <c r="R850" s="84" t="n"/>
      <c r="S850" s="84" t="n"/>
      <c r="T850" s="84" t="n"/>
      <c r="U850" s="84" t="n"/>
      <c r="V850" s="84" t="n"/>
      <c r="W850" s="84" t="n"/>
      <c r="X850" s="84" t="n"/>
      <c r="Y850" s="84" t="n"/>
      <c r="Z850" s="84" t="n"/>
    </row>
    <row customHeight="1" ht="15.75" r="851" s="369">
      <c r="A851" s="84" t="n"/>
      <c r="B851" s="84" t="n"/>
      <c r="C851" s="84" t="n"/>
      <c r="D851" s="84" t="n"/>
      <c r="E851" s="84" t="n"/>
      <c r="F851" s="84" t="n"/>
      <c r="G851" s="84" t="n"/>
      <c r="H851" s="84" t="n"/>
      <c r="I851" s="84" t="n"/>
      <c r="J851" s="84" t="n"/>
      <c r="K851" s="84" t="n"/>
      <c r="L851" s="84" t="n"/>
      <c r="M851" s="84" t="n"/>
      <c r="N851" s="84" t="n"/>
      <c r="O851" s="84" t="n"/>
      <c r="P851" s="84" t="n"/>
      <c r="Q851" s="84" t="n"/>
      <c r="R851" s="84" t="n"/>
      <c r="S851" s="84" t="n"/>
      <c r="T851" s="84" t="n"/>
      <c r="U851" s="84" t="n"/>
      <c r="V851" s="84" t="n"/>
      <c r="W851" s="84" t="n"/>
      <c r="X851" s="84" t="n"/>
      <c r="Y851" s="84" t="n"/>
      <c r="Z851" s="84" t="n"/>
    </row>
    <row customHeight="1" ht="15.75" r="852" s="369">
      <c r="A852" s="84" t="n"/>
      <c r="B852" s="84" t="n"/>
      <c r="C852" s="84" t="n"/>
      <c r="D852" s="84" t="n"/>
      <c r="E852" s="84" t="n"/>
      <c r="F852" s="84" t="n"/>
      <c r="G852" s="84" t="n"/>
      <c r="H852" s="84" t="n"/>
      <c r="I852" s="84" t="n"/>
      <c r="J852" s="84" t="n"/>
      <c r="K852" s="84" t="n"/>
      <c r="L852" s="84" t="n"/>
      <c r="M852" s="84" t="n"/>
      <c r="N852" s="84" t="n"/>
      <c r="O852" s="84" t="n"/>
      <c r="P852" s="84" t="n"/>
      <c r="Q852" s="84" t="n"/>
      <c r="R852" s="84" t="n"/>
      <c r="S852" s="84" t="n"/>
      <c r="T852" s="84" t="n"/>
      <c r="U852" s="84" t="n"/>
      <c r="V852" s="84" t="n"/>
      <c r="W852" s="84" t="n"/>
      <c r="X852" s="84" t="n"/>
      <c r="Y852" s="84" t="n"/>
      <c r="Z852" s="84" t="n"/>
    </row>
    <row customHeight="1" ht="15.75" r="853" s="369">
      <c r="A853" s="84" t="n"/>
      <c r="B853" s="84" t="n"/>
      <c r="C853" s="84" t="n"/>
      <c r="D853" s="84" t="n"/>
      <c r="E853" s="84" t="n"/>
      <c r="F853" s="84" t="n"/>
      <c r="G853" s="84" t="n"/>
      <c r="H853" s="84" t="n"/>
      <c r="I853" s="84" t="n"/>
      <c r="J853" s="84" t="n"/>
      <c r="K853" s="84" t="n"/>
      <c r="L853" s="84" t="n"/>
      <c r="M853" s="84" t="n"/>
      <c r="N853" s="84" t="n"/>
      <c r="O853" s="84" t="n"/>
      <c r="P853" s="84" t="n"/>
      <c r="Q853" s="84" t="n"/>
      <c r="R853" s="84" t="n"/>
      <c r="S853" s="84" t="n"/>
      <c r="T853" s="84" t="n"/>
      <c r="U853" s="84" t="n"/>
      <c r="V853" s="84" t="n"/>
      <c r="W853" s="84" t="n"/>
      <c r="X853" s="84" t="n"/>
      <c r="Y853" s="84" t="n"/>
      <c r="Z853" s="84" t="n"/>
    </row>
    <row customHeight="1" ht="15.75" r="854" s="369">
      <c r="A854" s="84" t="n"/>
      <c r="B854" s="84" t="n"/>
      <c r="C854" s="84" t="n"/>
      <c r="D854" s="84" t="n"/>
      <c r="E854" s="84" t="n"/>
      <c r="F854" s="84" t="n"/>
      <c r="G854" s="84" t="n"/>
      <c r="H854" s="84" t="n"/>
      <c r="I854" s="84" t="n"/>
      <c r="J854" s="84" t="n"/>
      <c r="K854" s="84" t="n"/>
      <c r="L854" s="84" t="n"/>
      <c r="M854" s="84" t="n"/>
      <c r="N854" s="84" t="n"/>
      <c r="O854" s="84" t="n"/>
      <c r="P854" s="84" t="n"/>
      <c r="Q854" s="84" t="n"/>
      <c r="R854" s="84" t="n"/>
      <c r="S854" s="84" t="n"/>
      <c r="T854" s="84" t="n"/>
      <c r="U854" s="84" t="n"/>
      <c r="V854" s="84" t="n"/>
      <c r="W854" s="84" t="n"/>
      <c r="X854" s="84" t="n"/>
      <c r="Y854" s="84" t="n"/>
      <c r="Z854" s="84" t="n"/>
    </row>
    <row customHeight="1" ht="15.75" r="855" s="369">
      <c r="A855" s="84" t="n"/>
      <c r="B855" s="84" t="n"/>
      <c r="C855" s="84" t="n"/>
      <c r="D855" s="84" t="n"/>
      <c r="E855" s="84" t="n"/>
      <c r="F855" s="84" t="n"/>
      <c r="G855" s="84" t="n"/>
      <c r="H855" s="84" t="n"/>
      <c r="I855" s="84" t="n"/>
      <c r="J855" s="84" t="n"/>
      <c r="K855" s="84" t="n"/>
      <c r="L855" s="84" t="n"/>
      <c r="M855" s="84" t="n"/>
      <c r="N855" s="84" t="n"/>
      <c r="O855" s="84" t="n"/>
      <c r="P855" s="84" t="n"/>
      <c r="Q855" s="84" t="n"/>
      <c r="R855" s="84" t="n"/>
      <c r="S855" s="84" t="n"/>
      <c r="T855" s="84" t="n"/>
      <c r="U855" s="84" t="n"/>
      <c r="V855" s="84" t="n"/>
      <c r="W855" s="84" t="n"/>
      <c r="X855" s="84" t="n"/>
      <c r="Y855" s="84" t="n"/>
      <c r="Z855" s="84" t="n"/>
    </row>
    <row customHeight="1" ht="15.75" r="856" s="369">
      <c r="A856" s="84" t="n"/>
      <c r="B856" s="84" t="n"/>
      <c r="C856" s="84" t="n"/>
      <c r="D856" s="84" t="n"/>
      <c r="E856" s="84" t="n"/>
      <c r="F856" s="84" t="n"/>
      <c r="G856" s="84" t="n"/>
      <c r="H856" s="84" t="n"/>
      <c r="I856" s="84" t="n"/>
      <c r="J856" s="84" t="n"/>
      <c r="K856" s="84" t="n"/>
      <c r="L856" s="84" t="n"/>
      <c r="M856" s="84" t="n"/>
      <c r="N856" s="84" t="n"/>
      <c r="O856" s="84" t="n"/>
      <c r="P856" s="84" t="n"/>
      <c r="Q856" s="84" t="n"/>
      <c r="R856" s="84" t="n"/>
      <c r="S856" s="84" t="n"/>
      <c r="T856" s="84" t="n"/>
      <c r="U856" s="84" t="n"/>
      <c r="V856" s="84" t="n"/>
      <c r="W856" s="84" t="n"/>
      <c r="X856" s="84" t="n"/>
      <c r="Y856" s="84" t="n"/>
      <c r="Z856" s="84" t="n"/>
    </row>
    <row customHeight="1" ht="15.75" r="857" s="369">
      <c r="A857" s="84" t="n"/>
      <c r="B857" s="84" t="n"/>
      <c r="C857" s="84" t="n"/>
      <c r="D857" s="84" t="n"/>
      <c r="E857" s="84" t="n"/>
      <c r="F857" s="84" t="n"/>
      <c r="G857" s="84" t="n"/>
      <c r="H857" s="84" t="n"/>
      <c r="I857" s="84" t="n"/>
      <c r="J857" s="84" t="n"/>
      <c r="K857" s="84" t="n"/>
      <c r="L857" s="84" t="n"/>
      <c r="M857" s="84" t="n"/>
      <c r="N857" s="84" t="n"/>
      <c r="O857" s="84" t="n"/>
      <c r="P857" s="84" t="n"/>
      <c r="Q857" s="84" t="n"/>
      <c r="R857" s="84" t="n"/>
      <c r="S857" s="84" t="n"/>
      <c r="T857" s="84" t="n"/>
      <c r="U857" s="84" t="n"/>
      <c r="V857" s="84" t="n"/>
      <c r="W857" s="84" t="n"/>
      <c r="X857" s="84" t="n"/>
      <c r="Y857" s="84" t="n"/>
      <c r="Z857" s="84" t="n"/>
    </row>
    <row customHeight="1" ht="15.75" r="858" s="369">
      <c r="A858" s="84" t="n"/>
      <c r="B858" s="84" t="n"/>
      <c r="C858" s="84" t="n"/>
      <c r="D858" s="84" t="n"/>
      <c r="E858" s="84" t="n"/>
      <c r="F858" s="84" t="n"/>
      <c r="G858" s="84" t="n"/>
      <c r="H858" s="84" t="n"/>
      <c r="I858" s="84" t="n"/>
      <c r="J858" s="84" t="n"/>
      <c r="K858" s="84" t="n"/>
      <c r="L858" s="84" t="n"/>
      <c r="M858" s="84" t="n"/>
      <c r="N858" s="84" t="n"/>
      <c r="O858" s="84" t="n"/>
      <c r="P858" s="84" t="n"/>
      <c r="Q858" s="84" t="n"/>
      <c r="R858" s="84" t="n"/>
      <c r="S858" s="84" t="n"/>
      <c r="T858" s="84" t="n"/>
      <c r="U858" s="84" t="n"/>
      <c r="V858" s="84" t="n"/>
      <c r="W858" s="84" t="n"/>
      <c r="X858" s="84" t="n"/>
      <c r="Y858" s="84" t="n"/>
      <c r="Z858" s="84" t="n"/>
    </row>
    <row customHeight="1" ht="15.75" r="859" s="369">
      <c r="A859" s="84" t="n"/>
      <c r="B859" s="84" t="n"/>
      <c r="C859" s="84" t="n"/>
      <c r="D859" s="84" t="n"/>
      <c r="E859" s="84" t="n"/>
      <c r="F859" s="84" t="n"/>
      <c r="G859" s="84" t="n"/>
      <c r="H859" s="84" t="n"/>
      <c r="I859" s="84" t="n"/>
      <c r="J859" s="84" t="n"/>
      <c r="K859" s="84" t="n"/>
      <c r="L859" s="84" t="n"/>
      <c r="M859" s="84" t="n"/>
      <c r="N859" s="84" t="n"/>
      <c r="O859" s="84" t="n"/>
      <c r="P859" s="84" t="n"/>
      <c r="Q859" s="84" t="n"/>
      <c r="R859" s="84" t="n"/>
      <c r="S859" s="84" t="n"/>
      <c r="T859" s="84" t="n"/>
      <c r="U859" s="84" t="n"/>
      <c r="V859" s="84" t="n"/>
      <c r="W859" s="84" t="n"/>
      <c r="X859" s="84" t="n"/>
      <c r="Y859" s="84" t="n"/>
      <c r="Z859" s="84" t="n"/>
    </row>
    <row customHeight="1" ht="15.75" r="860" s="369">
      <c r="A860" s="84" t="n"/>
      <c r="B860" s="84" t="n"/>
      <c r="C860" s="84" t="n"/>
      <c r="D860" s="84" t="n"/>
      <c r="E860" s="84" t="n"/>
      <c r="F860" s="84" t="n"/>
      <c r="G860" s="84" t="n"/>
      <c r="H860" s="84" t="n"/>
      <c r="I860" s="84" t="n"/>
      <c r="J860" s="84" t="n"/>
      <c r="K860" s="84" t="n"/>
      <c r="L860" s="84" t="n"/>
      <c r="M860" s="84" t="n"/>
      <c r="N860" s="84" t="n"/>
      <c r="O860" s="84" t="n"/>
      <c r="P860" s="84" t="n"/>
      <c r="Q860" s="84" t="n"/>
      <c r="R860" s="84" t="n"/>
      <c r="S860" s="84" t="n"/>
      <c r="T860" s="84" t="n"/>
      <c r="U860" s="84" t="n"/>
      <c r="V860" s="84" t="n"/>
      <c r="W860" s="84" t="n"/>
      <c r="X860" s="84" t="n"/>
      <c r="Y860" s="84" t="n"/>
      <c r="Z860" s="84" t="n"/>
    </row>
    <row customHeight="1" ht="15.75" r="861" s="369">
      <c r="A861" s="84" t="n"/>
      <c r="B861" s="84" t="n"/>
      <c r="C861" s="84" t="n"/>
      <c r="D861" s="84" t="n"/>
      <c r="E861" s="84" t="n"/>
      <c r="F861" s="84" t="n"/>
      <c r="G861" s="84" t="n"/>
      <c r="H861" s="84" t="n"/>
      <c r="I861" s="84" t="n"/>
      <c r="J861" s="84" t="n"/>
      <c r="K861" s="84" t="n"/>
      <c r="L861" s="84" t="n"/>
      <c r="M861" s="84" t="n"/>
      <c r="N861" s="84" t="n"/>
      <c r="O861" s="84" t="n"/>
      <c r="P861" s="84" t="n"/>
      <c r="Q861" s="84" t="n"/>
      <c r="R861" s="84" t="n"/>
      <c r="S861" s="84" t="n"/>
      <c r="T861" s="84" t="n"/>
      <c r="U861" s="84" t="n"/>
      <c r="V861" s="84" t="n"/>
      <c r="W861" s="84" t="n"/>
      <c r="X861" s="84" t="n"/>
      <c r="Y861" s="84" t="n"/>
      <c r="Z861" s="84" t="n"/>
    </row>
    <row customHeight="1" ht="15.75" r="862" s="369">
      <c r="A862" s="84" t="n"/>
      <c r="B862" s="84" t="n"/>
      <c r="C862" s="84" t="n"/>
      <c r="D862" s="84" t="n"/>
      <c r="E862" s="84" t="n"/>
      <c r="F862" s="84" t="n"/>
      <c r="G862" s="84" t="n"/>
      <c r="H862" s="84" t="n"/>
      <c r="I862" s="84" t="n"/>
      <c r="J862" s="84" t="n"/>
      <c r="K862" s="84" t="n"/>
      <c r="L862" s="84" t="n"/>
      <c r="M862" s="84" t="n"/>
      <c r="N862" s="84" t="n"/>
      <c r="O862" s="84" t="n"/>
      <c r="P862" s="84" t="n"/>
      <c r="Q862" s="84" t="n"/>
      <c r="R862" s="84" t="n"/>
      <c r="S862" s="84" t="n"/>
      <c r="T862" s="84" t="n"/>
      <c r="U862" s="84" t="n"/>
      <c r="V862" s="84" t="n"/>
      <c r="W862" s="84" t="n"/>
      <c r="X862" s="84" t="n"/>
      <c r="Y862" s="84" t="n"/>
      <c r="Z862" s="84" t="n"/>
    </row>
    <row customHeight="1" ht="15.75" r="863" s="369">
      <c r="A863" s="84" t="n"/>
      <c r="B863" s="84" t="n"/>
      <c r="C863" s="84" t="n"/>
      <c r="D863" s="84" t="n"/>
      <c r="E863" s="84" t="n"/>
      <c r="F863" s="84" t="n"/>
      <c r="G863" s="84" t="n"/>
      <c r="H863" s="84" t="n"/>
      <c r="I863" s="84" t="n"/>
      <c r="J863" s="84" t="n"/>
      <c r="K863" s="84" t="n"/>
      <c r="L863" s="84" t="n"/>
      <c r="M863" s="84" t="n"/>
      <c r="N863" s="84" t="n"/>
      <c r="O863" s="84" t="n"/>
      <c r="P863" s="84" t="n"/>
      <c r="Q863" s="84" t="n"/>
      <c r="R863" s="84" t="n"/>
      <c r="S863" s="84" t="n"/>
      <c r="T863" s="84" t="n"/>
      <c r="U863" s="84" t="n"/>
      <c r="V863" s="84" t="n"/>
      <c r="W863" s="84" t="n"/>
      <c r="X863" s="84" t="n"/>
      <c r="Y863" s="84" t="n"/>
      <c r="Z863" s="84" t="n"/>
    </row>
    <row customHeight="1" ht="15.75" r="864" s="369">
      <c r="A864" s="84" t="n"/>
      <c r="B864" s="84" t="n"/>
      <c r="C864" s="84" t="n"/>
      <c r="D864" s="84" t="n"/>
      <c r="E864" s="84" t="n"/>
      <c r="F864" s="84" t="n"/>
      <c r="G864" s="84" t="n"/>
      <c r="H864" s="84" t="n"/>
      <c r="I864" s="84" t="n"/>
      <c r="J864" s="84" t="n"/>
      <c r="K864" s="84" t="n"/>
      <c r="L864" s="84" t="n"/>
      <c r="M864" s="84" t="n"/>
      <c r="N864" s="84" t="n"/>
      <c r="O864" s="84" t="n"/>
      <c r="P864" s="84" t="n"/>
      <c r="Q864" s="84" t="n"/>
      <c r="R864" s="84" t="n"/>
      <c r="S864" s="84" t="n"/>
      <c r="T864" s="84" t="n"/>
      <c r="U864" s="84" t="n"/>
      <c r="V864" s="84" t="n"/>
      <c r="W864" s="84" t="n"/>
      <c r="X864" s="84" t="n"/>
      <c r="Y864" s="84" t="n"/>
      <c r="Z864" s="84" t="n"/>
    </row>
    <row customHeight="1" ht="15.75" r="865" s="369">
      <c r="A865" s="84" t="n"/>
      <c r="B865" s="84" t="n"/>
      <c r="C865" s="84" t="n"/>
      <c r="D865" s="84" t="n"/>
      <c r="E865" s="84" t="n"/>
      <c r="F865" s="84" t="n"/>
      <c r="G865" s="84" t="n"/>
      <c r="H865" s="84" t="n"/>
      <c r="I865" s="84" t="n"/>
      <c r="J865" s="84" t="n"/>
      <c r="K865" s="84" t="n"/>
      <c r="L865" s="84" t="n"/>
      <c r="M865" s="84" t="n"/>
      <c r="N865" s="84" t="n"/>
      <c r="O865" s="84" t="n"/>
      <c r="P865" s="84" t="n"/>
      <c r="Q865" s="84" t="n"/>
      <c r="R865" s="84" t="n"/>
      <c r="S865" s="84" t="n"/>
      <c r="T865" s="84" t="n"/>
      <c r="U865" s="84" t="n"/>
      <c r="V865" s="84" t="n"/>
      <c r="W865" s="84" t="n"/>
      <c r="X865" s="84" t="n"/>
      <c r="Y865" s="84" t="n"/>
      <c r="Z865" s="84" t="n"/>
    </row>
    <row customHeight="1" ht="15.75" r="866" s="369">
      <c r="A866" s="84" t="n"/>
      <c r="B866" s="84" t="n"/>
      <c r="C866" s="84" t="n"/>
      <c r="D866" s="84" t="n"/>
      <c r="E866" s="84" t="n"/>
      <c r="F866" s="84" t="n"/>
      <c r="G866" s="84" t="n"/>
      <c r="H866" s="84" t="n"/>
      <c r="I866" s="84" t="n"/>
      <c r="J866" s="84" t="n"/>
      <c r="K866" s="84" t="n"/>
      <c r="L866" s="84" t="n"/>
      <c r="M866" s="84" t="n"/>
      <c r="N866" s="84" t="n"/>
      <c r="O866" s="84" t="n"/>
      <c r="P866" s="84" t="n"/>
      <c r="Q866" s="84" t="n"/>
      <c r="R866" s="84" t="n"/>
      <c r="S866" s="84" t="n"/>
      <c r="T866" s="84" t="n"/>
      <c r="U866" s="84" t="n"/>
      <c r="V866" s="84" t="n"/>
      <c r="W866" s="84" t="n"/>
      <c r="X866" s="84" t="n"/>
      <c r="Y866" s="84" t="n"/>
      <c r="Z866" s="84" t="n"/>
    </row>
    <row customHeight="1" ht="15.75" r="867" s="369">
      <c r="A867" s="84" t="n"/>
      <c r="B867" s="84" t="n"/>
      <c r="C867" s="84" t="n"/>
      <c r="D867" s="84" t="n"/>
      <c r="E867" s="84" t="n"/>
      <c r="F867" s="84" t="n"/>
      <c r="G867" s="84" t="n"/>
      <c r="H867" s="84" t="n"/>
      <c r="I867" s="84" t="n"/>
      <c r="J867" s="84" t="n"/>
      <c r="K867" s="84" t="n"/>
      <c r="L867" s="84" t="n"/>
      <c r="M867" s="84" t="n"/>
      <c r="N867" s="84" t="n"/>
      <c r="O867" s="84" t="n"/>
      <c r="P867" s="84" t="n"/>
      <c r="Q867" s="84" t="n"/>
      <c r="R867" s="84" t="n"/>
      <c r="S867" s="84" t="n"/>
      <c r="T867" s="84" t="n"/>
      <c r="U867" s="84" t="n"/>
      <c r="V867" s="84" t="n"/>
      <c r="W867" s="84" t="n"/>
      <c r="X867" s="84" t="n"/>
      <c r="Y867" s="84" t="n"/>
      <c r="Z867" s="84" t="n"/>
    </row>
    <row customHeight="1" ht="15.75" r="868" s="369">
      <c r="A868" s="84" t="n"/>
      <c r="B868" s="84" t="n"/>
      <c r="C868" s="84" t="n"/>
      <c r="D868" s="84" t="n"/>
      <c r="E868" s="84" t="n"/>
      <c r="F868" s="84" t="n"/>
      <c r="G868" s="84" t="n"/>
      <c r="H868" s="84" t="n"/>
      <c r="I868" s="84" t="n"/>
      <c r="J868" s="84" t="n"/>
      <c r="K868" s="84" t="n"/>
      <c r="L868" s="84" t="n"/>
      <c r="M868" s="84" t="n"/>
      <c r="N868" s="84" t="n"/>
      <c r="O868" s="84" t="n"/>
      <c r="P868" s="84" t="n"/>
      <c r="Q868" s="84" t="n"/>
      <c r="R868" s="84" t="n"/>
      <c r="S868" s="84" t="n"/>
      <c r="T868" s="84" t="n"/>
      <c r="U868" s="84" t="n"/>
      <c r="V868" s="84" t="n"/>
      <c r="W868" s="84" t="n"/>
      <c r="X868" s="84" t="n"/>
      <c r="Y868" s="84" t="n"/>
      <c r="Z868" s="84" t="n"/>
    </row>
    <row customHeight="1" ht="15.75" r="869" s="369">
      <c r="A869" s="84" t="n"/>
      <c r="B869" s="84" t="n"/>
      <c r="C869" s="84" t="n"/>
      <c r="D869" s="84" t="n"/>
      <c r="E869" s="84" t="n"/>
      <c r="F869" s="84" t="n"/>
      <c r="G869" s="84" t="n"/>
      <c r="H869" s="84" t="n"/>
      <c r="I869" s="84" t="n"/>
      <c r="J869" s="84" t="n"/>
      <c r="K869" s="84" t="n"/>
      <c r="L869" s="84" t="n"/>
      <c r="M869" s="84" t="n"/>
      <c r="N869" s="84" t="n"/>
      <c r="O869" s="84" t="n"/>
      <c r="P869" s="84" t="n"/>
      <c r="Q869" s="84" t="n"/>
      <c r="R869" s="84" t="n"/>
      <c r="S869" s="84" t="n"/>
      <c r="T869" s="84" t="n"/>
      <c r="U869" s="84" t="n"/>
      <c r="V869" s="84" t="n"/>
      <c r="W869" s="84" t="n"/>
      <c r="X869" s="84" t="n"/>
      <c r="Y869" s="84" t="n"/>
      <c r="Z869" s="84" t="n"/>
    </row>
    <row customHeight="1" ht="15.75" r="870" s="369">
      <c r="A870" s="84" t="n"/>
      <c r="B870" s="84" t="n"/>
      <c r="C870" s="84" t="n"/>
      <c r="D870" s="84" t="n"/>
      <c r="E870" s="84" t="n"/>
      <c r="F870" s="84" t="n"/>
      <c r="G870" s="84" t="n"/>
      <c r="H870" s="84" t="n"/>
      <c r="I870" s="84" t="n"/>
      <c r="J870" s="84" t="n"/>
      <c r="K870" s="84" t="n"/>
      <c r="L870" s="84" t="n"/>
      <c r="M870" s="84" t="n"/>
      <c r="N870" s="84" t="n"/>
      <c r="O870" s="84" t="n"/>
      <c r="P870" s="84" t="n"/>
      <c r="Q870" s="84" t="n"/>
      <c r="R870" s="84" t="n"/>
      <c r="S870" s="84" t="n"/>
      <c r="T870" s="84" t="n"/>
      <c r="U870" s="84" t="n"/>
      <c r="V870" s="84" t="n"/>
      <c r="W870" s="84" t="n"/>
      <c r="X870" s="84" t="n"/>
      <c r="Y870" s="84" t="n"/>
      <c r="Z870" s="84" t="n"/>
    </row>
    <row customHeight="1" ht="15.75" r="871" s="369">
      <c r="A871" s="84" t="n"/>
      <c r="B871" s="84" t="n"/>
      <c r="C871" s="84" t="n"/>
      <c r="D871" s="84" t="n"/>
      <c r="E871" s="84" t="n"/>
      <c r="F871" s="84" t="n"/>
      <c r="G871" s="84" t="n"/>
      <c r="H871" s="84" t="n"/>
      <c r="I871" s="84" t="n"/>
      <c r="J871" s="84" t="n"/>
      <c r="K871" s="84" t="n"/>
      <c r="L871" s="84" t="n"/>
      <c r="M871" s="84" t="n"/>
      <c r="N871" s="84" t="n"/>
      <c r="O871" s="84" t="n"/>
      <c r="P871" s="84" t="n"/>
      <c r="Q871" s="84" t="n"/>
      <c r="R871" s="84" t="n"/>
      <c r="S871" s="84" t="n"/>
      <c r="T871" s="84" t="n"/>
      <c r="U871" s="84" t="n"/>
      <c r="V871" s="84" t="n"/>
      <c r="W871" s="84" t="n"/>
      <c r="X871" s="84" t="n"/>
      <c r="Y871" s="84" t="n"/>
      <c r="Z871" s="84" t="n"/>
    </row>
    <row customHeight="1" ht="15.75" r="872" s="369">
      <c r="A872" s="84" t="n"/>
      <c r="B872" s="84" t="n"/>
      <c r="C872" s="84" t="n"/>
      <c r="D872" s="84" t="n"/>
      <c r="E872" s="84" t="n"/>
      <c r="F872" s="84" t="n"/>
      <c r="G872" s="84" t="n"/>
      <c r="H872" s="84" t="n"/>
      <c r="I872" s="84" t="n"/>
      <c r="J872" s="84" t="n"/>
      <c r="K872" s="84" t="n"/>
      <c r="L872" s="84" t="n"/>
      <c r="M872" s="84" t="n"/>
      <c r="N872" s="84" t="n"/>
      <c r="O872" s="84" t="n"/>
      <c r="P872" s="84" t="n"/>
      <c r="Q872" s="84" t="n"/>
      <c r="R872" s="84" t="n"/>
      <c r="S872" s="84" t="n"/>
      <c r="T872" s="84" t="n"/>
      <c r="U872" s="84" t="n"/>
      <c r="V872" s="84" t="n"/>
      <c r="W872" s="84" t="n"/>
      <c r="X872" s="84" t="n"/>
      <c r="Y872" s="84" t="n"/>
      <c r="Z872" s="84" t="n"/>
    </row>
    <row customHeight="1" ht="15.75" r="873" s="369">
      <c r="A873" s="84" t="n"/>
      <c r="B873" s="84" t="n"/>
      <c r="C873" s="84" t="n"/>
      <c r="D873" s="84" t="n"/>
      <c r="E873" s="84" t="n"/>
      <c r="F873" s="84" t="n"/>
      <c r="G873" s="84" t="n"/>
      <c r="H873" s="84" t="n"/>
      <c r="I873" s="84" t="n"/>
      <c r="J873" s="84" t="n"/>
      <c r="K873" s="84" t="n"/>
      <c r="L873" s="84" t="n"/>
      <c r="M873" s="84" t="n"/>
      <c r="N873" s="84" t="n"/>
      <c r="O873" s="84" t="n"/>
      <c r="P873" s="84" t="n"/>
      <c r="Q873" s="84" t="n"/>
      <c r="R873" s="84" t="n"/>
      <c r="S873" s="84" t="n"/>
      <c r="T873" s="84" t="n"/>
      <c r="U873" s="84" t="n"/>
      <c r="V873" s="84" t="n"/>
      <c r="W873" s="84" t="n"/>
      <c r="X873" s="84" t="n"/>
      <c r="Y873" s="84" t="n"/>
      <c r="Z873" s="84" t="n"/>
    </row>
    <row customHeight="1" ht="15.75" r="874" s="369">
      <c r="A874" s="84" t="n"/>
      <c r="B874" s="84" t="n"/>
      <c r="C874" s="84" t="n"/>
      <c r="D874" s="84" t="n"/>
      <c r="E874" s="84" t="n"/>
      <c r="F874" s="84" t="n"/>
      <c r="G874" s="84" t="n"/>
      <c r="H874" s="84" t="n"/>
      <c r="I874" s="84" t="n"/>
      <c r="J874" s="84" t="n"/>
      <c r="K874" s="84" t="n"/>
      <c r="L874" s="84" t="n"/>
      <c r="M874" s="84" t="n"/>
      <c r="N874" s="84" t="n"/>
      <c r="O874" s="84" t="n"/>
      <c r="P874" s="84" t="n"/>
      <c r="Q874" s="84" t="n"/>
      <c r="R874" s="84" t="n"/>
      <c r="S874" s="84" t="n"/>
      <c r="T874" s="84" t="n"/>
      <c r="U874" s="84" t="n"/>
      <c r="V874" s="84" t="n"/>
      <c r="W874" s="84" t="n"/>
      <c r="X874" s="84" t="n"/>
      <c r="Y874" s="84" t="n"/>
      <c r="Z874" s="84" t="n"/>
    </row>
    <row customHeight="1" ht="15.75" r="875" s="369">
      <c r="A875" s="84" t="n"/>
      <c r="B875" s="84" t="n"/>
      <c r="C875" s="84" t="n"/>
      <c r="D875" s="84" t="n"/>
      <c r="E875" s="84" t="n"/>
      <c r="F875" s="84" t="n"/>
      <c r="G875" s="84" t="n"/>
      <c r="H875" s="84" t="n"/>
      <c r="I875" s="84" t="n"/>
      <c r="J875" s="84" t="n"/>
      <c r="K875" s="84" t="n"/>
      <c r="L875" s="84" t="n"/>
      <c r="M875" s="84" t="n"/>
      <c r="N875" s="84" t="n"/>
      <c r="O875" s="84" t="n"/>
      <c r="P875" s="84" t="n"/>
      <c r="Q875" s="84" t="n"/>
      <c r="R875" s="84" t="n"/>
      <c r="S875" s="84" t="n"/>
      <c r="T875" s="84" t="n"/>
      <c r="U875" s="84" t="n"/>
      <c r="V875" s="84" t="n"/>
      <c r="W875" s="84" t="n"/>
      <c r="X875" s="84" t="n"/>
      <c r="Y875" s="84" t="n"/>
      <c r="Z875" s="84" t="n"/>
    </row>
    <row customHeight="1" ht="15.75" r="876" s="369">
      <c r="A876" s="84" t="n"/>
      <c r="B876" s="84" t="n"/>
      <c r="C876" s="84" t="n"/>
      <c r="D876" s="84" t="n"/>
      <c r="E876" s="84" t="n"/>
      <c r="F876" s="84" t="n"/>
      <c r="G876" s="84" t="n"/>
      <c r="H876" s="84" t="n"/>
      <c r="I876" s="84" t="n"/>
      <c r="J876" s="84" t="n"/>
      <c r="K876" s="84" t="n"/>
      <c r="L876" s="84" t="n"/>
      <c r="M876" s="84" t="n"/>
      <c r="N876" s="84" t="n"/>
      <c r="O876" s="84" t="n"/>
      <c r="P876" s="84" t="n"/>
      <c r="Q876" s="84" t="n"/>
      <c r="R876" s="84" t="n"/>
      <c r="S876" s="84" t="n"/>
      <c r="T876" s="84" t="n"/>
      <c r="U876" s="84" t="n"/>
      <c r="V876" s="84" t="n"/>
      <c r="W876" s="84" t="n"/>
      <c r="X876" s="84" t="n"/>
      <c r="Y876" s="84" t="n"/>
      <c r="Z876" s="84" t="n"/>
    </row>
    <row customHeight="1" ht="15.75" r="877" s="369">
      <c r="A877" s="84" t="n"/>
      <c r="B877" s="84" t="n"/>
      <c r="C877" s="84" t="n"/>
      <c r="D877" s="84" t="n"/>
      <c r="E877" s="84" t="n"/>
      <c r="F877" s="84" t="n"/>
      <c r="G877" s="84" t="n"/>
      <c r="H877" s="84" t="n"/>
      <c r="I877" s="84" t="n"/>
      <c r="J877" s="84" t="n"/>
      <c r="K877" s="84" t="n"/>
      <c r="L877" s="84" t="n"/>
      <c r="M877" s="84" t="n"/>
      <c r="N877" s="84" t="n"/>
      <c r="O877" s="84" t="n"/>
      <c r="P877" s="84" t="n"/>
      <c r="Q877" s="84" t="n"/>
      <c r="R877" s="84" t="n"/>
      <c r="S877" s="84" t="n"/>
      <c r="T877" s="84" t="n"/>
      <c r="U877" s="84" t="n"/>
      <c r="V877" s="84" t="n"/>
      <c r="W877" s="84" t="n"/>
      <c r="X877" s="84" t="n"/>
      <c r="Y877" s="84" t="n"/>
      <c r="Z877" s="84" t="n"/>
    </row>
    <row customHeight="1" ht="15.75" r="878" s="369">
      <c r="A878" s="84" t="n"/>
      <c r="B878" s="84" t="n"/>
      <c r="C878" s="84" t="n"/>
      <c r="D878" s="84" t="n"/>
      <c r="E878" s="84" t="n"/>
      <c r="F878" s="84" t="n"/>
      <c r="G878" s="84" t="n"/>
      <c r="H878" s="84" t="n"/>
      <c r="I878" s="84" t="n"/>
      <c r="J878" s="84" t="n"/>
      <c r="K878" s="84" t="n"/>
      <c r="L878" s="84" t="n"/>
      <c r="M878" s="84" t="n"/>
      <c r="N878" s="84" t="n"/>
      <c r="O878" s="84" t="n"/>
      <c r="P878" s="84" t="n"/>
      <c r="Q878" s="84" t="n"/>
      <c r="R878" s="84" t="n"/>
      <c r="S878" s="84" t="n"/>
      <c r="T878" s="84" t="n"/>
      <c r="U878" s="84" t="n"/>
      <c r="V878" s="84" t="n"/>
      <c r="W878" s="84" t="n"/>
      <c r="X878" s="84" t="n"/>
      <c r="Y878" s="84" t="n"/>
      <c r="Z878" s="84" t="n"/>
    </row>
    <row customHeight="1" ht="15.75" r="879" s="369">
      <c r="A879" s="84" t="n"/>
      <c r="B879" s="84" t="n"/>
      <c r="C879" s="84" t="n"/>
      <c r="D879" s="84" t="n"/>
      <c r="E879" s="84" t="n"/>
      <c r="F879" s="84" t="n"/>
      <c r="G879" s="84" t="n"/>
      <c r="H879" s="84" t="n"/>
      <c r="I879" s="84" t="n"/>
      <c r="J879" s="84" t="n"/>
      <c r="K879" s="84" t="n"/>
      <c r="L879" s="84" t="n"/>
      <c r="M879" s="84" t="n"/>
      <c r="N879" s="84" t="n"/>
      <c r="O879" s="84" t="n"/>
      <c r="P879" s="84" t="n"/>
      <c r="Q879" s="84" t="n"/>
      <c r="R879" s="84" t="n"/>
      <c r="S879" s="84" t="n"/>
      <c r="T879" s="84" t="n"/>
      <c r="U879" s="84" t="n"/>
      <c r="V879" s="84" t="n"/>
      <c r="W879" s="84" t="n"/>
      <c r="X879" s="84" t="n"/>
      <c r="Y879" s="84" t="n"/>
      <c r="Z879" s="84" t="n"/>
    </row>
    <row customHeight="1" ht="15.75" r="880" s="369">
      <c r="A880" s="84" t="n"/>
      <c r="B880" s="84" t="n"/>
      <c r="C880" s="84" t="n"/>
      <c r="D880" s="84" t="n"/>
      <c r="E880" s="84" t="n"/>
      <c r="F880" s="84" t="n"/>
      <c r="G880" s="84" t="n"/>
      <c r="H880" s="84" t="n"/>
      <c r="I880" s="84" t="n"/>
      <c r="J880" s="84" t="n"/>
      <c r="K880" s="84" t="n"/>
      <c r="L880" s="84" t="n"/>
      <c r="M880" s="84" t="n"/>
      <c r="N880" s="84" t="n"/>
      <c r="O880" s="84" t="n"/>
      <c r="P880" s="84" t="n"/>
      <c r="Q880" s="84" t="n"/>
      <c r="R880" s="84" t="n"/>
      <c r="S880" s="84" t="n"/>
      <c r="T880" s="84" t="n"/>
      <c r="U880" s="84" t="n"/>
      <c r="V880" s="84" t="n"/>
      <c r="W880" s="84" t="n"/>
      <c r="X880" s="84" t="n"/>
      <c r="Y880" s="84" t="n"/>
      <c r="Z880" s="84" t="n"/>
    </row>
    <row customHeight="1" ht="15.75" r="881" s="369">
      <c r="A881" s="84" t="n"/>
      <c r="B881" s="84" t="n"/>
      <c r="C881" s="84" t="n"/>
      <c r="D881" s="84" t="n"/>
      <c r="E881" s="84" t="n"/>
      <c r="F881" s="84" t="n"/>
      <c r="G881" s="84" t="n"/>
      <c r="H881" s="84" t="n"/>
      <c r="I881" s="84" t="n"/>
      <c r="J881" s="84" t="n"/>
      <c r="K881" s="84" t="n"/>
      <c r="L881" s="84" t="n"/>
      <c r="M881" s="84" t="n"/>
      <c r="N881" s="84" t="n"/>
      <c r="O881" s="84" t="n"/>
      <c r="P881" s="84" t="n"/>
      <c r="Q881" s="84" t="n"/>
      <c r="R881" s="84" t="n"/>
      <c r="S881" s="84" t="n"/>
      <c r="T881" s="84" t="n"/>
      <c r="U881" s="84" t="n"/>
      <c r="V881" s="84" t="n"/>
      <c r="W881" s="84" t="n"/>
      <c r="X881" s="84" t="n"/>
      <c r="Y881" s="84" t="n"/>
      <c r="Z881" s="84" t="n"/>
    </row>
    <row customHeight="1" ht="15.75" r="882" s="369">
      <c r="A882" s="84" t="n"/>
      <c r="B882" s="84" t="n"/>
      <c r="C882" s="84" t="n"/>
      <c r="D882" s="84" t="n"/>
      <c r="E882" s="84" t="n"/>
      <c r="F882" s="84" t="n"/>
      <c r="G882" s="84" t="n"/>
      <c r="H882" s="84" t="n"/>
      <c r="I882" s="84" t="n"/>
      <c r="J882" s="84" t="n"/>
      <c r="K882" s="84" t="n"/>
      <c r="L882" s="84" t="n"/>
      <c r="M882" s="84" t="n"/>
      <c r="N882" s="84" t="n"/>
      <c r="O882" s="84" t="n"/>
      <c r="P882" s="84" t="n"/>
      <c r="Q882" s="84" t="n"/>
      <c r="R882" s="84" t="n"/>
      <c r="S882" s="84" t="n"/>
      <c r="T882" s="84" t="n"/>
      <c r="U882" s="84" t="n"/>
      <c r="V882" s="84" t="n"/>
      <c r="W882" s="84" t="n"/>
      <c r="X882" s="84" t="n"/>
      <c r="Y882" s="84" t="n"/>
      <c r="Z882" s="84" t="n"/>
    </row>
    <row customHeight="1" ht="15.75" r="883" s="369">
      <c r="A883" s="84" t="n"/>
      <c r="B883" s="84" t="n"/>
      <c r="C883" s="84" t="n"/>
      <c r="D883" s="84" t="n"/>
      <c r="E883" s="84" t="n"/>
      <c r="F883" s="84" t="n"/>
      <c r="G883" s="84" t="n"/>
      <c r="H883" s="84" t="n"/>
      <c r="I883" s="84" t="n"/>
      <c r="J883" s="84" t="n"/>
      <c r="K883" s="84" t="n"/>
      <c r="L883" s="84" t="n"/>
      <c r="M883" s="84" t="n"/>
      <c r="N883" s="84" t="n"/>
      <c r="O883" s="84" t="n"/>
      <c r="P883" s="84" t="n"/>
      <c r="Q883" s="84" t="n"/>
      <c r="R883" s="84" t="n"/>
      <c r="S883" s="84" t="n"/>
      <c r="T883" s="84" t="n"/>
      <c r="U883" s="84" t="n"/>
      <c r="V883" s="84" t="n"/>
      <c r="W883" s="84" t="n"/>
      <c r="X883" s="84" t="n"/>
      <c r="Y883" s="84" t="n"/>
      <c r="Z883" s="84" t="n"/>
    </row>
    <row customHeight="1" ht="15.75" r="884" s="369">
      <c r="A884" s="84" t="n"/>
      <c r="B884" s="84" t="n"/>
      <c r="C884" s="84" t="n"/>
      <c r="D884" s="84" t="n"/>
      <c r="E884" s="84" t="n"/>
      <c r="F884" s="84" t="n"/>
      <c r="G884" s="84" t="n"/>
      <c r="H884" s="84" t="n"/>
      <c r="I884" s="84" t="n"/>
      <c r="J884" s="84" t="n"/>
      <c r="K884" s="84" t="n"/>
      <c r="L884" s="84" t="n"/>
      <c r="M884" s="84" t="n"/>
      <c r="N884" s="84" t="n"/>
      <c r="O884" s="84" t="n"/>
      <c r="P884" s="84" t="n"/>
      <c r="Q884" s="84" t="n"/>
      <c r="R884" s="84" t="n"/>
      <c r="S884" s="84" t="n"/>
      <c r="T884" s="84" t="n"/>
      <c r="U884" s="84" t="n"/>
      <c r="V884" s="84" t="n"/>
      <c r="W884" s="84" t="n"/>
      <c r="X884" s="84" t="n"/>
      <c r="Y884" s="84" t="n"/>
      <c r="Z884" s="84" t="n"/>
    </row>
    <row customHeight="1" ht="15.75" r="885" s="369">
      <c r="A885" s="84" t="n"/>
      <c r="B885" s="84" t="n"/>
      <c r="C885" s="84" t="n"/>
      <c r="D885" s="84" t="n"/>
      <c r="E885" s="84" t="n"/>
      <c r="F885" s="84" t="n"/>
      <c r="G885" s="84" t="n"/>
      <c r="H885" s="84" t="n"/>
      <c r="I885" s="84" t="n"/>
      <c r="J885" s="84" t="n"/>
      <c r="K885" s="84" t="n"/>
      <c r="L885" s="84" t="n"/>
      <c r="M885" s="84" t="n"/>
      <c r="N885" s="84" t="n"/>
      <c r="O885" s="84" t="n"/>
      <c r="P885" s="84" t="n"/>
      <c r="Q885" s="84" t="n"/>
      <c r="R885" s="84" t="n"/>
      <c r="S885" s="84" t="n"/>
      <c r="T885" s="84" t="n"/>
      <c r="U885" s="84" t="n"/>
      <c r="V885" s="84" t="n"/>
      <c r="W885" s="84" t="n"/>
      <c r="X885" s="84" t="n"/>
      <c r="Y885" s="84" t="n"/>
      <c r="Z885" s="84" t="n"/>
    </row>
    <row customHeight="1" ht="15.75" r="886" s="369">
      <c r="A886" s="84" t="n"/>
      <c r="B886" s="84" t="n"/>
      <c r="C886" s="84" t="n"/>
      <c r="D886" s="84" t="n"/>
      <c r="E886" s="84" t="n"/>
      <c r="F886" s="84" t="n"/>
      <c r="G886" s="84" t="n"/>
      <c r="H886" s="84" t="n"/>
      <c r="I886" s="84" t="n"/>
      <c r="J886" s="84" t="n"/>
      <c r="K886" s="84" t="n"/>
      <c r="L886" s="84" t="n"/>
      <c r="M886" s="84" t="n"/>
      <c r="N886" s="84" t="n"/>
      <c r="O886" s="84" t="n"/>
      <c r="P886" s="84" t="n"/>
      <c r="Q886" s="84" t="n"/>
      <c r="R886" s="84" t="n"/>
      <c r="S886" s="84" t="n"/>
      <c r="T886" s="84" t="n"/>
      <c r="U886" s="84" t="n"/>
      <c r="V886" s="84" t="n"/>
      <c r="W886" s="84" t="n"/>
      <c r="X886" s="84" t="n"/>
      <c r="Y886" s="84" t="n"/>
      <c r="Z886" s="84" t="n"/>
    </row>
    <row customHeight="1" ht="15.75" r="887" s="369">
      <c r="A887" s="84" t="n"/>
      <c r="B887" s="84" t="n"/>
      <c r="C887" s="84" t="n"/>
      <c r="D887" s="84" t="n"/>
      <c r="E887" s="84" t="n"/>
      <c r="F887" s="84" t="n"/>
      <c r="G887" s="84" t="n"/>
      <c r="H887" s="84" t="n"/>
      <c r="I887" s="84" t="n"/>
      <c r="J887" s="84" t="n"/>
      <c r="K887" s="84" t="n"/>
      <c r="L887" s="84" t="n"/>
      <c r="M887" s="84" t="n"/>
      <c r="N887" s="84" t="n"/>
      <c r="O887" s="84" t="n"/>
      <c r="P887" s="84" t="n"/>
      <c r="Q887" s="84" t="n"/>
      <c r="R887" s="84" t="n"/>
      <c r="S887" s="84" t="n"/>
      <c r="T887" s="84" t="n"/>
      <c r="U887" s="84" t="n"/>
      <c r="V887" s="84" t="n"/>
      <c r="W887" s="84" t="n"/>
      <c r="X887" s="84" t="n"/>
      <c r="Y887" s="84" t="n"/>
      <c r="Z887" s="84" t="n"/>
    </row>
    <row customHeight="1" ht="15.75" r="888" s="369">
      <c r="A888" s="84" t="n"/>
      <c r="B888" s="84" t="n"/>
      <c r="C888" s="84" t="n"/>
      <c r="D888" s="84" t="n"/>
      <c r="E888" s="84" t="n"/>
      <c r="F888" s="84" t="n"/>
      <c r="G888" s="84" t="n"/>
      <c r="H888" s="84" t="n"/>
      <c r="I888" s="84" t="n"/>
      <c r="J888" s="84" t="n"/>
      <c r="K888" s="84" t="n"/>
      <c r="L888" s="84" t="n"/>
      <c r="M888" s="84" t="n"/>
      <c r="N888" s="84" t="n"/>
      <c r="O888" s="84" t="n"/>
      <c r="P888" s="84" t="n"/>
      <c r="Q888" s="84" t="n"/>
      <c r="R888" s="84" t="n"/>
      <c r="S888" s="84" t="n"/>
      <c r="T888" s="84" t="n"/>
      <c r="U888" s="84" t="n"/>
      <c r="V888" s="84" t="n"/>
      <c r="W888" s="84" t="n"/>
      <c r="X888" s="84" t="n"/>
      <c r="Y888" s="84" t="n"/>
      <c r="Z888" s="84" t="n"/>
    </row>
    <row customHeight="1" ht="15.75" r="889" s="369">
      <c r="A889" s="84" t="n"/>
      <c r="B889" s="84" t="n"/>
      <c r="C889" s="84" t="n"/>
      <c r="D889" s="84" t="n"/>
      <c r="E889" s="84" t="n"/>
      <c r="F889" s="84" t="n"/>
      <c r="G889" s="84" t="n"/>
      <c r="H889" s="84" t="n"/>
      <c r="I889" s="84" t="n"/>
      <c r="J889" s="84" t="n"/>
      <c r="K889" s="84" t="n"/>
      <c r="L889" s="84" t="n"/>
      <c r="M889" s="84" t="n"/>
      <c r="N889" s="84" t="n"/>
      <c r="O889" s="84" t="n"/>
      <c r="P889" s="84" t="n"/>
      <c r="Q889" s="84" t="n"/>
      <c r="R889" s="84" t="n"/>
      <c r="S889" s="84" t="n"/>
      <c r="T889" s="84" t="n"/>
      <c r="U889" s="84" t="n"/>
      <c r="V889" s="84" t="n"/>
      <c r="W889" s="84" t="n"/>
      <c r="X889" s="84" t="n"/>
      <c r="Y889" s="84" t="n"/>
      <c r="Z889" s="84" t="n"/>
    </row>
    <row customHeight="1" ht="15.75" r="890" s="369">
      <c r="A890" s="84" t="n"/>
      <c r="B890" s="84" t="n"/>
      <c r="C890" s="84" t="n"/>
      <c r="D890" s="84" t="n"/>
      <c r="E890" s="84" t="n"/>
      <c r="F890" s="84" t="n"/>
      <c r="G890" s="84" t="n"/>
      <c r="H890" s="84" t="n"/>
      <c r="I890" s="84" t="n"/>
      <c r="J890" s="84" t="n"/>
      <c r="K890" s="84" t="n"/>
      <c r="L890" s="84" t="n"/>
      <c r="M890" s="84" t="n"/>
      <c r="N890" s="84" t="n"/>
      <c r="O890" s="84" t="n"/>
      <c r="P890" s="84" t="n"/>
      <c r="Q890" s="84" t="n"/>
      <c r="R890" s="84" t="n"/>
      <c r="S890" s="84" t="n"/>
      <c r="T890" s="84" t="n"/>
      <c r="U890" s="84" t="n"/>
      <c r="V890" s="84" t="n"/>
      <c r="W890" s="84" t="n"/>
      <c r="X890" s="84" t="n"/>
      <c r="Y890" s="84" t="n"/>
      <c r="Z890" s="84" t="n"/>
    </row>
    <row customHeight="1" ht="15.75" r="891" s="369">
      <c r="A891" s="84" t="n"/>
      <c r="B891" s="84" t="n"/>
      <c r="C891" s="84" t="n"/>
      <c r="D891" s="84" t="n"/>
      <c r="E891" s="84" t="n"/>
      <c r="F891" s="84" t="n"/>
      <c r="G891" s="84" t="n"/>
      <c r="H891" s="84" t="n"/>
      <c r="I891" s="84" t="n"/>
      <c r="J891" s="84" t="n"/>
      <c r="K891" s="84" t="n"/>
      <c r="L891" s="84" t="n"/>
      <c r="M891" s="84" t="n"/>
      <c r="N891" s="84" t="n"/>
      <c r="O891" s="84" t="n"/>
      <c r="P891" s="84" t="n"/>
      <c r="Q891" s="84" t="n"/>
      <c r="R891" s="84" t="n"/>
      <c r="S891" s="84" t="n"/>
      <c r="T891" s="84" t="n"/>
      <c r="U891" s="84" t="n"/>
      <c r="V891" s="84" t="n"/>
      <c r="W891" s="84" t="n"/>
      <c r="X891" s="84" t="n"/>
      <c r="Y891" s="84" t="n"/>
      <c r="Z891" s="84" t="n"/>
    </row>
    <row customHeight="1" ht="15.75" r="892" s="369">
      <c r="A892" s="84" t="n"/>
      <c r="B892" s="84" t="n"/>
      <c r="C892" s="84" t="n"/>
      <c r="D892" s="84" t="n"/>
      <c r="E892" s="84" t="n"/>
      <c r="F892" s="84" t="n"/>
      <c r="G892" s="84" t="n"/>
      <c r="H892" s="84" t="n"/>
      <c r="I892" s="84" t="n"/>
      <c r="J892" s="84" t="n"/>
      <c r="K892" s="84" t="n"/>
      <c r="L892" s="84" t="n"/>
      <c r="M892" s="84" t="n"/>
      <c r="N892" s="84" t="n"/>
      <c r="O892" s="84" t="n"/>
      <c r="P892" s="84" t="n"/>
      <c r="Q892" s="84" t="n"/>
      <c r="R892" s="84" t="n"/>
      <c r="S892" s="84" t="n"/>
      <c r="T892" s="84" t="n"/>
      <c r="U892" s="84" t="n"/>
      <c r="V892" s="84" t="n"/>
      <c r="W892" s="84" t="n"/>
      <c r="X892" s="84" t="n"/>
      <c r="Y892" s="84" t="n"/>
      <c r="Z892" s="84" t="n"/>
    </row>
    <row customHeight="1" ht="15.75" r="893" s="369">
      <c r="A893" s="84" t="n"/>
      <c r="B893" s="84" t="n"/>
      <c r="C893" s="84" t="n"/>
      <c r="D893" s="84" t="n"/>
      <c r="E893" s="84" t="n"/>
      <c r="F893" s="84" t="n"/>
      <c r="G893" s="84" t="n"/>
      <c r="H893" s="84" t="n"/>
      <c r="I893" s="84" t="n"/>
      <c r="J893" s="84" t="n"/>
      <c r="K893" s="84" t="n"/>
      <c r="L893" s="84" t="n"/>
      <c r="M893" s="84" t="n"/>
      <c r="N893" s="84" t="n"/>
      <c r="O893" s="84" t="n"/>
      <c r="P893" s="84" t="n"/>
      <c r="Q893" s="84" t="n"/>
      <c r="R893" s="84" t="n"/>
      <c r="S893" s="84" t="n"/>
      <c r="T893" s="84" t="n"/>
      <c r="U893" s="84" t="n"/>
      <c r="V893" s="84" t="n"/>
      <c r="W893" s="84" t="n"/>
      <c r="X893" s="84" t="n"/>
      <c r="Y893" s="84" t="n"/>
      <c r="Z893" s="84" t="n"/>
    </row>
    <row customHeight="1" ht="15.75" r="894" s="369">
      <c r="A894" s="84" t="n"/>
      <c r="B894" s="84" t="n"/>
      <c r="C894" s="84" t="n"/>
      <c r="D894" s="84" t="n"/>
      <c r="E894" s="84" t="n"/>
      <c r="F894" s="84" t="n"/>
      <c r="G894" s="84" t="n"/>
      <c r="H894" s="84" t="n"/>
      <c r="I894" s="84" t="n"/>
      <c r="J894" s="84" t="n"/>
      <c r="K894" s="84" t="n"/>
      <c r="L894" s="84" t="n"/>
      <c r="M894" s="84" t="n"/>
      <c r="N894" s="84" t="n"/>
      <c r="O894" s="84" t="n"/>
      <c r="P894" s="84" t="n"/>
      <c r="Q894" s="84" t="n"/>
      <c r="R894" s="84" t="n"/>
      <c r="S894" s="84" t="n"/>
      <c r="T894" s="84" t="n"/>
      <c r="U894" s="84" t="n"/>
      <c r="V894" s="84" t="n"/>
      <c r="W894" s="84" t="n"/>
      <c r="X894" s="84" t="n"/>
      <c r="Y894" s="84" t="n"/>
      <c r="Z894" s="84" t="n"/>
    </row>
    <row customHeight="1" ht="15.75" r="895" s="369">
      <c r="A895" s="84" t="n"/>
      <c r="B895" s="84" t="n"/>
      <c r="C895" s="84" t="n"/>
      <c r="D895" s="84" t="n"/>
      <c r="E895" s="84" t="n"/>
      <c r="F895" s="84" t="n"/>
      <c r="G895" s="84" t="n"/>
      <c r="H895" s="84" t="n"/>
      <c r="I895" s="84" t="n"/>
      <c r="J895" s="84" t="n"/>
      <c r="K895" s="84" t="n"/>
      <c r="L895" s="84" t="n"/>
      <c r="M895" s="84" t="n"/>
      <c r="N895" s="84" t="n"/>
      <c r="O895" s="84" t="n"/>
      <c r="P895" s="84" t="n"/>
      <c r="Q895" s="84" t="n"/>
      <c r="R895" s="84" t="n"/>
      <c r="S895" s="84" t="n"/>
      <c r="T895" s="84" t="n"/>
      <c r="U895" s="84" t="n"/>
      <c r="V895" s="84" t="n"/>
      <c r="W895" s="84" t="n"/>
      <c r="X895" s="84" t="n"/>
      <c r="Y895" s="84" t="n"/>
      <c r="Z895" s="84" t="n"/>
    </row>
    <row customHeight="1" ht="15.75" r="896" s="369">
      <c r="A896" s="84" t="n"/>
      <c r="B896" s="84" t="n"/>
      <c r="C896" s="84" t="n"/>
      <c r="D896" s="84" t="n"/>
      <c r="E896" s="84" t="n"/>
      <c r="F896" s="84" t="n"/>
      <c r="G896" s="84" t="n"/>
      <c r="H896" s="84" t="n"/>
      <c r="I896" s="84" t="n"/>
      <c r="J896" s="84" t="n"/>
      <c r="K896" s="84" t="n"/>
      <c r="L896" s="84" t="n"/>
      <c r="M896" s="84" t="n"/>
      <c r="N896" s="84" t="n"/>
      <c r="O896" s="84" t="n"/>
      <c r="P896" s="84" t="n"/>
      <c r="Q896" s="84" t="n"/>
      <c r="R896" s="84" t="n"/>
      <c r="S896" s="84" t="n"/>
      <c r="T896" s="84" t="n"/>
      <c r="U896" s="84" t="n"/>
      <c r="V896" s="84" t="n"/>
      <c r="W896" s="84" t="n"/>
      <c r="X896" s="84" t="n"/>
      <c r="Y896" s="84" t="n"/>
      <c r="Z896" s="84" t="n"/>
    </row>
    <row customHeight="1" ht="15.75" r="897" s="369">
      <c r="A897" s="84" t="n"/>
      <c r="B897" s="84" t="n"/>
      <c r="C897" s="84" t="n"/>
      <c r="D897" s="84" t="n"/>
      <c r="E897" s="84" t="n"/>
      <c r="F897" s="84" t="n"/>
      <c r="G897" s="84" t="n"/>
      <c r="H897" s="84" t="n"/>
      <c r="I897" s="84" t="n"/>
      <c r="J897" s="84" t="n"/>
      <c r="K897" s="84" t="n"/>
      <c r="L897" s="84" t="n"/>
      <c r="M897" s="84" t="n"/>
      <c r="N897" s="84" t="n"/>
      <c r="O897" s="84" t="n"/>
      <c r="P897" s="84" t="n"/>
      <c r="Q897" s="84" t="n"/>
      <c r="R897" s="84" t="n"/>
      <c r="S897" s="84" t="n"/>
      <c r="T897" s="84" t="n"/>
      <c r="U897" s="84" t="n"/>
      <c r="V897" s="84" t="n"/>
      <c r="W897" s="84" t="n"/>
      <c r="X897" s="84" t="n"/>
      <c r="Y897" s="84" t="n"/>
      <c r="Z897" s="84" t="n"/>
    </row>
    <row customHeight="1" ht="15.75" r="898" s="369">
      <c r="A898" s="84" t="n"/>
      <c r="B898" s="84" t="n"/>
      <c r="C898" s="84" t="n"/>
      <c r="D898" s="84" t="n"/>
      <c r="E898" s="84" t="n"/>
      <c r="F898" s="84" t="n"/>
      <c r="G898" s="84" t="n"/>
      <c r="H898" s="84" t="n"/>
      <c r="I898" s="84" t="n"/>
      <c r="J898" s="84" t="n"/>
      <c r="K898" s="84" t="n"/>
      <c r="L898" s="84" t="n"/>
      <c r="M898" s="84" t="n"/>
      <c r="N898" s="84" t="n"/>
      <c r="O898" s="84" t="n"/>
      <c r="P898" s="84" t="n"/>
      <c r="Q898" s="84" t="n"/>
      <c r="R898" s="84" t="n"/>
      <c r="S898" s="84" t="n"/>
      <c r="T898" s="84" t="n"/>
      <c r="U898" s="84" t="n"/>
      <c r="V898" s="84" t="n"/>
      <c r="W898" s="84" t="n"/>
      <c r="X898" s="84" t="n"/>
      <c r="Y898" s="84" t="n"/>
      <c r="Z898" s="84" t="n"/>
    </row>
    <row customHeight="1" ht="15.75" r="899" s="369">
      <c r="A899" s="84" t="n"/>
      <c r="B899" s="84" t="n"/>
      <c r="C899" s="84" t="n"/>
      <c r="D899" s="84" t="n"/>
      <c r="E899" s="84" t="n"/>
      <c r="F899" s="84" t="n"/>
      <c r="G899" s="84" t="n"/>
      <c r="H899" s="84" t="n"/>
      <c r="I899" s="84" t="n"/>
      <c r="J899" s="84" t="n"/>
      <c r="K899" s="84" t="n"/>
      <c r="L899" s="84" t="n"/>
      <c r="M899" s="84" t="n"/>
      <c r="N899" s="84" t="n"/>
      <c r="O899" s="84" t="n"/>
      <c r="P899" s="84" t="n"/>
      <c r="Q899" s="84" t="n"/>
      <c r="R899" s="84" t="n"/>
      <c r="S899" s="84" t="n"/>
      <c r="T899" s="84" t="n"/>
      <c r="U899" s="84" t="n"/>
      <c r="V899" s="84" t="n"/>
      <c r="W899" s="84" t="n"/>
      <c r="X899" s="84" t="n"/>
      <c r="Y899" s="84" t="n"/>
      <c r="Z899" s="84" t="n"/>
    </row>
    <row customHeight="1" ht="15.75" r="900" s="369">
      <c r="A900" s="84" t="n"/>
      <c r="B900" s="84" t="n"/>
      <c r="C900" s="84" t="n"/>
      <c r="D900" s="84" t="n"/>
      <c r="E900" s="84" t="n"/>
      <c r="F900" s="84" t="n"/>
      <c r="G900" s="84" t="n"/>
      <c r="H900" s="84" t="n"/>
      <c r="I900" s="84" t="n"/>
      <c r="J900" s="84" t="n"/>
      <c r="K900" s="84" t="n"/>
      <c r="L900" s="84" t="n"/>
      <c r="M900" s="84" t="n"/>
      <c r="N900" s="84" t="n"/>
      <c r="O900" s="84" t="n"/>
      <c r="P900" s="84" t="n"/>
      <c r="Q900" s="84" t="n"/>
      <c r="R900" s="84" t="n"/>
      <c r="S900" s="84" t="n"/>
      <c r="T900" s="84" t="n"/>
      <c r="U900" s="84" t="n"/>
      <c r="V900" s="84" t="n"/>
      <c r="W900" s="84" t="n"/>
      <c r="X900" s="84" t="n"/>
      <c r="Y900" s="84" t="n"/>
      <c r="Z900" s="84" t="n"/>
    </row>
    <row customHeight="1" ht="15.75" r="901" s="369">
      <c r="A901" s="84" t="n"/>
      <c r="B901" s="84" t="n"/>
      <c r="C901" s="84" t="n"/>
      <c r="D901" s="84" t="n"/>
      <c r="E901" s="84" t="n"/>
      <c r="F901" s="84" t="n"/>
      <c r="G901" s="84" t="n"/>
      <c r="H901" s="84" t="n"/>
      <c r="I901" s="84" t="n"/>
      <c r="J901" s="84" t="n"/>
      <c r="K901" s="84" t="n"/>
      <c r="L901" s="84" t="n"/>
      <c r="M901" s="84" t="n"/>
      <c r="N901" s="84" t="n"/>
      <c r="O901" s="84" t="n"/>
      <c r="P901" s="84" t="n"/>
      <c r="Q901" s="84" t="n"/>
      <c r="R901" s="84" t="n"/>
      <c r="S901" s="84" t="n"/>
      <c r="T901" s="84" t="n"/>
      <c r="U901" s="84" t="n"/>
      <c r="V901" s="84" t="n"/>
      <c r="W901" s="84" t="n"/>
      <c r="X901" s="84" t="n"/>
      <c r="Y901" s="84" t="n"/>
      <c r="Z901" s="84" t="n"/>
    </row>
    <row customHeight="1" ht="15.75" r="902" s="369">
      <c r="A902" s="84" t="n"/>
      <c r="B902" s="84" t="n"/>
      <c r="C902" s="84" t="n"/>
      <c r="D902" s="84" t="n"/>
      <c r="E902" s="84" t="n"/>
      <c r="F902" s="84" t="n"/>
      <c r="G902" s="84" t="n"/>
      <c r="H902" s="84" t="n"/>
      <c r="I902" s="84" t="n"/>
      <c r="J902" s="84" t="n"/>
      <c r="K902" s="84" t="n"/>
      <c r="L902" s="84" t="n"/>
      <c r="M902" s="84" t="n"/>
      <c r="N902" s="84" t="n"/>
      <c r="O902" s="84" t="n"/>
      <c r="P902" s="84" t="n"/>
      <c r="Q902" s="84" t="n"/>
      <c r="R902" s="84" t="n"/>
      <c r="S902" s="84" t="n"/>
      <c r="T902" s="84" t="n"/>
      <c r="U902" s="84" t="n"/>
      <c r="V902" s="84" t="n"/>
      <c r="W902" s="84" t="n"/>
      <c r="X902" s="84" t="n"/>
      <c r="Y902" s="84" t="n"/>
      <c r="Z902" s="84" t="n"/>
    </row>
    <row customHeight="1" ht="15.75" r="903" s="369">
      <c r="A903" s="84" t="n"/>
      <c r="B903" s="84" t="n"/>
      <c r="C903" s="84" t="n"/>
      <c r="D903" s="84" t="n"/>
      <c r="E903" s="84" t="n"/>
      <c r="F903" s="84" t="n"/>
      <c r="G903" s="84" t="n"/>
      <c r="H903" s="84" t="n"/>
      <c r="I903" s="84" t="n"/>
      <c r="J903" s="84" t="n"/>
      <c r="K903" s="84" t="n"/>
      <c r="L903" s="84" t="n"/>
      <c r="M903" s="84" t="n"/>
      <c r="N903" s="84" t="n"/>
      <c r="O903" s="84" t="n"/>
      <c r="P903" s="84" t="n"/>
      <c r="Q903" s="84" t="n"/>
      <c r="R903" s="84" t="n"/>
      <c r="S903" s="84" t="n"/>
      <c r="T903" s="84" t="n"/>
      <c r="U903" s="84" t="n"/>
      <c r="V903" s="84" t="n"/>
      <c r="W903" s="84" t="n"/>
      <c r="X903" s="84" t="n"/>
      <c r="Y903" s="84" t="n"/>
      <c r="Z903" s="84" t="n"/>
    </row>
    <row customHeight="1" ht="15.75" r="904" s="369">
      <c r="A904" s="84" t="n"/>
      <c r="B904" s="84" t="n"/>
      <c r="C904" s="84" t="n"/>
      <c r="D904" s="84" t="n"/>
      <c r="E904" s="84" t="n"/>
      <c r="F904" s="84" t="n"/>
      <c r="G904" s="84" t="n"/>
      <c r="H904" s="84" t="n"/>
      <c r="I904" s="84" t="n"/>
      <c r="J904" s="84" t="n"/>
      <c r="K904" s="84" t="n"/>
      <c r="L904" s="84" t="n"/>
      <c r="M904" s="84" t="n"/>
      <c r="N904" s="84" t="n"/>
      <c r="O904" s="84" t="n"/>
      <c r="P904" s="84" t="n"/>
      <c r="Q904" s="84" t="n"/>
      <c r="R904" s="84" t="n"/>
      <c r="S904" s="84" t="n"/>
      <c r="T904" s="84" t="n"/>
      <c r="U904" s="84" t="n"/>
      <c r="V904" s="84" t="n"/>
      <c r="W904" s="84" t="n"/>
      <c r="X904" s="84" t="n"/>
      <c r="Y904" s="84" t="n"/>
      <c r="Z904" s="84" t="n"/>
    </row>
    <row customHeight="1" ht="15.75" r="905" s="369">
      <c r="A905" s="84" t="n"/>
      <c r="B905" s="84" t="n"/>
      <c r="C905" s="84" t="n"/>
      <c r="D905" s="84" t="n"/>
      <c r="E905" s="84" t="n"/>
      <c r="F905" s="84" t="n"/>
      <c r="G905" s="84" t="n"/>
      <c r="H905" s="84" t="n"/>
      <c r="I905" s="84" t="n"/>
      <c r="J905" s="84" t="n"/>
      <c r="K905" s="84" t="n"/>
      <c r="L905" s="84" t="n"/>
      <c r="M905" s="84" t="n"/>
      <c r="N905" s="84" t="n"/>
      <c r="O905" s="84" t="n"/>
      <c r="P905" s="84" t="n"/>
      <c r="Q905" s="84" t="n"/>
      <c r="R905" s="84" t="n"/>
      <c r="S905" s="84" t="n"/>
      <c r="T905" s="84" t="n"/>
      <c r="U905" s="84" t="n"/>
      <c r="V905" s="84" t="n"/>
      <c r="W905" s="84" t="n"/>
      <c r="X905" s="84" t="n"/>
      <c r="Y905" s="84" t="n"/>
      <c r="Z905" s="84" t="n"/>
    </row>
    <row customHeight="1" ht="15.75" r="906" s="369">
      <c r="A906" s="84" t="n"/>
      <c r="B906" s="84" t="n"/>
      <c r="C906" s="84" t="n"/>
      <c r="D906" s="84" t="n"/>
      <c r="E906" s="84" t="n"/>
      <c r="F906" s="84" t="n"/>
      <c r="G906" s="84" t="n"/>
      <c r="H906" s="84" t="n"/>
      <c r="I906" s="84" t="n"/>
      <c r="J906" s="84" t="n"/>
      <c r="K906" s="84" t="n"/>
      <c r="L906" s="84" t="n"/>
      <c r="M906" s="84" t="n"/>
      <c r="N906" s="84" t="n"/>
      <c r="O906" s="84" t="n"/>
      <c r="P906" s="84" t="n"/>
      <c r="Q906" s="84" t="n"/>
      <c r="R906" s="84" t="n"/>
      <c r="S906" s="84" t="n"/>
      <c r="T906" s="84" t="n"/>
      <c r="U906" s="84" t="n"/>
      <c r="V906" s="84" t="n"/>
      <c r="W906" s="84" t="n"/>
      <c r="X906" s="84" t="n"/>
      <c r="Y906" s="84" t="n"/>
      <c r="Z906" s="84" t="n"/>
    </row>
    <row customHeight="1" ht="15.75" r="907" s="369">
      <c r="A907" s="84" t="n"/>
      <c r="B907" s="84" t="n"/>
      <c r="C907" s="84" t="n"/>
      <c r="D907" s="84" t="n"/>
      <c r="E907" s="84" t="n"/>
      <c r="F907" s="84" t="n"/>
      <c r="G907" s="84" t="n"/>
      <c r="H907" s="84" t="n"/>
      <c r="I907" s="84" t="n"/>
      <c r="J907" s="84" t="n"/>
      <c r="K907" s="84" t="n"/>
      <c r="L907" s="84" t="n"/>
      <c r="M907" s="84" t="n"/>
      <c r="N907" s="84" t="n"/>
      <c r="O907" s="84" t="n"/>
      <c r="P907" s="84" t="n"/>
      <c r="Q907" s="84" t="n"/>
      <c r="R907" s="84" t="n"/>
      <c r="S907" s="84" t="n"/>
      <c r="T907" s="84" t="n"/>
      <c r="U907" s="84" t="n"/>
      <c r="V907" s="84" t="n"/>
      <c r="W907" s="84" t="n"/>
      <c r="X907" s="84" t="n"/>
      <c r="Y907" s="84" t="n"/>
      <c r="Z907" s="84" t="n"/>
    </row>
    <row customHeight="1" ht="15.75" r="908" s="369">
      <c r="A908" s="84" t="n"/>
      <c r="B908" s="84" t="n"/>
      <c r="C908" s="84" t="n"/>
      <c r="D908" s="84" t="n"/>
      <c r="E908" s="84" t="n"/>
      <c r="F908" s="84" t="n"/>
      <c r="G908" s="84" t="n"/>
      <c r="H908" s="84" t="n"/>
      <c r="I908" s="84" t="n"/>
      <c r="J908" s="84" t="n"/>
      <c r="K908" s="84" t="n"/>
      <c r="L908" s="84" t="n"/>
      <c r="M908" s="84" t="n"/>
      <c r="N908" s="84" t="n"/>
      <c r="O908" s="84" t="n"/>
      <c r="P908" s="84" t="n"/>
      <c r="Q908" s="84" t="n"/>
      <c r="R908" s="84" t="n"/>
      <c r="S908" s="84" t="n"/>
      <c r="T908" s="84" t="n"/>
      <c r="U908" s="84" t="n"/>
      <c r="V908" s="84" t="n"/>
      <c r="W908" s="84" t="n"/>
      <c r="X908" s="84" t="n"/>
      <c r="Y908" s="84" t="n"/>
      <c r="Z908" s="84" t="n"/>
    </row>
    <row customHeight="1" ht="15.75" r="909" s="369">
      <c r="A909" s="84" t="n"/>
      <c r="B909" s="84" t="n"/>
      <c r="C909" s="84" t="n"/>
      <c r="D909" s="84" t="n"/>
      <c r="E909" s="84" t="n"/>
      <c r="F909" s="84" t="n"/>
      <c r="G909" s="84" t="n"/>
      <c r="H909" s="84" t="n"/>
      <c r="I909" s="84" t="n"/>
      <c r="J909" s="84" t="n"/>
      <c r="K909" s="84" t="n"/>
      <c r="L909" s="84" t="n"/>
      <c r="M909" s="84" t="n"/>
      <c r="N909" s="84" t="n"/>
      <c r="O909" s="84" t="n"/>
      <c r="P909" s="84" t="n"/>
      <c r="Q909" s="84" t="n"/>
      <c r="R909" s="84" t="n"/>
      <c r="S909" s="84" t="n"/>
      <c r="T909" s="84" t="n"/>
      <c r="U909" s="84" t="n"/>
      <c r="V909" s="84" t="n"/>
      <c r="W909" s="84" t="n"/>
      <c r="X909" s="84" t="n"/>
      <c r="Y909" s="84" t="n"/>
      <c r="Z909" s="84" t="n"/>
    </row>
    <row customHeight="1" ht="15.75" r="910" s="369">
      <c r="A910" s="84" t="n"/>
      <c r="B910" s="84" t="n"/>
      <c r="C910" s="84" t="n"/>
      <c r="D910" s="84" t="n"/>
      <c r="E910" s="84" t="n"/>
      <c r="F910" s="84" t="n"/>
      <c r="G910" s="84" t="n"/>
      <c r="H910" s="84" t="n"/>
      <c r="I910" s="84" t="n"/>
      <c r="J910" s="84" t="n"/>
      <c r="K910" s="84" t="n"/>
      <c r="L910" s="84" t="n"/>
      <c r="M910" s="84" t="n"/>
      <c r="N910" s="84" t="n"/>
      <c r="O910" s="84" t="n"/>
      <c r="P910" s="84" t="n"/>
      <c r="Q910" s="84" t="n"/>
      <c r="R910" s="84" t="n"/>
      <c r="S910" s="84" t="n"/>
      <c r="T910" s="84" t="n"/>
      <c r="U910" s="84" t="n"/>
      <c r="V910" s="84" t="n"/>
      <c r="W910" s="84" t="n"/>
      <c r="X910" s="84" t="n"/>
      <c r="Y910" s="84" t="n"/>
      <c r="Z910" s="84" t="n"/>
    </row>
    <row customHeight="1" ht="15.75" r="911" s="369">
      <c r="A911" s="84" t="n"/>
      <c r="B911" s="84" t="n"/>
      <c r="C911" s="84" t="n"/>
      <c r="D911" s="84" t="n"/>
      <c r="E911" s="84" t="n"/>
      <c r="F911" s="84" t="n"/>
      <c r="G911" s="84" t="n"/>
      <c r="H911" s="84" t="n"/>
      <c r="I911" s="84" t="n"/>
      <c r="J911" s="84" t="n"/>
      <c r="K911" s="84" t="n"/>
      <c r="L911" s="84" t="n"/>
      <c r="M911" s="84" t="n"/>
      <c r="N911" s="84" t="n"/>
      <c r="O911" s="84" t="n"/>
      <c r="P911" s="84" t="n"/>
      <c r="Q911" s="84" t="n"/>
      <c r="R911" s="84" t="n"/>
      <c r="S911" s="84" t="n"/>
      <c r="T911" s="84" t="n"/>
      <c r="U911" s="84" t="n"/>
      <c r="V911" s="84" t="n"/>
      <c r="W911" s="84" t="n"/>
      <c r="X911" s="84" t="n"/>
      <c r="Y911" s="84" t="n"/>
      <c r="Z911" s="84" t="n"/>
    </row>
    <row customHeight="1" ht="15.75" r="912" s="369">
      <c r="A912" s="84" t="n"/>
      <c r="B912" s="84" t="n"/>
      <c r="C912" s="84" t="n"/>
      <c r="D912" s="84" t="n"/>
      <c r="E912" s="84" t="n"/>
      <c r="F912" s="84" t="n"/>
      <c r="G912" s="84" t="n"/>
      <c r="H912" s="84" t="n"/>
      <c r="I912" s="84" t="n"/>
      <c r="J912" s="84" t="n"/>
      <c r="K912" s="84" t="n"/>
      <c r="L912" s="84" t="n"/>
      <c r="M912" s="84" t="n"/>
      <c r="N912" s="84" t="n"/>
      <c r="O912" s="84" t="n"/>
      <c r="P912" s="84" t="n"/>
      <c r="Q912" s="84" t="n"/>
      <c r="R912" s="84" t="n"/>
      <c r="S912" s="84" t="n"/>
      <c r="T912" s="84" t="n"/>
      <c r="U912" s="84" t="n"/>
      <c r="V912" s="84" t="n"/>
      <c r="W912" s="84" t="n"/>
      <c r="X912" s="84" t="n"/>
      <c r="Y912" s="84" t="n"/>
      <c r="Z912" s="84" t="n"/>
    </row>
    <row customHeight="1" ht="15.75" r="913" s="369">
      <c r="A913" s="84" t="n"/>
      <c r="B913" s="84" t="n"/>
      <c r="C913" s="84" t="n"/>
      <c r="D913" s="84" t="n"/>
      <c r="E913" s="84" t="n"/>
      <c r="F913" s="84" t="n"/>
      <c r="G913" s="84" t="n"/>
      <c r="H913" s="84" t="n"/>
      <c r="I913" s="84" t="n"/>
      <c r="J913" s="84" t="n"/>
      <c r="K913" s="84" t="n"/>
      <c r="L913" s="84" t="n"/>
      <c r="M913" s="84" t="n"/>
      <c r="N913" s="84" t="n"/>
      <c r="O913" s="84" t="n"/>
      <c r="P913" s="84" t="n"/>
      <c r="Q913" s="84" t="n"/>
      <c r="R913" s="84" t="n"/>
      <c r="S913" s="84" t="n"/>
      <c r="T913" s="84" t="n"/>
      <c r="U913" s="84" t="n"/>
      <c r="V913" s="84" t="n"/>
      <c r="W913" s="84" t="n"/>
      <c r="X913" s="84" t="n"/>
      <c r="Y913" s="84" t="n"/>
      <c r="Z913" s="84" t="n"/>
    </row>
    <row customHeight="1" ht="15.75" r="914" s="369">
      <c r="A914" s="84" t="n"/>
      <c r="B914" s="84" t="n"/>
      <c r="C914" s="84" t="n"/>
      <c r="D914" s="84" t="n"/>
      <c r="E914" s="84" t="n"/>
      <c r="F914" s="84" t="n"/>
      <c r="G914" s="84" t="n"/>
      <c r="H914" s="84" t="n"/>
      <c r="I914" s="84" t="n"/>
      <c r="J914" s="84" t="n"/>
      <c r="K914" s="84" t="n"/>
      <c r="L914" s="84" t="n"/>
      <c r="M914" s="84" t="n"/>
      <c r="N914" s="84" t="n"/>
      <c r="O914" s="84" t="n"/>
      <c r="P914" s="84" t="n"/>
      <c r="Q914" s="84" t="n"/>
      <c r="R914" s="84" t="n"/>
      <c r="S914" s="84" t="n"/>
      <c r="T914" s="84" t="n"/>
      <c r="U914" s="84" t="n"/>
      <c r="V914" s="84" t="n"/>
      <c r="W914" s="84" t="n"/>
      <c r="X914" s="84" t="n"/>
      <c r="Y914" s="84" t="n"/>
      <c r="Z914" s="84" t="n"/>
    </row>
    <row customHeight="1" ht="15.75" r="915" s="369">
      <c r="A915" s="84" t="n"/>
      <c r="B915" s="84" t="n"/>
      <c r="C915" s="84" t="n"/>
      <c r="D915" s="84" t="n"/>
      <c r="E915" s="84" t="n"/>
      <c r="F915" s="84" t="n"/>
      <c r="G915" s="84" t="n"/>
      <c r="H915" s="84" t="n"/>
      <c r="I915" s="84" t="n"/>
      <c r="J915" s="84" t="n"/>
      <c r="K915" s="84" t="n"/>
      <c r="L915" s="84" t="n"/>
      <c r="M915" s="84" t="n"/>
      <c r="N915" s="84" t="n"/>
      <c r="O915" s="84" t="n"/>
      <c r="P915" s="84" t="n"/>
      <c r="Q915" s="84" t="n"/>
      <c r="R915" s="84" t="n"/>
      <c r="S915" s="84" t="n"/>
      <c r="T915" s="84" t="n"/>
      <c r="U915" s="84" t="n"/>
      <c r="V915" s="84" t="n"/>
      <c r="W915" s="84" t="n"/>
      <c r="X915" s="84" t="n"/>
      <c r="Y915" s="84" t="n"/>
      <c r="Z915" s="84" t="n"/>
    </row>
    <row customHeight="1" ht="15.75" r="916" s="369">
      <c r="A916" s="84" t="n"/>
      <c r="B916" s="84" t="n"/>
      <c r="C916" s="84" t="n"/>
      <c r="D916" s="84" t="n"/>
      <c r="E916" s="84" t="n"/>
      <c r="F916" s="84" t="n"/>
      <c r="G916" s="84" t="n"/>
      <c r="H916" s="84" t="n"/>
      <c r="I916" s="84" t="n"/>
      <c r="J916" s="84" t="n"/>
      <c r="K916" s="84" t="n"/>
      <c r="L916" s="84" t="n"/>
      <c r="M916" s="84" t="n"/>
      <c r="N916" s="84" t="n"/>
      <c r="O916" s="84" t="n"/>
      <c r="P916" s="84" t="n"/>
      <c r="Q916" s="84" t="n"/>
      <c r="R916" s="84" t="n"/>
      <c r="S916" s="84" t="n"/>
      <c r="T916" s="84" t="n"/>
      <c r="U916" s="84" t="n"/>
      <c r="V916" s="84" t="n"/>
      <c r="W916" s="84" t="n"/>
      <c r="X916" s="84" t="n"/>
      <c r="Y916" s="84" t="n"/>
      <c r="Z916" s="84" t="n"/>
    </row>
    <row customHeight="1" ht="15.75" r="917" s="369">
      <c r="A917" s="84" t="n"/>
      <c r="B917" s="84" t="n"/>
      <c r="C917" s="84" t="n"/>
      <c r="D917" s="84" t="n"/>
      <c r="E917" s="84" t="n"/>
      <c r="F917" s="84" t="n"/>
      <c r="G917" s="84" t="n"/>
      <c r="H917" s="84" t="n"/>
      <c r="I917" s="84" t="n"/>
      <c r="J917" s="84" t="n"/>
      <c r="K917" s="84" t="n"/>
      <c r="L917" s="84" t="n"/>
      <c r="M917" s="84" t="n"/>
      <c r="N917" s="84" t="n"/>
      <c r="O917" s="84" t="n"/>
      <c r="P917" s="84" t="n"/>
      <c r="Q917" s="84" t="n"/>
      <c r="R917" s="84" t="n"/>
      <c r="S917" s="84" t="n"/>
      <c r="T917" s="84" t="n"/>
      <c r="U917" s="84" t="n"/>
      <c r="V917" s="84" t="n"/>
      <c r="W917" s="84" t="n"/>
      <c r="X917" s="84" t="n"/>
      <c r="Y917" s="84" t="n"/>
      <c r="Z917" s="84" t="n"/>
    </row>
    <row customHeight="1" ht="15.75" r="918" s="369">
      <c r="A918" s="84" t="n"/>
      <c r="B918" s="84" t="n"/>
      <c r="C918" s="84" t="n"/>
      <c r="D918" s="84" t="n"/>
      <c r="E918" s="84" t="n"/>
      <c r="F918" s="84" t="n"/>
      <c r="G918" s="84" t="n"/>
      <c r="H918" s="84" t="n"/>
      <c r="I918" s="84" t="n"/>
      <c r="J918" s="84" t="n"/>
      <c r="K918" s="84" t="n"/>
      <c r="L918" s="84" t="n"/>
      <c r="M918" s="84" t="n"/>
      <c r="N918" s="84" t="n"/>
      <c r="O918" s="84" t="n"/>
      <c r="P918" s="84" t="n"/>
      <c r="Q918" s="84" t="n"/>
      <c r="R918" s="84" t="n"/>
      <c r="S918" s="84" t="n"/>
      <c r="T918" s="84" t="n"/>
      <c r="U918" s="84" t="n"/>
      <c r="V918" s="84" t="n"/>
      <c r="W918" s="84" t="n"/>
      <c r="X918" s="84" t="n"/>
      <c r="Y918" s="84" t="n"/>
      <c r="Z918" s="84" t="n"/>
    </row>
    <row customHeight="1" ht="15.75" r="919" s="369">
      <c r="A919" s="84" t="n"/>
      <c r="B919" s="84" t="n"/>
      <c r="C919" s="84" t="n"/>
      <c r="D919" s="84" t="n"/>
      <c r="E919" s="84" t="n"/>
      <c r="F919" s="84" t="n"/>
      <c r="G919" s="84" t="n"/>
      <c r="H919" s="84" t="n"/>
      <c r="I919" s="84" t="n"/>
      <c r="J919" s="84" t="n"/>
      <c r="K919" s="84" t="n"/>
      <c r="L919" s="84" t="n"/>
      <c r="M919" s="84" t="n"/>
      <c r="N919" s="84" t="n"/>
      <c r="O919" s="84" t="n"/>
      <c r="P919" s="84" t="n"/>
      <c r="Q919" s="84" t="n"/>
      <c r="R919" s="84" t="n"/>
      <c r="S919" s="84" t="n"/>
      <c r="T919" s="84" t="n"/>
      <c r="U919" s="84" t="n"/>
      <c r="V919" s="84" t="n"/>
      <c r="W919" s="84" t="n"/>
      <c r="X919" s="84" t="n"/>
      <c r="Y919" s="84" t="n"/>
      <c r="Z919" s="84" t="n"/>
    </row>
    <row customHeight="1" ht="15.75" r="920" s="369">
      <c r="A920" s="84" t="n"/>
      <c r="B920" s="84" t="n"/>
      <c r="C920" s="84" t="n"/>
      <c r="D920" s="84" t="n"/>
      <c r="E920" s="84" t="n"/>
      <c r="F920" s="84" t="n"/>
      <c r="G920" s="84" t="n"/>
      <c r="H920" s="84" t="n"/>
      <c r="I920" s="84" t="n"/>
      <c r="J920" s="84" t="n"/>
      <c r="K920" s="84" t="n"/>
      <c r="L920" s="84" t="n"/>
      <c r="M920" s="84" t="n"/>
      <c r="N920" s="84" t="n"/>
      <c r="O920" s="84" t="n"/>
      <c r="P920" s="84" t="n"/>
      <c r="Q920" s="84" t="n"/>
      <c r="R920" s="84" t="n"/>
      <c r="S920" s="84" t="n"/>
      <c r="T920" s="84" t="n"/>
      <c r="U920" s="84" t="n"/>
      <c r="V920" s="84" t="n"/>
      <c r="W920" s="84" t="n"/>
      <c r="X920" s="84" t="n"/>
      <c r="Y920" s="84" t="n"/>
      <c r="Z920" s="84" t="n"/>
    </row>
    <row customHeight="1" ht="15.75" r="921" s="369">
      <c r="A921" s="84" t="n"/>
      <c r="B921" s="84" t="n"/>
      <c r="C921" s="84" t="n"/>
      <c r="D921" s="84" t="n"/>
      <c r="E921" s="84" t="n"/>
      <c r="F921" s="84" t="n"/>
      <c r="G921" s="84" t="n"/>
      <c r="H921" s="84" t="n"/>
      <c r="I921" s="84" t="n"/>
      <c r="J921" s="84" t="n"/>
      <c r="K921" s="84" t="n"/>
      <c r="L921" s="84" t="n"/>
      <c r="M921" s="84" t="n"/>
      <c r="N921" s="84" t="n"/>
      <c r="O921" s="84" t="n"/>
      <c r="P921" s="84" t="n"/>
      <c r="Q921" s="84" t="n"/>
      <c r="R921" s="84" t="n"/>
      <c r="S921" s="84" t="n"/>
      <c r="T921" s="84" t="n"/>
      <c r="U921" s="84" t="n"/>
      <c r="V921" s="84" t="n"/>
      <c r="W921" s="84" t="n"/>
      <c r="X921" s="84" t="n"/>
      <c r="Y921" s="84" t="n"/>
      <c r="Z921" s="84" t="n"/>
    </row>
    <row customHeight="1" ht="15.75" r="922" s="369">
      <c r="A922" s="84" t="n"/>
      <c r="B922" s="84" t="n"/>
      <c r="C922" s="84" t="n"/>
      <c r="D922" s="84" t="n"/>
      <c r="E922" s="84" t="n"/>
      <c r="F922" s="84" t="n"/>
      <c r="G922" s="84" t="n"/>
      <c r="H922" s="84" t="n"/>
      <c r="I922" s="84" t="n"/>
      <c r="J922" s="84" t="n"/>
      <c r="K922" s="84" t="n"/>
      <c r="L922" s="84" t="n"/>
      <c r="M922" s="84" t="n"/>
      <c r="N922" s="84" t="n"/>
      <c r="O922" s="84" t="n"/>
      <c r="P922" s="84" t="n"/>
      <c r="Q922" s="84" t="n"/>
      <c r="R922" s="84" t="n"/>
      <c r="S922" s="84" t="n"/>
      <c r="T922" s="84" t="n"/>
      <c r="U922" s="84" t="n"/>
      <c r="V922" s="84" t="n"/>
      <c r="W922" s="84" t="n"/>
      <c r="X922" s="84" t="n"/>
      <c r="Y922" s="84" t="n"/>
      <c r="Z922" s="84" t="n"/>
    </row>
    <row customHeight="1" ht="15.75" r="923" s="369">
      <c r="A923" s="84" t="n"/>
      <c r="B923" s="84" t="n"/>
      <c r="C923" s="84" t="n"/>
      <c r="D923" s="84" t="n"/>
      <c r="E923" s="84" t="n"/>
      <c r="F923" s="84" t="n"/>
      <c r="G923" s="84" t="n"/>
      <c r="H923" s="84" t="n"/>
      <c r="I923" s="84" t="n"/>
      <c r="J923" s="84" t="n"/>
      <c r="K923" s="84" t="n"/>
      <c r="L923" s="84" t="n"/>
      <c r="M923" s="84" t="n"/>
      <c r="N923" s="84" t="n"/>
      <c r="O923" s="84" t="n"/>
      <c r="P923" s="84" t="n"/>
      <c r="Q923" s="84" t="n"/>
      <c r="R923" s="84" t="n"/>
      <c r="S923" s="84" t="n"/>
      <c r="T923" s="84" t="n"/>
      <c r="U923" s="84" t="n"/>
      <c r="V923" s="84" t="n"/>
      <c r="W923" s="84" t="n"/>
      <c r="X923" s="84" t="n"/>
      <c r="Y923" s="84" t="n"/>
      <c r="Z923" s="84" t="n"/>
    </row>
    <row customHeight="1" ht="15.75" r="924" s="369">
      <c r="A924" s="84" t="n"/>
      <c r="B924" s="84" t="n"/>
      <c r="C924" s="84" t="n"/>
      <c r="D924" s="84" t="n"/>
      <c r="E924" s="84" t="n"/>
      <c r="F924" s="84" t="n"/>
      <c r="G924" s="84" t="n"/>
      <c r="H924" s="84" t="n"/>
      <c r="I924" s="84" t="n"/>
      <c r="J924" s="84" t="n"/>
      <c r="K924" s="84" t="n"/>
      <c r="L924" s="84" t="n"/>
      <c r="M924" s="84" t="n"/>
      <c r="N924" s="84" t="n"/>
      <c r="O924" s="84" t="n"/>
      <c r="P924" s="84" t="n"/>
      <c r="Q924" s="84" t="n"/>
      <c r="R924" s="84" t="n"/>
      <c r="S924" s="84" t="n"/>
      <c r="T924" s="84" t="n"/>
      <c r="U924" s="84" t="n"/>
      <c r="V924" s="84" t="n"/>
      <c r="W924" s="84" t="n"/>
      <c r="X924" s="84" t="n"/>
      <c r="Y924" s="84" t="n"/>
      <c r="Z924" s="84" t="n"/>
    </row>
    <row customHeight="1" ht="15.75" r="925" s="369">
      <c r="A925" s="84" t="n"/>
      <c r="B925" s="84" t="n"/>
      <c r="C925" s="84" t="n"/>
      <c r="D925" s="84" t="n"/>
      <c r="E925" s="84" t="n"/>
      <c r="F925" s="84" t="n"/>
      <c r="G925" s="84" t="n"/>
      <c r="H925" s="84" t="n"/>
      <c r="I925" s="84" t="n"/>
      <c r="J925" s="84" t="n"/>
      <c r="K925" s="84" t="n"/>
      <c r="L925" s="84" t="n"/>
      <c r="M925" s="84" t="n"/>
      <c r="N925" s="84" t="n"/>
      <c r="O925" s="84" t="n"/>
      <c r="P925" s="84" t="n"/>
      <c r="Q925" s="84" t="n"/>
      <c r="R925" s="84" t="n"/>
      <c r="S925" s="84" t="n"/>
      <c r="T925" s="84" t="n"/>
      <c r="U925" s="84" t="n"/>
      <c r="V925" s="84" t="n"/>
      <c r="W925" s="84" t="n"/>
      <c r="X925" s="84" t="n"/>
      <c r="Y925" s="84" t="n"/>
      <c r="Z925" s="84" t="n"/>
    </row>
    <row customHeight="1" ht="15.75" r="926" s="369">
      <c r="A926" s="84" t="n"/>
      <c r="B926" s="84" t="n"/>
      <c r="C926" s="84" t="n"/>
      <c r="D926" s="84" t="n"/>
      <c r="E926" s="84" t="n"/>
      <c r="F926" s="84" t="n"/>
      <c r="G926" s="84" t="n"/>
      <c r="H926" s="84" t="n"/>
      <c r="I926" s="84" t="n"/>
      <c r="J926" s="84" t="n"/>
      <c r="K926" s="84" t="n"/>
      <c r="L926" s="84" t="n"/>
      <c r="M926" s="84" t="n"/>
      <c r="N926" s="84" t="n"/>
      <c r="O926" s="84" t="n"/>
      <c r="P926" s="84" t="n"/>
      <c r="Q926" s="84" t="n"/>
      <c r="R926" s="84" t="n"/>
      <c r="S926" s="84" t="n"/>
      <c r="T926" s="84" t="n"/>
      <c r="U926" s="84" t="n"/>
      <c r="V926" s="84" t="n"/>
      <c r="W926" s="84" t="n"/>
      <c r="X926" s="84" t="n"/>
      <c r="Y926" s="84" t="n"/>
      <c r="Z926" s="84" t="n"/>
    </row>
    <row customHeight="1" ht="15.75" r="927" s="369">
      <c r="A927" s="84" t="n"/>
      <c r="B927" s="84" t="n"/>
      <c r="C927" s="84" t="n"/>
      <c r="D927" s="84" t="n"/>
      <c r="E927" s="84" t="n"/>
      <c r="F927" s="84" t="n"/>
      <c r="G927" s="84" t="n"/>
      <c r="H927" s="84" t="n"/>
      <c r="I927" s="84" t="n"/>
      <c r="J927" s="84" t="n"/>
      <c r="K927" s="84" t="n"/>
      <c r="L927" s="84" t="n"/>
      <c r="M927" s="84" t="n"/>
      <c r="N927" s="84" t="n"/>
      <c r="O927" s="84" t="n"/>
      <c r="P927" s="84" t="n"/>
      <c r="Q927" s="84" t="n"/>
      <c r="R927" s="84" t="n"/>
      <c r="S927" s="84" t="n"/>
      <c r="T927" s="84" t="n"/>
      <c r="U927" s="84" t="n"/>
      <c r="V927" s="84" t="n"/>
      <c r="W927" s="84" t="n"/>
      <c r="X927" s="84" t="n"/>
      <c r="Y927" s="84" t="n"/>
      <c r="Z927" s="84" t="n"/>
    </row>
    <row customHeight="1" ht="15.75" r="928" s="369">
      <c r="A928" s="84" t="n"/>
      <c r="B928" s="84" t="n"/>
      <c r="C928" s="84" t="n"/>
      <c r="D928" s="84" t="n"/>
      <c r="E928" s="84" t="n"/>
      <c r="F928" s="84" t="n"/>
      <c r="G928" s="84" t="n"/>
      <c r="H928" s="84" t="n"/>
      <c r="I928" s="84" t="n"/>
      <c r="J928" s="84" t="n"/>
      <c r="K928" s="84" t="n"/>
      <c r="L928" s="84" t="n"/>
      <c r="M928" s="84" t="n"/>
      <c r="N928" s="84" t="n"/>
      <c r="O928" s="84" t="n"/>
      <c r="P928" s="84" t="n"/>
      <c r="Q928" s="84" t="n"/>
      <c r="R928" s="84" t="n"/>
      <c r="S928" s="84" t="n"/>
      <c r="T928" s="84" t="n"/>
      <c r="U928" s="84" t="n"/>
      <c r="V928" s="84" t="n"/>
      <c r="W928" s="84" t="n"/>
      <c r="X928" s="84" t="n"/>
      <c r="Y928" s="84" t="n"/>
      <c r="Z928" s="84" t="n"/>
    </row>
    <row customHeight="1" ht="15.75" r="929" s="369">
      <c r="A929" s="84" t="n"/>
      <c r="B929" s="84" t="n"/>
      <c r="C929" s="84" t="n"/>
      <c r="D929" s="84" t="n"/>
      <c r="E929" s="84" t="n"/>
      <c r="F929" s="84" t="n"/>
      <c r="G929" s="84" t="n"/>
      <c r="H929" s="84" t="n"/>
      <c r="I929" s="84" t="n"/>
      <c r="J929" s="84" t="n"/>
      <c r="K929" s="84" t="n"/>
      <c r="L929" s="84" t="n"/>
      <c r="M929" s="84" t="n"/>
      <c r="N929" s="84" t="n"/>
      <c r="O929" s="84" t="n"/>
      <c r="P929" s="84" t="n"/>
      <c r="Q929" s="84" t="n"/>
      <c r="R929" s="84" t="n"/>
      <c r="S929" s="84" t="n"/>
      <c r="T929" s="84" t="n"/>
      <c r="U929" s="84" t="n"/>
      <c r="V929" s="84" t="n"/>
      <c r="W929" s="84" t="n"/>
      <c r="X929" s="84" t="n"/>
      <c r="Y929" s="84" t="n"/>
      <c r="Z929" s="84" t="n"/>
    </row>
    <row customHeight="1" ht="15.75" r="930" s="369">
      <c r="A930" s="84" t="n"/>
      <c r="B930" s="84" t="n"/>
      <c r="C930" s="84" t="n"/>
      <c r="D930" s="84" t="n"/>
      <c r="E930" s="84" t="n"/>
      <c r="F930" s="84" t="n"/>
      <c r="G930" s="84" t="n"/>
      <c r="H930" s="84" t="n"/>
      <c r="I930" s="84" t="n"/>
      <c r="J930" s="84" t="n"/>
      <c r="K930" s="84" t="n"/>
      <c r="L930" s="84" t="n"/>
      <c r="M930" s="84" t="n"/>
      <c r="N930" s="84" t="n"/>
      <c r="O930" s="84" t="n"/>
      <c r="P930" s="84" t="n"/>
      <c r="Q930" s="84" t="n"/>
      <c r="R930" s="84" t="n"/>
      <c r="S930" s="84" t="n"/>
      <c r="T930" s="84" t="n"/>
      <c r="U930" s="84" t="n"/>
      <c r="V930" s="84" t="n"/>
      <c r="W930" s="84" t="n"/>
      <c r="X930" s="84" t="n"/>
      <c r="Y930" s="84" t="n"/>
      <c r="Z930" s="84" t="n"/>
    </row>
    <row customHeight="1" ht="15.75" r="931" s="369">
      <c r="A931" s="84" t="n"/>
      <c r="B931" s="84" t="n"/>
      <c r="C931" s="84" t="n"/>
      <c r="D931" s="84" t="n"/>
      <c r="E931" s="84" t="n"/>
      <c r="F931" s="84" t="n"/>
      <c r="G931" s="84" t="n"/>
      <c r="H931" s="84" t="n"/>
      <c r="I931" s="84" t="n"/>
      <c r="J931" s="84" t="n"/>
      <c r="K931" s="84" t="n"/>
      <c r="L931" s="84" t="n"/>
      <c r="M931" s="84" t="n"/>
      <c r="N931" s="84" t="n"/>
      <c r="O931" s="84" t="n"/>
      <c r="P931" s="84" t="n"/>
      <c r="Q931" s="84" t="n"/>
      <c r="R931" s="84" t="n"/>
      <c r="S931" s="84" t="n"/>
      <c r="T931" s="84" t="n"/>
      <c r="U931" s="84" t="n"/>
      <c r="V931" s="84" t="n"/>
      <c r="W931" s="84" t="n"/>
      <c r="X931" s="84" t="n"/>
      <c r="Y931" s="84" t="n"/>
      <c r="Z931" s="84" t="n"/>
    </row>
    <row customHeight="1" ht="15.75" r="932" s="369">
      <c r="A932" s="84" t="n"/>
      <c r="B932" s="84" t="n"/>
      <c r="C932" s="84" t="n"/>
      <c r="D932" s="84" t="n"/>
      <c r="E932" s="84" t="n"/>
      <c r="F932" s="84" t="n"/>
      <c r="G932" s="84" t="n"/>
      <c r="H932" s="84" t="n"/>
      <c r="I932" s="84" t="n"/>
      <c r="J932" s="84" t="n"/>
      <c r="K932" s="84" t="n"/>
      <c r="L932" s="84" t="n"/>
      <c r="M932" s="84" t="n"/>
      <c r="N932" s="84" t="n"/>
      <c r="O932" s="84" t="n"/>
      <c r="P932" s="84" t="n"/>
      <c r="Q932" s="84" t="n"/>
      <c r="R932" s="84" t="n"/>
      <c r="S932" s="84" t="n"/>
      <c r="T932" s="84" t="n"/>
      <c r="U932" s="84" t="n"/>
      <c r="V932" s="84" t="n"/>
      <c r="W932" s="84" t="n"/>
      <c r="X932" s="84" t="n"/>
      <c r="Y932" s="84" t="n"/>
      <c r="Z932" s="84" t="n"/>
    </row>
    <row customHeight="1" ht="15.75" r="933" s="369">
      <c r="A933" s="84" t="n"/>
      <c r="B933" s="84" t="n"/>
      <c r="C933" s="84" t="n"/>
      <c r="D933" s="84" t="n"/>
      <c r="E933" s="84" t="n"/>
      <c r="F933" s="84" t="n"/>
      <c r="G933" s="84" t="n"/>
      <c r="H933" s="84" t="n"/>
      <c r="I933" s="84" t="n"/>
      <c r="J933" s="84" t="n"/>
      <c r="K933" s="84" t="n"/>
      <c r="L933" s="84" t="n"/>
      <c r="M933" s="84" t="n"/>
      <c r="N933" s="84" t="n"/>
      <c r="O933" s="84" t="n"/>
      <c r="P933" s="84" t="n"/>
      <c r="Q933" s="84" t="n"/>
      <c r="R933" s="84" t="n"/>
      <c r="S933" s="84" t="n"/>
      <c r="T933" s="84" t="n"/>
      <c r="U933" s="84" t="n"/>
      <c r="V933" s="84" t="n"/>
      <c r="W933" s="84" t="n"/>
      <c r="X933" s="84" t="n"/>
      <c r="Y933" s="84" t="n"/>
      <c r="Z933" s="84" t="n"/>
    </row>
    <row customHeight="1" ht="15.75" r="934" s="369">
      <c r="A934" s="84" t="n"/>
      <c r="B934" s="84" t="n"/>
      <c r="C934" s="84" t="n"/>
      <c r="D934" s="84" t="n"/>
      <c r="E934" s="84" t="n"/>
      <c r="F934" s="84" t="n"/>
      <c r="G934" s="84" t="n"/>
      <c r="H934" s="84" t="n"/>
      <c r="I934" s="84" t="n"/>
      <c r="J934" s="84" t="n"/>
      <c r="K934" s="84" t="n"/>
      <c r="L934" s="84" t="n"/>
      <c r="M934" s="84" t="n"/>
      <c r="N934" s="84" t="n"/>
      <c r="O934" s="84" t="n"/>
      <c r="P934" s="84" t="n"/>
      <c r="Q934" s="84" t="n"/>
      <c r="R934" s="84" t="n"/>
      <c r="S934" s="84" t="n"/>
      <c r="T934" s="84" t="n"/>
      <c r="U934" s="84" t="n"/>
      <c r="V934" s="84" t="n"/>
      <c r="W934" s="84" t="n"/>
      <c r="X934" s="84" t="n"/>
      <c r="Y934" s="84" t="n"/>
      <c r="Z934" s="84" t="n"/>
    </row>
    <row customHeight="1" ht="15.75" r="935" s="369">
      <c r="A935" s="84" t="n"/>
      <c r="B935" s="84" t="n"/>
      <c r="C935" s="84" t="n"/>
      <c r="D935" s="84" t="n"/>
      <c r="E935" s="84" t="n"/>
      <c r="F935" s="84" t="n"/>
      <c r="G935" s="84" t="n"/>
      <c r="H935" s="84" t="n"/>
      <c r="I935" s="84" t="n"/>
      <c r="J935" s="84" t="n"/>
      <c r="K935" s="84" t="n"/>
      <c r="L935" s="84" t="n"/>
      <c r="M935" s="84" t="n"/>
      <c r="N935" s="84" t="n"/>
      <c r="O935" s="84" t="n"/>
      <c r="P935" s="84" t="n"/>
      <c r="Q935" s="84" t="n"/>
      <c r="R935" s="84" t="n"/>
      <c r="S935" s="84" t="n"/>
      <c r="T935" s="84" t="n"/>
      <c r="U935" s="84" t="n"/>
      <c r="V935" s="84" t="n"/>
      <c r="W935" s="84" t="n"/>
      <c r="X935" s="84" t="n"/>
      <c r="Y935" s="84" t="n"/>
      <c r="Z935" s="84" t="n"/>
    </row>
    <row customHeight="1" ht="15.75" r="936" s="369">
      <c r="A936" s="84" t="n"/>
      <c r="B936" s="84" t="n"/>
      <c r="C936" s="84" t="n"/>
      <c r="D936" s="84" t="n"/>
      <c r="E936" s="84" t="n"/>
      <c r="F936" s="84" t="n"/>
      <c r="G936" s="84" t="n"/>
      <c r="H936" s="84" t="n"/>
      <c r="I936" s="84" t="n"/>
      <c r="J936" s="84" t="n"/>
      <c r="K936" s="84" t="n"/>
      <c r="L936" s="84" t="n"/>
      <c r="M936" s="84" t="n"/>
      <c r="N936" s="84" t="n"/>
      <c r="O936" s="84" t="n"/>
      <c r="P936" s="84" t="n"/>
      <c r="Q936" s="84" t="n"/>
      <c r="R936" s="84" t="n"/>
      <c r="S936" s="84" t="n"/>
      <c r="T936" s="84" t="n"/>
      <c r="U936" s="84" t="n"/>
      <c r="V936" s="84" t="n"/>
      <c r="W936" s="84" t="n"/>
      <c r="X936" s="84" t="n"/>
      <c r="Y936" s="84" t="n"/>
      <c r="Z936" s="84" t="n"/>
    </row>
    <row customHeight="1" ht="15.75" r="937" s="369">
      <c r="A937" s="84" t="n"/>
      <c r="B937" s="84" t="n"/>
      <c r="C937" s="84" t="n"/>
      <c r="D937" s="84" t="n"/>
      <c r="E937" s="84" t="n"/>
      <c r="F937" s="84" t="n"/>
      <c r="G937" s="84" t="n"/>
      <c r="H937" s="84" t="n"/>
      <c r="I937" s="84" t="n"/>
      <c r="J937" s="84" t="n"/>
      <c r="K937" s="84" t="n"/>
      <c r="L937" s="84" t="n"/>
      <c r="M937" s="84" t="n"/>
      <c r="N937" s="84" t="n"/>
      <c r="O937" s="84" t="n"/>
      <c r="P937" s="84" t="n"/>
      <c r="Q937" s="84" t="n"/>
      <c r="R937" s="84" t="n"/>
      <c r="S937" s="84" t="n"/>
      <c r="T937" s="84" t="n"/>
      <c r="U937" s="84" t="n"/>
      <c r="V937" s="84" t="n"/>
      <c r="W937" s="84" t="n"/>
      <c r="X937" s="84" t="n"/>
      <c r="Y937" s="84" t="n"/>
      <c r="Z937" s="84" t="n"/>
    </row>
    <row customHeight="1" ht="15.75" r="938" s="369">
      <c r="A938" s="84" t="n"/>
      <c r="B938" s="84" t="n"/>
      <c r="C938" s="84" t="n"/>
      <c r="D938" s="84" t="n"/>
      <c r="E938" s="84" t="n"/>
      <c r="F938" s="84" t="n"/>
      <c r="G938" s="84" t="n"/>
      <c r="H938" s="84" t="n"/>
      <c r="I938" s="84" t="n"/>
      <c r="J938" s="84" t="n"/>
      <c r="K938" s="84" t="n"/>
      <c r="L938" s="84" t="n"/>
      <c r="M938" s="84" t="n"/>
      <c r="N938" s="84" t="n"/>
      <c r="O938" s="84" t="n"/>
      <c r="P938" s="84" t="n"/>
      <c r="Q938" s="84" t="n"/>
      <c r="R938" s="84" t="n"/>
      <c r="S938" s="84" t="n"/>
      <c r="T938" s="84" t="n"/>
      <c r="U938" s="84" t="n"/>
      <c r="V938" s="84" t="n"/>
      <c r="W938" s="84" t="n"/>
      <c r="X938" s="84" t="n"/>
      <c r="Y938" s="84" t="n"/>
      <c r="Z938" s="84" t="n"/>
    </row>
    <row customHeight="1" ht="15.75" r="939" s="369">
      <c r="A939" s="84" t="n"/>
      <c r="B939" s="84" t="n"/>
      <c r="C939" s="84" t="n"/>
      <c r="D939" s="84" t="n"/>
      <c r="E939" s="84" t="n"/>
      <c r="F939" s="84" t="n"/>
      <c r="G939" s="84" t="n"/>
      <c r="H939" s="84" t="n"/>
      <c r="I939" s="84" t="n"/>
      <c r="J939" s="84" t="n"/>
      <c r="K939" s="84" t="n"/>
      <c r="L939" s="84" t="n"/>
      <c r="M939" s="84" t="n"/>
      <c r="N939" s="84" t="n"/>
      <c r="O939" s="84" t="n"/>
      <c r="P939" s="84" t="n"/>
      <c r="Q939" s="84" t="n"/>
      <c r="R939" s="84" t="n"/>
      <c r="S939" s="84" t="n"/>
      <c r="T939" s="84" t="n"/>
      <c r="U939" s="84" t="n"/>
      <c r="V939" s="84" t="n"/>
      <c r="W939" s="84" t="n"/>
      <c r="X939" s="84" t="n"/>
      <c r="Y939" s="84" t="n"/>
      <c r="Z939" s="84" t="n"/>
    </row>
    <row customHeight="1" ht="15.75" r="940" s="369">
      <c r="A940" s="84" t="n"/>
      <c r="B940" s="84" t="n"/>
      <c r="C940" s="84" t="n"/>
      <c r="D940" s="84" t="n"/>
      <c r="E940" s="84" t="n"/>
      <c r="F940" s="84" t="n"/>
      <c r="G940" s="84" t="n"/>
      <c r="H940" s="84" t="n"/>
      <c r="I940" s="84" t="n"/>
      <c r="J940" s="84" t="n"/>
      <c r="K940" s="84" t="n"/>
      <c r="L940" s="84" t="n"/>
      <c r="M940" s="84" t="n"/>
      <c r="N940" s="84" t="n"/>
      <c r="O940" s="84" t="n"/>
      <c r="P940" s="84" t="n"/>
      <c r="Q940" s="84" t="n"/>
      <c r="R940" s="84" t="n"/>
      <c r="S940" s="84" t="n"/>
      <c r="T940" s="84" t="n"/>
      <c r="U940" s="84" t="n"/>
      <c r="V940" s="84" t="n"/>
      <c r="W940" s="84" t="n"/>
      <c r="X940" s="84" t="n"/>
      <c r="Y940" s="84" t="n"/>
      <c r="Z940" s="84" t="n"/>
    </row>
    <row customHeight="1" ht="15.75" r="941" s="369">
      <c r="A941" s="84" t="n"/>
      <c r="B941" s="84" t="n"/>
      <c r="C941" s="84" t="n"/>
      <c r="D941" s="84" t="n"/>
      <c r="E941" s="84" t="n"/>
      <c r="F941" s="84" t="n"/>
      <c r="G941" s="84" t="n"/>
      <c r="H941" s="84" t="n"/>
      <c r="I941" s="84" t="n"/>
      <c r="J941" s="84" t="n"/>
      <c r="K941" s="84" t="n"/>
      <c r="L941" s="84" t="n"/>
      <c r="M941" s="84" t="n"/>
      <c r="N941" s="84" t="n"/>
      <c r="O941" s="84" t="n"/>
      <c r="P941" s="84" t="n"/>
      <c r="Q941" s="84" t="n"/>
      <c r="R941" s="84" t="n"/>
      <c r="S941" s="84" t="n"/>
      <c r="T941" s="84" t="n"/>
      <c r="U941" s="84" t="n"/>
      <c r="V941" s="84" t="n"/>
      <c r="W941" s="84" t="n"/>
      <c r="X941" s="84" t="n"/>
      <c r="Y941" s="84" t="n"/>
      <c r="Z941" s="84" t="n"/>
    </row>
    <row customHeight="1" ht="15.75" r="942" s="369">
      <c r="A942" s="84" t="n"/>
      <c r="B942" s="84" t="n"/>
      <c r="C942" s="84" t="n"/>
      <c r="D942" s="84" t="n"/>
      <c r="E942" s="84" t="n"/>
      <c r="F942" s="84" t="n"/>
      <c r="G942" s="84" t="n"/>
      <c r="H942" s="84" t="n"/>
      <c r="I942" s="84" t="n"/>
      <c r="J942" s="84" t="n"/>
      <c r="K942" s="84" t="n"/>
      <c r="L942" s="84" t="n"/>
      <c r="M942" s="84" t="n"/>
      <c r="N942" s="84" t="n"/>
      <c r="O942" s="84" t="n"/>
      <c r="P942" s="84" t="n"/>
      <c r="Q942" s="84" t="n"/>
      <c r="R942" s="84" t="n"/>
      <c r="S942" s="84" t="n"/>
      <c r="T942" s="84" t="n"/>
      <c r="U942" s="84" t="n"/>
      <c r="V942" s="84" t="n"/>
      <c r="W942" s="84" t="n"/>
      <c r="X942" s="84" t="n"/>
      <c r="Y942" s="84" t="n"/>
      <c r="Z942" s="84" t="n"/>
    </row>
    <row customHeight="1" ht="15.75" r="943" s="369">
      <c r="A943" s="84" t="n"/>
      <c r="B943" s="84" t="n"/>
      <c r="C943" s="84" t="n"/>
      <c r="D943" s="84" t="n"/>
      <c r="E943" s="84" t="n"/>
      <c r="F943" s="84" t="n"/>
      <c r="G943" s="84" t="n"/>
      <c r="H943" s="84" t="n"/>
      <c r="I943" s="84" t="n"/>
      <c r="J943" s="84" t="n"/>
      <c r="K943" s="84" t="n"/>
      <c r="L943" s="84" t="n"/>
      <c r="M943" s="84" t="n"/>
      <c r="N943" s="84" t="n"/>
      <c r="O943" s="84" t="n"/>
      <c r="P943" s="84" t="n"/>
      <c r="Q943" s="84" t="n"/>
      <c r="R943" s="84" t="n"/>
      <c r="S943" s="84" t="n"/>
      <c r="T943" s="84" t="n"/>
      <c r="U943" s="84" t="n"/>
      <c r="V943" s="84" t="n"/>
      <c r="W943" s="84" t="n"/>
      <c r="X943" s="84" t="n"/>
      <c r="Y943" s="84" t="n"/>
      <c r="Z943" s="84" t="n"/>
    </row>
    <row customHeight="1" ht="15.75" r="944" s="369">
      <c r="A944" s="84" t="n"/>
      <c r="B944" s="84" t="n"/>
      <c r="C944" s="84" t="n"/>
      <c r="D944" s="84" t="n"/>
      <c r="E944" s="84" t="n"/>
      <c r="F944" s="84" t="n"/>
      <c r="G944" s="84" t="n"/>
      <c r="H944" s="84" t="n"/>
      <c r="I944" s="84" t="n"/>
      <c r="J944" s="84" t="n"/>
      <c r="K944" s="84" t="n"/>
      <c r="L944" s="84" t="n"/>
      <c r="M944" s="84" t="n"/>
      <c r="N944" s="84" t="n"/>
      <c r="O944" s="84" t="n"/>
      <c r="P944" s="84" t="n"/>
      <c r="Q944" s="84" t="n"/>
      <c r="R944" s="84" t="n"/>
      <c r="S944" s="84" t="n"/>
      <c r="T944" s="84" t="n"/>
      <c r="U944" s="84" t="n"/>
      <c r="V944" s="84" t="n"/>
      <c r="W944" s="84" t="n"/>
      <c r="X944" s="84" t="n"/>
      <c r="Y944" s="84" t="n"/>
      <c r="Z944" s="84" t="n"/>
    </row>
    <row customHeight="1" ht="15.75" r="945" s="369">
      <c r="A945" s="84" t="n"/>
      <c r="B945" s="84" t="n"/>
      <c r="C945" s="84" t="n"/>
      <c r="D945" s="84" t="n"/>
      <c r="E945" s="84" t="n"/>
      <c r="F945" s="84" t="n"/>
      <c r="G945" s="84" t="n"/>
      <c r="H945" s="84" t="n"/>
      <c r="I945" s="84" t="n"/>
      <c r="J945" s="84" t="n"/>
      <c r="K945" s="84" t="n"/>
      <c r="L945" s="84" t="n"/>
      <c r="M945" s="84" t="n"/>
      <c r="N945" s="84" t="n"/>
      <c r="O945" s="84" t="n"/>
      <c r="P945" s="84" t="n"/>
      <c r="Q945" s="84" t="n"/>
      <c r="R945" s="84" t="n"/>
      <c r="S945" s="84" t="n"/>
      <c r="T945" s="84" t="n"/>
      <c r="U945" s="84" t="n"/>
      <c r="V945" s="84" t="n"/>
      <c r="W945" s="84" t="n"/>
      <c r="X945" s="84" t="n"/>
      <c r="Y945" s="84" t="n"/>
      <c r="Z945" s="84" t="n"/>
    </row>
    <row customHeight="1" ht="15.75" r="946" s="369">
      <c r="A946" s="84" t="n"/>
      <c r="B946" s="84" t="n"/>
      <c r="C946" s="84" t="n"/>
      <c r="D946" s="84" t="n"/>
      <c r="E946" s="84" t="n"/>
      <c r="F946" s="84" t="n"/>
      <c r="G946" s="84" t="n"/>
      <c r="H946" s="84" t="n"/>
      <c r="I946" s="84" t="n"/>
      <c r="J946" s="84" t="n"/>
      <c r="K946" s="84" t="n"/>
      <c r="L946" s="84" t="n"/>
      <c r="M946" s="84" t="n"/>
      <c r="N946" s="84" t="n"/>
      <c r="O946" s="84" t="n"/>
      <c r="P946" s="84" t="n"/>
      <c r="Q946" s="84" t="n"/>
      <c r="R946" s="84" t="n"/>
      <c r="S946" s="84" t="n"/>
      <c r="T946" s="84" t="n"/>
      <c r="U946" s="84" t="n"/>
      <c r="V946" s="84" t="n"/>
      <c r="W946" s="84" t="n"/>
      <c r="X946" s="84" t="n"/>
      <c r="Y946" s="84" t="n"/>
      <c r="Z946" s="84" t="n"/>
    </row>
    <row customHeight="1" ht="15.75" r="947" s="369">
      <c r="A947" s="84" t="n"/>
      <c r="B947" s="84" t="n"/>
      <c r="C947" s="84" t="n"/>
      <c r="D947" s="84" t="n"/>
      <c r="E947" s="84" t="n"/>
      <c r="F947" s="84" t="n"/>
      <c r="G947" s="84" t="n"/>
      <c r="H947" s="84" t="n"/>
      <c r="I947" s="84" t="n"/>
      <c r="J947" s="84" t="n"/>
      <c r="K947" s="84" t="n"/>
      <c r="L947" s="84" t="n"/>
      <c r="M947" s="84" t="n"/>
      <c r="N947" s="84" t="n"/>
      <c r="O947" s="84" t="n"/>
      <c r="P947" s="84" t="n"/>
      <c r="Q947" s="84" t="n"/>
      <c r="R947" s="84" t="n"/>
      <c r="S947" s="84" t="n"/>
      <c r="T947" s="84" t="n"/>
      <c r="U947" s="84" t="n"/>
      <c r="V947" s="84" t="n"/>
      <c r="W947" s="84" t="n"/>
      <c r="X947" s="84" t="n"/>
      <c r="Y947" s="84" t="n"/>
      <c r="Z947" s="84" t="n"/>
    </row>
    <row customHeight="1" ht="15.75" r="948" s="369">
      <c r="A948" s="84" t="n"/>
      <c r="B948" s="84" t="n"/>
      <c r="C948" s="84" t="n"/>
      <c r="D948" s="84" t="n"/>
      <c r="E948" s="84" t="n"/>
      <c r="F948" s="84" t="n"/>
      <c r="G948" s="84" t="n"/>
      <c r="H948" s="84" t="n"/>
      <c r="I948" s="84" t="n"/>
      <c r="J948" s="84" t="n"/>
      <c r="K948" s="84" t="n"/>
      <c r="L948" s="84" t="n"/>
      <c r="M948" s="84" t="n"/>
      <c r="N948" s="84" t="n"/>
      <c r="O948" s="84" t="n"/>
      <c r="P948" s="84" t="n"/>
      <c r="Q948" s="84" t="n"/>
      <c r="R948" s="84" t="n"/>
      <c r="S948" s="84" t="n"/>
      <c r="T948" s="84" t="n"/>
      <c r="U948" s="84" t="n"/>
      <c r="V948" s="84" t="n"/>
      <c r="W948" s="84" t="n"/>
      <c r="X948" s="84" t="n"/>
      <c r="Y948" s="84" t="n"/>
      <c r="Z948" s="84" t="n"/>
    </row>
    <row customHeight="1" ht="15.75" r="949" s="369">
      <c r="A949" s="84" t="n"/>
      <c r="B949" s="84" t="n"/>
      <c r="C949" s="84" t="n"/>
      <c r="D949" s="84" t="n"/>
      <c r="E949" s="84" t="n"/>
      <c r="F949" s="84" t="n"/>
      <c r="G949" s="84" t="n"/>
      <c r="H949" s="84" t="n"/>
      <c r="I949" s="84" t="n"/>
      <c r="J949" s="84" t="n"/>
      <c r="K949" s="84" t="n"/>
      <c r="L949" s="84" t="n"/>
      <c r="M949" s="84" t="n"/>
      <c r="N949" s="84" t="n"/>
      <c r="O949" s="84" t="n"/>
      <c r="P949" s="84" t="n"/>
      <c r="Q949" s="84" t="n"/>
      <c r="R949" s="84" t="n"/>
      <c r="S949" s="84" t="n"/>
      <c r="T949" s="84" t="n"/>
      <c r="U949" s="84" t="n"/>
      <c r="V949" s="84" t="n"/>
      <c r="W949" s="84" t="n"/>
      <c r="X949" s="84" t="n"/>
      <c r="Y949" s="84" t="n"/>
      <c r="Z949" s="84" t="n"/>
    </row>
    <row customHeight="1" ht="15.75" r="950" s="369">
      <c r="A950" s="84" t="n"/>
      <c r="B950" s="84" t="n"/>
      <c r="C950" s="84" t="n"/>
      <c r="D950" s="84" t="n"/>
      <c r="E950" s="84" t="n"/>
      <c r="F950" s="84" t="n"/>
      <c r="G950" s="84" t="n"/>
      <c r="H950" s="84" t="n"/>
      <c r="I950" s="84" t="n"/>
      <c r="J950" s="84" t="n"/>
      <c r="K950" s="84" t="n"/>
      <c r="L950" s="84" t="n"/>
      <c r="M950" s="84" t="n"/>
      <c r="N950" s="84" t="n"/>
      <c r="O950" s="84" t="n"/>
      <c r="P950" s="84" t="n"/>
      <c r="Q950" s="84" t="n"/>
      <c r="R950" s="84" t="n"/>
      <c r="S950" s="84" t="n"/>
      <c r="T950" s="84" t="n"/>
      <c r="U950" s="84" t="n"/>
      <c r="V950" s="84" t="n"/>
      <c r="W950" s="84" t="n"/>
      <c r="X950" s="84" t="n"/>
      <c r="Y950" s="84" t="n"/>
      <c r="Z950" s="84" t="n"/>
    </row>
    <row customHeight="1" ht="15.75" r="951" s="369">
      <c r="A951" s="84" t="n"/>
      <c r="B951" s="84" t="n"/>
      <c r="C951" s="84" t="n"/>
      <c r="D951" s="84" t="n"/>
      <c r="E951" s="84" t="n"/>
      <c r="F951" s="84" t="n"/>
      <c r="G951" s="84" t="n"/>
      <c r="H951" s="84" t="n"/>
      <c r="I951" s="84" t="n"/>
      <c r="J951" s="84" t="n"/>
      <c r="K951" s="84" t="n"/>
      <c r="L951" s="84" t="n"/>
      <c r="M951" s="84" t="n"/>
      <c r="N951" s="84" t="n"/>
      <c r="O951" s="84" t="n"/>
      <c r="P951" s="84" t="n"/>
      <c r="Q951" s="84" t="n"/>
      <c r="R951" s="84" t="n"/>
      <c r="S951" s="84" t="n"/>
      <c r="T951" s="84" t="n"/>
      <c r="U951" s="84" t="n"/>
      <c r="V951" s="84" t="n"/>
      <c r="W951" s="84" t="n"/>
      <c r="X951" s="84" t="n"/>
      <c r="Y951" s="84" t="n"/>
      <c r="Z951" s="84" t="n"/>
    </row>
    <row customHeight="1" ht="15.75" r="952" s="369">
      <c r="A952" s="84" t="n"/>
      <c r="B952" s="84" t="n"/>
      <c r="C952" s="84" t="n"/>
      <c r="D952" s="84" t="n"/>
      <c r="E952" s="84" t="n"/>
      <c r="F952" s="84" t="n"/>
      <c r="G952" s="84" t="n"/>
      <c r="H952" s="84" t="n"/>
      <c r="I952" s="84" t="n"/>
      <c r="J952" s="84" t="n"/>
      <c r="K952" s="84" t="n"/>
      <c r="L952" s="84" t="n"/>
      <c r="M952" s="84" t="n"/>
      <c r="N952" s="84" t="n"/>
      <c r="O952" s="84" t="n"/>
      <c r="P952" s="84" t="n"/>
      <c r="Q952" s="84" t="n"/>
      <c r="R952" s="84" t="n"/>
      <c r="S952" s="84" t="n"/>
      <c r="T952" s="84" t="n"/>
      <c r="U952" s="84" t="n"/>
      <c r="V952" s="84" t="n"/>
      <c r="W952" s="84" t="n"/>
      <c r="X952" s="84" t="n"/>
      <c r="Y952" s="84" t="n"/>
      <c r="Z952" s="84" t="n"/>
    </row>
    <row customHeight="1" ht="15.75" r="953" s="369">
      <c r="A953" s="84" t="n"/>
      <c r="B953" s="84" t="n"/>
      <c r="C953" s="84" t="n"/>
      <c r="D953" s="84" t="n"/>
      <c r="E953" s="84" t="n"/>
      <c r="F953" s="84" t="n"/>
      <c r="G953" s="84" t="n"/>
      <c r="H953" s="84" t="n"/>
      <c r="I953" s="84" t="n"/>
      <c r="J953" s="84" t="n"/>
      <c r="K953" s="84" t="n"/>
      <c r="L953" s="84" t="n"/>
      <c r="M953" s="84" t="n"/>
      <c r="N953" s="84" t="n"/>
      <c r="O953" s="84" t="n"/>
      <c r="P953" s="84" t="n"/>
      <c r="Q953" s="84" t="n"/>
      <c r="R953" s="84" t="n"/>
      <c r="S953" s="84" t="n"/>
      <c r="T953" s="84" t="n"/>
      <c r="U953" s="84" t="n"/>
      <c r="V953" s="84" t="n"/>
      <c r="W953" s="84" t="n"/>
      <c r="X953" s="84" t="n"/>
      <c r="Y953" s="84" t="n"/>
      <c r="Z953" s="84" t="n"/>
    </row>
    <row customHeight="1" ht="15.75" r="954" s="369">
      <c r="A954" s="84" t="n"/>
      <c r="B954" s="84" t="n"/>
      <c r="C954" s="84" t="n"/>
      <c r="D954" s="84" t="n"/>
      <c r="E954" s="84" t="n"/>
      <c r="F954" s="84" t="n"/>
      <c r="G954" s="84" t="n"/>
      <c r="H954" s="84" t="n"/>
      <c r="I954" s="84" t="n"/>
      <c r="J954" s="84" t="n"/>
      <c r="K954" s="84" t="n"/>
      <c r="L954" s="84" t="n"/>
      <c r="M954" s="84" t="n"/>
      <c r="N954" s="84" t="n"/>
      <c r="O954" s="84" t="n"/>
      <c r="P954" s="84" t="n"/>
      <c r="Q954" s="84" t="n"/>
      <c r="R954" s="84" t="n"/>
      <c r="S954" s="84" t="n"/>
      <c r="T954" s="84" t="n"/>
      <c r="U954" s="84" t="n"/>
      <c r="V954" s="84" t="n"/>
      <c r="W954" s="84" t="n"/>
      <c r="X954" s="84" t="n"/>
      <c r="Y954" s="84" t="n"/>
      <c r="Z954" s="84" t="n"/>
    </row>
    <row customHeight="1" ht="15.75" r="955" s="369">
      <c r="A955" s="84" t="n"/>
      <c r="B955" s="84" t="n"/>
      <c r="C955" s="84" t="n"/>
      <c r="D955" s="84" t="n"/>
      <c r="E955" s="84" t="n"/>
      <c r="F955" s="84" t="n"/>
      <c r="G955" s="84" t="n"/>
      <c r="H955" s="84" t="n"/>
      <c r="I955" s="84" t="n"/>
      <c r="J955" s="84" t="n"/>
      <c r="K955" s="84" t="n"/>
      <c r="L955" s="84" t="n"/>
      <c r="M955" s="84" t="n"/>
      <c r="N955" s="84" t="n"/>
      <c r="O955" s="84" t="n"/>
      <c r="P955" s="84" t="n"/>
      <c r="Q955" s="84" t="n"/>
      <c r="R955" s="84" t="n"/>
      <c r="S955" s="84" t="n"/>
      <c r="T955" s="84" t="n"/>
      <c r="U955" s="84" t="n"/>
      <c r="V955" s="84" t="n"/>
      <c r="W955" s="84" t="n"/>
      <c r="X955" s="84" t="n"/>
      <c r="Y955" s="84" t="n"/>
      <c r="Z955" s="84" t="n"/>
    </row>
    <row customHeight="1" ht="15.75" r="956" s="369">
      <c r="A956" s="84" t="n"/>
      <c r="B956" s="84" t="n"/>
      <c r="C956" s="84" t="n"/>
      <c r="D956" s="84" t="n"/>
      <c r="E956" s="84" t="n"/>
      <c r="F956" s="84" t="n"/>
      <c r="G956" s="84" t="n"/>
      <c r="H956" s="84" t="n"/>
      <c r="I956" s="84" t="n"/>
      <c r="J956" s="84" t="n"/>
      <c r="K956" s="84" t="n"/>
      <c r="L956" s="84" t="n"/>
      <c r="M956" s="84" t="n"/>
      <c r="N956" s="84" t="n"/>
      <c r="O956" s="84" t="n"/>
      <c r="P956" s="84" t="n"/>
      <c r="Q956" s="84" t="n"/>
      <c r="R956" s="84" t="n"/>
      <c r="S956" s="84" t="n"/>
      <c r="T956" s="84" t="n"/>
      <c r="U956" s="84" t="n"/>
      <c r="V956" s="84" t="n"/>
      <c r="W956" s="84" t="n"/>
      <c r="X956" s="84" t="n"/>
      <c r="Y956" s="84" t="n"/>
      <c r="Z956" s="84" t="n"/>
    </row>
    <row customHeight="1" ht="15.75" r="957" s="369">
      <c r="A957" s="84" t="n"/>
      <c r="B957" s="84" t="n"/>
      <c r="C957" s="84" t="n"/>
      <c r="D957" s="84" t="n"/>
      <c r="E957" s="84" t="n"/>
      <c r="F957" s="84" t="n"/>
      <c r="G957" s="84" t="n"/>
      <c r="H957" s="84" t="n"/>
      <c r="I957" s="84" t="n"/>
      <c r="J957" s="84" t="n"/>
      <c r="K957" s="84" t="n"/>
      <c r="L957" s="84" t="n"/>
      <c r="M957" s="84" t="n"/>
      <c r="N957" s="84" t="n"/>
      <c r="O957" s="84" t="n"/>
      <c r="P957" s="84" t="n"/>
      <c r="Q957" s="84" t="n"/>
      <c r="R957" s="84" t="n"/>
      <c r="S957" s="84" t="n"/>
      <c r="T957" s="84" t="n"/>
      <c r="U957" s="84" t="n"/>
      <c r="V957" s="84" t="n"/>
      <c r="W957" s="84" t="n"/>
      <c r="X957" s="84" t="n"/>
      <c r="Y957" s="84" t="n"/>
      <c r="Z957" s="84" t="n"/>
    </row>
    <row customHeight="1" ht="15.75" r="958" s="369">
      <c r="A958" s="84" t="n"/>
      <c r="B958" s="84" t="n"/>
      <c r="C958" s="84" t="n"/>
      <c r="D958" s="84" t="n"/>
      <c r="E958" s="84" t="n"/>
      <c r="F958" s="84" t="n"/>
      <c r="G958" s="84" t="n"/>
      <c r="H958" s="84" t="n"/>
      <c r="I958" s="84" t="n"/>
      <c r="J958" s="84" t="n"/>
      <c r="K958" s="84" t="n"/>
      <c r="L958" s="84" t="n"/>
      <c r="M958" s="84" t="n"/>
      <c r="N958" s="84" t="n"/>
      <c r="O958" s="84" t="n"/>
      <c r="P958" s="84" t="n"/>
      <c r="Q958" s="84" t="n"/>
      <c r="R958" s="84" t="n"/>
      <c r="S958" s="84" t="n"/>
      <c r="T958" s="84" t="n"/>
      <c r="U958" s="84" t="n"/>
      <c r="V958" s="84" t="n"/>
      <c r="W958" s="84" t="n"/>
      <c r="X958" s="84" t="n"/>
      <c r="Y958" s="84" t="n"/>
      <c r="Z958" s="84" t="n"/>
    </row>
    <row customHeight="1" ht="15.75" r="959" s="369">
      <c r="A959" s="84" t="n"/>
      <c r="B959" s="84" t="n"/>
      <c r="C959" s="84" t="n"/>
      <c r="D959" s="84" t="n"/>
      <c r="E959" s="84" t="n"/>
      <c r="F959" s="84" t="n"/>
      <c r="G959" s="84" t="n"/>
      <c r="H959" s="84" t="n"/>
      <c r="I959" s="84" t="n"/>
      <c r="J959" s="84" t="n"/>
      <c r="K959" s="84" t="n"/>
      <c r="L959" s="84" t="n"/>
      <c r="M959" s="84" t="n"/>
      <c r="N959" s="84" t="n"/>
      <c r="O959" s="84" t="n"/>
      <c r="P959" s="84" t="n"/>
      <c r="Q959" s="84" t="n"/>
      <c r="R959" s="84" t="n"/>
      <c r="S959" s="84" t="n"/>
      <c r="T959" s="84" t="n"/>
      <c r="U959" s="84" t="n"/>
      <c r="V959" s="84" t="n"/>
      <c r="W959" s="84" t="n"/>
      <c r="X959" s="84" t="n"/>
      <c r="Y959" s="84" t="n"/>
      <c r="Z959" s="84" t="n"/>
    </row>
    <row customHeight="1" ht="15.75" r="960" s="369">
      <c r="A960" s="84" t="n"/>
      <c r="B960" s="84" t="n"/>
      <c r="C960" s="84" t="n"/>
      <c r="D960" s="84" t="n"/>
      <c r="E960" s="84" t="n"/>
      <c r="F960" s="84" t="n"/>
      <c r="G960" s="84" t="n"/>
      <c r="H960" s="84" t="n"/>
      <c r="I960" s="84" t="n"/>
      <c r="J960" s="84" t="n"/>
      <c r="K960" s="84" t="n"/>
      <c r="L960" s="84" t="n"/>
      <c r="M960" s="84" t="n"/>
      <c r="N960" s="84" t="n"/>
      <c r="O960" s="84" t="n"/>
      <c r="P960" s="84" t="n"/>
      <c r="Q960" s="84" t="n"/>
      <c r="R960" s="84" t="n"/>
      <c r="S960" s="84" t="n"/>
      <c r="T960" s="84" t="n"/>
      <c r="U960" s="84" t="n"/>
      <c r="V960" s="84" t="n"/>
      <c r="W960" s="84" t="n"/>
      <c r="X960" s="84" t="n"/>
      <c r="Y960" s="84" t="n"/>
      <c r="Z960" s="84" t="n"/>
    </row>
    <row customHeight="1" ht="15.75" r="961" s="369">
      <c r="A961" s="84" t="n"/>
      <c r="B961" s="84" t="n"/>
      <c r="C961" s="84" t="n"/>
      <c r="D961" s="84" t="n"/>
      <c r="E961" s="84" t="n"/>
      <c r="F961" s="84" t="n"/>
      <c r="G961" s="84" t="n"/>
      <c r="H961" s="84" t="n"/>
      <c r="I961" s="84" t="n"/>
      <c r="J961" s="84" t="n"/>
      <c r="K961" s="84" t="n"/>
      <c r="L961" s="84" t="n"/>
      <c r="M961" s="84" t="n"/>
      <c r="N961" s="84" t="n"/>
      <c r="O961" s="84" t="n"/>
      <c r="P961" s="84" t="n"/>
      <c r="Q961" s="84" t="n"/>
      <c r="R961" s="84" t="n"/>
      <c r="S961" s="84" t="n"/>
      <c r="T961" s="84" t="n"/>
      <c r="U961" s="84" t="n"/>
      <c r="V961" s="84" t="n"/>
      <c r="W961" s="84" t="n"/>
      <c r="X961" s="84" t="n"/>
      <c r="Y961" s="84" t="n"/>
      <c r="Z961" s="84" t="n"/>
    </row>
    <row customHeight="1" ht="15.75" r="962" s="369">
      <c r="A962" s="84" t="n"/>
      <c r="B962" s="84" t="n"/>
      <c r="C962" s="84" t="n"/>
      <c r="D962" s="84" t="n"/>
      <c r="E962" s="84" t="n"/>
      <c r="F962" s="84" t="n"/>
      <c r="G962" s="84" t="n"/>
      <c r="H962" s="84" t="n"/>
      <c r="I962" s="84" t="n"/>
      <c r="J962" s="84" t="n"/>
      <c r="K962" s="84" t="n"/>
      <c r="L962" s="84" t="n"/>
      <c r="M962" s="84" t="n"/>
      <c r="N962" s="84" t="n"/>
      <c r="O962" s="84" t="n"/>
      <c r="P962" s="84" t="n"/>
      <c r="Q962" s="84" t="n"/>
      <c r="R962" s="84" t="n"/>
      <c r="S962" s="84" t="n"/>
      <c r="T962" s="84" t="n"/>
      <c r="U962" s="84" t="n"/>
      <c r="V962" s="84" t="n"/>
      <c r="W962" s="84" t="n"/>
      <c r="X962" s="84" t="n"/>
      <c r="Y962" s="84" t="n"/>
      <c r="Z962" s="84" t="n"/>
    </row>
    <row customHeight="1" ht="15.75" r="963" s="369">
      <c r="A963" s="84" t="n"/>
      <c r="B963" s="84" t="n"/>
      <c r="C963" s="84" t="n"/>
      <c r="D963" s="84" t="n"/>
      <c r="E963" s="84" t="n"/>
      <c r="F963" s="84" t="n"/>
      <c r="G963" s="84" t="n"/>
      <c r="H963" s="84" t="n"/>
      <c r="I963" s="84" t="n"/>
      <c r="J963" s="84" t="n"/>
      <c r="K963" s="84" t="n"/>
      <c r="L963" s="84" t="n"/>
      <c r="M963" s="84" t="n"/>
      <c r="N963" s="84" t="n"/>
      <c r="O963" s="84" t="n"/>
      <c r="P963" s="84" t="n"/>
      <c r="Q963" s="84" t="n"/>
      <c r="R963" s="84" t="n"/>
      <c r="S963" s="84" t="n"/>
      <c r="T963" s="84" t="n"/>
      <c r="U963" s="84" t="n"/>
      <c r="V963" s="84" t="n"/>
      <c r="W963" s="84" t="n"/>
      <c r="X963" s="84" t="n"/>
      <c r="Y963" s="84" t="n"/>
      <c r="Z963" s="84" t="n"/>
    </row>
    <row customHeight="1" ht="15.75" r="964" s="369">
      <c r="A964" s="84" t="n"/>
      <c r="B964" s="84" t="n"/>
      <c r="C964" s="84" t="n"/>
      <c r="D964" s="84" t="n"/>
      <c r="E964" s="84" t="n"/>
      <c r="F964" s="84" t="n"/>
      <c r="G964" s="84" t="n"/>
      <c r="H964" s="84" t="n"/>
      <c r="I964" s="84" t="n"/>
      <c r="J964" s="84" t="n"/>
      <c r="K964" s="84" t="n"/>
      <c r="L964" s="84" t="n"/>
      <c r="M964" s="84" t="n"/>
      <c r="N964" s="84" t="n"/>
      <c r="O964" s="84" t="n"/>
      <c r="P964" s="84" t="n"/>
      <c r="Q964" s="84" t="n"/>
      <c r="R964" s="84" t="n"/>
      <c r="S964" s="84" t="n"/>
      <c r="T964" s="84" t="n"/>
      <c r="U964" s="84" t="n"/>
      <c r="V964" s="84" t="n"/>
      <c r="W964" s="84" t="n"/>
      <c r="X964" s="84" t="n"/>
      <c r="Y964" s="84" t="n"/>
      <c r="Z964" s="84" t="n"/>
    </row>
    <row customHeight="1" ht="15.75" r="965" s="369">
      <c r="A965" s="84" t="n"/>
      <c r="B965" s="84" t="n"/>
      <c r="C965" s="84" t="n"/>
      <c r="D965" s="84" t="n"/>
      <c r="E965" s="84" t="n"/>
      <c r="F965" s="84" t="n"/>
      <c r="G965" s="84" t="n"/>
      <c r="H965" s="84" t="n"/>
      <c r="I965" s="84" t="n"/>
      <c r="J965" s="84" t="n"/>
      <c r="K965" s="84" t="n"/>
      <c r="L965" s="84" t="n"/>
      <c r="M965" s="84" t="n"/>
      <c r="N965" s="84" t="n"/>
      <c r="O965" s="84" t="n"/>
      <c r="P965" s="84" t="n"/>
      <c r="Q965" s="84" t="n"/>
      <c r="R965" s="84" t="n"/>
      <c r="S965" s="84" t="n"/>
      <c r="T965" s="84" t="n"/>
      <c r="U965" s="84" t="n"/>
      <c r="V965" s="84" t="n"/>
      <c r="W965" s="84" t="n"/>
      <c r="X965" s="84" t="n"/>
      <c r="Y965" s="84" t="n"/>
      <c r="Z965" s="84" t="n"/>
    </row>
    <row customHeight="1" ht="15.75" r="966" s="369">
      <c r="A966" s="84" t="n"/>
      <c r="B966" s="84" t="n"/>
      <c r="C966" s="84" t="n"/>
      <c r="D966" s="84" t="n"/>
      <c r="E966" s="84" t="n"/>
      <c r="F966" s="84" t="n"/>
      <c r="G966" s="84" t="n"/>
      <c r="H966" s="84" t="n"/>
      <c r="I966" s="84" t="n"/>
      <c r="J966" s="84" t="n"/>
      <c r="K966" s="84" t="n"/>
      <c r="L966" s="84" t="n"/>
      <c r="M966" s="84" t="n"/>
      <c r="N966" s="84" t="n"/>
      <c r="O966" s="84" t="n"/>
      <c r="P966" s="84" t="n"/>
      <c r="Q966" s="84" t="n"/>
      <c r="R966" s="84" t="n"/>
      <c r="S966" s="84" t="n"/>
      <c r="T966" s="84" t="n"/>
      <c r="U966" s="84" t="n"/>
      <c r="V966" s="84" t="n"/>
      <c r="W966" s="84" t="n"/>
      <c r="X966" s="84" t="n"/>
      <c r="Y966" s="84" t="n"/>
      <c r="Z966" s="84" t="n"/>
    </row>
    <row customHeight="1" ht="15.75" r="967" s="369">
      <c r="A967" s="84" t="n"/>
      <c r="B967" s="84" t="n"/>
      <c r="C967" s="84" t="n"/>
      <c r="D967" s="84" t="n"/>
      <c r="E967" s="84" t="n"/>
      <c r="F967" s="84" t="n"/>
      <c r="G967" s="84" t="n"/>
      <c r="H967" s="84" t="n"/>
      <c r="I967" s="84" t="n"/>
      <c r="J967" s="84" t="n"/>
      <c r="K967" s="84" t="n"/>
      <c r="L967" s="84" t="n"/>
      <c r="M967" s="84" t="n"/>
      <c r="N967" s="84" t="n"/>
      <c r="O967" s="84" t="n"/>
      <c r="P967" s="84" t="n"/>
      <c r="Q967" s="84" t="n"/>
      <c r="R967" s="84" t="n"/>
      <c r="S967" s="84" t="n"/>
      <c r="T967" s="84" t="n"/>
      <c r="U967" s="84" t="n"/>
      <c r="V967" s="84" t="n"/>
      <c r="W967" s="84" t="n"/>
      <c r="X967" s="84" t="n"/>
      <c r="Y967" s="84" t="n"/>
      <c r="Z967" s="84" t="n"/>
    </row>
    <row customHeight="1" ht="15.75" r="968" s="369">
      <c r="A968" s="84" t="n"/>
      <c r="B968" s="84" t="n"/>
      <c r="C968" s="84" t="n"/>
      <c r="D968" s="84" t="n"/>
      <c r="E968" s="84" t="n"/>
      <c r="F968" s="84" t="n"/>
      <c r="G968" s="84" t="n"/>
      <c r="H968" s="84" t="n"/>
      <c r="I968" s="84" t="n"/>
      <c r="J968" s="84" t="n"/>
      <c r="K968" s="84" t="n"/>
      <c r="L968" s="84" t="n"/>
      <c r="M968" s="84" t="n"/>
      <c r="N968" s="84" t="n"/>
      <c r="O968" s="84" t="n"/>
      <c r="P968" s="84" t="n"/>
      <c r="Q968" s="84" t="n"/>
      <c r="R968" s="84" t="n"/>
      <c r="S968" s="84" t="n"/>
      <c r="T968" s="84" t="n"/>
      <c r="U968" s="84" t="n"/>
      <c r="V968" s="84" t="n"/>
      <c r="W968" s="84" t="n"/>
      <c r="X968" s="84" t="n"/>
      <c r="Y968" s="84" t="n"/>
      <c r="Z968" s="84" t="n"/>
    </row>
    <row customHeight="1" ht="15.75" r="969" s="369">
      <c r="A969" s="84" t="n"/>
      <c r="B969" s="84" t="n"/>
      <c r="C969" s="84" t="n"/>
      <c r="D969" s="84" t="n"/>
      <c r="E969" s="84" t="n"/>
      <c r="F969" s="84" t="n"/>
      <c r="G969" s="84" t="n"/>
      <c r="H969" s="84" t="n"/>
      <c r="I969" s="84" t="n"/>
      <c r="J969" s="84" t="n"/>
      <c r="K969" s="84" t="n"/>
      <c r="L969" s="84" t="n"/>
      <c r="M969" s="84" t="n"/>
      <c r="N969" s="84" t="n"/>
      <c r="O969" s="84" t="n"/>
      <c r="P969" s="84" t="n"/>
      <c r="Q969" s="84" t="n"/>
      <c r="R969" s="84" t="n"/>
      <c r="S969" s="84" t="n"/>
      <c r="T969" s="84" t="n"/>
      <c r="U969" s="84" t="n"/>
      <c r="V969" s="84" t="n"/>
      <c r="W969" s="84" t="n"/>
      <c r="X969" s="84" t="n"/>
      <c r="Y969" s="84" t="n"/>
      <c r="Z969" s="84" t="n"/>
    </row>
    <row customHeight="1" ht="15.75" r="970" s="369">
      <c r="A970" s="84" t="n"/>
      <c r="B970" s="84" t="n"/>
      <c r="C970" s="84" t="n"/>
      <c r="D970" s="84" t="n"/>
      <c r="E970" s="84" t="n"/>
      <c r="F970" s="84" t="n"/>
      <c r="G970" s="84" t="n"/>
      <c r="H970" s="84" t="n"/>
      <c r="I970" s="84" t="n"/>
      <c r="J970" s="84" t="n"/>
      <c r="K970" s="84" t="n"/>
      <c r="L970" s="84" t="n"/>
      <c r="M970" s="84" t="n"/>
      <c r="N970" s="84" t="n"/>
      <c r="O970" s="84" t="n"/>
      <c r="P970" s="84" t="n"/>
      <c r="Q970" s="84" t="n"/>
      <c r="R970" s="84" t="n"/>
      <c r="S970" s="84" t="n"/>
      <c r="T970" s="84" t="n"/>
      <c r="U970" s="84" t="n"/>
      <c r="V970" s="84" t="n"/>
      <c r="W970" s="84" t="n"/>
      <c r="X970" s="84" t="n"/>
      <c r="Y970" s="84" t="n"/>
      <c r="Z970" s="84" t="n"/>
    </row>
    <row customHeight="1" ht="15.75" r="971" s="369">
      <c r="A971" s="84" t="n"/>
      <c r="B971" s="84" t="n"/>
      <c r="C971" s="84" t="n"/>
      <c r="D971" s="84" t="n"/>
      <c r="E971" s="84" t="n"/>
      <c r="F971" s="84" t="n"/>
      <c r="G971" s="84" t="n"/>
      <c r="H971" s="84" t="n"/>
      <c r="I971" s="84" t="n"/>
      <c r="J971" s="84" t="n"/>
      <c r="K971" s="84" t="n"/>
      <c r="L971" s="84" t="n"/>
      <c r="M971" s="84" t="n"/>
      <c r="N971" s="84" t="n"/>
      <c r="O971" s="84" t="n"/>
      <c r="P971" s="84" t="n"/>
      <c r="Q971" s="84" t="n"/>
      <c r="R971" s="84" t="n"/>
      <c r="S971" s="84" t="n"/>
      <c r="T971" s="84" t="n"/>
      <c r="U971" s="84" t="n"/>
      <c r="V971" s="84" t="n"/>
      <c r="W971" s="84" t="n"/>
      <c r="X971" s="84" t="n"/>
      <c r="Y971" s="84" t="n"/>
      <c r="Z971" s="84" t="n"/>
    </row>
    <row customHeight="1" ht="15.75" r="972" s="369">
      <c r="A972" s="84" t="n"/>
      <c r="B972" s="84" t="n"/>
      <c r="C972" s="84" t="n"/>
      <c r="D972" s="84" t="n"/>
      <c r="E972" s="84" t="n"/>
      <c r="F972" s="84" t="n"/>
      <c r="G972" s="84" t="n"/>
      <c r="H972" s="84" t="n"/>
      <c r="I972" s="84" t="n"/>
      <c r="J972" s="84" t="n"/>
      <c r="K972" s="84" t="n"/>
      <c r="L972" s="84" t="n"/>
      <c r="M972" s="84" t="n"/>
      <c r="N972" s="84" t="n"/>
      <c r="O972" s="84" t="n"/>
      <c r="P972" s="84" t="n"/>
      <c r="Q972" s="84" t="n"/>
      <c r="R972" s="84" t="n"/>
      <c r="S972" s="84" t="n"/>
      <c r="T972" s="84" t="n"/>
      <c r="U972" s="84" t="n"/>
      <c r="V972" s="84" t="n"/>
      <c r="W972" s="84" t="n"/>
      <c r="X972" s="84" t="n"/>
      <c r="Y972" s="84" t="n"/>
      <c r="Z972" s="84" t="n"/>
    </row>
    <row customHeight="1" ht="15.75" r="973" s="369">
      <c r="A973" s="84" t="n"/>
      <c r="B973" s="84" t="n"/>
      <c r="C973" s="84" t="n"/>
      <c r="D973" s="84" t="n"/>
      <c r="E973" s="84" t="n"/>
      <c r="F973" s="84" t="n"/>
      <c r="G973" s="84" t="n"/>
      <c r="H973" s="84" t="n"/>
      <c r="I973" s="84" t="n"/>
      <c r="J973" s="84" t="n"/>
      <c r="K973" s="84" t="n"/>
      <c r="L973" s="84" t="n"/>
      <c r="M973" s="84" t="n"/>
      <c r="N973" s="84" t="n"/>
      <c r="O973" s="84" t="n"/>
      <c r="P973" s="84" t="n"/>
      <c r="Q973" s="84" t="n"/>
      <c r="R973" s="84" t="n"/>
      <c r="S973" s="84" t="n"/>
      <c r="T973" s="84" t="n"/>
      <c r="U973" s="84" t="n"/>
      <c r="V973" s="84" t="n"/>
      <c r="W973" s="84" t="n"/>
      <c r="X973" s="84" t="n"/>
      <c r="Y973" s="84" t="n"/>
      <c r="Z973" s="84" t="n"/>
    </row>
    <row customHeight="1" ht="15.75" r="974" s="369">
      <c r="A974" s="84" t="n"/>
      <c r="B974" s="84" t="n"/>
      <c r="C974" s="84" t="n"/>
      <c r="D974" s="84" t="n"/>
      <c r="E974" s="84" t="n"/>
      <c r="F974" s="84" t="n"/>
      <c r="G974" s="84" t="n"/>
      <c r="H974" s="84" t="n"/>
      <c r="I974" s="84" t="n"/>
      <c r="J974" s="84" t="n"/>
      <c r="K974" s="84" t="n"/>
      <c r="L974" s="84" t="n"/>
      <c r="M974" s="84" t="n"/>
      <c r="N974" s="84" t="n"/>
      <c r="O974" s="84" t="n"/>
      <c r="P974" s="84" t="n"/>
      <c r="Q974" s="84" t="n"/>
      <c r="R974" s="84" t="n"/>
      <c r="S974" s="84" t="n"/>
      <c r="T974" s="84" t="n"/>
      <c r="U974" s="84" t="n"/>
      <c r="V974" s="84" t="n"/>
      <c r="W974" s="84" t="n"/>
      <c r="X974" s="84" t="n"/>
      <c r="Y974" s="84" t="n"/>
      <c r="Z974" s="84" t="n"/>
    </row>
    <row customHeight="1" ht="15.75" r="975" s="369">
      <c r="A975" s="84" t="n"/>
      <c r="B975" s="84" t="n"/>
      <c r="C975" s="84" t="n"/>
      <c r="D975" s="84" t="n"/>
      <c r="E975" s="84" t="n"/>
      <c r="F975" s="84" t="n"/>
      <c r="G975" s="84" t="n"/>
      <c r="H975" s="84" t="n"/>
      <c r="I975" s="84" t="n"/>
      <c r="J975" s="84" t="n"/>
      <c r="K975" s="84" t="n"/>
      <c r="L975" s="84" t="n"/>
      <c r="M975" s="84" t="n"/>
      <c r="N975" s="84" t="n"/>
      <c r="O975" s="84" t="n"/>
      <c r="P975" s="84" t="n"/>
      <c r="Q975" s="84" t="n"/>
      <c r="R975" s="84" t="n"/>
      <c r="S975" s="84" t="n"/>
      <c r="T975" s="84" t="n"/>
      <c r="U975" s="84" t="n"/>
      <c r="V975" s="84" t="n"/>
      <c r="W975" s="84" t="n"/>
      <c r="X975" s="84" t="n"/>
      <c r="Y975" s="84" t="n"/>
      <c r="Z975" s="84" t="n"/>
    </row>
    <row customHeight="1" ht="15.75" r="976" s="369">
      <c r="A976" s="84" t="n"/>
      <c r="B976" s="84" t="n"/>
      <c r="C976" s="84" t="n"/>
      <c r="D976" s="84" t="n"/>
      <c r="E976" s="84" t="n"/>
      <c r="F976" s="84" t="n"/>
      <c r="G976" s="84" t="n"/>
      <c r="H976" s="84" t="n"/>
      <c r="I976" s="84" t="n"/>
      <c r="J976" s="84" t="n"/>
      <c r="K976" s="84" t="n"/>
      <c r="L976" s="84" t="n"/>
      <c r="M976" s="84" t="n"/>
      <c r="N976" s="84" t="n"/>
      <c r="O976" s="84" t="n"/>
      <c r="P976" s="84" t="n"/>
      <c r="Q976" s="84" t="n"/>
      <c r="R976" s="84" t="n"/>
      <c r="S976" s="84" t="n"/>
      <c r="T976" s="84" t="n"/>
      <c r="U976" s="84" t="n"/>
      <c r="V976" s="84" t="n"/>
      <c r="W976" s="84" t="n"/>
      <c r="X976" s="84" t="n"/>
      <c r="Y976" s="84" t="n"/>
      <c r="Z976" s="84" t="n"/>
    </row>
    <row customHeight="1" ht="15.75" r="977" s="369">
      <c r="A977" s="84" t="n"/>
      <c r="B977" s="84" t="n"/>
      <c r="C977" s="84" t="n"/>
      <c r="D977" s="84" t="n"/>
      <c r="E977" s="84" t="n"/>
      <c r="F977" s="84" t="n"/>
      <c r="G977" s="84" t="n"/>
      <c r="H977" s="84" t="n"/>
      <c r="I977" s="84" t="n"/>
      <c r="J977" s="84" t="n"/>
      <c r="K977" s="84" t="n"/>
      <c r="L977" s="84" t="n"/>
      <c r="M977" s="84" t="n"/>
      <c r="N977" s="84" t="n"/>
      <c r="O977" s="84" t="n"/>
      <c r="P977" s="84" t="n"/>
      <c r="Q977" s="84" t="n"/>
      <c r="R977" s="84" t="n"/>
      <c r="S977" s="84" t="n"/>
      <c r="T977" s="84" t="n"/>
      <c r="U977" s="84" t="n"/>
      <c r="V977" s="84" t="n"/>
      <c r="W977" s="84" t="n"/>
      <c r="X977" s="84" t="n"/>
      <c r="Y977" s="84" t="n"/>
      <c r="Z977" s="84" t="n"/>
    </row>
    <row customHeight="1" ht="15.75" r="978" s="369">
      <c r="A978" s="84" t="n"/>
      <c r="B978" s="84" t="n"/>
      <c r="C978" s="84" t="n"/>
      <c r="D978" s="84" t="n"/>
      <c r="E978" s="84" t="n"/>
      <c r="F978" s="84" t="n"/>
      <c r="G978" s="84" t="n"/>
      <c r="H978" s="84" t="n"/>
      <c r="I978" s="84" t="n"/>
      <c r="J978" s="84" t="n"/>
      <c r="K978" s="84" t="n"/>
      <c r="L978" s="84" t="n"/>
      <c r="M978" s="84" t="n"/>
      <c r="N978" s="84" t="n"/>
      <c r="O978" s="84" t="n"/>
      <c r="P978" s="84" t="n"/>
      <c r="Q978" s="84" t="n"/>
      <c r="R978" s="84" t="n"/>
      <c r="S978" s="84" t="n"/>
      <c r="T978" s="84" t="n"/>
      <c r="U978" s="84" t="n"/>
      <c r="V978" s="84" t="n"/>
      <c r="W978" s="84" t="n"/>
      <c r="X978" s="84" t="n"/>
      <c r="Y978" s="84" t="n"/>
      <c r="Z978" s="84" t="n"/>
    </row>
    <row customHeight="1" ht="15.75" r="979" s="369">
      <c r="A979" s="84" t="n"/>
      <c r="B979" s="84" t="n"/>
      <c r="C979" s="84" t="n"/>
      <c r="D979" s="84" t="n"/>
      <c r="E979" s="84" t="n"/>
      <c r="F979" s="84" t="n"/>
      <c r="G979" s="84" t="n"/>
      <c r="H979" s="84" t="n"/>
      <c r="I979" s="84" t="n"/>
      <c r="J979" s="84" t="n"/>
      <c r="K979" s="84" t="n"/>
      <c r="L979" s="84" t="n"/>
      <c r="M979" s="84" t="n"/>
      <c r="N979" s="84" t="n"/>
      <c r="O979" s="84" t="n"/>
      <c r="P979" s="84" t="n"/>
      <c r="Q979" s="84" t="n"/>
      <c r="R979" s="84" t="n"/>
      <c r="S979" s="84" t="n"/>
      <c r="T979" s="84" t="n"/>
      <c r="U979" s="84" t="n"/>
      <c r="V979" s="84" t="n"/>
      <c r="W979" s="84" t="n"/>
      <c r="X979" s="84" t="n"/>
      <c r="Y979" s="84" t="n"/>
      <c r="Z979" s="84" t="n"/>
    </row>
    <row customHeight="1" ht="15.75" r="980" s="369">
      <c r="A980" s="84" t="n"/>
      <c r="B980" s="84" t="n"/>
      <c r="C980" s="84" t="n"/>
      <c r="D980" s="84" t="n"/>
      <c r="E980" s="84" t="n"/>
      <c r="F980" s="84" t="n"/>
      <c r="G980" s="84" t="n"/>
      <c r="H980" s="84" t="n"/>
      <c r="I980" s="84" t="n"/>
      <c r="J980" s="84" t="n"/>
      <c r="K980" s="84" t="n"/>
      <c r="L980" s="84" t="n"/>
      <c r="M980" s="84" t="n"/>
      <c r="N980" s="84" t="n"/>
      <c r="O980" s="84" t="n"/>
      <c r="P980" s="84" t="n"/>
      <c r="Q980" s="84" t="n"/>
      <c r="R980" s="84" t="n"/>
      <c r="S980" s="84" t="n"/>
      <c r="T980" s="84" t="n"/>
      <c r="U980" s="84" t="n"/>
      <c r="V980" s="84" t="n"/>
      <c r="W980" s="84" t="n"/>
      <c r="X980" s="84" t="n"/>
      <c r="Y980" s="84" t="n"/>
      <c r="Z980" s="84" t="n"/>
    </row>
    <row customHeight="1" ht="15.75" r="981" s="369">
      <c r="A981" s="84" t="n"/>
      <c r="B981" s="84" t="n"/>
      <c r="C981" s="84" t="n"/>
      <c r="D981" s="84" t="n"/>
      <c r="E981" s="84" t="n"/>
      <c r="F981" s="84" t="n"/>
      <c r="G981" s="84" t="n"/>
      <c r="H981" s="84" t="n"/>
      <c r="I981" s="84" t="n"/>
      <c r="J981" s="84" t="n"/>
      <c r="K981" s="84" t="n"/>
      <c r="L981" s="84" t="n"/>
      <c r="M981" s="84" t="n"/>
      <c r="N981" s="84" t="n"/>
      <c r="O981" s="84" t="n"/>
      <c r="P981" s="84" t="n"/>
      <c r="Q981" s="84" t="n"/>
      <c r="R981" s="84" t="n"/>
      <c r="S981" s="84" t="n"/>
      <c r="T981" s="84" t="n"/>
      <c r="U981" s="84" t="n"/>
      <c r="V981" s="84" t="n"/>
      <c r="W981" s="84" t="n"/>
      <c r="X981" s="84" t="n"/>
      <c r="Y981" s="84" t="n"/>
      <c r="Z981" s="84" t="n"/>
    </row>
    <row customHeight="1" ht="15.75" r="982" s="369">
      <c r="A982" s="84" t="n"/>
      <c r="B982" s="84" t="n"/>
      <c r="C982" s="84" t="n"/>
      <c r="D982" s="84" t="n"/>
      <c r="E982" s="84" t="n"/>
      <c r="F982" s="84" t="n"/>
      <c r="G982" s="84" t="n"/>
      <c r="H982" s="84" t="n"/>
      <c r="I982" s="84" t="n"/>
      <c r="J982" s="84" t="n"/>
      <c r="K982" s="84" t="n"/>
      <c r="L982" s="84" t="n"/>
      <c r="M982" s="84" t="n"/>
      <c r="N982" s="84" t="n"/>
      <c r="O982" s="84" t="n"/>
      <c r="P982" s="84" t="n"/>
      <c r="Q982" s="84" t="n"/>
      <c r="R982" s="84" t="n"/>
      <c r="S982" s="84" t="n"/>
      <c r="T982" s="84" t="n"/>
      <c r="U982" s="84" t="n"/>
      <c r="V982" s="84" t="n"/>
      <c r="W982" s="84" t="n"/>
      <c r="X982" s="84" t="n"/>
      <c r="Y982" s="84" t="n"/>
      <c r="Z982" s="84" t="n"/>
    </row>
    <row customHeight="1" ht="15.75" r="983" s="369">
      <c r="A983" s="84" t="n"/>
      <c r="B983" s="84" t="n"/>
      <c r="C983" s="84" t="n"/>
      <c r="D983" s="84" t="n"/>
      <c r="E983" s="84" t="n"/>
      <c r="F983" s="84" t="n"/>
      <c r="G983" s="84" t="n"/>
      <c r="H983" s="84" t="n"/>
      <c r="I983" s="84" t="n"/>
      <c r="J983" s="84" t="n"/>
      <c r="K983" s="84" t="n"/>
      <c r="L983" s="84" t="n"/>
      <c r="M983" s="84" t="n"/>
      <c r="N983" s="84" t="n"/>
      <c r="O983" s="84" t="n"/>
      <c r="P983" s="84" t="n"/>
      <c r="Q983" s="84" t="n"/>
      <c r="R983" s="84" t="n"/>
      <c r="S983" s="84" t="n"/>
      <c r="T983" s="84" t="n"/>
      <c r="U983" s="84" t="n"/>
      <c r="V983" s="84" t="n"/>
      <c r="W983" s="84" t="n"/>
      <c r="X983" s="84" t="n"/>
      <c r="Y983" s="84" t="n"/>
      <c r="Z983" s="84" t="n"/>
    </row>
    <row customHeight="1" ht="15.75" r="984" s="369">
      <c r="A984" s="84" t="n"/>
      <c r="B984" s="84" t="n"/>
      <c r="C984" s="84" t="n"/>
      <c r="D984" s="84" t="n"/>
      <c r="E984" s="84" t="n"/>
      <c r="F984" s="84" t="n"/>
      <c r="G984" s="84" t="n"/>
      <c r="H984" s="84" t="n"/>
      <c r="I984" s="84" t="n"/>
      <c r="J984" s="84" t="n"/>
      <c r="K984" s="84" t="n"/>
      <c r="L984" s="84" t="n"/>
      <c r="M984" s="84" t="n"/>
      <c r="N984" s="84" t="n"/>
      <c r="O984" s="84" t="n"/>
      <c r="P984" s="84" t="n"/>
      <c r="Q984" s="84" t="n"/>
      <c r="R984" s="84" t="n"/>
      <c r="S984" s="84" t="n"/>
      <c r="T984" s="84" t="n"/>
      <c r="U984" s="84" t="n"/>
      <c r="V984" s="84" t="n"/>
      <c r="W984" s="84" t="n"/>
      <c r="X984" s="84" t="n"/>
      <c r="Y984" s="84" t="n"/>
      <c r="Z984" s="84" t="n"/>
    </row>
    <row customHeight="1" ht="15.75" r="985" s="369">
      <c r="A985" s="84" t="n"/>
      <c r="B985" s="84" t="n"/>
      <c r="C985" s="84" t="n"/>
      <c r="D985" s="84" t="n"/>
      <c r="E985" s="84" t="n"/>
      <c r="F985" s="84" t="n"/>
      <c r="G985" s="84" t="n"/>
      <c r="H985" s="84" t="n"/>
      <c r="I985" s="84" t="n"/>
      <c r="J985" s="84" t="n"/>
      <c r="K985" s="84" t="n"/>
      <c r="L985" s="84" t="n"/>
      <c r="M985" s="84" t="n"/>
      <c r="N985" s="84" t="n"/>
      <c r="O985" s="84" t="n"/>
      <c r="P985" s="84" t="n"/>
      <c r="Q985" s="84" t="n"/>
      <c r="R985" s="84" t="n"/>
      <c r="S985" s="84" t="n"/>
      <c r="T985" s="84" t="n"/>
      <c r="U985" s="84" t="n"/>
      <c r="V985" s="84" t="n"/>
      <c r="W985" s="84" t="n"/>
      <c r="X985" s="84" t="n"/>
      <c r="Y985" s="84" t="n"/>
      <c r="Z985" s="84" t="n"/>
    </row>
    <row customHeight="1" ht="15.75" r="986" s="369">
      <c r="A986" s="84" t="n"/>
      <c r="B986" s="84" t="n"/>
      <c r="C986" s="84" t="n"/>
      <c r="D986" s="84" t="n"/>
      <c r="E986" s="84" t="n"/>
      <c r="F986" s="84" t="n"/>
      <c r="G986" s="84" t="n"/>
      <c r="H986" s="84" t="n"/>
      <c r="I986" s="84" t="n"/>
      <c r="J986" s="84" t="n"/>
      <c r="K986" s="84" t="n"/>
      <c r="L986" s="84" t="n"/>
      <c r="M986" s="84" t="n"/>
      <c r="N986" s="84" t="n"/>
      <c r="O986" s="84" t="n"/>
      <c r="P986" s="84" t="n"/>
      <c r="Q986" s="84" t="n"/>
      <c r="R986" s="84" t="n"/>
      <c r="S986" s="84" t="n"/>
      <c r="T986" s="84" t="n"/>
      <c r="U986" s="84" t="n"/>
      <c r="V986" s="84" t="n"/>
      <c r="W986" s="84" t="n"/>
      <c r="X986" s="84" t="n"/>
      <c r="Y986" s="84" t="n"/>
      <c r="Z986" s="84" t="n"/>
    </row>
    <row customHeight="1" ht="15.75" r="987" s="369">
      <c r="A987" s="84" t="n"/>
      <c r="B987" s="84" t="n"/>
      <c r="C987" s="84" t="n"/>
      <c r="D987" s="84" t="n"/>
      <c r="E987" s="84" t="n"/>
      <c r="F987" s="84" t="n"/>
      <c r="G987" s="84" t="n"/>
      <c r="H987" s="84" t="n"/>
      <c r="I987" s="84" t="n"/>
      <c r="J987" s="84" t="n"/>
      <c r="K987" s="84" t="n"/>
      <c r="L987" s="84" t="n"/>
      <c r="M987" s="84" t="n"/>
      <c r="N987" s="84" t="n"/>
      <c r="O987" s="84" t="n"/>
      <c r="P987" s="84" t="n"/>
      <c r="Q987" s="84" t="n"/>
      <c r="R987" s="84" t="n"/>
      <c r="S987" s="84" t="n"/>
      <c r="T987" s="84" t="n"/>
      <c r="U987" s="84" t="n"/>
      <c r="V987" s="84" t="n"/>
      <c r="W987" s="84" t="n"/>
      <c r="X987" s="84" t="n"/>
      <c r="Y987" s="84" t="n"/>
      <c r="Z987" s="84" t="n"/>
    </row>
    <row customHeight="1" ht="15.75" r="988" s="369">
      <c r="A988" s="84" t="n"/>
      <c r="B988" s="84" t="n"/>
      <c r="C988" s="84" t="n"/>
      <c r="D988" s="84" t="n"/>
      <c r="E988" s="84" t="n"/>
      <c r="F988" s="84" t="n"/>
      <c r="G988" s="84" t="n"/>
      <c r="H988" s="84" t="n"/>
      <c r="I988" s="84" t="n"/>
      <c r="J988" s="84" t="n"/>
      <c r="K988" s="84" t="n"/>
      <c r="L988" s="84" t="n"/>
      <c r="M988" s="84" t="n"/>
      <c r="N988" s="84" t="n"/>
      <c r="O988" s="84" t="n"/>
      <c r="P988" s="84" t="n"/>
      <c r="Q988" s="84" t="n"/>
      <c r="R988" s="84" t="n"/>
      <c r="S988" s="84" t="n"/>
      <c r="T988" s="84" t="n"/>
      <c r="U988" s="84" t="n"/>
      <c r="V988" s="84" t="n"/>
      <c r="W988" s="84" t="n"/>
      <c r="X988" s="84" t="n"/>
      <c r="Y988" s="84" t="n"/>
      <c r="Z988" s="84" t="n"/>
    </row>
    <row customHeight="1" ht="15.75" r="989" s="369">
      <c r="A989" s="84" t="n"/>
      <c r="B989" s="84" t="n"/>
      <c r="C989" s="84" t="n"/>
      <c r="D989" s="84" t="n"/>
      <c r="E989" s="84" t="n"/>
      <c r="F989" s="84" t="n"/>
      <c r="G989" s="84" t="n"/>
      <c r="H989" s="84" t="n"/>
      <c r="I989" s="84" t="n"/>
      <c r="J989" s="84" t="n"/>
      <c r="K989" s="84" t="n"/>
      <c r="L989" s="84" t="n"/>
      <c r="M989" s="84" t="n"/>
      <c r="N989" s="84" t="n"/>
      <c r="O989" s="84" t="n"/>
      <c r="P989" s="84" t="n"/>
      <c r="Q989" s="84" t="n"/>
      <c r="R989" s="84" t="n"/>
      <c r="S989" s="84" t="n"/>
      <c r="T989" s="84" t="n"/>
      <c r="U989" s="84" t="n"/>
      <c r="V989" s="84" t="n"/>
      <c r="W989" s="84" t="n"/>
      <c r="X989" s="84" t="n"/>
      <c r="Y989" s="84" t="n"/>
      <c r="Z989" s="84" t="n"/>
    </row>
    <row customHeight="1" ht="15.75" r="990" s="369">
      <c r="A990" s="84" t="n"/>
      <c r="B990" s="84" t="n"/>
      <c r="C990" s="84" t="n"/>
      <c r="D990" s="84" t="n"/>
      <c r="E990" s="84" t="n"/>
      <c r="F990" s="84" t="n"/>
      <c r="G990" s="84" t="n"/>
      <c r="H990" s="84" t="n"/>
      <c r="I990" s="84" t="n"/>
      <c r="J990" s="84" t="n"/>
      <c r="K990" s="84" t="n"/>
      <c r="L990" s="84" t="n"/>
      <c r="M990" s="84" t="n"/>
      <c r="N990" s="84" t="n"/>
      <c r="O990" s="84" t="n"/>
      <c r="P990" s="84" t="n"/>
      <c r="Q990" s="84" t="n"/>
      <c r="R990" s="84" t="n"/>
      <c r="S990" s="84" t="n"/>
      <c r="T990" s="84" t="n"/>
      <c r="U990" s="84" t="n"/>
      <c r="V990" s="84" t="n"/>
      <c r="W990" s="84" t="n"/>
      <c r="X990" s="84" t="n"/>
      <c r="Y990" s="84" t="n"/>
      <c r="Z990" s="84" t="n"/>
    </row>
    <row customHeight="1" ht="15.75" r="991" s="369">
      <c r="A991" s="84" t="n"/>
      <c r="B991" s="84" t="n"/>
      <c r="C991" s="84" t="n"/>
      <c r="D991" s="84" t="n"/>
      <c r="E991" s="84" t="n"/>
      <c r="F991" s="84" t="n"/>
      <c r="G991" s="84" t="n"/>
      <c r="H991" s="84" t="n"/>
      <c r="I991" s="84" t="n"/>
      <c r="J991" s="84" t="n"/>
      <c r="K991" s="84" t="n"/>
      <c r="L991" s="84" t="n"/>
      <c r="M991" s="84" t="n"/>
      <c r="N991" s="84" t="n"/>
      <c r="O991" s="84" t="n"/>
      <c r="P991" s="84" t="n"/>
      <c r="Q991" s="84" t="n"/>
      <c r="R991" s="84" t="n"/>
      <c r="S991" s="84" t="n"/>
      <c r="T991" s="84" t="n"/>
      <c r="U991" s="84" t="n"/>
      <c r="V991" s="84" t="n"/>
      <c r="W991" s="84" t="n"/>
      <c r="X991" s="84" t="n"/>
      <c r="Y991" s="84" t="n"/>
      <c r="Z991" s="84" t="n"/>
    </row>
    <row customHeight="1" ht="15.75" r="992" s="369">
      <c r="A992" s="84" t="n"/>
      <c r="B992" s="84" t="n"/>
      <c r="C992" s="84" t="n"/>
      <c r="D992" s="84" t="n"/>
      <c r="E992" s="84" t="n"/>
      <c r="F992" s="84" t="n"/>
      <c r="G992" s="84" t="n"/>
      <c r="H992" s="84" t="n"/>
      <c r="I992" s="84" t="n"/>
      <c r="J992" s="84" t="n"/>
      <c r="K992" s="84" t="n"/>
      <c r="L992" s="84" t="n"/>
      <c r="M992" s="84" t="n"/>
      <c r="N992" s="84" t="n"/>
      <c r="O992" s="84" t="n"/>
      <c r="P992" s="84" t="n"/>
      <c r="Q992" s="84" t="n"/>
      <c r="R992" s="84" t="n"/>
      <c r="S992" s="84" t="n"/>
      <c r="T992" s="84" t="n"/>
      <c r="U992" s="84" t="n"/>
      <c r="V992" s="84" t="n"/>
      <c r="W992" s="84" t="n"/>
      <c r="X992" s="84" t="n"/>
      <c r="Y992" s="84" t="n"/>
      <c r="Z992" s="84" t="n"/>
    </row>
    <row customHeight="1" ht="15.75" r="993" s="369">
      <c r="A993" s="84" t="n"/>
      <c r="B993" s="84" t="n"/>
      <c r="C993" s="84" t="n"/>
      <c r="D993" s="84" t="n"/>
      <c r="E993" s="84" t="n"/>
      <c r="F993" s="84" t="n"/>
      <c r="G993" s="84" t="n"/>
      <c r="H993" s="84" t="n"/>
      <c r="I993" s="84" t="n"/>
      <c r="J993" s="84" t="n"/>
      <c r="K993" s="84" t="n"/>
      <c r="L993" s="84" t="n"/>
      <c r="M993" s="84" t="n"/>
      <c r="N993" s="84" t="n"/>
      <c r="O993" s="84" t="n"/>
      <c r="P993" s="84" t="n"/>
      <c r="Q993" s="84" t="n"/>
      <c r="R993" s="84" t="n"/>
      <c r="S993" s="84" t="n"/>
      <c r="T993" s="84" t="n"/>
      <c r="U993" s="84" t="n"/>
      <c r="V993" s="84" t="n"/>
      <c r="W993" s="84" t="n"/>
      <c r="X993" s="84" t="n"/>
      <c r="Y993" s="84" t="n"/>
      <c r="Z993" s="84" t="n"/>
    </row>
    <row customHeight="1" ht="15.75" r="994" s="369">
      <c r="A994" s="84" t="n"/>
      <c r="B994" s="84" t="n"/>
      <c r="C994" s="84" t="n"/>
      <c r="D994" s="84" t="n"/>
      <c r="E994" s="84" t="n"/>
      <c r="F994" s="84" t="n"/>
      <c r="G994" s="84" t="n"/>
      <c r="H994" s="84" t="n"/>
      <c r="I994" s="84" t="n"/>
      <c r="J994" s="84" t="n"/>
      <c r="K994" s="84" t="n"/>
      <c r="L994" s="84" t="n"/>
      <c r="M994" s="84" t="n"/>
      <c r="N994" s="84" t="n"/>
      <c r="O994" s="84" t="n"/>
      <c r="P994" s="84" t="n"/>
      <c r="Q994" s="84" t="n"/>
      <c r="R994" s="84" t="n"/>
      <c r="S994" s="84" t="n"/>
      <c r="T994" s="84" t="n"/>
      <c r="U994" s="84" t="n"/>
      <c r="V994" s="84" t="n"/>
      <c r="W994" s="84" t="n"/>
      <c r="X994" s="84" t="n"/>
      <c r="Y994" s="84" t="n"/>
      <c r="Z994" s="84" t="n"/>
    </row>
    <row customHeight="1" ht="15.75" r="995" s="369">
      <c r="A995" s="84" t="n"/>
      <c r="B995" s="84" t="n"/>
      <c r="C995" s="84" t="n"/>
      <c r="D995" s="84" t="n"/>
      <c r="E995" s="84" t="n"/>
      <c r="F995" s="84" t="n"/>
      <c r="G995" s="84" t="n"/>
      <c r="H995" s="84" t="n"/>
      <c r="I995" s="84" t="n"/>
      <c r="J995" s="84" t="n"/>
      <c r="K995" s="84" t="n"/>
      <c r="L995" s="84" t="n"/>
      <c r="M995" s="84" t="n"/>
      <c r="N995" s="84" t="n"/>
      <c r="O995" s="84" t="n"/>
      <c r="P995" s="84" t="n"/>
      <c r="Q995" s="84" t="n"/>
      <c r="R995" s="84" t="n"/>
      <c r="S995" s="84" t="n"/>
      <c r="T995" s="84" t="n"/>
      <c r="U995" s="84" t="n"/>
      <c r="V995" s="84" t="n"/>
      <c r="W995" s="84" t="n"/>
      <c r="X995" s="84" t="n"/>
      <c r="Y995" s="84" t="n"/>
      <c r="Z995" s="84" t="n"/>
    </row>
    <row customHeight="1" ht="15.75" r="996" s="369">
      <c r="A996" s="84" t="n"/>
      <c r="B996" s="84" t="n"/>
      <c r="C996" s="84" t="n"/>
      <c r="D996" s="84" t="n"/>
      <c r="E996" s="84" t="n"/>
      <c r="F996" s="84" t="n"/>
      <c r="G996" s="84" t="n"/>
      <c r="H996" s="84" t="n"/>
      <c r="I996" s="84" t="n"/>
      <c r="J996" s="84" t="n"/>
      <c r="K996" s="84" t="n"/>
      <c r="L996" s="84" t="n"/>
      <c r="M996" s="84" t="n"/>
      <c r="N996" s="84" t="n"/>
      <c r="O996" s="84" t="n"/>
      <c r="P996" s="84" t="n"/>
      <c r="Q996" s="84" t="n"/>
      <c r="R996" s="84" t="n"/>
      <c r="S996" s="84" t="n"/>
      <c r="T996" s="84" t="n"/>
      <c r="U996" s="84" t="n"/>
      <c r="V996" s="84" t="n"/>
      <c r="W996" s="84" t="n"/>
      <c r="X996" s="84" t="n"/>
      <c r="Y996" s="84" t="n"/>
      <c r="Z996" s="84" t="n"/>
    </row>
    <row customHeight="1" ht="15.75" r="997" s="369">
      <c r="A997" s="84" t="n"/>
      <c r="B997" s="84" t="n"/>
      <c r="C997" s="84" t="n"/>
      <c r="D997" s="84" t="n"/>
      <c r="E997" s="84" t="n"/>
      <c r="F997" s="84" t="n"/>
      <c r="G997" s="84" t="n"/>
      <c r="H997" s="84" t="n"/>
      <c r="I997" s="84" t="n"/>
      <c r="J997" s="84" t="n"/>
      <c r="K997" s="84" t="n"/>
      <c r="L997" s="84" t="n"/>
      <c r="M997" s="84" t="n"/>
      <c r="N997" s="84" t="n"/>
      <c r="O997" s="84" t="n"/>
      <c r="P997" s="84" t="n"/>
      <c r="Q997" s="84" t="n"/>
      <c r="R997" s="84" t="n"/>
      <c r="S997" s="84" t="n"/>
      <c r="T997" s="84" t="n"/>
      <c r="U997" s="84" t="n"/>
      <c r="V997" s="84" t="n"/>
      <c r="W997" s="84" t="n"/>
      <c r="X997" s="84" t="n"/>
      <c r="Y997" s="84" t="n"/>
      <c r="Z997" s="84" t="n"/>
    </row>
    <row customHeight="1" ht="15.75" r="998" s="369">
      <c r="A998" s="84" t="n"/>
      <c r="B998" s="84" t="n"/>
      <c r="C998" s="84" t="n"/>
      <c r="D998" s="84" t="n"/>
      <c r="E998" s="84" t="n"/>
      <c r="F998" s="84" t="n"/>
      <c r="G998" s="84" t="n"/>
      <c r="H998" s="84" t="n"/>
      <c r="I998" s="84" t="n"/>
      <c r="J998" s="84" t="n"/>
      <c r="K998" s="84" t="n"/>
      <c r="L998" s="84" t="n"/>
      <c r="M998" s="84" t="n"/>
      <c r="N998" s="84" t="n"/>
      <c r="O998" s="84" t="n"/>
      <c r="P998" s="84" t="n"/>
      <c r="Q998" s="84" t="n"/>
      <c r="R998" s="84" t="n"/>
      <c r="S998" s="84" t="n"/>
      <c r="T998" s="84" t="n"/>
      <c r="U998" s="84" t="n"/>
      <c r="V998" s="84" t="n"/>
      <c r="W998" s="84" t="n"/>
      <c r="X998" s="84" t="n"/>
      <c r="Y998" s="84" t="n"/>
      <c r="Z998" s="84" t="n"/>
    </row>
    <row customHeight="1" ht="15.75" r="999" s="369">
      <c r="A999" s="84" t="n"/>
      <c r="B999" s="84" t="n"/>
      <c r="C999" s="84" t="n"/>
      <c r="D999" s="84" t="n"/>
      <c r="E999" s="84" t="n"/>
      <c r="F999" s="84" t="n"/>
      <c r="G999" s="84" t="n"/>
      <c r="H999" s="84" t="n"/>
      <c r="I999" s="84" t="n"/>
      <c r="J999" s="84" t="n"/>
      <c r="K999" s="84" t="n"/>
      <c r="L999" s="84" t="n"/>
      <c r="M999" s="84" t="n"/>
      <c r="N999" s="84" t="n"/>
      <c r="O999" s="84" t="n"/>
      <c r="P999" s="84" t="n"/>
      <c r="Q999" s="84" t="n"/>
      <c r="R999" s="84" t="n"/>
      <c r="S999" s="84" t="n"/>
      <c r="T999" s="84" t="n"/>
      <c r="U999" s="84" t="n"/>
      <c r="V999" s="84" t="n"/>
      <c r="W999" s="84" t="n"/>
      <c r="X999" s="84" t="n"/>
      <c r="Y999" s="84" t="n"/>
      <c r="Z999" s="84" t="n"/>
    </row>
    <row customHeight="1" ht="15.75" r="1000" s="369">
      <c r="A1000" s="84" t="n"/>
      <c r="B1000" s="84" t="n"/>
      <c r="C1000" s="84" t="n"/>
      <c r="D1000" s="84" t="n"/>
      <c r="E1000" s="84" t="n"/>
      <c r="F1000" s="84" t="n"/>
      <c r="G1000" s="84" t="n"/>
      <c r="H1000" s="84" t="n"/>
      <c r="I1000" s="84" t="n"/>
      <c r="J1000" s="84" t="n"/>
      <c r="K1000" s="84" t="n"/>
      <c r="L1000" s="84" t="n"/>
      <c r="M1000" s="84" t="n"/>
      <c r="N1000" s="84" t="n"/>
      <c r="O1000" s="84" t="n"/>
      <c r="P1000" s="84" t="n"/>
      <c r="Q1000" s="84" t="n"/>
      <c r="R1000" s="84" t="n"/>
      <c r="S1000" s="84" t="n"/>
      <c r="T1000" s="84" t="n"/>
      <c r="U1000" s="84" t="n"/>
      <c r="V1000" s="84" t="n"/>
      <c r="W1000" s="84" t="n"/>
      <c r="X1000" s="84" t="n"/>
      <c r="Y1000" s="84" t="n"/>
      <c r="Z1000" s="84" t="n"/>
    </row>
  </sheetData>
  <pageMargins bottom="0.75" footer="0" header="0" left="0.7" right="0.7" top="0.75"/>
  <pageSetup orientation="landscape"/>
</worksheet>
</file>

<file path=xl/worksheets/sheet9.xml><?xml version="1.0" encoding="utf-8"?>
<worksheet xmlns="http://schemas.openxmlformats.org/spreadsheetml/2006/main">
  <sheetPr>
    <outlinePr summaryBelow="1" summaryRight="1"/>
    <pageSetUpPr/>
  </sheetPr>
  <dimension ref="A2:Z45"/>
  <sheetViews>
    <sheetView showGridLines="0" workbookViewId="0">
      <selection activeCell="A1" sqref="A1"/>
    </sheetView>
  </sheetViews>
  <sheetFormatPr baseColWidth="10" customHeight="1" defaultColWidth="12.58203125" defaultRowHeight="15"/>
  <cols>
    <col customWidth="1" max="1" min="1" style="369" width="2.83203125"/>
    <col customWidth="1" max="2" min="2" style="369" width="23.58203125"/>
    <col customWidth="1" max="3" min="3" style="369" width="12"/>
    <col customWidth="1" max="4" min="4" style="369" width="58.33203125"/>
    <col customWidth="1" max="5" min="5" style="369" width="20.25"/>
    <col customWidth="1" max="6" min="6" style="369" width="11.33203125"/>
    <col customWidth="1" max="7" min="7" style="369" width="9.33203125"/>
    <col customWidth="1" max="8" min="8" style="369" width="20.25"/>
    <col customWidth="1" max="10" min="9" style="369" width="11.33203125"/>
    <col customWidth="1" max="11" min="11" style="369" width="58.33203125"/>
    <col customWidth="1" max="26" min="12" style="369" width="9.33203125"/>
  </cols>
  <sheetData>
    <row customHeight="1" ht="15" r="2" s="369">
      <c r="B2" s="29" t="inlineStr">
        <is>
          <t>Título del Plan:</t>
        </is>
      </c>
      <c r="C2" s="569" t="n"/>
      <c r="D2" s="521" t="n"/>
      <c r="F2" s="90" t="inlineStr">
        <is>
          <t>NOTA: Rellenar solo celdas en blanco</t>
        </is>
      </c>
    </row>
    <row customHeight="1" ht="24.75" r="3" s="369">
      <c r="B3" s="91" t="inlineStr">
        <is>
          <t>Propósito del Plan:</t>
        </is>
      </c>
      <c r="C3" s="569" t="n"/>
      <c r="D3" s="521" t="n"/>
    </row>
    <row customHeight="1" ht="15" r="4" s="369">
      <c r="B4" s="29" t="inlineStr">
        <is>
          <t>Solicitado por:</t>
        </is>
      </c>
      <c r="C4" s="570" t="n"/>
      <c r="D4" s="495" t="n"/>
    </row>
    <row customHeight="1" ht="15" r="5" s="369">
      <c r="B5" s="29" t="inlineStr">
        <is>
          <t>Estado:</t>
        </is>
      </c>
      <c r="C5" s="571" t="n"/>
      <c r="D5" s="521" t="n"/>
    </row>
    <row customHeight="1" ht="14.5" r="6" s="369">
      <c r="B6" s="29" t="inlineStr">
        <is>
          <t>Fecha inicio Plan:</t>
        </is>
      </c>
      <c r="C6" s="572" t="n"/>
    </row>
    <row customHeight="1" ht="14.5" r="7" s="369">
      <c r="B7" s="92" t="n"/>
      <c r="C7" s="573" t="n"/>
    </row>
    <row customHeight="1" ht="14.5" r="8" s="369">
      <c r="C8" s="11" t="n"/>
    </row>
    <row customHeight="1" ht="14.5" r="9" s="369">
      <c r="B9" s="574" t="inlineStr">
        <is>
          <t>Desvío vs. Presupuesto 2018</t>
        </is>
      </c>
      <c r="C9" s="575" t="n"/>
      <c r="D9" s="93" t="inlineStr">
        <is>
          <t>Explicación del desvío</t>
        </is>
      </c>
      <c r="E9" s="576" t="inlineStr">
        <is>
          <t>Objetivo del Plan</t>
        </is>
      </c>
      <c r="F9" s="577" t="n"/>
      <c r="G9" s="578" t="n"/>
      <c r="H9" s="579" t="inlineStr">
        <is>
          <t>Resultado real del Plan</t>
        </is>
      </c>
      <c r="I9" s="527" t="n"/>
      <c r="J9" s="528" t="n"/>
    </row>
    <row customHeight="1" ht="14.5" r="10" s="369">
      <c r="B10" s="580" t="n"/>
      <c r="C10" s="495" t="n"/>
      <c r="D10" s="581" t="n"/>
      <c r="E10" s="94" t="n"/>
      <c r="F10" s="95" t="inlineStr">
        <is>
          <t>Cantidad</t>
        </is>
      </c>
      <c r="G10" s="96" t="inlineStr">
        <is>
          <t>Fecha</t>
        </is>
      </c>
      <c r="H10" s="94" t="n"/>
      <c r="I10" s="95" t="inlineStr">
        <is>
          <t>Cantidad</t>
        </is>
      </c>
      <c r="J10" s="96" t="inlineStr">
        <is>
          <t>Fecha</t>
        </is>
      </c>
      <c r="K10" s="97" t="inlineStr">
        <is>
          <t>Evolución</t>
        </is>
      </c>
    </row>
    <row customHeight="1" ht="14.5" r="11" s="369">
      <c r="B11" s="98" t="inlineStr">
        <is>
          <t>Margen de la obra</t>
        </is>
      </c>
      <c r="C11" s="99" t="n"/>
      <c r="D11" s="582" t="n"/>
      <c r="E11" s="100" t="inlineStr">
        <is>
          <t>Recuperación de Margen</t>
        </is>
      </c>
      <c r="F11" s="99">
        <f>F16+F18+F20+F22+F24+F26+F28+F30+F32+F34+F36+F38+F40+F42+F44</f>
        <v/>
      </c>
      <c r="G11" s="583">
        <f>MAX(G16,G18,G20,G22,G24,G26,G28,G30,G32,G34,G36,G38,G40,G42,G44)</f>
        <v/>
      </c>
      <c r="H11" s="100" t="inlineStr">
        <is>
          <t>Recuperación de Margen</t>
        </is>
      </c>
      <c r="I11" s="99">
        <f>I16+I18+I20+I22+I24+I26+I28+I30+I32+I34+I36+I38+I40+I42+I44</f>
        <v/>
      </c>
      <c r="J11" s="583">
        <f>MAX(J16,J18,J20,J22,J24,J26,J28,J30,J32,J34,J36,J38,J40,J42,J44)</f>
        <v/>
      </c>
      <c r="K11" s="584" t="n"/>
    </row>
    <row customHeight="1" ht="14.5" r="12" s="369">
      <c r="B12" s="102" t="inlineStr">
        <is>
          <t>Coste total 2018</t>
        </is>
      </c>
      <c r="C12" s="585" t="n"/>
      <c r="D12" s="586" t="n"/>
      <c r="E12" s="103" t="inlineStr">
        <is>
          <t>Recuperación del Coste</t>
        </is>
      </c>
      <c r="F12" s="587">
        <f>F17+F19+F21+F23+F25+F27+F29+F31+F33+F35+F37+F39+F41+F43+F45</f>
        <v/>
      </c>
      <c r="G12" s="588">
        <f>MAX(G17,G19,G21,G23,G25,G27,G29,G31,G33,G35,G37,G39,G41,G43,G45)</f>
        <v/>
      </c>
      <c r="H12" s="103" t="inlineStr">
        <is>
          <t>Recuperación del Coste</t>
        </is>
      </c>
      <c r="I12" s="587">
        <f>I17+I19+I21+I23+I25+I27+I29+I31+I33+I35+I37+I39+I41+I43+I45</f>
        <v/>
      </c>
      <c r="J12" s="588">
        <f>MAX(J17,J19,J21,J23,J25,J27,J29,J31,J33,J35,J37,J39,J41,J43,J45)</f>
        <v/>
      </c>
      <c r="K12" s="589" t="n"/>
    </row>
    <row customHeight="1" ht="14.5" r="13" s="369">
      <c r="A13" s="11" t="n"/>
      <c r="B13" s="11" t="n"/>
      <c r="C13" s="590" t="n"/>
      <c r="D13" s="107" t="n"/>
      <c r="E13" s="11" t="n"/>
      <c r="F13" s="11" t="n"/>
      <c r="G13" s="11" t="n"/>
      <c r="H13" s="11" t="n"/>
      <c r="I13" s="590" t="n"/>
      <c r="J13" s="11" t="n"/>
      <c r="K13" s="11" t="n"/>
      <c r="L13" s="11" t="n"/>
      <c r="M13" s="11" t="n"/>
      <c r="N13" s="11" t="n"/>
      <c r="O13" s="11" t="n"/>
      <c r="P13" s="11" t="n"/>
      <c r="Q13" s="11" t="n"/>
      <c r="R13" s="11" t="n"/>
      <c r="S13" s="11" t="n"/>
      <c r="T13" s="11" t="n"/>
      <c r="U13" s="11" t="n"/>
      <c r="V13" s="11" t="n"/>
      <c r="W13" s="11" t="n"/>
      <c r="X13" s="11" t="n"/>
      <c r="Y13" s="11" t="n"/>
      <c r="Z13" s="11" t="n"/>
    </row>
    <row customHeight="1" ht="14.5" r="14" s="369">
      <c r="B14" s="11" t="n"/>
      <c r="E14" s="591" t="inlineStr">
        <is>
          <t>Objetivo de la Acción</t>
        </is>
      </c>
      <c r="F14" s="577" t="n"/>
      <c r="G14" s="578" t="n"/>
      <c r="H14" s="592" t="inlineStr">
        <is>
          <t>Resultado de la Acción</t>
        </is>
      </c>
      <c r="I14" s="527" t="n"/>
      <c r="J14" s="528" t="n"/>
    </row>
    <row customHeight="1" ht="14.5" r="15" s="369">
      <c r="B15" s="11" t="n"/>
      <c r="C15" s="108" t="inlineStr">
        <is>
          <t>Acción</t>
        </is>
      </c>
      <c r="D15" s="109" t="inlineStr">
        <is>
          <t>Explicación de la Acción</t>
        </is>
      </c>
      <c r="E15" s="110" t="n"/>
      <c r="F15" s="111" t="inlineStr">
        <is>
          <t>Cantidad</t>
        </is>
      </c>
      <c r="G15" s="112" t="inlineStr">
        <is>
          <t>Fecha</t>
        </is>
      </c>
      <c r="H15" s="110" t="n"/>
      <c r="I15" s="111" t="inlineStr">
        <is>
          <t>Cantidad</t>
        </is>
      </c>
      <c r="J15" s="112" t="inlineStr">
        <is>
          <t>Fecha</t>
        </is>
      </c>
      <c r="K15" s="113" t="inlineStr">
        <is>
          <t>Evolución</t>
        </is>
      </c>
    </row>
    <row customHeight="1" ht="15" r="16" s="369">
      <c r="B16" s="398" t="inlineStr">
        <is>
          <t>NOTA: Estas Acciones relativas al Presupuesto 2018 deben continuar con la numeración secuencial de la hoja 'Acciones', añadiendo delante del número la letra P</t>
        </is>
      </c>
      <c r="C16" s="593" t="n"/>
      <c r="D16" s="594" t="n"/>
      <c r="E16" s="114" t="inlineStr">
        <is>
          <t>Recuperación de Margen</t>
        </is>
      </c>
      <c r="F16" s="115" t="n"/>
      <c r="G16" s="595" t="n"/>
      <c r="H16" s="114" t="inlineStr">
        <is>
          <t>Recuperación de Margen</t>
        </is>
      </c>
      <c r="I16" s="115" t="n"/>
      <c r="J16" s="595" t="n"/>
      <c r="K16" s="596" t="n"/>
    </row>
    <row customHeight="1" ht="14.5" r="17" s="369">
      <c r="B17" s="531" t="n"/>
      <c r="C17" s="597" t="n"/>
      <c r="D17" s="598" t="n"/>
      <c r="E17" s="103" t="inlineStr">
        <is>
          <t>Recuperación del Coste</t>
        </is>
      </c>
      <c r="F17" s="599" t="n"/>
      <c r="G17" s="600" t="n"/>
      <c r="H17" s="103" t="inlineStr">
        <is>
          <t>Recuperación del Coste</t>
        </is>
      </c>
      <c r="I17" s="599" t="n"/>
      <c r="J17" s="600" t="n"/>
      <c r="K17" s="547" t="n"/>
    </row>
    <row customHeight="1" ht="14.5" r="18" s="369">
      <c r="B18" s="531" t="n"/>
      <c r="C18" s="593" t="n"/>
      <c r="D18" s="594" t="n"/>
      <c r="E18" s="114" t="inlineStr">
        <is>
          <t>Recuperación de Margen</t>
        </is>
      </c>
      <c r="F18" s="115" t="n"/>
      <c r="G18" s="595" t="n"/>
      <c r="H18" s="114" t="inlineStr">
        <is>
          <t>Recuperación de Margen</t>
        </is>
      </c>
      <c r="I18" s="115" t="n"/>
      <c r="J18" s="595" t="n"/>
      <c r="K18" s="596" t="n"/>
    </row>
    <row customHeight="1" ht="14.5" r="19" s="369">
      <c r="B19" s="531" t="n"/>
      <c r="C19" s="597" t="n"/>
      <c r="D19" s="598" t="n"/>
      <c r="E19" s="103" t="inlineStr">
        <is>
          <t>Recuperación del Coste</t>
        </is>
      </c>
      <c r="F19" s="599" t="n"/>
      <c r="G19" s="600" t="n"/>
      <c r="H19" s="103" t="inlineStr">
        <is>
          <t>Recuperación del Coste</t>
        </is>
      </c>
      <c r="I19" s="599" t="n"/>
      <c r="J19" s="600" t="n"/>
      <c r="K19" s="547" t="n"/>
    </row>
    <row customHeight="1" ht="14.5" r="20" s="369">
      <c r="B20" s="531" t="n"/>
      <c r="C20" s="593" t="n"/>
      <c r="D20" s="594" t="n"/>
      <c r="E20" s="114" t="inlineStr">
        <is>
          <t>Recuperación de Margen</t>
        </is>
      </c>
      <c r="F20" s="115" t="n"/>
      <c r="G20" s="595" t="n"/>
      <c r="H20" s="114" t="inlineStr">
        <is>
          <t>Recuperación de Margen</t>
        </is>
      </c>
      <c r="I20" s="115" t="n"/>
      <c r="J20" s="595" t="n"/>
      <c r="K20" s="596" t="n"/>
    </row>
    <row customHeight="1" ht="15.75" r="21" s="369">
      <c r="B21" s="531" t="n"/>
      <c r="C21" s="597" t="n"/>
      <c r="D21" s="598" t="n"/>
      <c r="E21" s="103" t="inlineStr">
        <is>
          <t>Recuperación del Coste</t>
        </is>
      </c>
      <c r="F21" s="599" t="n"/>
      <c r="G21" s="600" t="n"/>
      <c r="H21" s="103" t="inlineStr">
        <is>
          <t>Recuperación del Coste</t>
        </is>
      </c>
      <c r="I21" s="599" t="n"/>
      <c r="J21" s="600" t="n"/>
      <c r="K21" s="547" t="n"/>
    </row>
    <row customHeight="1" ht="15.75" r="22" s="369">
      <c r="B22" s="531" t="n"/>
      <c r="C22" s="593" t="n"/>
      <c r="D22" s="594" t="n"/>
      <c r="E22" s="114" t="inlineStr">
        <is>
          <t>Recuperación de Margen</t>
        </is>
      </c>
      <c r="F22" s="115" t="n"/>
      <c r="G22" s="595" t="n"/>
      <c r="H22" s="114" t="inlineStr">
        <is>
          <t>Recuperación de Margen</t>
        </is>
      </c>
      <c r="I22" s="115" t="n"/>
      <c r="J22" s="595" t="n"/>
      <c r="K22" s="596" t="n"/>
    </row>
    <row customHeight="1" ht="15.75" r="23" s="369">
      <c r="B23" s="531" t="n"/>
      <c r="C23" s="597" t="n"/>
      <c r="D23" s="598" t="n"/>
      <c r="E23" s="103" t="inlineStr">
        <is>
          <t>Recuperación del Coste</t>
        </is>
      </c>
      <c r="F23" s="599" t="n"/>
      <c r="G23" s="600" t="n"/>
      <c r="H23" s="103" t="inlineStr">
        <is>
          <t>Recuperación del Coste</t>
        </is>
      </c>
      <c r="I23" s="599" t="n"/>
      <c r="J23" s="600" t="n"/>
      <c r="K23" s="547" t="n"/>
    </row>
    <row customHeight="1" ht="15.75" r="24" s="369">
      <c r="B24" s="119" t="n"/>
      <c r="C24" s="593" t="n"/>
      <c r="D24" s="594" t="n"/>
      <c r="E24" s="114" t="inlineStr">
        <is>
          <t>Recuperación de Margen</t>
        </is>
      </c>
      <c r="F24" s="115" t="n"/>
      <c r="G24" s="595" t="n"/>
      <c r="H24" s="114" t="inlineStr">
        <is>
          <t>Recuperación de Margen</t>
        </is>
      </c>
      <c r="I24" s="115" t="n"/>
      <c r="J24" s="595" t="n"/>
      <c r="K24" s="596" t="n"/>
    </row>
    <row customHeight="1" ht="15.75" r="25" s="369">
      <c r="B25" s="119" t="n"/>
      <c r="C25" s="597" t="n"/>
      <c r="D25" s="598" t="n"/>
      <c r="E25" s="103" t="inlineStr">
        <is>
          <t>Recuperación del Coste</t>
        </is>
      </c>
      <c r="F25" s="599" t="n"/>
      <c r="G25" s="600" t="n"/>
      <c r="H25" s="103" t="inlineStr">
        <is>
          <t>Recuperación del Coste</t>
        </is>
      </c>
      <c r="I25" s="599" t="n"/>
      <c r="J25" s="600" t="n"/>
      <c r="K25" s="547" t="n"/>
    </row>
    <row customHeight="1" ht="15.75" r="26" s="369">
      <c r="C26" s="593" t="n"/>
      <c r="D26" s="594" t="n"/>
      <c r="E26" s="114" t="inlineStr">
        <is>
          <t>Recuperación de Margen</t>
        </is>
      </c>
      <c r="F26" s="115" t="n"/>
      <c r="G26" s="595" t="n"/>
      <c r="H26" s="114" t="inlineStr">
        <is>
          <t>Recuperación de Margen</t>
        </is>
      </c>
      <c r="I26" s="115" t="n"/>
      <c r="J26" s="595" t="n"/>
      <c r="K26" s="596" t="n"/>
    </row>
    <row customHeight="1" ht="15.75" r="27" s="369">
      <c r="C27" s="597" t="n"/>
      <c r="D27" s="598" t="n"/>
      <c r="E27" s="103" t="inlineStr">
        <is>
          <t>Recuperación del Coste</t>
        </is>
      </c>
      <c r="F27" s="599" t="n"/>
      <c r="G27" s="600" t="n"/>
      <c r="H27" s="103" t="inlineStr">
        <is>
          <t>Recuperación del Coste</t>
        </is>
      </c>
      <c r="I27" s="599" t="n"/>
      <c r="J27" s="600" t="n"/>
      <c r="K27" s="547" t="n"/>
    </row>
    <row customHeight="1" ht="15.75" r="28" s="369">
      <c r="C28" s="593" t="n"/>
      <c r="D28" s="594" t="n"/>
      <c r="E28" s="114" t="inlineStr">
        <is>
          <t>Recuperación de Margen</t>
        </is>
      </c>
      <c r="F28" s="115" t="n"/>
      <c r="G28" s="595" t="n"/>
      <c r="H28" s="114" t="inlineStr">
        <is>
          <t>Recuperación de Margen</t>
        </is>
      </c>
      <c r="I28" s="115" t="n"/>
      <c r="J28" s="595" t="n"/>
      <c r="K28" s="596" t="n"/>
    </row>
    <row customHeight="1" ht="15.75" r="29" s="369">
      <c r="C29" s="597" t="n"/>
      <c r="D29" s="598" t="n"/>
      <c r="E29" s="103" t="inlineStr">
        <is>
          <t>Recuperación del Coste</t>
        </is>
      </c>
      <c r="F29" s="599" t="n"/>
      <c r="G29" s="600" t="n"/>
      <c r="H29" s="103" t="inlineStr">
        <is>
          <t>Recuperación del Coste</t>
        </is>
      </c>
      <c r="I29" s="599" t="n"/>
      <c r="J29" s="600" t="n"/>
      <c r="K29" s="547" t="n"/>
    </row>
    <row customHeight="1" ht="15.75" r="30" s="369">
      <c r="C30" s="593" t="n"/>
      <c r="D30" s="594" t="n"/>
      <c r="E30" s="114" t="inlineStr">
        <is>
          <t>Recuperación de Margen</t>
        </is>
      </c>
      <c r="F30" s="115" t="n"/>
      <c r="G30" s="595" t="n"/>
      <c r="H30" s="114" t="inlineStr">
        <is>
          <t>Recuperación de Margen</t>
        </is>
      </c>
      <c r="I30" s="115" t="n"/>
      <c r="J30" s="595" t="n"/>
      <c r="K30" s="596" t="n"/>
    </row>
    <row customHeight="1" ht="15.75" r="31" s="369">
      <c r="C31" s="597" t="n"/>
      <c r="D31" s="598" t="n"/>
      <c r="E31" s="103" t="inlineStr">
        <is>
          <t>Recuperación del Coste</t>
        </is>
      </c>
      <c r="F31" s="599" t="n"/>
      <c r="G31" s="600" t="n"/>
      <c r="H31" s="103" t="inlineStr">
        <is>
          <t>Recuperación del Coste</t>
        </is>
      </c>
      <c r="I31" s="599" t="n"/>
      <c r="J31" s="600" t="n"/>
      <c r="K31" s="547" t="n"/>
    </row>
    <row customHeight="1" ht="15.75" r="32" s="369">
      <c r="C32" s="593" t="n"/>
      <c r="D32" s="594" t="n"/>
      <c r="E32" s="114" t="inlineStr">
        <is>
          <t>Recuperación de Margen</t>
        </is>
      </c>
      <c r="F32" s="115" t="n"/>
      <c r="G32" s="595" t="n"/>
      <c r="H32" s="114" t="inlineStr">
        <is>
          <t>Recuperación de Margen</t>
        </is>
      </c>
      <c r="I32" s="115" t="n"/>
      <c r="J32" s="595" t="n"/>
      <c r="K32" s="596" t="n"/>
    </row>
    <row customHeight="1" ht="15.75" r="33" s="369">
      <c r="C33" s="597" t="n"/>
      <c r="D33" s="598" t="n"/>
      <c r="E33" s="103" t="inlineStr">
        <is>
          <t>Recuperación del Coste</t>
        </is>
      </c>
      <c r="F33" s="599" t="n"/>
      <c r="G33" s="600" t="n"/>
      <c r="H33" s="103" t="inlineStr">
        <is>
          <t>Recuperación del Coste</t>
        </is>
      </c>
      <c r="I33" s="599" t="n"/>
      <c r="J33" s="600" t="n"/>
      <c r="K33" s="547" t="n"/>
    </row>
    <row customHeight="1" ht="15.75" r="34" s="369">
      <c r="C34" s="593" t="n"/>
      <c r="D34" s="594" t="n"/>
      <c r="E34" s="114" t="inlineStr">
        <is>
          <t>Recuperación de Margen</t>
        </is>
      </c>
      <c r="F34" s="115" t="n"/>
      <c r="G34" s="595" t="n"/>
      <c r="H34" s="114" t="inlineStr">
        <is>
          <t>Recuperación de Margen</t>
        </is>
      </c>
      <c r="I34" s="115" t="n"/>
      <c r="J34" s="595" t="n"/>
      <c r="K34" s="596" t="n"/>
    </row>
    <row customHeight="1" ht="15.75" r="35" s="369">
      <c r="C35" s="597" t="n"/>
      <c r="D35" s="598" t="n"/>
      <c r="E35" s="103" t="inlineStr">
        <is>
          <t>Recuperación del Coste</t>
        </is>
      </c>
      <c r="F35" s="599" t="n"/>
      <c r="G35" s="600" t="n"/>
      <c r="H35" s="103" t="inlineStr">
        <is>
          <t>Recuperación del Coste</t>
        </is>
      </c>
      <c r="I35" s="599" t="n"/>
      <c r="J35" s="600" t="n"/>
      <c r="K35" s="547" t="n"/>
    </row>
    <row customHeight="1" ht="15.75" r="36" s="369">
      <c r="C36" s="593" t="n"/>
      <c r="D36" s="594" t="n"/>
      <c r="E36" s="114" t="inlineStr">
        <is>
          <t>Recuperación de Margen</t>
        </is>
      </c>
      <c r="F36" s="115" t="n"/>
      <c r="G36" s="595" t="n"/>
      <c r="H36" s="114" t="inlineStr">
        <is>
          <t>Recuperación de Margen</t>
        </is>
      </c>
      <c r="I36" s="115" t="n"/>
      <c r="J36" s="595" t="n"/>
      <c r="K36" s="596" t="n"/>
    </row>
    <row customHeight="1" ht="15.75" r="37" s="369">
      <c r="C37" s="597" t="n"/>
      <c r="D37" s="598" t="n"/>
      <c r="E37" s="103" t="inlineStr">
        <is>
          <t>Recuperación del Coste</t>
        </is>
      </c>
      <c r="F37" s="599" t="n"/>
      <c r="G37" s="600" t="n"/>
      <c r="H37" s="103" t="inlineStr">
        <is>
          <t>Recuperación del Coste</t>
        </is>
      </c>
      <c r="I37" s="599" t="n"/>
      <c r="J37" s="600" t="n"/>
      <c r="K37" s="547" t="n"/>
    </row>
    <row customHeight="1" ht="15.75" r="38" s="369">
      <c r="C38" s="593" t="n"/>
      <c r="D38" s="594" t="n"/>
      <c r="E38" s="114" t="inlineStr">
        <is>
          <t>Recuperación de Margen</t>
        </is>
      </c>
      <c r="F38" s="115" t="n"/>
      <c r="G38" s="595" t="n"/>
      <c r="H38" s="114" t="inlineStr">
        <is>
          <t>Recuperación de Margen</t>
        </is>
      </c>
      <c r="I38" s="115" t="n"/>
      <c r="J38" s="595" t="n"/>
      <c r="K38" s="596" t="n"/>
    </row>
    <row customHeight="1" ht="15.75" r="39" s="369">
      <c r="C39" s="597" t="n"/>
      <c r="D39" s="598" t="n"/>
      <c r="E39" s="103" t="inlineStr">
        <is>
          <t>Recuperación del Coste</t>
        </is>
      </c>
      <c r="F39" s="599" t="n"/>
      <c r="G39" s="600" t="n"/>
      <c r="H39" s="103" t="inlineStr">
        <is>
          <t>Recuperación del Coste</t>
        </is>
      </c>
      <c r="I39" s="599" t="n"/>
      <c r="J39" s="600" t="n"/>
      <c r="K39" s="547" t="n"/>
    </row>
    <row customHeight="1" ht="15.75" r="40" s="369">
      <c r="C40" s="593" t="n"/>
      <c r="D40" s="594" t="n"/>
      <c r="E40" s="114" t="inlineStr">
        <is>
          <t>Recuperación de Margen</t>
        </is>
      </c>
      <c r="F40" s="115" t="n"/>
      <c r="G40" s="595" t="n"/>
      <c r="H40" s="114" t="inlineStr">
        <is>
          <t>Recuperación de Margen</t>
        </is>
      </c>
      <c r="I40" s="115" t="n"/>
      <c r="J40" s="595" t="n"/>
      <c r="K40" s="596" t="n"/>
    </row>
    <row customHeight="1" ht="15.75" r="41" s="369">
      <c r="C41" s="597" t="n"/>
      <c r="D41" s="598" t="n"/>
      <c r="E41" s="103" t="inlineStr">
        <is>
          <t>Recuperación del Coste</t>
        </is>
      </c>
      <c r="F41" s="599" t="n"/>
      <c r="G41" s="600" t="n"/>
      <c r="H41" s="103" t="inlineStr">
        <is>
          <t>Recuperación del Coste</t>
        </is>
      </c>
      <c r="I41" s="599" t="n"/>
      <c r="J41" s="600" t="n"/>
      <c r="K41" s="547" t="n"/>
    </row>
    <row customHeight="1" ht="15.75" r="42" s="369">
      <c r="C42" s="593" t="n"/>
      <c r="D42" s="594" t="n"/>
      <c r="E42" s="114" t="inlineStr">
        <is>
          <t>Recuperación de Margen</t>
        </is>
      </c>
      <c r="F42" s="115" t="n"/>
      <c r="G42" s="595" t="n"/>
      <c r="H42" s="114" t="inlineStr">
        <is>
          <t>Recuperación de Margen</t>
        </is>
      </c>
      <c r="I42" s="115" t="n"/>
      <c r="J42" s="595" t="n"/>
      <c r="K42" s="596" t="n"/>
    </row>
    <row customHeight="1" ht="15.75" r="43" s="369">
      <c r="C43" s="597" t="n"/>
      <c r="D43" s="598" t="n"/>
      <c r="E43" s="103" t="inlineStr">
        <is>
          <t>Recuperación del Coste</t>
        </is>
      </c>
      <c r="F43" s="599" t="n"/>
      <c r="G43" s="600" t="n"/>
      <c r="H43" s="103" t="inlineStr">
        <is>
          <t>Recuperación del Coste</t>
        </is>
      </c>
      <c r="I43" s="599" t="n"/>
      <c r="J43" s="600" t="n"/>
      <c r="K43" s="547" t="n"/>
    </row>
    <row customHeight="1" ht="15.75" r="44" s="369">
      <c r="C44" s="593" t="n"/>
      <c r="D44" s="594" t="n"/>
      <c r="E44" s="114" t="inlineStr">
        <is>
          <t>Recuperación de Margen</t>
        </is>
      </c>
      <c r="F44" s="115" t="n"/>
      <c r="G44" s="595" t="n"/>
      <c r="H44" s="114" t="inlineStr">
        <is>
          <t>Recuperación de Margen</t>
        </is>
      </c>
      <c r="I44" s="115" t="n"/>
      <c r="J44" s="595" t="n"/>
      <c r="K44" s="596" t="n"/>
    </row>
    <row customHeight="1" ht="15.75" r="45" s="369">
      <c r="C45" s="597" t="n"/>
      <c r="D45" s="598" t="n"/>
      <c r="E45" s="103" t="inlineStr">
        <is>
          <t>Recuperación del Coste</t>
        </is>
      </c>
      <c r="F45" s="599" t="n"/>
      <c r="G45" s="600" t="n"/>
      <c r="H45" s="103" t="inlineStr">
        <is>
          <t>Recuperación del Coste</t>
        </is>
      </c>
      <c r="I45" s="599" t="n"/>
      <c r="J45" s="600" t="n"/>
      <c r="K45" s="547" t="n"/>
    </row>
    <row customHeight="1" ht="15.75" r="46" s="369"/>
    <row customHeight="1" ht="15.75" r="47" s="369"/>
    <row customHeight="1" ht="15.75" r="48" s="369"/>
    <row customHeight="1" ht="15.75" r="49" s="369"/>
    <row customHeight="1" ht="15.75" r="50" s="369"/>
    <row customHeight="1" ht="15.75" r="51" s="369"/>
    <row customHeight="1" ht="15.75" r="52" s="369"/>
    <row customHeight="1" ht="15.75" r="53" s="369"/>
    <row customHeight="1" ht="15.75" r="54" s="369"/>
    <row customHeight="1" ht="15.75" r="55" s="369"/>
    <row customHeight="1" ht="15.75" r="56" s="369"/>
    <row customHeight="1" ht="15.75" r="57" s="369"/>
    <row customHeight="1" ht="15.75" r="58" s="369"/>
    <row customHeight="1" ht="15.75" r="59" s="369"/>
    <row customHeight="1" ht="15.75" r="60" s="369"/>
    <row customHeight="1" ht="15.75" r="61" s="369"/>
    <row customHeight="1" ht="15.75" r="62" s="369"/>
    <row customHeight="1" ht="15.75" r="63" s="369"/>
    <row customHeight="1" ht="15.75" r="64" s="369"/>
    <row customHeight="1" ht="15.75" r="65" s="369"/>
    <row customHeight="1" ht="15.75" r="66" s="369"/>
    <row customHeight="1" ht="15.75" r="67" s="369"/>
    <row customHeight="1" ht="15.75" r="68" s="369"/>
    <row customHeight="1" ht="15.75" r="69" s="369"/>
    <row customHeight="1" ht="15.75" r="70" s="369"/>
    <row customHeight="1" ht="15.75" r="71" s="369"/>
    <row customHeight="1" ht="15.75" r="72" s="369"/>
    <row customHeight="1" ht="15.75" r="73" s="369"/>
    <row customHeight="1" ht="15.75" r="74" s="369"/>
    <row customHeight="1" ht="15.75" r="75" s="369"/>
    <row customHeight="1" ht="15.75" r="76" s="369"/>
    <row customHeight="1" ht="15.75" r="77" s="369"/>
    <row customHeight="1" ht="15.75" r="78" s="369"/>
    <row customHeight="1" ht="15.75" r="79" s="369"/>
    <row customHeight="1" ht="15.75" r="80" s="369"/>
    <row customHeight="1" ht="15.75" r="81" s="369"/>
    <row customHeight="1" ht="15.75" r="82" s="369"/>
    <row customHeight="1" ht="15.75" r="83" s="369"/>
    <row customHeight="1" ht="15.75" r="84" s="369"/>
    <row customHeight="1" ht="15.75" r="85" s="369"/>
    <row customHeight="1" ht="15.75" r="86" s="369"/>
    <row customHeight="1" ht="15.75" r="87" s="369"/>
    <row customHeight="1" ht="15.75" r="88" s="369"/>
    <row customHeight="1" ht="15.75" r="89" s="369"/>
    <row customHeight="1" ht="15.75" r="90" s="369"/>
    <row customHeight="1" ht="15.75" r="91" s="369"/>
    <row customHeight="1" ht="15.75" r="92" s="369"/>
    <row customHeight="1" ht="15.75" r="93" s="369"/>
    <row customHeight="1" ht="15.75" r="94" s="369"/>
    <row customHeight="1" ht="15.75" r="95" s="369"/>
    <row customHeight="1" ht="15.75" r="96" s="369"/>
    <row customHeight="1" ht="15.75" r="97" s="369"/>
    <row customHeight="1" ht="15.75" r="98" s="369"/>
    <row customHeight="1" ht="15.75" r="99" s="369"/>
    <row customHeight="1" ht="15.75" r="100" s="369"/>
    <row customHeight="1" ht="15.75" r="101" s="369"/>
    <row customHeight="1" ht="15.75" r="102" s="369"/>
    <row customHeight="1" ht="15.75" r="103" s="369"/>
    <row customHeight="1" ht="15.75" r="104" s="369"/>
    <row customHeight="1" ht="15.75" r="105" s="369"/>
    <row customHeight="1" ht="15.75" r="106" s="369"/>
    <row customHeight="1" ht="15.75" r="107" s="369"/>
    <row customHeight="1" ht="15.75" r="108" s="369"/>
    <row customHeight="1" ht="15.75" r="109" s="369"/>
    <row customHeight="1" ht="15.75" r="110" s="369"/>
    <row customHeight="1" ht="15.75" r="111" s="369"/>
    <row customHeight="1" ht="15.75" r="112" s="369"/>
    <row customHeight="1" ht="15.75" r="113" s="369"/>
    <row customHeight="1" ht="15.75" r="114" s="369"/>
    <row customHeight="1" ht="15.75" r="115" s="369"/>
    <row customHeight="1" ht="15.75" r="116" s="369"/>
    <row customHeight="1" ht="15.75" r="117" s="369"/>
    <row customHeight="1" ht="15.75" r="118" s="369"/>
    <row customHeight="1" ht="15.75" r="119" s="369"/>
    <row customHeight="1" ht="15.75" r="120" s="369"/>
    <row customHeight="1" ht="15.75" r="121" s="369"/>
    <row customHeight="1" ht="15.75" r="122" s="369"/>
    <row customHeight="1" ht="15.75" r="123" s="369"/>
    <row customHeight="1" ht="15.75" r="124" s="369"/>
    <row customHeight="1" ht="15.75" r="125" s="369"/>
    <row customHeight="1" ht="15.75" r="126" s="369"/>
    <row customHeight="1" ht="15.75" r="127" s="369"/>
    <row customHeight="1" ht="15.75" r="128" s="369"/>
    <row customHeight="1" ht="15.75" r="129" s="369"/>
    <row customHeight="1" ht="15.75" r="130" s="369"/>
    <row customHeight="1" ht="15.75" r="131" s="369"/>
    <row customHeight="1" ht="15.75" r="132" s="369"/>
    <row customHeight="1" ht="15.75" r="133" s="369"/>
    <row customHeight="1" ht="15.75" r="134" s="369"/>
    <row customHeight="1" ht="15.75" r="135" s="369"/>
    <row customHeight="1" ht="15.75" r="136" s="369"/>
    <row customHeight="1" ht="15.75" r="137" s="369"/>
    <row customHeight="1" ht="15.75" r="138" s="369"/>
    <row customHeight="1" ht="15.75" r="139" s="369"/>
    <row customHeight="1" ht="15.75" r="140" s="369"/>
    <row customHeight="1" ht="15.75" r="141" s="369"/>
    <row customHeight="1" ht="15.75" r="142" s="369"/>
    <row customHeight="1" ht="15.75" r="143" s="369"/>
    <row customHeight="1" ht="15.75" r="144" s="369"/>
    <row customHeight="1" ht="15.75" r="145" s="369"/>
    <row customHeight="1" ht="15.75" r="146" s="369"/>
    <row customHeight="1" ht="15.75" r="147" s="369"/>
    <row customHeight="1" ht="15.75" r="148" s="369"/>
    <row customHeight="1" ht="15.75" r="149" s="369"/>
    <row customHeight="1" ht="15.75" r="150" s="369"/>
    <row customHeight="1" ht="15.75" r="151" s="369"/>
    <row customHeight="1" ht="15.75" r="152" s="369"/>
    <row customHeight="1" ht="15.75" r="153" s="369"/>
    <row customHeight="1" ht="15.75" r="154" s="369"/>
    <row customHeight="1" ht="15.75" r="155" s="369"/>
    <row customHeight="1" ht="15.75" r="156" s="369"/>
    <row customHeight="1" ht="15.75" r="157" s="369"/>
    <row customHeight="1" ht="15.75" r="158" s="369"/>
    <row customHeight="1" ht="15.75" r="159" s="369"/>
    <row customHeight="1" ht="15.75" r="160" s="369"/>
    <row customHeight="1" ht="15.75" r="161" s="369"/>
    <row customHeight="1" ht="15.75" r="162" s="369"/>
    <row customHeight="1" ht="15.75" r="163" s="369"/>
    <row customHeight="1" ht="15.75" r="164" s="369"/>
    <row customHeight="1" ht="15.75" r="165" s="369"/>
    <row customHeight="1" ht="15.75" r="166" s="369"/>
    <row customHeight="1" ht="15.75" r="167" s="369"/>
    <row customHeight="1" ht="15.75" r="168" s="369"/>
    <row customHeight="1" ht="15.75" r="169" s="369"/>
    <row customHeight="1" ht="15.75" r="170" s="369"/>
    <row customHeight="1" ht="15.75" r="171" s="369"/>
    <row customHeight="1" ht="15.75" r="172" s="369"/>
    <row customHeight="1" ht="15.75" r="173" s="369"/>
    <row customHeight="1" ht="15.75" r="174" s="369"/>
    <row customHeight="1" ht="15.75" r="175" s="369"/>
    <row customHeight="1" ht="15.75" r="176" s="369"/>
    <row customHeight="1" ht="15.75" r="177" s="369"/>
    <row customHeight="1" ht="15.75" r="178" s="369"/>
    <row customHeight="1" ht="15.75" r="179" s="369"/>
    <row customHeight="1" ht="15.75" r="180" s="369"/>
    <row customHeight="1" ht="15.75" r="181" s="369"/>
    <row customHeight="1" ht="15.75" r="182" s="369"/>
    <row customHeight="1" ht="15.75" r="183" s="369"/>
    <row customHeight="1" ht="15.75" r="184" s="369"/>
    <row customHeight="1" ht="15.75" r="185" s="369"/>
    <row customHeight="1" ht="15.75" r="186" s="369"/>
    <row customHeight="1" ht="15.75" r="187" s="369"/>
    <row customHeight="1" ht="15.75" r="188" s="369"/>
    <row customHeight="1" ht="15.75" r="189" s="369"/>
    <row customHeight="1" ht="15.75" r="190" s="369"/>
    <row customHeight="1" ht="15.75" r="191" s="369"/>
    <row customHeight="1" ht="15.75" r="192" s="369"/>
    <row customHeight="1" ht="15.75" r="193" s="369"/>
    <row customHeight="1" ht="15.75" r="194" s="369"/>
    <row customHeight="1" ht="15.75" r="195" s="369"/>
    <row customHeight="1" ht="15.75" r="196" s="369"/>
    <row customHeight="1" ht="15.75" r="197" s="369"/>
    <row customHeight="1" ht="15.75" r="198" s="369"/>
    <row customHeight="1" ht="15.75" r="199" s="369"/>
    <row customHeight="1" ht="15.75" r="200" s="369"/>
    <row customHeight="1" ht="15.75" r="201" s="369"/>
    <row customHeight="1" ht="15.75" r="202" s="369"/>
    <row customHeight="1" ht="15.75" r="203" s="369"/>
    <row customHeight="1" ht="15.75" r="204" s="369"/>
    <row customHeight="1" ht="15.75" r="205" s="369"/>
    <row customHeight="1" ht="15.75" r="206" s="369"/>
    <row customHeight="1" ht="15.75" r="207" s="369"/>
    <row customHeight="1" ht="15.75" r="208" s="369"/>
    <row customHeight="1" ht="15.75" r="209" s="369"/>
    <row customHeight="1" ht="15.75" r="210" s="369"/>
    <row customHeight="1" ht="15.75" r="211" s="369"/>
    <row customHeight="1" ht="15.75" r="212" s="369"/>
    <row customHeight="1" ht="15.75" r="213" s="369"/>
    <row customHeight="1" ht="15.75" r="214" s="369"/>
    <row customHeight="1" ht="15.75" r="215" s="369"/>
    <row customHeight="1" ht="15.75" r="216" s="369"/>
    <row customHeight="1" ht="15.75" r="217" s="369"/>
    <row customHeight="1" ht="15.75" r="218" s="369"/>
    <row customHeight="1" ht="15.75" r="219" s="369"/>
    <row customHeight="1" ht="15.75" r="220" s="369"/>
    <row customHeight="1" ht="15.75" r="221" s="369"/>
    <row customHeight="1" ht="15.75" r="222" s="369"/>
    <row customHeight="1" ht="15.75" r="223" s="369"/>
    <row customHeight="1" ht="15.75" r="224" s="369"/>
    <row customHeight="1" ht="15.75" r="225" s="369"/>
    <row customHeight="1" ht="15.75" r="226" s="369"/>
    <row customHeight="1" ht="15.75" r="227" s="369"/>
    <row customHeight="1" ht="15.75" r="228" s="369"/>
    <row customHeight="1" ht="15.75" r="229" s="369"/>
    <row customHeight="1" ht="15.75" r="230" s="369"/>
    <row customHeight="1" ht="15.75" r="231" s="369"/>
    <row customHeight="1" ht="15.75" r="232" s="369"/>
    <row customHeight="1" ht="15.75" r="233" s="369"/>
    <row customHeight="1" ht="15.75" r="234" s="369"/>
    <row customHeight="1" ht="15.75" r="235" s="369"/>
    <row customHeight="1" ht="15.75" r="236" s="369"/>
    <row customHeight="1" ht="15.75" r="237" s="369"/>
    <row customHeight="1" ht="15.75" r="238" s="369"/>
    <row customHeight="1" ht="15.75" r="239" s="369"/>
    <row customHeight="1" ht="15.75" r="240" s="369"/>
    <row customHeight="1" ht="15.75" r="241" s="369"/>
    <row customHeight="1" ht="15.75" r="242" s="369"/>
    <row customHeight="1" ht="15.75" r="243" s="369"/>
    <row customHeight="1" ht="15.75" r="244" s="369"/>
    <row customHeight="1" ht="15.75" r="245" s="369"/>
    <row customHeight="1" ht="15.75" r="246" s="369"/>
    <row customHeight="1" ht="15.75" r="247" s="369"/>
    <row customHeight="1" ht="15.75" r="248" s="369"/>
    <row customHeight="1" ht="15.75" r="249" s="369"/>
    <row customHeight="1" ht="15.75" r="250" s="369"/>
    <row customHeight="1" ht="15.75" r="251" s="369"/>
    <row customHeight="1" ht="15.75" r="252" s="369"/>
    <row customHeight="1" ht="15.75" r="253" s="369"/>
    <row customHeight="1" ht="15.75" r="254" s="369"/>
    <row customHeight="1" ht="15.75" r="255" s="369"/>
    <row customHeight="1" ht="15.75" r="256" s="369"/>
    <row customHeight="1" ht="15.75" r="257" s="369"/>
    <row customHeight="1" ht="15.75" r="258" s="369"/>
    <row customHeight="1" ht="15.75" r="259" s="369"/>
    <row customHeight="1" ht="15.75" r="260" s="369"/>
    <row customHeight="1" ht="15.75" r="261" s="369"/>
    <row customHeight="1" ht="15.75" r="262" s="369"/>
    <row customHeight="1" ht="15.75" r="263" s="369"/>
    <row customHeight="1" ht="15.75" r="264" s="369"/>
    <row customHeight="1" ht="15.75" r="265" s="369"/>
    <row customHeight="1" ht="15.75" r="266" s="369"/>
    <row customHeight="1" ht="15.75" r="267" s="369"/>
    <row customHeight="1" ht="15.75" r="268" s="369"/>
    <row customHeight="1" ht="15.75" r="269" s="369"/>
    <row customHeight="1" ht="15.75" r="270" s="369"/>
    <row customHeight="1" ht="15.75" r="271" s="369"/>
    <row customHeight="1" ht="15.75" r="272" s="369"/>
    <row customHeight="1" ht="15.75" r="273" s="369"/>
    <row customHeight="1" ht="15.75" r="274" s="369"/>
    <row customHeight="1" ht="15.75" r="275" s="369"/>
    <row customHeight="1" ht="15.75" r="276" s="369"/>
    <row customHeight="1" ht="15.75" r="277" s="369"/>
    <row customHeight="1" ht="15.75" r="278" s="369"/>
    <row customHeight="1" ht="15.75" r="279" s="369"/>
    <row customHeight="1" ht="15.75" r="280" s="369"/>
    <row customHeight="1" ht="15.75" r="281" s="369"/>
    <row customHeight="1" ht="15.75" r="282" s="369"/>
    <row customHeight="1" ht="15.75" r="283" s="369"/>
    <row customHeight="1" ht="15.75" r="284" s="369"/>
    <row customHeight="1" ht="15.75" r="285" s="369"/>
    <row customHeight="1" ht="15.75" r="286" s="369"/>
    <row customHeight="1" ht="15.75" r="287" s="369"/>
    <row customHeight="1" ht="15.75" r="288" s="369"/>
    <row customHeight="1" ht="15.75" r="289" s="369"/>
    <row customHeight="1" ht="15.75" r="290" s="369"/>
    <row customHeight="1" ht="15.75" r="291" s="369"/>
    <row customHeight="1" ht="15.75" r="292" s="369"/>
    <row customHeight="1" ht="15.75" r="293" s="369"/>
    <row customHeight="1" ht="15.75" r="294" s="369"/>
    <row customHeight="1" ht="15.75" r="295" s="369"/>
    <row customHeight="1" ht="15.75" r="296" s="369"/>
    <row customHeight="1" ht="15.75" r="297" s="369"/>
    <row customHeight="1" ht="15.75" r="298" s="369"/>
    <row customHeight="1" ht="15.75" r="299" s="369"/>
    <row customHeight="1" ht="15.75" r="300" s="369"/>
    <row customHeight="1" ht="15.75" r="301" s="369"/>
    <row customHeight="1" ht="15.75" r="302" s="369"/>
    <row customHeight="1" ht="15.75" r="303" s="369"/>
    <row customHeight="1" ht="15.75" r="304" s="369"/>
    <row customHeight="1" ht="15.75" r="305" s="369"/>
    <row customHeight="1" ht="15.75" r="306" s="369"/>
    <row customHeight="1" ht="15.75" r="307" s="369"/>
    <row customHeight="1" ht="15.75" r="308" s="369"/>
    <row customHeight="1" ht="15.75" r="309" s="369"/>
    <row customHeight="1" ht="15.75" r="310" s="369"/>
    <row customHeight="1" ht="15.75" r="311" s="369"/>
    <row customHeight="1" ht="15.75" r="312" s="369"/>
    <row customHeight="1" ht="15.75" r="313" s="369"/>
    <row customHeight="1" ht="15.75" r="314" s="369"/>
    <row customHeight="1" ht="15.75" r="315" s="369"/>
    <row customHeight="1" ht="15.75" r="316" s="369"/>
    <row customHeight="1" ht="15.75" r="317" s="369"/>
    <row customHeight="1" ht="15.75" r="318" s="369"/>
    <row customHeight="1" ht="15.75" r="319" s="369"/>
    <row customHeight="1" ht="15.75" r="320" s="369"/>
    <row customHeight="1" ht="15.75" r="321" s="369"/>
    <row customHeight="1" ht="15.75" r="322" s="369"/>
    <row customHeight="1" ht="15.75" r="323" s="369"/>
    <row customHeight="1" ht="15.75" r="324" s="369"/>
    <row customHeight="1" ht="15.75" r="325" s="369"/>
    <row customHeight="1" ht="15.75" r="326" s="369"/>
    <row customHeight="1" ht="15.75" r="327" s="369"/>
    <row customHeight="1" ht="15.75" r="328" s="369"/>
    <row customHeight="1" ht="15.75" r="329" s="369"/>
    <row customHeight="1" ht="15.75" r="330" s="369"/>
    <row customHeight="1" ht="15.75" r="331" s="369"/>
    <row customHeight="1" ht="15.75" r="332" s="369"/>
    <row customHeight="1" ht="15.75" r="333" s="369"/>
    <row customHeight="1" ht="15.75" r="334" s="369"/>
    <row customHeight="1" ht="15.75" r="335" s="369"/>
    <row customHeight="1" ht="15.75" r="336" s="369"/>
    <row customHeight="1" ht="15.75" r="337" s="369"/>
    <row customHeight="1" ht="15.75" r="338" s="369"/>
    <row customHeight="1" ht="15.75" r="339" s="369"/>
    <row customHeight="1" ht="15.75" r="340" s="369"/>
    <row customHeight="1" ht="15.75" r="341" s="369"/>
    <row customHeight="1" ht="15.75" r="342" s="369"/>
    <row customHeight="1" ht="15.75" r="343" s="369"/>
    <row customHeight="1" ht="15.75" r="344" s="369"/>
    <row customHeight="1" ht="15.75" r="345" s="369"/>
    <row customHeight="1" ht="15.75" r="346" s="369"/>
    <row customHeight="1" ht="15.75" r="347" s="369"/>
    <row customHeight="1" ht="15.75" r="348" s="369"/>
    <row customHeight="1" ht="15.75" r="349" s="369"/>
    <row customHeight="1" ht="15.75" r="350" s="369"/>
    <row customHeight="1" ht="15.75" r="351" s="369"/>
    <row customHeight="1" ht="15.75" r="352" s="369"/>
    <row customHeight="1" ht="15.75" r="353" s="369"/>
    <row customHeight="1" ht="15.75" r="354" s="369"/>
    <row customHeight="1" ht="15.75" r="355" s="369"/>
    <row customHeight="1" ht="15.75" r="356" s="369"/>
    <row customHeight="1" ht="15.75" r="357" s="369"/>
    <row customHeight="1" ht="15.75" r="358" s="369"/>
    <row customHeight="1" ht="15.75" r="359" s="369"/>
    <row customHeight="1" ht="15.75" r="360" s="369"/>
    <row customHeight="1" ht="15.75" r="361" s="369"/>
    <row customHeight="1" ht="15.75" r="362" s="369"/>
    <row customHeight="1" ht="15.75" r="363" s="369"/>
    <row customHeight="1" ht="15.75" r="364" s="369"/>
    <row customHeight="1" ht="15.75" r="365" s="369"/>
    <row customHeight="1" ht="15.75" r="366" s="369"/>
    <row customHeight="1" ht="15.75" r="367" s="369"/>
    <row customHeight="1" ht="15.75" r="368" s="369"/>
    <row customHeight="1" ht="15.75" r="369" s="369"/>
    <row customHeight="1" ht="15.75" r="370" s="369"/>
    <row customHeight="1" ht="15.75" r="371" s="369"/>
    <row customHeight="1" ht="15.75" r="372" s="369"/>
    <row customHeight="1" ht="15.75" r="373" s="369"/>
    <row customHeight="1" ht="15.75" r="374" s="369"/>
    <row customHeight="1" ht="15.75" r="375" s="369"/>
    <row customHeight="1" ht="15.75" r="376" s="369"/>
    <row customHeight="1" ht="15.75" r="377" s="369"/>
    <row customHeight="1" ht="15.75" r="378" s="369"/>
    <row customHeight="1" ht="15.75" r="379" s="369"/>
    <row customHeight="1" ht="15.75" r="380" s="369"/>
    <row customHeight="1" ht="15.75" r="381" s="369"/>
    <row customHeight="1" ht="15.75" r="382" s="369"/>
    <row customHeight="1" ht="15.75" r="383" s="369"/>
    <row customHeight="1" ht="15.75" r="384" s="369"/>
    <row customHeight="1" ht="15.75" r="385" s="369"/>
    <row customHeight="1" ht="15.75" r="386" s="369"/>
    <row customHeight="1" ht="15.75" r="387" s="369"/>
    <row customHeight="1" ht="15.75" r="388" s="369"/>
    <row customHeight="1" ht="15.75" r="389" s="369"/>
    <row customHeight="1" ht="15.75" r="390" s="369"/>
    <row customHeight="1" ht="15.75" r="391" s="369"/>
    <row customHeight="1" ht="15.75" r="392" s="369"/>
    <row customHeight="1" ht="15.75" r="393" s="369"/>
    <row customHeight="1" ht="15.75" r="394" s="369"/>
    <row customHeight="1" ht="15.75" r="395" s="369"/>
    <row customHeight="1" ht="15.75" r="396" s="369"/>
    <row customHeight="1" ht="15.75" r="397" s="369"/>
    <row customHeight="1" ht="15.75" r="398" s="369"/>
    <row customHeight="1" ht="15.75" r="399" s="369"/>
    <row customHeight="1" ht="15.75" r="400" s="369"/>
    <row customHeight="1" ht="15.75" r="401" s="369"/>
    <row customHeight="1" ht="15.75" r="402" s="369"/>
    <row customHeight="1" ht="15.75" r="403" s="369"/>
    <row customHeight="1" ht="15.75" r="404" s="369"/>
    <row customHeight="1" ht="15.75" r="405" s="369"/>
    <row customHeight="1" ht="15.75" r="406" s="369"/>
    <row customHeight="1" ht="15.75" r="407" s="369"/>
    <row customHeight="1" ht="15.75" r="408" s="369"/>
    <row customHeight="1" ht="15.75" r="409" s="369"/>
    <row customHeight="1" ht="15.75" r="410" s="369"/>
    <row customHeight="1" ht="15.75" r="411" s="369"/>
    <row customHeight="1" ht="15.75" r="412" s="369"/>
    <row customHeight="1" ht="15.75" r="413" s="369"/>
    <row customHeight="1" ht="15.75" r="414" s="369"/>
    <row customHeight="1" ht="15.75" r="415" s="369"/>
    <row customHeight="1" ht="15.75" r="416" s="369"/>
    <row customHeight="1" ht="15.75" r="417" s="369"/>
    <row customHeight="1" ht="15.75" r="418" s="369"/>
    <row customHeight="1" ht="15.75" r="419" s="369"/>
    <row customHeight="1" ht="15.75" r="420" s="369"/>
    <row customHeight="1" ht="15.75" r="421" s="369"/>
    <row customHeight="1" ht="15.75" r="422" s="369"/>
    <row customHeight="1" ht="15.75" r="423" s="369"/>
    <row customHeight="1" ht="15.75" r="424" s="369"/>
    <row customHeight="1" ht="15.75" r="425" s="369"/>
    <row customHeight="1" ht="15.75" r="426" s="369"/>
    <row customHeight="1" ht="15.75" r="427" s="369"/>
    <row customHeight="1" ht="15.75" r="428" s="369"/>
    <row customHeight="1" ht="15.75" r="429" s="369"/>
    <row customHeight="1" ht="15.75" r="430" s="369"/>
    <row customHeight="1" ht="15.75" r="431" s="369"/>
    <row customHeight="1" ht="15.75" r="432" s="369"/>
    <row customHeight="1" ht="15.75" r="433" s="369"/>
    <row customHeight="1" ht="15.75" r="434" s="369"/>
    <row customHeight="1" ht="15.75" r="435" s="369"/>
    <row customHeight="1" ht="15.75" r="436" s="369"/>
    <row customHeight="1" ht="15.75" r="437" s="369"/>
    <row customHeight="1" ht="15.75" r="438" s="369"/>
    <row customHeight="1" ht="15.75" r="439" s="369"/>
    <row customHeight="1" ht="15.75" r="440" s="369"/>
    <row customHeight="1" ht="15.75" r="441" s="369"/>
    <row customHeight="1" ht="15.75" r="442" s="369"/>
    <row customHeight="1" ht="15.75" r="443" s="369"/>
    <row customHeight="1" ht="15.75" r="444" s="369"/>
    <row customHeight="1" ht="15.75" r="445" s="369"/>
    <row customHeight="1" ht="15.75" r="446" s="369"/>
    <row customHeight="1" ht="15.75" r="447" s="369"/>
    <row customHeight="1" ht="15.75" r="448" s="369"/>
    <row customHeight="1" ht="15.75" r="449" s="369"/>
    <row customHeight="1" ht="15.75" r="450" s="369"/>
    <row customHeight="1" ht="15.75" r="451" s="369"/>
    <row customHeight="1" ht="15.75" r="452" s="369"/>
    <row customHeight="1" ht="15.75" r="453" s="369"/>
    <row customHeight="1" ht="15.75" r="454" s="369"/>
    <row customHeight="1" ht="15.75" r="455" s="369"/>
    <row customHeight="1" ht="15.75" r="456" s="369"/>
    <row customHeight="1" ht="15.75" r="457" s="369"/>
    <row customHeight="1" ht="15.75" r="458" s="369"/>
    <row customHeight="1" ht="15.75" r="459" s="369"/>
    <row customHeight="1" ht="15.75" r="460" s="369"/>
    <row customHeight="1" ht="15.75" r="461" s="369"/>
    <row customHeight="1" ht="15.75" r="462" s="369"/>
    <row customHeight="1" ht="15.75" r="463" s="369"/>
    <row customHeight="1" ht="15.75" r="464" s="369"/>
    <row customHeight="1" ht="15.75" r="465" s="369"/>
    <row customHeight="1" ht="15.75" r="466" s="369"/>
    <row customHeight="1" ht="15.75" r="467" s="369"/>
    <row customHeight="1" ht="15.75" r="468" s="369"/>
    <row customHeight="1" ht="15.75" r="469" s="369"/>
    <row customHeight="1" ht="15.75" r="470" s="369"/>
    <row customHeight="1" ht="15.75" r="471" s="369"/>
    <row customHeight="1" ht="15.75" r="472" s="369"/>
    <row customHeight="1" ht="15.75" r="473" s="369"/>
    <row customHeight="1" ht="15.75" r="474" s="369"/>
    <row customHeight="1" ht="15.75" r="475" s="369"/>
    <row customHeight="1" ht="15.75" r="476" s="369"/>
    <row customHeight="1" ht="15.75" r="477" s="369"/>
    <row customHeight="1" ht="15.75" r="478" s="369"/>
    <row customHeight="1" ht="15.75" r="479" s="369"/>
    <row customHeight="1" ht="15.75" r="480" s="369"/>
    <row customHeight="1" ht="15.75" r="481" s="369"/>
    <row customHeight="1" ht="15.75" r="482" s="369"/>
    <row customHeight="1" ht="15.75" r="483" s="369"/>
    <row customHeight="1" ht="15.75" r="484" s="369"/>
    <row customHeight="1" ht="15.75" r="485" s="369"/>
    <row customHeight="1" ht="15.75" r="486" s="369"/>
    <row customHeight="1" ht="15.75" r="487" s="369"/>
    <row customHeight="1" ht="15.75" r="488" s="369"/>
    <row customHeight="1" ht="15.75" r="489" s="369"/>
    <row customHeight="1" ht="15.75" r="490" s="369"/>
    <row customHeight="1" ht="15.75" r="491" s="369"/>
    <row customHeight="1" ht="15.75" r="492" s="369"/>
    <row customHeight="1" ht="15.75" r="493" s="369"/>
    <row customHeight="1" ht="15.75" r="494" s="369"/>
    <row customHeight="1" ht="15.75" r="495" s="369"/>
    <row customHeight="1" ht="15.75" r="496" s="369"/>
    <row customHeight="1" ht="15.75" r="497" s="369"/>
    <row customHeight="1" ht="15.75" r="498" s="369"/>
    <row customHeight="1" ht="15.75" r="499" s="369"/>
    <row customHeight="1" ht="15.75" r="500" s="369"/>
    <row customHeight="1" ht="15.75" r="501" s="369"/>
    <row customHeight="1" ht="15.75" r="502" s="369"/>
    <row customHeight="1" ht="15.75" r="503" s="369"/>
    <row customHeight="1" ht="15.75" r="504" s="369"/>
    <row customHeight="1" ht="15.75" r="505" s="369"/>
    <row customHeight="1" ht="15.75" r="506" s="369"/>
    <row customHeight="1" ht="15.75" r="507" s="369"/>
    <row customHeight="1" ht="15.75" r="508" s="369"/>
    <row customHeight="1" ht="15.75" r="509" s="369"/>
    <row customHeight="1" ht="15.75" r="510" s="369"/>
    <row customHeight="1" ht="15.75" r="511" s="369"/>
    <row customHeight="1" ht="15.75" r="512" s="369"/>
    <row customHeight="1" ht="15.75" r="513" s="369"/>
    <row customHeight="1" ht="15.75" r="514" s="369"/>
    <row customHeight="1" ht="15.75" r="515" s="369"/>
    <row customHeight="1" ht="15.75" r="516" s="369"/>
    <row customHeight="1" ht="15.75" r="517" s="369"/>
    <row customHeight="1" ht="15.75" r="518" s="369"/>
    <row customHeight="1" ht="15.75" r="519" s="369"/>
    <row customHeight="1" ht="15.75" r="520" s="369"/>
    <row customHeight="1" ht="15.75" r="521" s="369"/>
    <row customHeight="1" ht="15.75" r="522" s="369"/>
    <row customHeight="1" ht="15.75" r="523" s="369"/>
    <row customHeight="1" ht="15.75" r="524" s="369"/>
    <row customHeight="1" ht="15.75" r="525" s="369"/>
    <row customHeight="1" ht="15.75" r="526" s="369"/>
    <row customHeight="1" ht="15.75" r="527" s="369"/>
    <row customHeight="1" ht="15.75" r="528" s="369"/>
    <row customHeight="1" ht="15.75" r="529" s="369"/>
    <row customHeight="1" ht="15.75" r="530" s="369"/>
    <row customHeight="1" ht="15.75" r="531" s="369"/>
    <row customHeight="1" ht="15.75" r="532" s="369"/>
    <row customHeight="1" ht="15.75" r="533" s="369"/>
    <row customHeight="1" ht="15.75" r="534" s="369"/>
    <row customHeight="1" ht="15.75" r="535" s="369"/>
    <row customHeight="1" ht="15.75" r="536" s="369"/>
    <row customHeight="1" ht="15.75" r="537" s="369"/>
    <row customHeight="1" ht="15.75" r="538" s="369"/>
    <row customHeight="1" ht="15.75" r="539" s="369"/>
    <row customHeight="1" ht="15.75" r="540" s="369"/>
    <row customHeight="1" ht="15.75" r="541" s="369"/>
    <row customHeight="1" ht="15.75" r="542" s="369"/>
    <row customHeight="1" ht="15.75" r="543" s="369"/>
    <row customHeight="1" ht="15.75" r="544" s="369"/>
    <row customHeight="1" ht="15.75" r="545" s="369"/>
    <row customHeight="1" ht="15.75" r="546" s="369"/>
    <row customHeight="1" ht="15.75" r="547" s="369"/>
    <row customHeight="1" ht="15.75" r="548" s="369"/>
    <row customHeight="1" ht="15.75" r="549" s="369"/>
    <row customHeight="1" ht="15.75" r="550" s="369"/>
    <row customHeight="1" ht="15.75" r="551" s="369"/>
    <row customHeight="1" ht="15.75" r="552" s="369"/>
    <row customHeight="1" ht="15.75" r="553" s="369"/>
    <row customHeight="1" ht="15.75" r="554" s="369"/>
    <row customHeight="1" ht="15.75" r="555" s="369"/>
    <row customHeight="1" ht="15.75" r="556" s="369"/>
    <row customHeight="1" ht="15.75" r="557" s="369"/>
    <row customHeight="1" ht="15.75" r="558" s="369"/>
    <row customHeight="1" ht="15.75" r="559" s="369"/>
    <row customHeight="1" ht="15.75" r="560" s="369"/>
    <row customHeight="1" ht="15.75" r="561" s="369"/>
    <row customHeight="1" ht="15.75" r="562" s="369"/>
    <row customHeight="1" ht="15.75" r="563" s="369"/>
    <row customHeight="1" ht="15.75" r="564" s="369"/>
    <row customHeight="1" ht="15.75" r="565" s="369"/>
    <row customHeight="1" ht="15.75" r="566" s="369"/>
    <row customHeight="1" ht="15.75" r="567" s="369"/>
    <row customHeight="1" ht="15.75" r="568" s="369"/>
    <row customHeight="1" ht="15.75" r="569" s="369"/>
    <row customHeight="1" ht="15.75" r="570" s="369"/>
    <row customHeight="1" ht="15.75" r="571" s="369"/>
    <row customHeight="1" ht="15.75" r="572" s="369"/>
    <row customHeight="1" ht="15.75" r="573" s="369"/>
    <row customHeight="1" ht="15.75" r="574" s="369"/>
    <row customHeight="1" ht="15.75" r="575" s="369"/>
    <row customHeight="1" ht="15.75" r="576" s="369"/>
    <row customHeight="1" ht="15.75" r="577" s="369"/>
    <row customHeight="1" ht="15.75" r="578" s="369"/>
    <row customHeight="1" ht="15.75" r="579" s="369"/>
    <row customHeight="1" ht="15.75" r="580" s="369"/>
    <row customHeight="1" ht="15.75" r="581" s="369"/>
    <row customHeight="1" ht="15.75" r="582" s="369"/>
    <row customHeight="1" ht="15.75" r="583" s="369"/>
    <row customHeight="1" ht="15.75" r="584" s="369"/>
    <row customHeight="1" ht="15.75" r="585" s="369"/>
    <row customHeight="1" ht="15.75" r="586" s="369"/>
    <row customHeight="1" ht="15.75" r="587" s="369"/>
    <row customHeight="1" ht="15.75" r="588" s="369"/>
    <row customHeight="1" ht="15.75" r="589" s="369"/>
    <row customHeight="1" ht="15.75" r="590" s="369"/>
    <row customHeight="1" ht="15.75" r="591" s="369"/>
    <row customHeight="1" ht="15.75" r="592" s="369"/>
    <row customHeight="1" ht="15.75" r="593" s="369"/>
    <row customHeight="1" ht="15.75" r="594" s="369"/>
    <row customHeight="1" ht="15.75" r="595" s="369"/>
    <row customHeight="1" ht="15.75" r="596" s="369"/>
    <row customHeight="1" ht="15.75" r="597" s="369"/>
    <row customHeight="1" ht="15.75" r="598" s="369"/>
    <row customHeight="1" ht="15.75" r="599" s="369"/>
    <row customHeight="1" ht="15.75" r="600" s="369"/>
    <row customHeight="1" ht="15.75" r="601" s="369"/>
    <row customHeight="1" ht="15.75" r="602" s="369"/>
    <row customHeight="1" ht="15.75" r="603" s="369"/>
    <row customHeight="1" ht="15.75" r="604" s="369"/>
    <row customHeight="1" ht="15.75" r="605" s="369"/>
    <row customHeight="1" ht="15.75" r="606" s="369"/>
    <row customHeight="1" ht="15.75" r="607" s="369"/>
    <row customHeight="1" ht="15.75" r="608" s="369"/>
    <row customHeight="1" ht="15.75" r="609" s="369"/>
    <row customHeight="1" ht="15.75" r="610" s="369"/>
    <row customHeight="1" ht="15.75" r="611" s="369"/>
    <row customHeight="1" ht="15.75" r="612" s="369"/>
    <row customHeight="1" ht="15.75" r="613" s="369"/>
    <row customHeight="1" ht="15.75" r="614" s="369"/>
    <row customHeight="1" ht="15.75" r="615" s="369"/>
    <row customHeight="1" ht="15.75" r="616" s="369"/>
    <row customHeight="1" ht="15.75" r="617" s="369"/>
    <row customHeight="1" ht="15.75" r="618" s="369"/>
    <row customHeight="1" ht="15.75" r="619" s="369"/>
    <row customHeight="1" ht="15.75" r="620" s="369"/>
    <row customHeight="1" ht="15.75" r="621" s="369"/>
    <row customHeight="1" ht="15.75" r="622" s="369"/>
    <row customHeight="1" ht="15.75" r="623" s="369"/>
    <row customHeight="1" ht="15.75" r="624" s="369"/>
    <row customHeight="1" ht="15.75" r="625" s="369"/>
    <row customHeight="1" ht="15.75" r="626" s="369"/>
    <row customHeight="1" ht="15.75" r="627" s="369"/>
    <row customHeight="1" ht="15.75" r="628" s="369"/>
    <row customHeight="1" ht="15.75" r="629" s="369"/>
    <row customHeight="1" ht="15.75" r="630" s="369"/>
    <row customHeight="1" ht="15.75" r="631" s="369"/>
    <row customHeight="1" ht="15.75" r="632" s="369"/>
    <row customHeight="1" ht="15.75" r="633" s="369"/>
    <row customHeight="1" ht="15.75" r="634" s="369"/>
    <row customHeight="1" ht="15.75" r="635" s="369"/>
    <row customHeight="1" ht="15.75" r="636" s="369"/>
    <row customHeight="1" ht="15.75" r="637" s="369"/>
    <row customHeight="1" ht="15.75" r="638" s="369"/>
    <row customHeight="1" ht="15.75" r="639" s="369"/>
    <row customHeight="1" ht="15.75" r="640" s="369"/>
    <row customHeight="1" ht="15.75" r="641" s="369"/>
    <row customHeight="1" ht="15.75" r="642" s="369"/>
    <row customHeight="1" ht="15.75" r="643" s="369"/>
    <row customHeight="1" ht="15.75" r="644" s="369"/>
    <row customHeight="1" ht="15.75" r="645" s="369"/>
    <row customHeight="1" ht="15.75" r="646" s="369"/>
    <row customHeight="1" ht="15.75" r="647" s="369"/>
    <row customHeight="1" ht="15.75" r="648" s="369"/>
    <row customHeight="1" ht="15.75" r="649" s="369"/>
    <row customHeight="1" ht="15.75" r="650" s="369"/>
    <row customHeight="1" ht="15.75" r="651" s="369"/>
    <row customHeight="1" ht="15.75" r="652" s="369"/>
    <row customHeight="1" ht="15.75" r="653" s="369"/>
    <row customHeight="1" ht="15.75" r="654" s="369"/>
    <row customHeight="1" ht="15.75" r="655" s="369"/>
    <row customHeight="1" ht="15.75" r="656" s="369"/>
    <row customHeight="1" ht="15.75" r="657" s="369"/>
    <row customHeight="1" ht="15.75" r="658" s="369"/>
    <row customHeight="1" ht="15.75" r="659" s="369"/>
    <row customHeight="1" ht="15.75" r="660" s="369"/>
    <row customHeight="1" ht="15.75" r="661" s="369"/>
    <row customHeight="1" ht="15.75" r="662" s="369"/>
    <row customHeight="1" ht="15.75" r="663" s="369"/>
    <row customHeight="1" ht="15.75" r="664" s="369"/>
    <row customHeight="1" ht="15.75" r="665" s="369"/>
    <row customHeight="1" ht="15.75" r="666" s="369"/>
    <row customHeight="1" ht="15.75" r="667" s="369"/>
    <row customHeight="1" ht="15.75" r="668" s="369"/>
    <row customHeight="1" ht="15.75" r="669" s="369"/>
    <row customHeight="1" ht="15.75" r="670" s="369"/>
    <row customHeight="1" ht="15.75" r="671" s="369"/>
    <row customHeight="1" ht="15.75" r="672" s="369"/>
    <row customHeight="1" ht="15.75" r="673" s="369"/>
    <row customHeight="1" ht="15.75" r="674" s="369"/>
    <row customHeight="1" ht="15.75" r="675" s="369"/>
    <row customHeight="1" ht="15.75" r="676" s="369"/>
    <row customHeight="1" ht="15.75" r="677" s="369"/>
    <row customHeight="1" ht="15.75" r="678" s="369"/>
    <row customHeight="1" ht="15.75" r="679" s="369"/>
    <row customHeight="1" ht="15.75" r="680" s="369"/>
    <row customHeight="1" ht="15.75" r="681" s="369"/>
    <row customHeight="1" ht="15.75" r="682" s="369"/>
    <row customHeight="1" ht="15.75" r="683" s="369"/>
    <row customHeight="1" ht="15.75" r="684" s="369"/>
    <row customHeight="1" ht="15.75" r="685" s="369"/>
    <row customHeight="1" ht="15.75" r="686" s="369"/>
    <row customHeight="1" ht="15.75" r="687" s="369"/>
    <row customHeight="1" ht="15.75" r="688" s="369"/>
    <row customHeight="1" ht="15.75" r="689" s="369"/>
    <row customHeight="1" ht="15.75" r="690" s="369"/>
    <row customHeight="1" ht="15.75" r="691" s="369"/>
    <row customHeight="1" ht="15.75" r="692" s="369"/>
    <row customHeight="1" ht="15.75" r="693" s="369"/>
    <row customHeight="1" ht="15.75" r="694" s="369"/>
    <row customHeight="1" ht="15.75" r="695" s="369"/>
    <row customHeight="1" ht="15.75" r="696" s="369"/>
    <row customHeight="1" ht="15.75" r="697" s="369"/>
    <row customHeight="1" ht="15.75" r="698" s="369"/>
    <row customHeight="1" ht="15.75" r="699" s="369"/>
    <row customHeight="1" ht="15.75" r="700" s="369"/>
    <row customHeight="1" ht="15.75" r="701" s="369"/>
    <row customHeight="1" ht="15.75" r="702" s="369"/>
    <row customHeight="1" ht="15.75" r="703" s="369"/>
    <row customHeight="1" ht="15.75" r="704" s="369"/>
    <row customHeight="1" ht="15.75" r="705" s="369"/>
    <row customHeight="1" ht="15.75" r="706" s="369"/>
    <row customHeight="1" ht="15.75" r="707" s="369"/>
    <row customHeight="1" ht="15.75" r="708" s="369"/>
    <row customHeight="1" ht="15.75" r="709" s="369"/>
    <row customHeight="1" ht="15.75" r="710" s="369"/>
    <row customHeight="1" ht="15.75" r="711" s="369"/>
    <row customHeight="1" ht="15.75" r="712" s="369"/>
    <row customHeight="1" ht="15.75" r="713" s="369"/>
    <row customHeight="1" ht="15.75" r="714" s="369"/>
    <row customHeight="1" ht="15.75" r="715" s="369"/>
    <row customHeight="1" ht="15.75" r="716" s="369"/>
    <row customHeight="1" ht="15.75" r="717" s="369"/>
    <row customHeight="1" ht="15.75" r="718" s="369"/>
    <row customHeight="1" ht="15.75" r="719" s="369"/>
    <row customHeight="1" ht="15.75" r="720" s="369"/>
    <row customHeight="1" ht="15.75" r="721" s="369"/>
    <row customHeight="1" ht="15.75" r="722" s="369"/>
    <row customHeight="1" ht="15.75" r="723" s="369"/>
    <row customHeight="1" ht="15.75" r="724" s="369"/>
    <row customHeight="1" ht="15.75" r="725" s="369"/>
    <row customHeight="1" ht="15.75" r="726" s="369"/>
    <row customHeight="1" ht="15.75" r="727" s="369"/>
    <row customHeight="1" ht="15.75" r="728" s="369"/>
    <row customHeight="1" ht="15.75" r="729" s="369"/>
    <row customHeight="1" ht="15.75" r="730" s="369"/>
    <row customHeight="1" ht="15.75" r="731" s="369"/>
    <row customHeight="1" ht="15.75" r="732" s="369"/>
    <row customHeight="1" ht="15.75" r="733" s="369"/>
    <row customHeight="1" ht="15.75" r="734" s="369"/>
    <row customHeight="1" ht="15.75" r="735" s="369"/>
    <row customHeight="1" ht="15.75" r="736" s="369"/>
    <row customHeight="1" ht="15.75" r="737" s="369"/>
    <row customHeight="1" ht="15.75" r="738" s="369"/>
    <row customHeight="1" ht="15.75" r="739" s="369"/>
    <row customHeight="1" ht="15.75" r="740" s="369"/>
    <row customHeight="1" ht="15.75" r="741" s="369"/>
    <row customHeight="1" ht="15.75" r="742" s="369"/>
    <row customHeight="1" ht="15.75" r="743" s="369"/>
    <row customHeight="1" ht="15.75" r="744" s="369"/>
    <row customHeight="1" ht="15.75" r="745" s="369"/>
    <row customHeight="1" ht="15.75" r="746" s="369"/>
    <row customHeight="1" ht="15.75" r="747" s="369"/>
    <row customHeight="1" ht="15.75" r="748" s="369"/>
    <row customHeight="1" ht="15.75" r="749" s="369"/>
    <row customHeight="1" ht="15.75" r="750" s="369"/>
    <row customHeight="1" ht="15.75" r="751" s="369"/>
    <row customHeight="1" ht="15.75" r="752" s="369"/>
    <row customHeight="1" ht="15.75" r="753" s="369"/>
    <row customHeight="1" ht="15.75" r="754" s="369"/>
    <row customHeight="1" ht="15.75" r="755" s="369"/>
    <row customHeight="1" ht="15.75" r="756" s="369"/>
    <row customHeight="1" ht="15.75" r="757" s="369"/>
    <row customHeight="1" ht="15.75" r="758" s="369"/>
    <row customHeight="1" ht="15.75" r="759" s="369"/>
    <row customHeight="1" ht="15.75" r="760" s="369"/>
    <row customHeight="1" ht="15.75" r="761" s="369"/>
    <row customHeight="1" ht="15.75" r="762" s="369"/>
    <row customHeight="1" ht="15.75" r="763" s="369"/>
    <row customHeight="1" ht="15.75" r="764" s="369"/>
    <row customHeight="1" ht="15.75" r="765" s="369"/>
    <row customHeight="1" ht="15.75" r="766" s="369"/>
    <row customHeight="1" ht="15.75" r="767" s="369"/>
    <row customHeight="1" ht="15.75" r="768" s="369"/>
    <row customHeight="1" ht="15.75" r="769" s="369"/>
    <row customHeight="1" ht="15.75" r="770" s="369"/>
    <row customHeight="1" ht="15.75" r="771" s="369"/>
    <row customHeight="1" ht="15.75" r="772" s="369"/>
    <row customHeight="1" ht="15.75" r="773" s="369"/>
    <row customHeight="1" ht="15.75" r="774" s="369"/>
    <row customHeight="1" ht="15.75" r="775" s="369"/>
    <row customHeight="1" ht="15.75" r="776" s="369"/>
    <row customHeight="1" ht="15.75" r="777" s="369"/>
    <row customHeight="1" ht="15.75" r="778" s="369"/>
    <row customHeight="1" ht="15.75" r="779" s="369"/>
    <row customHeight="1" ht="15.75" r="780" s="369"/>
    <row customHeight="1" ht="15.75" r="781" s="369"/>
    <row customHeight="1" ht="15.75" r="782" s="369"/>
    <row customHeight="1" ht="15.75" r="783" s="369"/>
    <row customHeight="1" ht="15.75" r="784" s="369"/>
    <row customHeight="1" ht="15.75" r="785" s="369"/>
    <row customHeight="1" ht="15.75" r="786" s="369"/>
    <row customHeight="1" ht="15.75" r="787" s="369"/>
    <row customHeight="1" ht="15.75" r="788" s="369"/>
    <row customHeight="1" ht="15.75" r="789" s="369"/>
    <row customHeight="1" ht="15.75" r="790" s="369"/>
    <row customHeight="1" ht="15.75" r="791" s="369"/>
    <row customHeight="1" ht="15.75" r="792" s="369"/>
    <row customHeight="1" ht="15.75" r="793" s="369"/>
    <row customHeight="1" ht="15.75" r="794" s="369"/>
    <row customHeight="1" ht="15.75" r="795" s="369"/>
    <row customHeight="1" ht="15.75" r="796" s="369"/>
    <row customHeight="1" ht="15.75" r="797" s="369"/>
    <row customHeight="1" ht="15.75" r="798" s="369"/>
    <row customHeight="1" ht="15.75" r="799" s="369"/>
    <row customHeight="1" ht="15.75" r="800" s="369"/>
    <row customHeight="1" ht="15.75" r="801" s="369"/>
    <row customHeight="1" ht="15.75" r="802" s="369"/>
    <row customHeight="1" ht="15.75" r="803" s="369"/>
    <row customHeight="1" ht="15.75" r="804" s="369"/>
    <row customHeight="1" ht="15.75" r="805" s="369"/>
    <row customHeight="1" ht="15.75" r="806" s="369"/>
    <row customHeight="1" ht="15.75" r="807" s="369"/>
    <row customHeight="1" ht="15.75" r="808" s="369"/>
    <row customHeight="1" ht="15.75" r="809" s="369"/>
    <row customHeight="1" ht="15.75" r="810" s="369"/>
    <row customHeight="1" ht="15.75" r="811" s="369"/>
    <row customHeight="1" ht="15.75" r="812" s="369"/>
    <row customHeight="1" ht="15.75" r="813" s="369"/>
    <row customHeight="1" ht="15.75" r="814" s="369"/>
    <row customHeight="1" ht="15.75" r="815" s="369"/>
    <row customHeight="1" ht="15.75" r="816" s="369"/>
    <row customHeight="1" ht="15.75" r="817" s="369"/>
    <row customHeight="1" ht="15.75" r="818" s="369"/>
    <row customHeight="1" ht="15.75" r="819" s="369"/>
    <row customHeight="1" ht="15.75" r="820" s="369"/>
    <row customHeight="1" ht="15.75" r="821" s="369"/>
    <row customHeight="1" ht="15.75" r="822" s="369"/>
    <row customHeight="1" ht="15.75" r="823" s="369"/>
    <row customHeight="1" ht="15.75" r="824" s="369"/>
    <row customHeight="1" ht="15.75" r="825" s="369"/>
    <row customHeight="1" ht="15.75" r="826" s="369"/>
    <row customHeight="1" ht="15.75" r="827" s="369"/>
    <row customHeight="1" ht="15.75" r="828" s="369"/>
    <row customHeight="1" ht="15.75" r="829" s="369"/>
    <row customHeight="1" ht="15.75" r="830" s="369"/>
    <row customHeight="1" ht="15.75" r="831" s="369"/>
    <row customHeight="1" ht="15.75" r="832" s="369"/>
    <row customHeight="1" ht="15.75" r="833" s="369"/>
    <row customHeight="1" ht="15.75" r="834" s="369"/>
    <row customHeight="1" ht="15.75" r="835" s="369"/>
    <row customHeight="1" ht="15.75" r="836" s="369"/>
    <row customHeight="1" ht="15.75" r="837" s="369"/>
    <row customHeight="1" ht="15.75" r="838" s="369"/>
    <row customHeight="1" ht="15.75" r="839" s="369"/>
    <row customHeight="1" ht="15.75" r="840" s="369"/>
    <row customHeight="1" ht="15.75" r="841" s="369"/>
    <row customHeight="1" ht="15.75" r="842" s="369"/>
    <row customHeight="1" ht="15.75" r="843" s="369"/>
    <row customHeight="1" ht="15.75" r="844" s="369"/>
    <row customHeight="1" ht="15.75" r="845" s="369"/>
    <row customHeight="1" ht="15.75" r="846" s="369"/>
    <row customHeight="1" ht="15.75" r="847" s="369"/>
    <row customHeight="1" ht="15.75" r="848" s="369"/>
    <row customHeight="1" ht="15.75" r="849" s="369"/>
    <row customHeight="1" ht="15.75" r="850" s="369"/>
    <row customHeight="1" ht="15.75" r="851" s="369"/>
    <row customHeight="1" ht="15.75" r="852" s="369"/>
    <row customHeight="1" ht="15.75" r="853" s="369"/>
    <row customHeight="1" ht="15.75" r="854" s="369"/>
    <row customHeight="1" ht="15.75" r="855" s="369"/>
    <row customHeight="1" ht="15.75" r="856" s="369"/>
    <row customHeight="1" ht="15.75" r="857" s="369"/>
    <row customHeight="1" ht="15.75" r="858" s="369"/>
    <row customHeight="1" ht="15.75" r="859" s="369"/>
    <row customHeight="1" ht="15.75" r="860" s="369"/>
    <row customHeight="1" ht="15.75" r="861" s="369"/>
    <row customHeight="1" ht="15.75" r="862" s="369"/>
    <row customHeight="1" ht="15.75" r="863" s="369"/>
    <row customHeight="1" ht="15.75" r="864" s="369"/>
    <row customHeight="1" ht="15.75" r="865" s="369"/>
    <row customHeight="1" ht="15.75" r="866" s="369"/>
    <row customHeight="1" ht="15.75" r="867" s="369"/>
    <row customHeight="1" ht="15.75" r="868" s="369"/>
    <row customHeight="1" ht="15.75" r="869" s="369"/>
    <row customHeight="1" ht="15.75" r="870" s="369"/>
    <row customHeight="1" ht="15.75" r="871" s="369"/>
    <row customHeight="1" ht="15.75" r="872" s="369"/>
    <row customHeight="1" ht="15.75" r="873" s="369"/>
    <row customHeight="1" ht="15.75" r="874" s="369"/>
    <row customHeight="1" ht="15.75" r="875" s="369"/>
    <row customHeight="1" ht="15.75" r="876" s="369"/>
    <row customHeight="1" ht="15.75" r="877" s="369"/>
    <row customHeight="1" ht="15.75" r="878" s="369"/>
    <row customHeight="1" ht="15.75" r="879" s="369"/>
    <row customHeight="1" ht="15.75" r="880" s="369"/>
    <row customHeight="1" ht="15.75" r="881" s="369"/>
    <row customHeight="1" ht="15.75" r="882" s="369"/>
    <row customHeight="1" ht="15.75" r="883" s="369"/>
    <row customHeight="1" ht="15.75" r="884" s="369"/>
    <row customHeight="1" ht="15.75" r="885" s="369"/>
    <row customHeight="1" ht="15.75" r="886" s="369"/>
    <row customHeight="1" ht="15.75" r="887" s="369"/>
    <row customHeight="1" ht="15.75" r="888" s="369"/>
    <row customHeight="1" ht="15.75" r="889" s="369"/>
    <row customHeight="1" ht="15.75" r="890" s="369"/>
    <row customHeight="1" ht="15.75" r="891" s="369"/>
    <row customHeight="1" ht="15.75" r="892" s="369"/>
    <row customHeight="1" ht="15.75" r="893" s="369"/>
    <row customHeight="1" ht="15.75" r="894" s="369"/>
    <row customHeight="1" ht="15.75" r="895" s="369"/>
    <row customHeight="1" ht="15.75" r="896" s="369"/>
    <row customHeight="1" ht="15.75" r="897" s="369"/>
    <row customHeight="1" ht="15.75" r="898" s="369"/>
    <row customHeight="1" ht="15.75" r="899" s="369"/>
    <row customHeight="1" ht="15.75" r="900" s="369"/>
    <row customHeight="1" ht="15.75" r="901" s="369"/>
    <row customHeight="1" ht="15.75" r="902" s="369"/>
    <row customHeight="1" ht="15.75" r="903" s="369"/>
    <row customHeight="1" ht="15.75" r="904" s="369"/>
    <row customHeight="1" ht="15.75" r="905" s="369"/>
    <row customHeight="1" ht="15.75" r="906" s="369"/>
    <row customHeight="1" ht="15.75" r="907" s="369"/>
    <row customHeight="1" ht="15.75" r="908" s="369"/>
    <row customHeight="1" ht="15.75" r="909" s="369"/>
    <row customHeight="1" ht="15.75" r="910" s="369"/>
    <row customHeight="1" ht="15.75" r="911" s="369"/>
    <row customHeight="1" ht="15.75" r="912" s="369"/>
    <row customHeight="1" ht="15.75" r="913" s="369"/>
    <row customHeight="1" ht="15.75" r="914" s="369"/>
    <row customHeight="1" ht="15.75" r="915" s="369"/>
    <row customHeight="1" ht="15.75" r="916" s="369"/>
    <row customHeight="1" ht="15.75" r="917" s="369"/>
    <row customHeight="1" ht="15.75" r="918" s="369"/>
    <row customHeight="1" ht="15.75" r="919" s="369"/>
    <row customHeight="1" ht="15.75" r="920" s="369"/>
    <row customHeight="1" ht="15.75" r="921" s="369"/>
    <row customHeight="1" ht="15.75" r="922" s="369"/>
    <row customHeight="1" ht="15.75" r="923" s="369"/>
    <row customHeight="1" ht="15.75" r="924" s="369"/>
    <row customHeight="1" ht="15.75" r="925" s="369"/>
    <row customHeight="1" ht="15.75" r="926" s="369"/>
    <row customHeight="1" ht="15.75" r="927" s="369"/>
    <row customHeight="1" ht="15.75" r="928" s="369"/>
    <row customHeight="1" ht="15.75" r="929" s="369"/>
    <row customHeight="1" ht="15.75" r="930" s="369"/>
    <row customHeight="1" ht="15.75" r="931" s="369"/>
    <row customHeight="1" ht="15.75" r="932" s="369"/>
    <row customHeight="1" ht="15.75" r="933" s="369"/>
    <row customHeight="1" ht="15.75" r="934" s="369"/>
    <row customHeight="1" ht="15.75" r="935" s="369"/>
    <row customHeight="1" ht="15.75" r="936" s="369"/>
    <row customHeight="1" ht="15.75" r="937" s="369"/>
    <row customHeight="1" ht="15.75" r="938" s="369"/>
    <row customHeight="1" ht="15.75" r="939" s="369"/>
    <row customHeight="1" ht="15.75" r="940" s="369"/>
    <row customHeight="1" ht="15.75" r="941" s="369"/>
    <row customHeight="1" ht="15.75" r="942" s="369"/>
    <row customHeight="1" ht="15.75" r="943" s="369"/>
    <row customHeight="1" ht="15.75" r="944" s="369"/>
    <row customHeight="1" ht="15.75" r="945" s="369"/>
    <row customHeight="1" ht="15.75" r="946" s="369"/>
    <row customHeight="1" ht="15.75" r="947" s="369"/>
    <row customHeight="1" ht="15.75" r="948" s="369"/>
    <row customHeight="1" ht="15.75" r="949" s="369"/>
    <row customHeight="1" ht="15.75" r="950" s="369"/>
    <row customHeight="1" ht="15.75" r="951" s="369"/>
    <row customHeight="1" ht="15.75" r="952" s="369"/>
    <row customHeight="1" ht="15.75" r="953" s="369"/>
    <row customHeight="1" ht="15.75" r="954" s="369"/>
    <row customHeight="1" ht="15.75" r="955" s="369"/>
    <row customHeight="1" ht="15.75" r="956" s="369"/>
    <row customHeight="1" ht="15.75" r="957" s="369"/>
    <row customHeight="1" ht="15.75" r="958" s="369"/>
    <row customHeight="1" ht="15.75" r="959" s="369"/>
    <row customHeight="1" ht="15.75" r="960" s="369"/>
    <row customHeight="1" ht="15.75" r="961" s="369"/>
    <row customHeight="1" ht="15.75" r="962" s="369"/>
    <row customHeight="1" ht="15.75" r="963" s="369"/>
    <row customHeight="1" ht="15.75" r="964" s="369"/>
    <row customHeight="1" ht="15.75" r="965" s="369"/>
    <row customHeight="1" ht="15.75" r="966" s="369"/>
    <row customHeight="1" ht="15.75" r="967" s="369"/>
    <row customHeight="1" ht="15.75" r="968" s="369"/>
    <row customHeight="1" ht="15.75" r="969" s="369"/>
    <row customHeight="1" ht="15.75" r="970" s="369"/>
    <row customHeight="1" ht="15.75" r="971" s="369"/>
    <row customHeight="1" ht="15.75" r="972" s="369"/>
    <row customHeight="1" ht="15.75" r="973" s="369"/>
    <row customHeight="1" ht="15.75" r="974" s="369"/>
    <row customHeight="1" ht="15.75" r="975" s="369"/>
    <row customHeight="1" ht="15.75" r="976" s="369"/>
    <row customHeight="1" ht="15.75" r="977" s="369"/>
    <row customHeight="1" ht="15.75" r="978" s="369"/>
    <row customHeight="1" ht="15.75" r="979" s="369"/>
    <row customHeight="1" ht="15.75" r="980" s="369"/>
    <row customHeight="1" ht="15.75" r="981" s="369"/>
    <row customHeight="1" ht="15.75" r="982" s="369"/>
    <row customHeight="1" ht="15.75" r="983" s="369"/>
    <row customHeight="1" ht="15.75" r="984" s="369"/>
    <row customHeight="1" ht="15.75" r="985" s="369"/>
    <row customHeight="1" ht="15.75" r="986" s="369"/>
    <row customHeight="1" ht="15.75" r="987" s="369"/>
    <row customHeight="1" ht="15.75" r="988" s="369"/>
    <row customHeight="1" ht="15.75" r="989" s="369"/>
    <row customHeight="1" ht="15.75" r="990" s="369"/>
    <row customHeight="1" ht="15.75" r="991" s="369"/>
    <row customHeight="1" ht="15.75" r="992" s="369"/>
    <row customHeight="1" ht="15.75" r="993" s="369"/>
    <row customHeight="1" ht="15.75" r="994" s="369"/>
    <row customHeight="1" ht="15.75" r="995" s="369"/>
    <row customHeight="1" ht="15.75" r="996" s="369"/>
    <row customHeight="1" ht="15.75" r="997" s="369"/>
    <row customHeight="1" ht="15.75" r="998" s="369"/>
    <row customHeight="1" ht="15.75" r="999" s="369"/>
    <row customHeight="1" ht="15.75" r="1000" s="369"/>
  </sheetData>
  <mergeCells count="57">
    <mergeCell ref="K44:K45"/>
    <mergeCell ref="K24:K25"/>
    <mergeCell ref="K26:K27"/>
    <mergeCell ref="K28:K29"/>
    <mergeCell ref="K30:K31"/>
    <mergeCell ref="K32:K33"/>
    <mergeCell ref="K34:K35"/>
    <mergeCell ref="K36:K37"/>
    <mergeCell ref="E9:G9"/>
    <mergeCell ref="D10:D12"/>
    <mergeCell ref="K38:K39"/>
    <mergeCell ref="K40:K41"/>
    <mergeCell ref="K42:K43"/>
    <mergeCell ref="E14:G14"/>
    <mergeCell ref="H9:J9"/>
    <mergeCell ref="K11:K12"/>
    <mergeCell ref="H14:J14"/>
    <mergeCell ref="D38:D39"/>
    <mergeCell ref="D32:D33"/>
    <mergeCell ref="D34:D35"/>
    <mergeCell ref="D36:D37"/>
    <mergeCell ref="D26:D27"/>
    <mergeCell ref="D28:D29"/>
    <mergeCell ref="K16:K17"/>
    <mergeCell ref="K18:K19"/>
    <mergeCell ref="K20:K21"/>
    <mergeCell ref="K22:K23"/>
    <mergeCell ref="D30:D31"/>
    <mergeCell ref="D16:D17"/>
    <mergeCell ref="D18:D19"/>
    <mergeCell ref="D20:D21"/>
    <mergeCell ref="D22:D23"/>
    <mergeCell ref="C38:C39"/>
    <mergeCell ref="C26:C27"/>
    <mergeCell ref="C28:C29"/>
    <mergeCell ref="C36:C37"/>
    <mergeCell ref="C30:C31"/>
    <mergeCell ref="C32:C33"/>
    <mergeCell ref="C34:C35"/>
    <mergeCell ref="C2:D2"/>
    <mergeCell ref="C3:D3"/>
    <mergeCell ref="C4:D4"/>
    <mergeCell ref="C5:D5"/>
    <mergeCell ref="C24:C25"/>
    <mergeCell ref="D24:D25"/>
    <mergeCell ref="B9:C10"/>
    <mergeCell ref="B16:B23"/>
    <mergeCell ref="C16:C17"/>
    <mergeCell ref="C18:C19"/>
    <mergeCell ref="C20:C21"/>
    <mergeCell ref="C22:C23"/>
    <mergeCell ref="C40:C41"/>
    <mergeCell ref="C42:C43"/>
    <mergeCell ref="D42:D43"/>
    <mergeCell ref="C44:C45"/>
    <mergeCell ref="D44:D45"/>
    <mergeCell ref="D40:D41"/>
  </mergeCells>
  <dataValidations count="1">
    <dataValidation allowBlank="1" showErrorMessage="1" showInputMessage="1" sqref="C5" type="list">
      <formula1>"ABIERTO,CERRADO"</formula1>
    </dataValidation>
  </dataValidations>
  <pageMargins bottom="0.75" footer="0" header="0"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2021-12-10T12:12:29Z</dcterms:created>
  <dcterms:modified xsi:type="dcterms:W3CDTF">2022-09-02T09:13:30Z</dcterms:modified>
  <cp:lastModifiedBy>Diego Alares Gutierrez</cp:lastModifiedBy>
</cp:coreProperties>
</file>