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oran\Desktop\"/>
    </mc:Choice>
  </mc:AlternateContent>
  <bookViews>
    <workbookView xWindow="0" yWindow="0" windowWidth="23040" windowHeight="9048" tabRatio="500" activeTab="1" xr2:uid="{00000000-000D-0000-FFFF-FFFF00000000}"/>
  </bookViews>
  <sheets>
    <sheet name="Sheet1" sheetId="1" r:id="rId1"/>
    <sheet name="Sheet2" sheetId="2" r:id="rId2"/>
  </sheets>
  <calcPr calcId="171027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3" i="1" l="1"/>
  <c r="O29" i="1"/>
  <c r="O30" i="1"/>
  <c r="O31" i="1"/>
  <c r="O32" i="1"/>
  <c r="O28" i="1"/>
  <c r="D22" i="1"/>
  <c r="D18" i="1"/>
  <c r="D14" i="1"/>
  <c r="D7" i="1"/>
</calcChain>
</file>

<file path=xl/sharedStrings.xml><?xml version="1.0" encoding="utf-8"?>
<sst xmlns="http://schemas.openxmlformats.org/spreadsheetml/2006/main" count="81" uniqueCount="68">
  <si>
    <t>Backlog Item</t>
  </si>
  <si>
    <t>Responsible</t>
  </si>
  <si>
    <t>Status</t>
  </si>
  <si>
    <t>Original Estimate</t>
  </si>
  <si>
    <t>Day 2</t>
  </si>
  <si>
    <t>Day 3</t>
  </si>
  <si>
    <t>Day 4</t>
  </si>
  <si>
    <t>Day 5</t>
  </si>
  <si>
    <t>Total</t>
  </si>
  <si>
    <t>Zoran Hrnčić</t>
  </si>
  <si>
    <t>Nikolina Bukovec</t>
  </si>
  <si>
    <t>Sprint Length</t>
  </si>
  <si>
    <t>Working days during sprint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</si>
  <si>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</si>
  <si>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</si>
  <si>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</si>
  <si>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</si>
  <si>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</si>
  <si>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</si>
  <si>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</si>
  <si>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</si>
  <si>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</si>
  <si>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</si>
  <si>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Team Member</t>
  </si>
  <si>
    <t>Available days during sprint</t>
  </si>
  <si>
    <t>Available ours per day</t>
  </si>
  <si>
    <t>Total available ours</t>
  </si>
  <si>
    <t>Matea Bodulušić</t>
  </si>
  <si>
    <t>Ivica Čelig</t>
  </si>
  <si>
    <t>Zoran Grđan</t>
  </si>
  <si>
    <t>4 tjedna</t>
  </si>
  <si>
    <t>FiremanPro</t>
  </si>
  <si>
    <t>Prikaz lokacije na Google karti</t>
  </si>
  <si>
    <t>Vođenje do lokacije (GPS)</t>
  </si>
  <si>
    <t>Popravci iz prošlog sprinta</t>
  </si>
  <si>
    <r>
      <t>Day 1</t>
    </r>
    <r>
      <rPr>
        <sz val="12"/>
        <color rgb="FFFF0000"/>
        <rFont val="Calibri"/>
        <family val="2"/>
        <charset val="238"/>
        <scheme val="minor"/>
      </rPr>
      <t>(2.11.)</t>
    </r>
  </si>
  <si>
    <t xml:space="preserve">usavršavanje baze podataka </t>
  </si>
  <si>
    <t xml:space="preserve">kreiranje controllera i entitetnih klasa prema novom ER dijgramu </t>
  </si>
  <si>
    <t xml:space="preserve">prilagođavanje CJELOKUPNOG PRIJEKTA MVC </t>
  </si>
  <si>
    <t>popravak prikaza tlocrta</t>
  </si>
  <si>
    <t>usavršavanje pretraživanja kuća</t>
  </si>
  <si>
    <t>usavršavanje prikaza podataka</t>
  </si>
  <si>
    <t>matea i kizo</t>
  </si>
  <si>
    <t>čeliG, hrnčić</t>
  </si>
  <si>
    <t xml:space="preserve">matea </t>
  </si>
  <si>
    <t>kizo</t>
  </si>
  <si>
    <t>matea</t>
  </si>
  <si>
    <t>uključivanje google karte na "profil"</t>
  </si>
  <si>
    <t xml:space="preserve">dohvaćanje trenutne lokacije </t>
  </si>
  <si>
    <t>vođenje od trenutne lokacije do odabrane kuće</t>
  </si>
  <si>
    <t>grđan</t>
  </si>
  <si>
    <t>dizajn prikaza karte na profilu</t>
  </si>
  <si>
    <t>dizajn za prikaz vođenja do lokacije</t>
  </si>
  <si>
    <t>nikolina</t>
  </si>
  <si>
    <t>??</t>
  </si>
  <si>
    <t>Funkcionalnost</t>
  </si>
  <si>
    <t>R</t>
  </si>
  <si>
    <t>Iteration</t>
  </si>
  <si>
    <t>E0</t>
  </si>
  <si>
    <t>Effort (real)</t>
  </si>
  <si>
    <t>isto</t>
  </si>
  <si>
    <t>SAD</t>
  </si>
  <si>
    <t>gotov</t>
  </si>
  <si>
    <t>80(?)</t>
  </si>
  <si>
    <t>35(?)</t>
  </si>
  <si>
    <t>prikazivanje lokacije kuće na google karti</t>
  </si>
  <si>
    <t>Sprint Backlog - 2. sprint (2.11. - 30.11)</t>
  </si>
  <si>
    <t>14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</si>
</sst>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i/>
      <sz val="18"/>
      <color theme="1"/>
      <name val="Arial Black"/>
      <family val="2"/>
      <charset val="238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3" borderId="0" xfId="0" applyFont="1" applyFill="1"/>
    <xf numFmtId="0" fontId="4" fillId="9" borderId="2" xfId="2" applyFont="1" applyFill="1" applyBorder="1"/>
    <xf numFmtId="0" fontId="0" fillId="9" borderId="0" xfId="0" applyFill="1"/>
    <xf numFmtId="0" fontId="7" fillId="9" borderId="0" xfId="0" applyFont="1" applyFill="1"/>
    <xf numFmtId="0" fontId="8" fillId="4" borderId="1" xfId="0" applyFont="1" applyFill="1" applyBorder="1" applyAlignment="1">
      <alignment horizontal="center"/>
    </xf>
    <xf numFmtId="0" fontId="2" fillId="6" borderId="3" xfId="1" applyBorder="1" applyAlignment="1">
      <alignment horizontal="center"/>
    </xf>
    <xf numFmtId="0" fontId="2" fillId="6" borderId="5" xfId="1" applyBorder="1" applyAlignment="1">
      <alignment horizontal="center"/>
    </xf>
    <xf numFmtId="0" fontId="2" fillId="6" borderId="4" xfId="1" applyBorder="1" applyAlignment="1">
      <alignment horizontal="center"/>
    </xf>
    <xf numFmtId="0" fontId="4" fillId="8" borderId="3" xfId="1" applyFont="1" applyFill="1" applyBorder="1" applyAlignment="1">
      <alignment horizontal="center"/>
    </xf>
    <xf numFmtId="0" fontId="4" fillId="8" borderId="4" xfId="1" applyFont="1" applyFill="1" applyBorder="1" applyAlignment="1">
      <alignment horizontal="center"/>
    </xf>
    <xf numFmtId="0" fontId="2" fillId="6" borderId="3" xfId="1" applyBorder="1"/>
    <xf numFmtId="0" fontId="2" fillId="6" borderId="4" xfId="1" applyBorder="1"/>
    <xf numFmtId="0" fontId="4" fillId="8" borderId="1" xfId="1" applyFont="1" applyFill="1" applyBorder="1" applyAlignment="1">
      <alignment horizontal="center"/>
    </xf>
    <xf numFmtId="0" fontId="2" fillId="6" borderId="1" xfId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10" borderId="0" xfId="0" applyFill="1"/>
    <xf numFmtId="0" fontId="1" fillId="7" borderId="2" xfId="2" applyFont="1" applyBorder="1"/>
    <xf numFmtId="0" fontId="0" fillId="11" borderId="0" xfId="0" applyFill="1"/>
  </cellXfs>
  <cellStyles count="3">
    <cellStyle name="20% - Accent2" xfId="1" builtinId="34"/>
    <cellStyle name="20% - Accent3" xfId="2" builtinId="38"/>
    <cellStyle name="Normal" xfId="0" builtinId="0"/>
  </cellStyles>
  <dxfs count="0"/>
  <tableStyles count="0" defaultTableStyle="TableStyleMedium9" defaultPivotStyle="PivotStyleMedium4"/>
  <colors>
    <mruColors>
      <color rgb="FFD5E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/>
                </a:solidFill>
              </a:rPr>
              <a:t>Sprint Burndown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Sheet1!$E$6:$S$6</c:f>
              <c:strCache>
                <c:ptCount val="15"/>
                <c:pt idx="0">
                  <c:v>Day 1(2.11.)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</c:strCache>
            </c:strRef>
          </c:cat>
          <c:val>
            <c:numRef>
              <c:f>Sheet1!$D$22:$S$22</c:f>
              <c:numCache>
                <c:formatCode>General</c:formatCode>
                <c:ptCount val="16"/>
                <c:pt idx="0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E-4FD6-AB8F-E3874F3999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0657280"/>
        <c:axId val="150802816"/>
      </c:lineChart>
      <c:catAx>
        <c:axId val="15065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0802816"/>
        <c:crosses val="autoZero"/>
        <c:auto val="1"/>
        <c:lblAlgn val="ctr"/>
        <c:lblOffset val="100"/>
        <c:noMultiLvlLbl val="0"/>
      </c:catAx>
      <c:valAx>
        <c:axId val="150802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Hours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06572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25</xdr:row>
      <xdr:rowOff>12699</xdr:rowOff>
    </xdr:from>
    <xdr:to>
      <xdr:col>28</xdr:col>
      <xdr:colOff>9524</xdr:colOff>
      <xdr:row>39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opLeftCell="A4" workbookViewId="0">
      <selection activeCell="D22" sqref="D22"/>
    </sheetView>
  </sheetViews>
  <sheetFormatPr defaultColWidth="11" defaultRowHeight="15.6" x14ac:dyDescent="0.3"/>
  <cols>
    <col min="1" max="1" width="72.5" customWidth="1"/>
    <col min="2" max="2" width="26.19921875" customWidth="1"/>
    <col min="3" max="3" width="12.19921875" customWidth="1"/>
    <col min="4" max="4" width="15.3984375" customWidth="1"/>
    <col min="5" max="5" width="10.296875" customWidth="1"/>
    <col min="6" max="6" width="6.69921875" customWidth="1"/>
    <col min="7" max="7" width="7.796875" customWidth="1"/>
    <col min="8" max="19" width="6.69921875" customWidth="1"/>
  </cols>
  <sheetData>
    <row r="1" spans="1:25" ht="27.6" x14ac:dyDescent="0.65">
      <c r="A1" s="13"/>
      <c r="B1" s="13"/>
      <c r="C1" s="13"/>
      <c r="D1" s="14" t="s">
        <v>31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4"/>
      <c r="U1" s="4"/>
      <c r="V1" s="4"/>
      <c r="W1" s="4"/>
      <c r="X1" s="4"/>
      <c r="Y1" s="4"/>
    </row>
    <row r="2" spans="1:2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3.4" x14ac:dyDescent="0.45">
      <c r="A4" s="11" t="s">
        <v>66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1.05" customHeigh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35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4"/>
      <c r="U6" s="4"/>
      <c r="V6" s="4"/>
      <c r="W6" s="4"/>
      <c r="X6" s="4"/>
      <c r="Y6" s="4"/>
    </row>
    <row r="7" spans="1:25" ht="27.6" customHeight="1" x14ac:dyDescent="0.35">
      <c r="A7" s="5" t="s">
        <v>34</v>
      </c>
      <c r="B7" s="6"/>
      <c r="C7" s="6"/>
      <c r="D7" s="10">
        <f>SUM(D8:D13)</f>
        <v>32</v>
      </c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5"/>
      <c r="T7" s="4"/>
      <c r="U7" s="4"/>
      <c r="V7" s="4"/>
      <c r="W7" s="4"/>
      <c r="X7" s="4"/>
      <c r="Y7" s="4"/>
    </row>
    <row r="8" spans="1:25" s="4" customFormat="1" ht="20.399999999999999" customHeight="1" x14ac:dyDescent="0.3">
      <c r="A8" s="31" t="s">
        <v>36</v>
      </c>
      <c r="B8" s="26" t="s">
        <v>44</v>
      </c>
      <c r="C8" s="26"/>
      <c r="D8" s="27">
        <v>2</v>
      </c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30"/>
    </row>
    <row r="9" spans="1:25" s="4" customFormat="1" ht="20.399999999999999" customHeight="1" x14ac:dyDescent="0.3">
      <c r="A9" s="31" t="s">
        <v>37</v>
      </c>
      <c r="B9" s="26" t="s">
        <v>42</v>
      </c>
      <c r="C9" s="26"/>
      <c r="D9" s="27">
        <v>15</v>
      </c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0"/>
    </row>
    <row r="10" spans="1:25" s="4" customFormat="1" ht="20.399999999999999" customHeight="1" x14ac:dyDescent="0.3">
      <c r="A10" s="31" t="s">
        <v>38</v>
      </c>
      <c r="B10" s="26" t="s">
        <v>43</v>
      </c>
      <c r="C10" s="26"/>
      <c r="D10" s="27">
        <v>2</v>
      </c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</row>
    <row r="11" spans="1:25" s="4" customFormat="1" ht="20.399999999999999" customHeight="1" x14ac:dyDescent="0.3">
      <c r="A11" s="31" t="s">
        <v>39</v>
      </c>
      <c r="B11" s="26" t="s">
        <v>45</v>
      </c>
      <c r="C11" s="26"/>
      <c r="D11" s="27">
        <v>5</v>
      </c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</row>
    <row r="12" spans="1:25" s="4" customFormat="1" ht="20.399999999999999" customHeight="1" x14ac:dyDescent="0.3">
      <c r="A12" s="31" t="s">
        <v>40</v>
      </c>
      <c r="B12" s="26" t="s">
        <v>43</v>
      </c>
      <c r="C12" s="26"/>
      <c r="D12" s="27">
        <v>5</v>
      </c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</row>
    <row r="13" spans="1:25" s="4" customFormat="1" ht="20.399999999999999" customHeight="1" x14ac:dyDescent="0.3">
      <c r="A13" s="31" t="s">
        <v>41</v>
      </c>
      <c r="B13" s="26" t="s">
        <v>46</v>
      </c>
      <c r="C13" s="26"/>
      <c r="D13" s="27">
        <v>3</v>
      </c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</row>
    <row r="14" spans="1:25" ht="26.4" customHeight="1" x14ac:dyDescent="0.35">
      <c r="A14" s="25" t="s">
        <v>32</v>
      </c>
      <c r="B14" s="6"/>
      <c r="C14" s="6"/>
      <c r="D14" s="10">
        <f>SUM(D15:D17)</f>
        <v>30</v>
      </c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5"/>
      <c r="T14" s="4"/>
      <c r="U14" s="4"/>
      <c r="V14" s="4"/>
      <c r="W14" s="4"/>
      <c r="X14" s="4"/>
      <c r="Y14" s="4"/>
    </row>
    <row r="15" spans="1:25" x14ac:dyDescent="0.3">
      <c r="A15" s="2" t="s">
        <v>47</v>
      </c>
      <c r="B15" s="2" t="s">
        <v>50</v>
      </c>
      <c r="C15" s="2"/>
      <c r="D15" s="3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4"/>
      <c r="X15" s="4"/>
      <c r="Y15" s="4"/>
    </row>
    <row r="16" spans="1:25" x14ac:dyDescent="0.3">
      <c r="A16" s="2" t="s">
        <v>65</v>
      </c>
      <c r="B16" s="2" t="s">
        <v>50</v>
      </c>
      <c r="C16" s="2"/>
      <c r="D16" s="3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4"/>
      <c r="X16" s="4"/>
      <c r="Y16" s="4"/>
    </row>
    <row r="17" spans="1:25" x14ac:dyDescent="0.3">
      <c r="A17" s="2" t="s">
        <v>51</v>
      </c>
      <c r="B17" s="2" t="s">
        <v>46</v>
      </c>
      <c r="C17" s="2"/>
      <c r="D17" s="3">
        <v>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</row>
    <row r="18" spans="1:25" ht="18" x14ac:dyDescent="0.35">
      <c r="A18" s="5" t="s">
        <v>33</v>
      </c>
      <c r="B18" s="6"/>
      <c r="C18" s="6"/>
      <c r="D18" s="10">
        <f>SUM(D19:D21)</f>
        <v>40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  <c r="V18" s="4"/>
      <c r="W18" s="4"/>
      <c r="X18" s="4"/>
      <c r="Y18" s="4"/>
    </row>
    <row r="19" spans="1:25" x14ac:dyDescent="0.3">
      <c r="A19" s="2" t="s">
        <v>48</v>
      </c>
      <c r="B19" s="2" t="s">
        <v>53</v>
      </c>
      <c r="C19" s="2"/>
      <c r="D19" s="3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4"/>
      <c r="X19" s="4"/>
      <c r="Y19" s="4"/>
    </row>
    <row r="20" spans="1:25" x14ac:dyDescent="0.3">
      <c r="A20" s="2" t="s">
        <v>49</v>
      </c>
      <c r="B20" s="2" t="s">
        <v>46</v>
      </c>
      <c r="C20" s="2"/>
      <c r="D20" s="3">
        <v>15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</row>
    <row r="21" spans="1:25" x14ac:dyDescent="0.3">
      <c r="A21" s="2" t="s">
        <v>52</v>
      </c>
      <c r="B21" s="2" t="s">
        <v>54</v>
      </c>
      <c r="C21" s="2"/>
      <c r="D21" s="3">
        <v>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</row>
    <row r="22" spans="1:25" ht="29.1" customHeight="1" x14ac:dyDescent="0.3">
      <c r="A22" s="8" t="s">
        <v>8</v>
      </c>
      <c r="B22" s="8"/>
      <c r="C22" s="8"/>
      <c r="D22" s="8">
        <f>SUM(D18,D14,D7)</f>
        <v>102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4"/>
      <c r="U22" s="4"/>
      <c r="V22" s="4"/>
      <c r="W22" s="4"/>
      <c r="X22" s="4"/>
      <c r="Y22" s="4"/>
    </row>
    <row r="23" spans="1:2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T25" s="4"/>
      <c r="U25" s="4"/>
      <c r="V25" s="4"/>
      <c r="W25" s="4"/>
      <c r="X25" s="4"/>
      <c r="Y25" s="4"/>
    </row>
    <row r="26" spans="1:25" ht="15.75" customHeight="1" x14ac:dyDescent="0.3">
      <c r="T26" s="4"/>
      <c r="U26" s="4"/>
      <c r="V26" s="4"/>
      <c r="W26" s="4"/>
      <c r="X26" s="4"/>
      <c r="Y26" s="4"/>
    </row>
    <row r="27" spans="1:25" ht="30" customHeight="1" x14ac:dyDescent="0.3">
      <c r="F27" s="19" t="s">
        <v>23</v>
      </c>
      <c r="G27" s="20"/>
      <c r="H27" s="23" t="s">
        <v>24</v>
      </c>
      <c r="I27" s="23"/>
      <c r="J27" s="23"/>
      <c r="K27" s="23"/>
      <c r="L27" s="23" t="s">
        <v>25</v>
      </c>
      <c r="M27" s="23"/>
      <c r="N27" s="23"/>
      <c r="O27" s="23" t="s">
        <v>26</v>
      </c>
      <c r="P27" s="23"/>
      <c r="Q27" s="23"/>
      <c r="T27" s="4"/>
      <c r="U27" s="4"/>
      <c r="V27" s="4"/>
      <c r="W27" s="4"/>
      <c r="X27" s="4"/>
      <c r="Y27" s="4"/>
    </row>
    <row r="28" spans="1:25" ht="24" customHeight="1" x14ac:dyDescent="0.3">
      <c r="F28" s="21" t="s">
        <v>27</v>
      </c>
      <c r="G28" s="22"/>
      <c r="H28" s="16">
        <v>12</v>
      </c>
      <c r="I28" s="17"/>
      <c r="J28" s="17"/>
      <c r="K28" s="18"/>
      <c r="L28" s="24">
        <v>3</v>
      </c>
      <c r="M28" s="24"/>
      <c r="N28" s="24"/>
      <c r="O28" s="24">
        <f>L28*H28</f>
        <v>36</v>
      </c>
      <c r="P28" s="24"/>
      <c r="Q28" s="24"/>
      <c r="T28" s="4"/>
      <c r="U28" s="4"/>
      <c r="V28" s="4"/>
      <c r="W28" s="4"/>
      <c r="X28" s="4"/>
      <c r="Y28" s="4"/>
    </row>
    <row r="29" spans="1:25" ht="21" customHeight="1" x14ac:dyDescent="0.3">
      <c r="F29" s="21" t="s">
        <v>10</v>
      </c>
      <c r="G29" s="22"/>
      <c r="H29" s="16">
        <v>11</v>
      </c>
      <c r="I29" s="17"/>
      <c r="J29" s="17"/>
      <c r="K29" s="18"/>
      <c r="L29" s="16">
        <v>3</v>
      </c>
      <c r="M29" s="17"/>
      <c r="N29" s="18"/>
      <c r="O29" s="24">
        <f t="shared" ref="O29:O32" si="0">L29*H29</f>
        <v>33</v>
      </c>
      <c r="P29" s="24"/>
      <c r="Q29" s="24"/>
      <c r="T29" s="4"/>
      <c r="U29" s="4"/>
      <c r="V29" s="4"/>
      <c r="W29" s="4"/>
      <c r="X29" s="4"/>
      <c r="Y29" s="4"/>
    </row>
    <row r="30" spans="1:25" ht="18" customHeight="1" x14ac:dyDescent="0.3">
      <c r="A30" s="12" t="s">
        <v>11</v>
      </c>
      <c r="B30" s="35" t="s">
        <v>30</v>
      </c>
      <c r="F30" s="21" t="s">
        <v>28</v>
      </c>
      <c r="G30" s="22"/>
      <c r="H30" s="16">
        <v>13</v>
      </c>
      <c r="I30" s="17"/>
      <c r="J30" s="17"/>
      <c r="K30" s="18"/>
      <c r="L30" s="16">
        <v>2</v>
      </c>
      <c r="M30" s="17"/>
      <c r="N30" s="18"/>
      <c r="O30" s="24">
        <f t="shared" si="0"/>
        <v>26</v>
      </c>
      <c r="P30" s="24"/>
      <c r="Q30" s="24"/>
      <c r="T30" s="4"/>
      <c r="U30" s="4"/>
      <c r="V30" s="4"/>
      <c r="W30" s="4"/>
      <c r="X30" s="4"/>
      <c r="Y30" s="4"/>
    </row>
    <row r="31" spans="1:25" ht="21" customHeight="1" x14ac:dyDescent="0.3">
      <c r="A31" s="12" t="s">
        <v>12</v>
      </c>
      <c r="B31" s="35" t="s">
        <v>67</v>
      </c>
      <c r="F31" s="21" t="s">
        <v>29</v>
      </c>
      <c r="G31" s="22"/>
      <c r="H31" s="16">
        <v>12</v>
      </c>
      <c r="I31" s="17"/>
      <c r="J31" s="17"/>
      <c r="K31" s="18"/>
      <c r="L31" s="16">
        <v>4</v>
      </c>
      <c r="M31" s="17"/>
      <c r="N31" s="18"/>
      <c r="O31" s="24">
        <f t="shared" si="0"/>
        <v>48</v>
      </c>
      <c r="P31" s="24"/>
      <c r="Q31" s="24"/>
      <c r="T31" s="4"/>
      <c r="U31" s="4"/>
      <c r="V31" s="4"/>
      <c r="W31" s="4"/>
      <c r="X31" s="4"/>
      <c r="Y31" s="4"/>
    </row>
    <row r="32" spans="1:25" ht="21.75" customHeight="1" x14ac:dyDescent="0.3">
      <c r="F32" s="21" t="s">
        <v>9</v>
      </c>
      <c r="G32" s="22"/>
      <c r="H32" s="16">
        <v>10</v>
      </c>
      <c r="I32" s="17"/>
      <c r="J32" s="17"/>
      <c r="K32" s="18"/>
      <c r="L32" s="16">
        <v>3</v>
      </c>
      <c r="M32" s="17"/>
      <c r="N32" s="18"/>
      <c r="O32" s="24">
        <f t="shared" si="0"/>
        <v>30</v>
      </c>
      <c r="P32" s="24"/>
      <c r="Q32" s="24"/>
      <c r="T32" s="4"/>
      <c r="U32" s="4"/>
      <c r="V32" s="4"/>
      <c r="W32" s="4"/>
      <c r="X32" s="4"/>
      <c r="Y32" s="4"/>
    </row>
    <row r="33" spans="1:25" x14ac:dyDescent="0.3">
      <c r="P33">
        <f>SUM(O28:Q32)</f>
        <v>173</v>
      </c>
      <c r="T33" s="4"/>
      <c r="U33" s="4"/>
      <c r="V33" s="4"/>
      <c r="W33" s="4"/>
      <c r="X33" s="4"/>
      <c r="Y33" s="4"/>
    </row>
    <row r="34" spans="1:25" x14ac:dyDescent="0.3">
      <c r="T34" s="4"/>
      <c r="U34" s="4"/>
      <c r="V34" s="4"/>
      <c r="W34" s="4"/>
      <c r="X34" s="4"/>
      <c r="Y34" s="4"/>
    </row>
    <row r="35" spans="1:25" x14ac:dyDescent="0.3">
      <c r="T35" s="4"/>
      <c r="U35" s="4"/>
      <c r="V35" s="4"/>
      <c r="W35" s="4"/>
      <c r="X35" s="4"/>
      <c r="Y35" s="4"/>
    </row>
    <row r="36" spans="1:25" x14ac:dyDescent="0.3">
      <c r="T36" s="4"/>
      <c r="U36" s="4"/>
      <c r="V36" s="4"/>
      <c r="W36" s="4"/>
      <c r="X36" s="4"/>
      <c r="Y36" s="4"/>
    </row>
    <row r="37" spans="1:25" x14ac:dyDescent="0.3">
      <c r="T37" s="4"/>
      <c r="U37" s="4"/>
      <c r="V37" s="4"/>
      <c r="W37" s="4"/>
      <c r="X37" s="4"/>
      <c r="Y37" s="4"/>
    </row>
    <row r="38" spans="1:25" x14ac:dyDescent="0.3">
      <c r="T38" s="4"/>
      <c r="U38" s="4"/>
      <c r="V38" s="4"/>
      <c r="W38" s="4"/>
      <c r="X38" s="4"/>
      <c r="Y38" s="4"/>
    </row>
    <row r="39" spans="1:25" x14ac:dyDescent="0.3">
      <c r="T39" s="4"/>
      <c r="U39" s="4"/>
      <c r="V39" s="4"/>
      <c r="W39" s="4"/>
      <c r="X39" s="4"/>
      <c r="Y39" s="4"/>
    </row>
    <row r="40" spans="1:25" x14ac:dyDescent="0.3">
      <c r="T40" s="4"/>
      <c r="U40" s="4"/>
      <c r="V40" s="4"/>
      <c r="W40" s="4"/>
      <c r="X40" s="4"/>
      <c r="Y40" s="4"/>
    </row>
    <row r="41" spans="1:25" x14ac:dyDescent="0.3">
      <c r="T41" s="4"/>
      <c r="U41" s="4"/>
      <c r="V41" s="4"/>
      <c r="W41" s="4"/>
      <c r="X41" s="4"/>
      <c r="Y41" s="4"/>
    </row>
    <row r="42" spans="1:2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</sheetData>
  <mergeCells count="24">
    <mergeCell ref="O29:Q29"/>
    <mergeCell ref="O30:Q30"/>
    <mergeCell ref="O31:Q31"/>
    <mergeCell ref="O32:Q32"/>
    <mergeCell ref="F27:G27"/>
    <mergeCell ref="F28:G28"/>
    <mergeCell ref="F29:G29"/>
    <mergeCell ref="F30:G30"/>
    <mergeCell ref="F31:G31"/>
    <mergeCell ref="F32:G32"/>
    <mergeCell ref="H27:K27"/>
    <mergeCell ref="L27:N27"/>
    <mergeCell ref="O27:Q27"/>
    <mergeCell ref="H28:K28"/>
    <mergeCell ref="L28:N28"/>
    <mergeCell ref="O28:Q28"/>
    <mergeCell ref="H30:K30"/>
    <mergeCell ref="H31:K31"/>
    <mergeCell ref="H32:K32"/>
    <mergeCell ref="L29:N29"/>
    <mergeCell ref="L30:N30"/>
    <mergeCell ref="L31:N31"/>
    <mergeCell ref="L32:N32"/>
    <mergeCell ref="H29:K29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B8C9-1968-4B13-9363-CA720ABDACA7}">
  <dimension ref="A3:G10"/>
  <sheetViews>
    <sheetView tabSelected="1" workbookViewId="0">
      <selection activeCell="C11" sqref="C11"/>
    </sheetView>
  </sheetViews>
  <sheetFormatPr defaultRowHeight="15.6" x14ac:dyDescent="0.3"/>
  <cols>
    <col min="3" max="3" width="36.69921875" customWidth="1"/>
    <col min="4" max="4" width="6.296875" customWidth="1"/>
    <col min="7" max="7" width="14.69921875" customWidth="1"/>
  </cols>
  <sheetData>
    <row r="3" spans="1:7" s="32" customFormat="1" ht="30" customHeight="1" x14ac:dyDescent="0.3">
      <c r="C3" s="33" t="s">
        <v>55</v>
      </c>
      <c r="D3" s="32" t="s">
        <v>56</v>
      </c>
      <c r="E3" s="32" t="s">
        <v>57</v>
      </c>
      <c r="F3" s="32" t="s">
        <v>58</v>
      </c>
      <c r="G3" s="32" t="s">
        <v>59</v>
      </c>
    </row>
    <row r="4" spans="1:7" s="34" customFormat="1" x14ac:dyDescent="0.3">
      <c r="A4" s="34" t="s">
        <v>62</v>
      </c>
      <c r="B4" s="34">
        <v>1</v>
      </c>
      <c r="E4" s="34">
        <v>1</v>
      </c>
      <c r="F4" s="34">
        <v>80</v>
      </c>
      <c r="G4" s="34" t="s">
        <v>63</v>
      </c>
    </row>
    <row r="5" spans="1:7" s="34" customFormat="1" x14ac:dyDescent="0.3">
      <c r="A5" s="34" t="s">
        <v>62</v>
      </c>
      <c r="B5" s="34">
        <v>2</v>
      </c>
      <c r="E5" s="34">
        <v>1</v>
      </c>
      <c r="F5" s="34">
        <v>35</v>
      </c>
      <c r="G5" s="34" t="s">
        <v>64</v>
      </c>
    </row>
    <row r="6" spans="1:7" s="36" customFormat="1" x14ac:dyDescent="0.3">
      <c r="A6" s="36" t="s">
        <v>61</v>
      </c>
      <c r="B6" s="36">
        <v>3</v>
      </c>
      <c r="C6" s="36" t="s">
        <v>60</v>
      </c>
      <c r="E6" s="36">
        <v>2</v>
      </c>
      <c r="F6" s="36">
        <v>30</v>
      </c>
    </row>
    <row r="7" spans="1:7" s="36" customFormat="1" x14ac:dyDescent="0.3">
      <c r="A7" s="36" t="s">
        <v>61</v>
      </c>
      <c r="B7" s="36">
        <v>4</v>
      </c>
      <c r="C7" s="36" t="s">
        <v>60</v>
      </c>
      <c r="E7" s="36">
        <v>2</v>
      </c>
      <c r="F7" s="36">
        <v>40</v>
      </c>
    </row>
    <row r="8" spans="1:7" x14ac:dyDescent="0.3">
      <c r="B8">
        <v>5</v>
      </c>
      <c r="C8" t="s">
        <v>60</v>
      </c>
      <c r="E8">
        <v>3</v>
      </c>
      <c r="F8" t="s">
        <v>60</v>
      </c>
    </row>
    <row r="9" spans="1:7" x14ac:dyDescent="0.3">
      <c r="B9">
        <v>6</v>
      </c>
      <c r="C9" t="s">
        <v>60</v>
      </c>
      <c r="E9">
        <v>3</v>
      </c>
      <c r="F9" t="s">
        <v>60</v>
      </c>
    </row>
    <row r="10" spans="1:7" x14ac:dyDescent="0.3">
      <c r="B10">
        <v>7</v>
      </c>
      <c r="C10" t="s">
        <v>60</v>
      </c>
      <c r="E10">
        <v>4</v>
      </c>
      <c r="F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Zoran</cp:lastModifiedBy>
  <dcterms:created xsi:type="dcterms:W3CDTF">2016-02-12T20:53:16Z</dcterms:created>
  <dcterms:modified xsi:type="dcterms:W3CDTF">2017-11-02T14:36:08Z</dcterms:modified>
</cp:coreProperties>
</file>