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mel\Downloads\"/>
    </mc:Choice>
  </mc:AlternateContent>
  <xr:revisionPtr revIDLastSave="0" documentId="13_ncr:1_{8212BC28-116C-41BC-8BD0-BE360D4552C4}" xr6:coauthVersionLast="47" xr6:coauthVersionMax="47" xr10:uidLastSave="{00000000-0000-0000-0000-000000000000}"/>
  <bookViews>
    <workbookView xWindow="1836" yWindow="12" windowWidth="21336" windowHeight="12240" xr2:uid="{621F015B-CDDF-4114-B02B-E0359CF0A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4" i="1" l="1"/>
  <c r="CM3" i="1"/>
  <c r="CM2" i="1"/>
  <c r="CM5" i="1"/>
  <c r="CM6" i="1"/>
  <c r="CM7" i="1"/>
  <c r="CM8" i="1"/>
  <c r="CM9" i="1"/>
  <c r="CM10" i="1"/>
  <c r="CM11" i="1"/>
  <c r="CM12" i="1"/>
  <c r="CM13" i="1"/>
  <c r="CM14" i="1"/>
  <c r="CM15" i="1"/>
</calcChain>
</file>

<file path=xl/sharedStrings.xml><?xml version="1.0" encoding="utf-8"?>
<sst xmlns="http://schemas.openxmlformats.org/spreadsheetml/2006/main" count="456" uniqueCount="244">
  <si>
    <t>Employee ID</t>
  </si>
  <si>
    <t>Full Name</t>
  </si>
  <si>
    <t>Job Title</t>
  </si>
  <si>
    <t>Site Placement</t>
  </si>
  <si>
    <t>Start Date</t>
  </si>
  <si>
    <t>Mentor</t>
  </si>
  <si>
    <t>Employment Status</t>
  </si>
  <si>
    <t>End Date</t>
  </si>
  <si>
    <t>Current Funder</t>
  </si>
  <si>
    <t>Hours Left</t>
  </si>
  <si>
    <t>Yebo Rate</t>
  </si>
  <si>
    <t>TLT Rate</t>
  </si>
  <si>
    <t>Masi Rate</t>
  </si>
  <si>
    <t>Feb - Total Hours</t>
  </si>
  <si>
    <t>February - Yebo Hours</t>
  </si>
  <si>
    <t>February - TLT Hours</t>
  </si>
  <si>
    <t>Feb - Total Stipend</t>
  </si>
  <si>
    <t>February - Masi Amount Paid</t>
  </si>
  <si>
    <t>February - Yebo Claim</t>
  </si>
  <si>
    <t>February - TLT Claim</t>
  </si>
  <si>
    <t>March - Total Hours</t>
  </si>
  <si>
    <t>March - Yebo Hours</t>
  </si>
  <si>
    <t>March - TLT Hours</t>
  </si>
  <si>
    <t>March - Total Stipend</t>
  </si>
  <si>
    <t>March - Masi Amount Paid</t>
  </si>
  <si>
    <t>March - Yebo Claim</t>
  </si>
  <si>
    <t>March -TLT Claim</t>
  </si>
  <si>
    <t>April - Total Hours</t>
  </si>
  <si>
    <t>April - Yebo Hours</t>
  </si>
  <si>
    <t>April - TLT Hours</t>
  </si>
  <si>
    <t>April - Total Stipend</t>
  </si>
  <si>
    <t>April - Masi Amount Paid</t>
  </si>
  <si>
    <t>April - Yebo Claim</t>
  </si>
  <si>
    <t>April - TLT Claim</t>
  </si>
  <si>
    <t>May - Total Hours</t>
  </si>
  <si>
    <t>May - Yebo Hours</t>
  </si>
  <si>
    <t>May - TLT Hours</t>
  </si>
  <si>
    <t>May - Total Stipend</t>
  </si>
  <si>
    <t>May - Masi Amount Paid</t>
  </si>
  <si>
    <t>May - Yebo Claim</t>
  </si>
  <si>
    <t>May - TLT Claim</t>
  </si>
  <si>
    <t>June - Total Hours</t>
  </si>
  <si>
    <t>June - Yebo Hours</t>
  </si>
  <si>
    <t>June - TLT Hours</t>
  </si>
  <si>
    <t>June - Total Stipend</t>
  </si>
  <si>
    <t>June-Masi Amount Paid</t>
  </si>
  <si>
    <t>June - Yebo Claim</t>
  </si>
  <si>
    <t>June-TLTClaim</t>
  </si>
  <si>
    <t>July - Total Hours</t>
  </si>
  <si>
    <t>July - Yebo Hours</t>
  </si>
  <si>
    <t>July - TLT Hours</t>
  </si>
  <si>
    <t>July - Total Stipend</t>
  </si>
  <si>
    <t>July-Masi Amount Paid</t>
  </si>
  <si>
    <t>July - Yebo Claim</t>
  </si>
  <si>
    <t>July-TLTClaim</t>
  </si>
  <si>
    <t>August - Total Hours</t>
  </si>
  <si>
    <t>August - Yebo Hours</t>
  </si>
  <si>
    <t>August - TLT Hours</t>
  </si>
  <si>
    <t>August - Total Stipend</t>
  </si>
  <si>
    <t>August-Masi Amount Paid</t>
  </si>
  <si>
    <t>August - Yebo Claim</t>
  </si>
  <si>
    <t>August-TLT Claim</t>
  </si>
  <si>
    <t>September - Total Hours</t>
  </si>
  <si>
    <t>September - Yebo Hours</t>
  </si>
  <si>
    <t>September - TLT Hours</t>
  </si>
  <si>
    <t>September - Total Stipend</t>
  </si>
  <si>
    <t>September-Masi Amount Paid</t>
  </si>
  <si>
    <t>September - Yebo Claim</t>
  </si>
  <si>
    <t>September - TLT Claim</t>
  </si>
  <si>
    <t>October - Total Hours</t>
  </si>
  <si>
    <t>October - Yebo Hours</t>
  </si>
  <si>
    <t>October - TLT Hours</t>
  </si>
  <si>
    <t>October - Total Stipend</t>
  </si>
  <si>
    <t>October-Masi Amount Paid</t>
  </si>
  <si>
    <t>October - Yebo Claim</t>
  </si>
  <si>
    <t>October - TLT Claim</t>
  </si>
  <si>
    <t>November - Total Hours</t>
  </si>
  <si>
    <t>November - Yebo Hours</t>
  </si>
  <si>
    <t>November - TLT Hours</t>
  </si>
  <si>
    <t>November - Total Stipend</t>
  </si>
  <si>
    <t>November-Masi Amount Paid</t>
  </si>
  <si>
    <t>November - Yebo Claim</t>
  </si>
  <si>
    <t>November - TLT Claim</t>
  </si>
  <si>
    <t>December - Total Hours</t>
  </si>
  <si>
    <t>December - Yebo Hours</t>
  </si>
  <si>
    <t>December - TLT Hours</t>
  </si>
  <si>
    <t>December - Total Stipend</t>
  </si>
  <si>
    <t>December-Masi Amount Paid</t>
  </si>
  <si>
    <t>December - Yebo Claim</t>
  </si>
  <si>
    <t>December - TLT Claim</t>
  </si>
  <si>
    <t>Nomfundiso Mpenze</t>
  </si>
  <si>
    <t>Count Coach</t>
  </si>
  <si>
    <t>Govan Mbeki</t>
  </si>
  <si>
    <t>Ziyanda Fayindlala</t>
  </si>
  <si>
    <t>Active</t>
  </si>
  <si>
    <t>TLT</t>
  </si>
  <si>
    <t>23,16</t>
  </si>
  <si>
    <t>29,2</t>
  </si>
  <si>
    <t>2 803,20</t>
  </si>
  <si>
    <t>1 482,24</t>
  </si>
  <si>
    <t>62,34</t>
  </si>
  <si>
    <t>3 487,06</t>
  </si>
  <si>
    <t>1 666,58</t>
  </si>
  <si>
    <t>1 820,48</t>
  </si>
  <si>
    <t>2 351,12</t>
  </si>
  <si>
    <t>481,76</t>
  </si>
  <si>
    <t>1 869,36</t>
  </si>
  <si>
    <t>3679,2</t>
  </si>
  <si>
    <t>1 809,84</t>
  </si>
  <si>
    <t>3717,16</t>
  </si>
  <si>
    <t>1847,8</t>
  </si>
  <si>
    <t>1869,36</t>
  </si>
  <si>
    <t>48,00</t>
  </si>
  <si>
    <t>1 576,80</t>
  </si>
  <si>
    <t>175,20</t>
  </si>
  <si>
    <t>1 401,60</t>
  </si>
  <si>
    <t>129,00</t>
  </si>
  <si>
    <t>56,00</t>
  </si>
  <si>
    <t>3 766,80</t>
  </si>
  <si>
    <t>2 131,60</t>
  </si>
  <si>
    <t>1 635,20</t>
  </si>
  <si>
    <t>Lindokuhle Nobebe</t>
  </si>
  <si>
    <t>Sifunimfundo</t>
  </si>
  <si>
    <t>1 295,68</t>
  </si>
  <si>
    <t>1 507,52</t>
  </si>
  <si>
    <t>3 725,95</t>
  </si>
  <si>
    <t>1 905,47</t>
  </si>
  <si>
    <t>2 600,99</t>
  </si>
  <si>
    <t>731,63</t>
  </si>
  <si>
    <t>3328,8</t>
  </si>
  <si>
    <t>1 459,44</t>
  </si>
  <si>
    <t>4029,6</t>
  </si>
  <si>
    <t>2160,24</t>
  </si>
  <si>
    <t>120,00</t>
  </si>
  <si>
    <t>3 504,00</t>
  </si>
  <si>
    <t>1 868,80</t>
  </si>
  <si>
    <t>138,00</t>
  </si>
  <si>
    <t>4 029,60</t>
  </si>
  <si>
    <t>2 394,40</t>
  </si>
  <si>
    <t>Ntombovuyo Piliso</t>
  </si>
  <si>
    <t>Sinethemba</t>
  </si>
  <si>
    <t>3 530,52</t>
  </si>
  <si>
    <t>1 710,04</t>
  </si>
  <si>
    <t>2 583,54</t>
  </si>
  <si>
    <t>714,18</t>
  </si>
  <si>
    <t>1 634,64</t>
  </si>
  <si>
    <t>2738,96</t>
  </si>
  <si>
    <t>869,6</t>
  </si>
  <si>
    <t>3 591,60</t>
  </si>
  <si>
    <t>1 956,40</t>
  </si>
  <si>
    <t>134,50</t>
  </si>
  <si>
    <t>3 927,40</t>
  </si>
  <si>
    <t>2 292,20</t>
  </si>
  <si>
    <t>Yolanda Baleni</t>
  </si>
  <si>
    <t>St Merry ECD</t>
  </si>
  <si>
    <t>2 179,46</t>
  </si>
  <si>
    <t>358,98</t>
  </si>
  <si>
    <t>2 638,34</t>
  </si>
  <si>
    <t>768,98</t>
  </si>
  <si>
    <t>3854,4</t>
  </si>
  <si>
    <t>1985,04</t>
  </si>
  <si>
    <t>1 898,00</t>
  </si>
  <si>
    <t>496,40</t>
  </si>
  <si>
    <t>118,00</t>
  </si>
  <si>
    <t>3 445,60</t>
  </si>
  <si>
    <t>1 810,40</t>
  </si>
  <si>
    <t>Akhona Pita</t>
  </si>
  <si>
    <t>Qaqawuli Godolozi</t>
  </si>
  <si>
    <t>3 784,67</t>
  </si>
  <si>
    <t>1 964,19</t>
  </si>
  <si>
    <t>2 925,63</t>
  </si>
  <si>
    <t>1 056,27</t>
  </si>
  <si>
    <t>3232,44</t>
  </si>
  <si>
    <t>1363,08</t>
  </si>
  <si>
    <t>47,80</t>
  </si>
  <si>
    <t>3 241,20</t>
  </si>
  <si>
    <t>1 839,60</t>
  </si>
  <si>
    <t>130,00</t>
  </si>
  <si>
    <t>3 796,00</t>
  </si>
  <si>
    <t>2 160,80</t>
  </si>
  <si>
    <t>Mandisa Nodlawu</t>
  </si>
  <si>
    <t>Pawulosi Ongcwele</t>
  </si>
  <si>
    <t>Inactive</t>
  </si>
  <si>
    <t>0,00</t>
  </si>
  <si>
    <t>Siyasanga Ntlokwana</t>
  </si>
  <si>
    <t>Bright Angels</t>
  </si>
  <si>
    <t>Masi &amp; Yebo</t>
  </si>
  <si>
    <t>83,5</t>
  </si>
  <si>
    <t>2 438,20</t>
  </si>
  <si>
    <t>2 728,80</t>
  </si>
  <si>
    <t>908,32</t>
  </si>
  <si>
    <t>Elam Xalipi</t>
  </si>
  <si>
    <t>3 760,78</t>
  </si>
  <si>
    <t>1 940,30</t>
  </si>
  <si>
    <t>3 160,15</t>
  </si>
  <si>
    <t>1 290,79</t>
  </si>
  <si>
    <t>3445,6</t>
  </si>
  <si>
    <t>1 576,24</t>
  </si>
  <si>
    <t>126,00</t>
  </si>
  <si>
    <t>3 679,20</t>
  </si>
  <si>
    <t>2 044,00</t>
  </si>
  <si>
    <t>Ayanda Nefu</t>
  </si>
  <si>
    <t>Bavumeleni Day Care</t>
  </si>
  <si>
    <t>525,04</t>
  </si>
  <si>
    <t>1168,35</t>
  </si>
  <si>
    <t>1 168,35</t>
  </si>
  <si>
    <t>Siviwe Diba</t>
  </si>
  <si>
    <t>Minnie Daycare</t>
  </si>
  <si>
    <t>2 149,10</t>
  </si>
  <si>
    <t>328,62</t>
  </si>
  <si>
    <t>2 923,07</t>
  </si>
  <si>
    <t>1 053,71</t>
  </si>
  <si>
    <t>3994,56</t>
  </si>
  <si>
    <t>2125,2</t>
  </si>
  <si>
    <t>10,00</t>
  </si>
  <si>
    <t>1 372,40</t>
  </si>
  <si>
    <t>467,20</t>
  </si>
  <si>
    <t>Bongisa Febana</t>
  </si>
  <si>
    <t>Jesus Dominion</t>
  </si>
  <si>
    <t>3 774,77</t>
  </si>
  <si>
    <t>1 954,29</t>
  </si>
  <si>
    <t>2 797,78</t>
  </si>
  <si>
    <t>928,42</t>
  </si>
  <si>
    <t>3 270,40</t>
  </si>
  <si>
    <t>Sinesipho Jack</t>
  </si>
  <si>
    <t>2 102,40</t>
  </si>
  <si>
    <t>233,04</t>
  </si>
  <si>
    <t>3293,76</t>
  </si>
  <si>
    <t>1 424,40</t>
  </si>
  <si>
    <t>3606,2</t>
  </si>
  <si>
    <t>1736,84</t>
  </si>
  <si>
    <t>44,50</t>
  </si>
  <si>
    <t>2 978,40</t>
  </si>
  <si>
    <t>122,00</t>
  </si>
  <si>
    <t>3 562,40</t>
  </si>
  <si>
    <t>1 927,20</t>
  </si>
  <si>
    <t>Veronica Siphokazi Sizani</t>
  </si>
  <si>
    <t>Ncumisa Magida</t>
  </si>
  <si>
    <t>Bavumeleni ECD</t>
  </si>
  <si>
    <t>Sisipho Gxogxo</t>
  </si>
  <si>
    <t>116,50</t>
  </si>
  <si>
    <t>3 401,80</t>
  </si>
  <si>
    <t>1 766,60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</si>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</sst>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087FA-C7C0-4EFA-95D2-77EA499250E1}">
  <dimension ref="A1:CM15"/>
  <sheetViews>
    <sheetView tabSelected="1" workbookViewId="0">
      <selection activeCell="CM5" sqref="CM5"/>
    </sheetView>
  </sheetViews>
  <sheetFormatPr defaultRowHeight="14.4" x14ac:dyDescent="0.3"/>
  <cols>
    <col min="6" max="6" width="15.6640625" bestFit="1" customWidth="1"/>
    <col min="9" max="13" width="0" hidden="1" customWidth="1"/>
    <col min="15" max="20" width="0" hidden="1" customWidth="1"/>
    <col min="22" max="27" width="0" hidden="1" customWidth="1"/>
    <col min="29" max="34" width="0" hidden="1" customWidth="1"/>
    <col min="36" max="41" width="0" hidden="1" customWidth="1"/>
    <col min="43" max="48" width="0" hidden="1" customWidth="1"/>
    <col min="50" max="55" width="0" hidden="1" customWidth="1"/>
    <col min="57" max="69" width="0" hidden="1" customWidth="1"/>
    <col min="71" max="76" width="0" hidden="1" customWidth="1"/>
    <col min="78" max="83" width="0" hidden="1" customWidth="1"/>
    <col min="85" max="90" width="0" hidden="1" customWidth="1"/>
  </cols>
  <sheetData>
    <row r="1" spans="1:9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243</v>
      </c>
    </row>
    <row r="2" spans="1:91" x14ac:dyDescent="0.3">
      <c r="A2">
        <v>1129</v>
      </c>
      <c r="B2" t="s">
        <v>90</v>
      </c>
      <c r="C2" t="s">
        <v>91</v>
      </c>
      <c r="D2" t="s">
        <v>92</v>
      </c>
      <c r="E2">
        <v>45327</v>
      </c>
      <c r="F2" t="s">
        <v>93</v>
      </c>
      <c r="G2" t="s">
        <v>94</v>
      </c>
      <c r="H2">
        <v>0</v>
      </c>
      <c r="I2" t="s">
        <v>95</v>
      </c>
      <c r="J2">
        <v>320</v>
      </c>
      <c r="K2" t="s">
        <v>96</v>
      </c>
      <c r="L2" t="s">
        <v>97</v>
      </c>
      <c r="M2" t="s">
        <v>97</v>
      </c>
      <c r="N2" s="1">
        <v>96</v>
      </c>
      <c r="O2" s="1">
        <v>96</v>
      </c>
      <c r="P2" s="1"/>
      <c r="Q2" s="1" t="s">
        <v>98</v>
      </c>
      <c r="R2" s="1" t="s">
        <v>98</v>
      </c>
      <c r="S2" s="1" t="s">
        <v>99</v>
      </c>
      <c r="T2" s="1"/>
      <c r="U2" s="1">
        <v>117.74</v>
      </c>
      <c r="V2" s="1"/>
      <c r="W2" s="1" t="s">
        <v>100</v>
      </c>
      <c r="X2" s="1" t="s">
        <v>101</v>
      </c>
      <c r="Y2" s="1" t="s">
        <v>102</v>
      </c>
      <c r="Z2" s="1"/>
      <c r="AA2" s="1" t="s">
        <v>103</v>
      </c>
      <c r="AB2" s="1">
        <v>80.52</v>
      </c>
      <c r="AC2" s="1"/>
      <c r="AD2" s="1">
        <v>64</v>
      </c>
      <c r="AE2" s="1" t="s">
        <v>104</v>
      </c>
      <c r="AF2" s="1" t="s">
        <v>105</v>
      </c>
      <c r="AG2" s="1"/>
      <c r="AH2" s="1" t="s">
        <v>106</v>
      </c>
      <c r="AI2" s="1">
        <v>126</v>
      </c>
      <c r="AJ2" s="1"/>
      <c r="AK2" s="1">
        <v>64</v>
      </c>
      <c r="AL2" s="1" t="s">
        <v>107</v>
      </c>
      <c r="AM2" s="1" t="s">
        <v>108</v>
      </c>
      <c r="AN2" s="1"/>
      <c r="AO2" s="1" t="s">
        <v>106</v>
      </c>
      <c r="AP2" s="1">
        <v>64</v>
      </c>
      <c r="AQ2" s="1"/>
      <c r="AR2" s="1">
        <v>64</v>
      </c>
      <c r="AS2" s="1" t="s">
        <v>109</v>
      </c>
      <c r="AT2" s="1" t="s">
        <v>110</v>
      </c>
      <c r="AU2" s="1"/>
      <c r="AV2" s="1" t="s">
        <v>111</v>
      </c>
      <c r="AW2" s="1">
        <v>54</v>
      </c>
      <c r="AX2" s="1"/>
      <c r="AY2" s="1" t="s">
        <v>112</v>
      </c>
      <c r="AZ2" s="1" t="s">
        <v>113</v>
      </c>
      <c r="BA2" s="1" t="s">
        <v>114</v>
      </c>
      <c r="BB2" s="1"/>
      <c r="BC2" s="1" t="s">
        <v>115</v>
      </c>
      <c r="BD2" s="1">
        <v>120</v>
      </c>
      <c r="BE2" s="1"/>
      <c r="BF2" s="1">
        <v>56</v>
      </c>
      <c r="BG2" s="1">
        <v>3504</v>
      </c>
      <c r="BH2" s="1">
        <v>1868.8</v>
      </c>
      <c r="BI2" s="1"/>
      <c r="BJ2" s="1">
        <v>1635.2</v>
      </c>
      <c r="BK2" s="1" t="s">
        <v>116</v>
      </c>
      <c r="BL2" s="1"/>
      <c r="BM2" s="1" t="s">
        <v>117</v>
      </c>
      <c r="BN2" s="1" t="s">
        <v>118</v>
      </c>
      <c r="BO2" s="1" t="s">
        <v>119</v>
      </c>
      <c r="BP2" s="1"/>
      <c r="BQ2" s="1" t="s">
        <v>120</v>
      </c>
      <c r="BR2" s="1">
        <v>84</v>
      </c>
      <c r="BS2" s="1"/>
      <c r="BT2" s="1">
        <v>56</v>
      </c>
      <c r="BU2" s="1">
        <v>2452.7999999999997</v>
      </c>
      <c r="BV2" s="1">
        <v>817.59999999999968</v>
      </c>
      <c r="BW2" s="1"/>
      <c r="BX2" s="1">
        <v>1635.2</v>
      </c>
      <c r="BY2" s="1">
        <v>114</v>
      </c>
      <c r="BZ2" s="1"/>
      <c r="CA2" s="1">
        <v>56</v>
      </c>
      <c r="CB2" s="1">
        <v>3328.7999999999997</v>
      </c>
      <c r="CC2" s="1">
        <v>1693.5999999999997</v>
      </c>
      <c r="CD2" s="1"/>
      <c r="CE2" s="1">
        <v>1635.2</v>
      </c>
      <c r="CF2" s="1">
        <v>30</v>
      </c>
      <c r="CH2">
        <v>32</v>
      </c>
      <c r="CI2">
        <v>876</v>
      </c>
      <c r="CJ2">
        <v>0</v>
      </c>
      <c r="CL2">
        <v>934.4</v>
      </c>
      <c r="CM2" s="1">
        <f>SUM(N2,U2,AB2,AI2,AP2,AW2,BD2,BR2,BY2,CF2)</f>
        <v>886.26</v>
      </c>
    </row>
    <row r="3" spans="1:91" x14ac:dyDescent="0.3">
      <c r="A3">
        <v>429</v>
      </c>
      <c r="B3" t="s">
        <v>121</v>
      </c>
      <c r="C3" t="s">
        <v>91</v>
      </c>
      <c r="D3" t="s">
        <v>122</v>
      </c>
      <c r="E3">
        <v>45330</v>
      </c>
      <c r="F3" t="s">
        <v>93</v>
      </c>
      <c r="G3" t="s">
        <v>94</v>
      </c>
      <c r="H3">
        <v>0</v>
      </c>
      <c r="I3" t="s">
        <v>95</v>
      </c>
      <c r="K3" t="s">
        <v>96</v>
      </c>
      <c r="L3" t="s">
        <v>97</v>
      </c>
      <c r="M3" t="s">
        <v>97</v>
      </c>
      <c r="N3" s="1">
        <v>96</v>
      </c>
      <c r="O3" s="1"/>
      <c r="P3" s="1">
        <v>56</v>
      </c>
      <c r="Q3" s="1" t="s">
        <v>98</v>
      </c>
      <c r="R3" s="1" t="s">
        <v>123</v>
      </c>
      <c r="S3" s="1"/>
      <c r="T3" s="1" t="s">
        <v>124</v>
      </c>
      <c r="U3" s="1">
        <v>125.94</v>
      </c>
      <c r="V3" s="1"/>
      <c r="W3" s="1" t="s">
        <v>100</v>
      </c>
      <c r="X3" s="1" t="s">
        <v>125</v>
      </c>
      <c r="Y3" s="1" t="s">
        <v>126</v>
      </c>
      <c r="Z3" s="1"/>
      <c r="AA3" s="1" t="s">
        <v>103</v>
      </c>
      <c r="AB3" s="1">
        <v>89.07</v>
      </c>
      <c r="AC3" s="1"/>
      <c r="AD3" s="1">
        <v>64</v>
      </c>
      <c r="AE3" s="1" t="s">
        <v>127</v>
      </c>
      <c r="AF3" s="1" t="s">
        <v>128</v>
      </c>
      <c r="AG3" s="1"/>
      <c r="AH3" s="1" t="s">
        <v>106</v>
      </c>
      <c r="AI3" s="1">
        <v>114</v>
      </c>
      <c r="AJ3" s="1"/>
      <c r="AK3" s="1">
        <v>64</v>
      </c>
      <c r="AL3" s="1" t="s">
        <v>129</v>
      </c>
      <c r="AM3" s="1" t="s">
        <v>130</v>
      </c>
      <c r="AN3" s="1"/>
      <c r="AO3" s="1" t="s">
        <v>106</v>
      </c>
      <c r="AP3" s="1">
        <v>64</v>
      </c>
      <c r="AQ3" s="1"/>
      <c r="AR3" s="1">
        <v>64</v>
      </c>
      <c r="AS3" s="1" t="s">
        <v>131</v>
      </c>
      <c r="AT3" s="1" t="s">
        <v>132</v>
      </c>
      <c r="AU3" s="1"/>
      <c r="AV3" s="1" t="s">
        <v>111</v>
      </c>
      <c r="AW3" s="1">
        <v>120</v>
      </c>
      <c r="AX3" s="1"/>
      <c r="AY3" s="1" t="s">
        <v>117</v>
      </c>
      <c r="AZ3" s="1" t="s">
        <v>134</v>
      </c>
      <c r="BA3" s="1" t="s">
        <v>135</v>
      </c>
      <c r="BB3" s="1"/>
      <c r="BC3" s="1" t="s">
        <v>120</v>
      </c>
      <c r="BD3" s="1">
        <v>126</v>
      </c>
      <c r="BE3" s="1"/>
      <c r="BF3" s="1">
        <v>56</v>
      </c>
      <c r="BG3" s="1">
        <v>3679.2</v>
      </c>
      <c r="BH3" s="1">
        <v>2043.9999999999998</v>
      </c>
      <c r="BI3" s="1"/>
      <c r="BJ3" s="1">
        <v>1635.2</v>
      </c>
      <c r="BK3" s="1" t="s">
        <v>136</v>
      </c>
      <c r="BL3" s="1"/>
      <c r="BM3" s="1" t="s">
        <v>117</v>
      </c>
      <c r="BN3" s="1" t="s">
        <v>137</v>
      </c>
      <c r="BO3" s="1" t="s">
        <v>138</v>
      </c>
      <c r="BP3" s="1"/>
      <c r="BQ3" s="1" t="s">
        <v>120</v>
      </c>
      <c r="BR3" s="1">
        <v>102</v>
      </c>
      <c r="BS3" s="1"/>
      <c r="BT3" s="1">
        <v>56</v>
      </c>
      <c r="BU3" s="1">
        <v>2978.4</v>
      </c>
      <c r="BV3" s="1">
        <v>1343.2</v>
      </c>
      <c r="BW3" s="1"/>
      <c r="BX3" s="1">
        <v>1635.2</v>
      </c>
      <c r="BY3" s="1">
        <v>122.5</v>
      </c>
      <c r="BZ3" s="1"/>
      <c r="CA3" s="1">
        <v>56</v>
      </c>
      <c r="CB3" s="1">
        <v>3577</v>
      </c>
      <c r="CC3" s="1">
        <v>1941.8</v>
      </c>
      <c r="CD3" s="1"/>
      <c r="CE3" s="1">
        <v>1635.2</v>
      </c>
      <c r="CF3" s="1">
        <v>42</v>
      </c>
      <c r="CH3">
        <v>48</v>
      </c>
      <c r="CI3">
        <v>1226.3999999999999</v>
      </c>
      <c r="CJ3">
        <v>0</v>
      </c>
      <c r="CL3">
        <v>1401.6</v>
      </c>
      <c r="CM3" s="1">
        <f>SUM(N3,U3,AB3,AI3,AP3,AW3,BD3,BR3,BY3,CF3)</f>
        <v>1001.51</v>
      </c>
    </row>
    <row r="4" spans="1:91" x14ac:dyDescent="0.3">
      <c r="A4">
        <v>434</v>
      </c>
      <c r="B4" t="s">
        <v>139</v>
      </c>
      <c r="C4" t="s">
        <v>91</v>
      </c>
      <c r="D4" t="s">
        <v>140</v>
      </c>
      <c r="E4">
        <v>45330</v>
      </c>
      <c r="F4" t="s">
        <v>93</v>
      </c>
      <c r="G4" t="s">
        <v>94</v>
      </c>
      <c r="H4">
        <v>0</v>
      </c>
      <c r="I4" t="s">
        <v>95</v>
      </c>
      <c r="K4" t="s">
        <v>96</v>
      </c>
      <c r="L4" t="s">
        <v>97</v>
      </c>
      <c r="M4" t="s">
        <v>97</v>
      </c>
      <c r="N4" s="1">
        <v>96</v>
      </c>
      <c r="O4" s="1"/>
      <c r="P4" s="1">
        <v>56</v>
      </c>
      <c r="Q4" s="1" t="s">
        <v>98</v>
      </c>
      <c r="R4" s="1" t="s">
        <v>123</v>
      </c>
      <c r="S4" s="1"/>
      <c r="T4" s="1" t="s">
        <v>124</v>
      </c>
      <c r="U4" s="1">
        <v>119.24</v>
      </c>
      <c r="V4" s="1"/>
      <c r="W4" s="1" t="s">
        <v>100</v>
      </c>
      <c r="X4" s="1" t="s">
        <v>141</v>
      </c>
      <c r="Y4" s="1" t="s">
        <v>142</v>
      </c>
      <c r="Z4" s="1"/>
      <c r="AA4" s="1" t="s">
        <v>103</v>
      </c>
      <c r="AB4" s="1">
        <v>88.47</v>
      </c>
      <c r="AC4" s="1"/>
      <c r="AD4" s="1">
        <v>64</v>
      </c>
      <c r="AE4" s="1" t="s">
        <v>143</v>
      </c>
      <c r="AF4" s="1" t="s">
        <v>144</v>
      </c>
      <c r="AG4" s="1"/>
      <c r="AH4" s="1" t="s">
        <v>106</v>
      </c>
      <c r="AI4" s="1">
        <v>120</v>
      </c>
      <c r="AJ4" s="1"/>
      <c r="AK4" s="1">
        <v>64</v>
      </c>
      <c r="AL4" s="1">
        <v>3504</v>
      </c>
      <c r="AM4" s="1" t="s">
        <v>145</v>
      </c>
      <c r="AN4" s="1"/>
      <c r="AO4" s="1" t="s">
        <v>106</v>
      </c>
      <c r="AP4" s="1">
        <v>64</v>
      </c>
      <c r="AQ4" s="1"/>
      <c r="AR4" s="1">
        <v>64</v>
      </c>
      <c r="AS4" s="1" t="s">
        <v>146</v>
      </c>
      <c r="AT4" s="1" t="s">
        <v>147</v>
      </c>
      <c r="AU4" s="1"/>
      <c r="AV4" s="1" t="s">
        <v>111</v>
      </c>
      <c r="AW4" s="1">
        <v>123</v>
      </c>
      <c r="AX4" s="1"/>
      <c r="AY4" s="1" t="s">
        <v>117</v>
      </c>
      <c r="AZ4" s="1" t="s">
        <v>148</v>
      </c>
      <c r="BA4" s="1" t="s">
        <v>149</v>
      </c>
      <c r="BB4" s="1"/>
      <c r="BC4" s="1" t="s">
        <v>120</v>
      </c>
      <c r="BD4" s="1">
        <v>132</v>
      </c>
      <c r="BE4" s="1"/>
      <c r="BF4" s="1">
        <v>56</v>
      </c>
      <c r="BG4" s="1">
        <v>3854.4</v>
      </c>
      <c r="BH4" s="1">
        <v>2219.1999999999998</v>
      </c>
      <c r="BI4" s="1"/>
      <c r="BJ4" s="1">
        <v>1635.2</v>
      </c>
      <c r="BK4" s="1" t="s">
        <v>150</v>
      </c>
      <c r="BL4" s="1"/>
      <c r="BM4" s="1" t="s">
        <v>117</v>
      </c>
      <c r="BN4" s="1" t="s">
        <v>151</v>
      </c>
      <c r="BO4" s="1" t="s">
        <v>152</v>
      </c>
      <c r="BP4" s="1"/>
      <c r="BQ4" s="1" t="s">
        <v>120</v>
      </c>
      <c r="BR4" s="1">
        <v>101.5</v>
      </c>
      <c r="BS4" s="1"/>
      <c r="BT4" s="1">
        <v>56</v>
      </c>
      <c r="BU4" s="1">
        <v>2963.7999999999997</v>
      </c>
      <c r="BV4" s="1">
        <v>1328.5999999999997</v>
      </c>
      <c r="BW4" s="1"/>
      <c r="BX4" s="1">
        <v>1635.2</v>
      </c>
      <c r="BY4" s="1">
        <v>133</v>
      </c>
      <c r="BZ4" s="1"/>
      <c r="CA4" s="1">
        <v>56</v>
      </c>
      <c r="CB4" s="1">
        <v>3883.6</v>
      </c>
      <c r="CC4" s="1">
        <v>2248.3999999999996</v>
      </c>
      <c r="CD4" s="1"/>
      <c r="CE4" s="1">
        <v>1635.2</v>
      </c>
      <c r="CF4" s="1">
        <v>42</v>
      </c>
      <c r="CH4">
        <v>48</v>
      </c>
      <c r="CI4">
        <v>1226.3999999999999</v>
      </c>
      <c r="CJ4">
        <v>0</v>
      </c>
      <c r="CL4">
        <v>1401.6</v>
      </c>
      <c r="CM4" s="1">
        <f>SUM(N4,U4,AB4,AI4,AP4,AW4,BD4,BR4,BY4,CF4)</f>
        <v>1019.21</v>
      </c>
    </row>
    <row r="5" spans="1:91" x14ac:dyDescent="0.3">
      <c r="A5">
        <v>447</v>
      </c>
      <c r="B5" t="s">
        <v>153</v>
      </c>
      <c r="C5" t="s">
        <v>91</v>
      </c>
      <c r="D5" t="s">
        <v>154</v>
      </c>
      <c r="E5">
        <v>45355</v>
      </c>
      <c r="F5" t="s">
        <v>93</v>
      </c>
      <c r="G5" t="s">
        <v>94</v>
      </c>
      <c r="H5">
        <v>0</v>
      </c>
      <c r="I5" t="s">
        <v>95</v>
      </c>
      <c r="K5" t="s">
        <v>96</v>
      </c>
      <c r="L5" t="s">
        <v>97</v>
      </c>
      <c r="M5" t="s">
        <v>97</v>
      </c>
      <c r="N5" s="1">
        <v>0</v>
      </c>
      <c r="O5" s="1"/>
      <c r="P5" s="1"/>
      <c r="Q5" s="1"/>
      <c r="R5" s="1"/>
      <c r="S5" s="1"/>
      <c r="T5" s="1"/>
      <c r="U5" s="1">
        <v>72.94</v>
      </c>
      <c r="V5" s="1"/>
      <c r="W5" s="1" t="s">
        <v>100</v>
      </c>
      <c r="X5" s="1" t="s">
        <v>155</v>
      </c>
      <c r="Y5" s="1" t="s">
        <v>156</v>
      </c>
      <c r="Z5" s="1"/>
      <c r="AA5" s="1" t="s">
        <v>103</v>
      </c>
      <c r="AB5" s="1">
        <v>90.35</v>
      </c>
      <c r="AC5" s="1"/>
      <c r="AD5" s="1">
        <v>64</v>
      </c>
      <c r="AE5" s="1" t="s">
        <v>157</v>
      </c>
      <c r="AF5" s="1" t="s">
        <v>158</v>
      </c>
      <c r="AG5" s="1"/>
      <c r="AH5" s="1" t="s">
        <v>106</v>
      </c>
      <c r="AI5" s="1">
        <v>114</v>
      </c>
      <c r="AJ5" s="1"/>
      <c r="AK5" s="1">
        <v>64</v>
      </c>
      <c r="AL5" s="1" t="s">
        <v>129</v>
      </c>
      <c r="AM5" s="1" t="s">
        <v>130</v>
      </c>
      <c r="AN5" s="1"/>
      <c r="AO5" s="1" t="s">
        <v>106</v>
      </c>
      <c r="AP5" s="1">
        <v>64</v>
      </c>
      <c r="AQ5" s="1"/>
      <c r="AR5" s="1">
        <v>64</v>
      </c>
      <c r="AS5" s="1" t="s">
        <v>159</v>
      </c>
      <c r="AT5" s="1" t="s">
        <v>160</v>
      </c>
      <c r="AU5" s="1"/>
      <c r="AV5" s="1" t="s">
        <v>111</v>
      </c>
      <c r="AW5" s="1">
        <v>65</v>
      </c>
      <c r="AX5" s="1"/>
      <c r="AY5" s="1" t="s">
        <v>112</v>
      </c>
      <c r="AZ5" s="1" t="s">
        <v>161</v>
      </c>
      <c r="BA5" s="1" t="s">
        <v>162</v>
      </c>
      <c r="BB5" s="1"/>
      <c r="BC5" s="1" t="s">
        <v>115</v>
      </c>
      <c r="BD5" s="1">
        <v>124.6</v>
      </c>
      <c r="BE5" s="1"/>
      <c r="BF5" s="1">
        <v>56</v>
      </c>
      <c r="BG5" s="1">
        <v>3638.3199999999997</v>
      </c>
      <c r="BH5" s="1">
        <v>2003.1199999999997</v>
      </c>
      <c r="BI5" s="1"/>
      <c r="BJ5" s="1">
        <v>1635.2</v>
      </c>
      <c r="BK5" s="1" t="s">
        <v>163</v>
      </c>
      <c r="BL5" s="1"/>
      <c r="BM5" s="1" t="s">
        <v>117</v>
      </c>
      <c r="BN5" s="1" t="s">
        <v>164</v>
      </c>
      <c r="BO5" s="1" t="s">
        <v>165</v>
      </c>
      <c r="BP5" s="1"/>
      <c r="BQ5" s="1" t="s">
        <v>120</v>
      </c>
      <c r="BR5" s="1">
        <v>108</v>
      </c>
      <c r="BS5" s="1"/>
      <c r="BT5" s="1">
        <v>56</v>
      </c>
      <c r="BU5" s="1">
        <v>3153.6</v>
      </c>
      <c r="BV5" s="1">
        <v>1518.3999999999999</v>
      </c>
      <c r="BW5" s="1"/>
      <c r="BX5" s="1">
        <v>1635.2</v>
      </c>
      <c r="BY5" s="1">
        <v>106</v>
      </c>
      <c r="BZ5" s="1"/>
      <c r="CA5" s="1">
        <v>56</v>
      </c>
      <c r="CB5" s="1">
        <v>3095.2</v>
      </c>
      <c r="CC5" s="1">
        <v>1459.9999999999998</v>
      </c>
      <c r="CD5" s="1"/>
      <c r="CE5" s="1">
        <v>1635.2</v>
      </c>
      <c r="CF5" s="1">
        <v>28.5</v>
      </c>
      <c r="CH5">
        <v>32</v>
      </c>
      <c r="CI5">
        <v>832.19999999999993</v>
      </c>
      <c r="CJ5">
        <v>0</v>
      </c>
      <c r="CL5">
        <v>934.4</v>
      </c>
      <c r="CM5" s="1">
        <f t="shared" ref="CM3:CM15" si="0">SUM(N5,U5,AB5,AI5,AP5,AW5,BD5,BR5,BY5,CF5)</f>
        <v>773.39</v>
      </c>
    </row>
    <row r="6" spans="1:91" x14ac:dyDescent="0.3">
      <c r="A6">
        <v>451</v>
      </c>
      <c r="B6" t="s">
        <v>166</v>
      </c>
      <c r="C6" t="s">
        <v>91</v>
      </c>
      <c r="D6" t="s">
        <v>167</v>
      </c>
      <c r="E6">
        <v>45330</v>
      </c>
      <c r="F6" t="s">
        <v>93</v>
      </c>
      <c r="G6" t="s">
        <v>94</v>
      </c>
      <c r="H6">
        <v>0</v>
      </c>
      <c r="I6" t="s">
        <v>95</v>
      </c>
      <c r="K6" t="s">
        <v>96</v>
      </c>
      <c r="L6" t="s">
        <v>97</v>
      </c>
      <c r="M6" t="s">
        <v>97</v>
      </c>
      <c r="N6" s="1">
        <v>96</v>
      </c>
      <c r="O6" s="1"/>
      <c r="P6" s="1">
        <v>56</v>
      </c>
      <c r="Q6" s="1" t="s">
        <v>98</v>
      </c>
      <c r="R6" s="1" t="s">
        <v>123</v>
      </c>
      <c r="S6" s="1"/>
      <c r="T6" s="1" t="s">
        <v>124</v>
      </c>
      <c r="U6" s="1">
        <v>127.94</v>
      </c>
      <c r="V6" s="1"/>
      <c r="W6" s="1" t="s">
        <v>100</v>
      </c>
      <c r="X6" s="1" t="s">
        <v>168</v>
      </c>
      <c r="Y6" s="1" t="s">
        <v>169</v>
      </c>
      <c r="Z6" s="1"/>
      <c r="AA6" s="1" t="s">
        <v>103</v>
      </c>
      <c r="AB6" s="1">
        <v>100.19</v>
      </c>
      <c r="AC6" s="1"/>
      <c r="AD6" s="1">
        <v>64</v>
      </c>
      <c r="AE6" s="1" t="s">
        <v>170</v>
      </c>
      <c r="AF6" s="1" t="s">
        <v>171</v>
      </c>
      <c r="AG6" s="1"/>
      <c r="AH6" s="1" t="s">
        <v>106</v>
      </c>
      <c r="AI6" s="1">
        <v>120</v>
      </c>
      <c r="AJ6" s="1"/>
      <c r="AK6" s="1">
        <v>64</v>
      </c>
      <c r="AL6" s="1">
        <v>3504</v>
      </c>
      <c r="AM6" s="1" t="s">
        <v>145</v>
      </c>
      <c r="AN6" s="1"/>
      <c r="AO6" s="1" t="s">
        <v>106</v>
      </c>
      <c r="AP6" s="1">
        <v>64</v>
      </c>
      <c r="AQ6" s="1"/>
      <c r="AR6" s="1">
        <v>64</v>
      </c>
      <c r="AS6" s="1" t="s">
        <v>172</v>
      </c>
      <c r="AT6" s="1" t="s">
        <v>173</v>
      </c>
      <c r="AU6" s="1"/>
      <c r="AV6" s="1" t="s">
        <v>111</v>
      </c>
      <c r="AW6" s="1">
        <v>111</v>
      </c>
      <c r="AX6" s="1"/>
      <c r="AY6" s="1" t="s">
        <v>174</v>
      </c>
      <c r="AZ6" s="1" t="s">
        <v>175</v>
      </c>
      <c r="BA6" s="1" t="s">
        <v>176</v>
      </c>
      <c r="BB6" s="1"/>
      <c r="BC6" s="1" t="s">
        <v>115</v>
      </c>
      <c r="BD6" s="1">
        <v>131.83944444444444</v>
      </c>
      <c r="BE6" s="1"/>
      <c r="BF6" s="1">
        <v>56</v>
      </c>
      <c r="BG6" s="1">
        <v>3849.7117777777776</v>
      </c>
      <c r="BH6" s="1">
        <v>2214.5117777777778</v>
      </c>
      <c r="BI6" s="1"/>
      <c r="BJ6" s="1">
        <v>1635.2</v>
      </c>
      <c r="BK6" s="1" t="s">
        <v>177</v>
      </c>
      <c r="BL6" s="1"/>
      <c r="BM6" s="1" t="s">
        <v>117</v>
      </c>
      <c r="BN6" s="1" t="s">
        <v>178</v>
      </c>
      <c r="BO6" s="1" t="s">
        <v>179</v>
      </c>
      <c r="BP6" s="1"/>
      <c r="BQ6" s="1" t="s">
        <v>120</v>
      </c>
      <c r="BR6" s="1">
        <v>106</v>
      </c>
      <c r="BS6" s="1"/>
      <c r="BT6" s="1">
        <v>56</v>
      </c>
      <c r="BU6" s="1">
        <v>3095.2</v>
      </c>
      <c r="BV6" s="1">
        <v>1459.9999999999998</v>
      </c>
      <c r="BW6" s="1"/>
      <c r="BX6" s="1">
        <v>1635.2</v>
      </c>
      <c r="BY6" s="1">
        <v>126.5</v>
      </c>
      <c r="BZ6" s="1"/>
      <c r="CA6" s="1">
        <v>56</v>
      </c>
      <c r="CB6" s="1">
        <v>3693.7999999999997</v>
      </c>
      <c r="CC6" s="1">
        <v>2058.5999999999995</v>
      </c>
      <c r="CD6" s="1"/>
      <c r="CE6" s="1">
        <v>1635.2</v>
      </c>
      <c r="CF6" s="1">
        <v>41.5</v>
      </c>
      <c r="CH6">
        <v>48</v>
      </c>
      <c r="CI6">
        <v>1211.8</v>
      </c>
      <c r="CJ6">
        <v>0</v>
      </c>
      <c r="CL6">
        <v>1401.6</v>
      </c>
      <c r="CM6" s="1">
        <f t="shared" si="0"/>
        <v>1024.9694444444444</v>
      </c>
    </row>
    <row r="7" spans="1:91" x14ac:dyDescent="0.3">
      <c r="A7">
        <v>806</v>
      </c>
      <c r="B7" t="s">
        <v>180</v>
      </c>
      <c r="C7" t="s">
        <v>91</v>
      </c>
      <c r="D7" t="s">
        <v>181</v>
      </c>
      <c r="E7">
        <v>45330</v>
      </c>
      <c r="F7" t="s">
        <v>93</v>
      </c>
      <c r="G7" t="s">
        <v>182</v>
      </c>
      <c r="H7">
        <v>45359</v>
      </c>
      <c r="I7" t="s">
        <v>95</v>
      </c>
      <c r="K7" t="s">
        <v>96</v>
      </c>
      <c r="L7" t="s">
        <v>97</v>
      </c>
      <c r="M7" t="s">
        <v>97</v>
      </c>
      <c r="N7" s="1">
        <v>96</v>
      </c>
      <c r="O7" s="1"/>
      <c r="P7" s="1">
        <v>56</v>
      </c>
      <c r="Q7" s="1" t="s">
        <v>98</v>
      </c>
      <c r="R7" s="1" t="s">
        <v>123</v>
      </c>
      <c r="S7" s="1"/>
      <c r="T7" s="1" t="s">
        <v>124</v>
      </c>
      <c r="U7" s="1">
        <v>62.34</v>
      </c>
      <c r="V7" s="1"/>
      <c r="W7" s="1" t="s">
        <v>100</v>
      </c>
      <c r="X7" s="1" t="s">
        <v>103</v>
      </c>
      <c r="Y7" s="1" t="s">
        <v>183</v>
      </c>
      <c r="Z7" s="1"/>
      <c r="AA7" s="1" t="s">
        <v>103</v>
      </c>
      <c r="AB7" s="1">
        <v>0</v>
      </c>
      <c r="AC7" s="1"/>
      <c r="AD7" s="1"/>
      <c r="AE7" s="1"/>
      <c r="AF7" s="1"/>
      <c r="AG7" s="1"/>
      <c r="AH7" s="1"/>
      <c r="AI7" s="1">
        <v>0</v>
      </c>
      <c r="AJ7" s="1"/>
      <c r="AK7" s="1"/>
      <c r="AL7" s="1"/>
      <c r="AM7" s="1"/>
      <c r="AN7" s="1"/>
      <c r="AO7" s="1"/>
      <c r="AP7" s="1">
        <v>0</v>
      </c>
      <c r="AQ7" s="1"/>
      <c r="AR7" s="1"/>
      <c r="AS7" s="1"/>
      <c r="AT7" s="1"/>
      <c r="AU7" s="1"/>
      <c r="AV7" s="1"/>
      <c r="AW7" s="1">
        <v>0</v>
      </c>
      <c r="AX7" s="1"/>
      <c r="AY7" s="1"/>
      <c r="AZ7" s="1"/>
      <c r="BA7" s="1"/>
      <c r="BB7" s="1"/>
      <c r="BC7" s="1"/>
      <c r="BD7" s="1">
        <v>0</v>
      </c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>
        <v>0</v>
      </c>
      <c r="BS7" s="1"/>
      <c r="BT7" s="1"/>
      <c r="BU7" s="1"/>
      <c r="BV7" s="1"/>
      <c r="BW7" s="1"/>
      <c r="BX7" s="1"/>
      <c r="BY7" s="1">
        <v>0</v>
      </c>
      <c r="BZ7" s="1"/>
      <c r="CA7" s="1"/>
      <c r="CB7" s="1"/>
      <c r="CC7" s="1"/>
      <c r="CD7" s="1"/>
      <c r="CE7" s="1"/>
      <c r="CF7" s="1">
        <v>0</v>
      </c>
      <c r="CM7" s="1">
        <f t="shared" si="0"/>
        <v>158.34</v>
      </c>
    </row>
    <row r="8" spans="1:91" x14ac:dyDescent="0.3">
      <c r="A8">
        <v>783</v>
      </c>
      <c r="B8" t="s">
        <v>184</v>
      </c>
      <c r="C8" t="s">
        <v>91</v>
      </c>
      <c r="D8" t="s">
        <v>185</v>
      </c>
      <c r="E8">
        <v>45330</v>
      </c>
      <c r="F8" t="s">
        <v>93</v>
      </c>
      <c r="G8" t="s">
        <v>182</v>
      </c>
      <c r="H8">
        <v>45379</v>
      </c>
      <c r="I8" t="s">
        <v>186</v>
      </c>
      <c r="J8">
        <v>320</v>
      </c>
      <c r="K8" t="s">
        <v>96</v>
      </c>
      <c r="L8" t="s">
        <v>97</v>
      </c>
      <c r="M8" t="s">
        <v>97</v>
      </c>
      <c r="N8" s="1">
        <v>83.5</v>
      </c>
      <c r="O8" s="1" t="s">
        <v>187</v>
      </c>
      <c r="P8" s="1"/>
      <c r="Q8" s="1" t="s">
        <v>188</v>
      </c>
      <c r="R8" s="1" t="s">
        <v>188</v>
      </c>
      <c r="S8" s="1" t="s">
        <v>99</v>
      </c>
      <c r="T8" s="1"/>
      <c r="U8" s="1">
        <v>91.84</v>
      </c>
      <c r="V8" s="1"/>
      <c r="W8" s="1" t="s">
        <v>100</v>
      </c>
      <c r="X8" s="1" t="s">
        <v>189</v>
      </c>
      <c r="Y8" s="1" t="s">
        <v>190</v>
      </c>
      <c r="Z8" s="1"/>
      <c r="AA8" s="1" t="s">
        <v>103</v>
      </c>
      <c r="AB8" s="1">
        <v>0</v>
      </c>
      <c r="AC8" s="1"/>
      <c r="AD8" s="1"/>
      <c r="AE8" s="1"/>
      <c r="AF8" s="1"/>
      <c r="AG8" s="1"/>
      <c r="AH8" s="1"/>
      <c r="AI8" s="1">
        <v>0</v>
      </c>
      <c r="AJ8" s="1"/>
      <c r="AK8" s="1"/>
      <c r="AL8" s="1"/>
      <c r="AM8" s="1"/>
      <c r="AN8" s="1"/>
      <c r="AO8" s="1"/>
      <c r="AP8" s="1">
        <v>0</v>
      </c>
      <c r="AQ8" s="1"/>
      <c r="AR8" s="1"/>
      <c r="AS8" s="1"/>
      <c r="AT8" s="1"/>
      <c r="AU8" s="1"/>
      <c r="AV8" s="1"/>
      <c r="AW8" s="1">
        <v>0</v>
      </c>
      <c r="AX8" s="1"/>
      <c r="AY8" s="1"/>
      <c r="AZ8" s="1"/>
      <c r="BA8" s="1"/>
      <c r="BB8" s="1"/>
      <c r="BC8" s="1"/>
      <c r="BD8" s="1">
        <v>0</v>
      </c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>
        <v>0</v>
      </c>
      <c r="BS8" s="1"/>
      <c r="BT8" s="1"/>
      <c r="BU8" s="1"/>
      <c r="BV8" s="1"/>
      <c r="BW8" s="1"/>
      <c r="BX8" s="1"/>
      <c r="BY8" s="1">
        <v>0</v>
      </c>
      <c r="BZ8" s="1"/>
      <c r="CA8" s="1"/>
      <c r="CB8" s="1"/>
      <c r="CC8" s="1"/>
      <c r="CD8" s="1"/>
      <c r="CE8" s="1"/>
      <c r="CF8" s="1">
        <v>0</v>
      </c>
      <c r="CM8" s="1">
        <f t="shared" si="0"/>
        <v>175.34</v>
      </c>
    </row>
    <row r="9" spans="1:91" x14ac:dyDescent="0.3">
      <c r="A9">
        <v>515</v>
      </c>
      <c r="B9" t="s">
        <v>191</v>
      </c>
      <c r="C9" t="s">
        <v>91</v>
      </c>
      <c r="D9" t="s">
        <v>181</v>
      </c>
      <c r="E9">
        <v>45330</v>
      </c>
      <c r="F9" t="s">
        <v>93</v>
      </c>
      <c r="G9" t="s">
        <v>94</v>
      </c>
      <c r="H9">
        <v>0</v>
      </c>
      <c r="I9" t="s">
        <v>95</v>
      </c>
      <c r="K9" t="s">
        <v>96</v>
      </c>
      <c r="L9" t="s">
        <v>97</v>
      </c>
      <c r="M9" t="s">
        <v>97</v>
      </c>
      <c r="N9" s="1">
        <v>96</v>
      </c>
      <c r="O9" s="1"/>
      <c r="P9" s="1">
        <v>56</v>
      </c>
      <c r="Q9" s="1" t="s">
        <v>98</v>
      </c>
      <c r="R9" s="1" t="s">
        <v>123</v>
      </c>
      <c r="S9" s="1"/>
      <c r="T9" s="1" t="s">
        <v>124</v>
      </c>
      <c r="U9" s="1">
        <v>127.14</v>
      </c>
      <c r="V9" s="1"/>
      <c r="W9" s="1" t="s">
        <v>100</v>
      </c>
      <c r="X9" s="1" t="s">
        <v>192</v>
      </c>
      <c r="Y9" s="1" t="s">
        <v>193</v>
      </c>
      <c r="Z9" s="1"/>
      <c r="AA9" s="1" t="s">
        <v>103</v>
      </c>
      <c r="AB9" s="1">
        <v>108.22</v>
      </c>
      <c r="AC9" s="1"/>
      <c r="AD9" s="1">
        <v>64</v>
      </c>
      <c r="AE9" s="1" t="s">
        <v>194</v>
      </c>
      <c r="AF9" s="1" t="s">
        <v>195</v>
      </c>
      <c r="AG9" s="1"/>
      <c r="AH9" s="1" t="s">
        <v>106</v>
      </c>
      <c r="AI9" s="1">
        <v>118</v>
      </c>
      <c r="AJ9" s="1"/>
      <c r="AK9" s="1">
        <v>64</v>
      </c>
      <c r="AL9" s="1" t="s">
        <v>196</v>
      </c>
      <c r="AM9" s="1" t="s">
        <v>197</v>
      </c>
      <c r="AN9" s="1"/>
      <c r="AO9" s="1" t="s">
        <v>106</v>
      </c>
      <c r="AP9" s="1">
        <v>64</v>
      </c>
      <c r="AQ9" s="1"/>
      <c r="AR9" s="1">
        <v>64</v>
      </c>
      <c r="AS9" s="1" t="s">
        <v>159</v>
      </c>
      <c r="AT9" s="1" t="s">
        <v>160</v>
      </c>
      <c r="AU9" s="1"/>
      <c r="AV9" s="1" t="s">
        <v>111</v>
      </c>
      <c r="AW9" s="1">
        <v>126</v>
      </c>
      <c r="AX9" s="1"/>
      <c r="AY9" s="1" t="s">
        <v>117</v>
      </c>
      <c r="AZ9" s="1" t="s">
        <v>199</v>
      </c>
      <c r="BA9" s="1" t="s">
        <v>200</v>
      </c>
      <c r="BB9" s="1"/>
      <c r="BC9" s="1" t="s">
        <v>120</v>
      </c>
      <c r="BD9" s="1">
        <v>132</v>
      </c>
      <c r="BE9" s="1"/>
      <c r="BF9" s="1">
        <v>56</v>
      </c>
      <c r="BG9" s="1">
        <v>3854.4</v>
      </c>
      <c r="BH9" s="1">
        <v>2219.1999999999998</v>
      </c>
      <c r="BI9" s="1"/>
      <c r="BJ9" s="1">
        <v>1635.2</v>
      </c>
      <c r="BK9" s="1" t="s">
        <v>136</v>
      </c>
      <c r="BL9" s="1"/>
      <c r="BM9" s="1" t="s">
        <v>117</v>
      </c>
      <c r="BN9" s="1" t="s">
        <v>137</v>
      </c>
      <c r="BO9" s="1" t="s">
        <v>138</v>
      </c>
      <c r="BP9" s="1"/>
      <c r="BQ9" s="1" t="s">
        <v>120</v>
      </c>
      <c r="BR9" s="1">
        <v>108</v>
      </c>
      <c r="BS9" s="1"/>
      <c r="BT9" s="1">
        <v>56</v>
      </c>
      <c r="BU9" s="1">
        <v>3153.6</v>
      </c>
      <c r="BV9" s="1">
        <v>1518.3999999999999</v>
      </c>
      <c r="BW9" s="1"/>
      <c r="BX9" s="1">
        <v>1635.2</v>
      </c>
      <c r="BY9" s="1">
        <v>133</v>
      </c>
      <c r="BZ9" s="1"/>
      <c r="CA9" s="1">
        <v>56</v>
      </c>
      <c r="CB9" s="1">
        <v>3883.6</v>
      </c>
      <c r="CC9" s="1">
        <v>2248.3999999999996</v>
      </c>
      <c r="CD9" s="1"/>
      <c r="CE9" s="1">
        <v>1635.2</v>
      </c>
      <c r="CF9" s="1">
        <v>42</v>
      </c>
      <c r="CH9">
        <v>48</v>
      </c>
      <c r="CI9">
        <v>1226.3999999999999</v>
      </c>
      <c r="CJ9">
        <v>0</v>
      </c>
      <c r="CL9">
        <v>1401.6</v>
      </c>
      <c r="CM9" s="1">
        <f t="shared" si="0"/>
        <v>1054.3600000000001</v>
      </c>
    </row>
    <row r="10" spans="1:91" x14ac:dyDescent="0.3">
      <c r="A10">
        <v>878</v>
      </c>
      <c r="B10" t="s">
        <v>201</v>
      </c>
      <c r="C10" t="s">
        <v>91</v>
      </c>
      <c r="D10" t="s">
        <v>202</v>
      </c>
      <c r="E10">
        <v>45384</v>
      </c>
      <c r="F10" t="s">
        <v>93</v>
      </c>
      <c r="G10" t="s">
        <v>182</v>
      </c>
      <c r="H10">
        <v>45422</v>
      </c>
      <c r="I10" t="s">
        <v>95</v>
      </c>
      <c r="K10" t="s">
        <v>96</v>
      </c>
      <c r="L10" t="s">
        <v>97</v>
      </c>
      <c r="M10" t="s">
        <v>97</v>
      </c>
      <c r="N10" s="1">
        <v>0</v>
      </c>
      <c r="O10" s="1"/>
      <c r="P10" s="1"/>
      <c r="Q10" s="1"/>
      <c r="R10" s="1"/>
      <c r="S10" s="1"/>
      <c r="T10" s="1"/>
      <c r="U10" s="1">
        <v>0</v>
      </c>
      <c r="V10" s="1"/>
      <c r="W10" s="1"/>
      <c r="X10" s="1"/>
      <c r="Y10" s="1"/>
      <c r="Z10" s="1"/>
      <c r="AA10" s="1"/>
      <c r="AB10" s="1">
        <v>82</v>
      </c>
      <c r="AC10" s="1"/>
      <c r="AD10" s="1">
        <v>64</v>
      </c>
      <c r="AE10" s="1" t="s">
        <v>138</v>
      </c>
      <c r="AF10" s="1" t="s">
        <v>203</v>
      </c>
      <c r="AG10" s="1"/>
      <c r="AH10" s="1" t="s">
        <v>106</v>
      </c>
      <c r="AI10" s="1">
        <v>40</v>
      </c>
      <c r="AJ10" s="1"/>
      <c r="AK10" s="1">
        <v>40</v>
      </c>
      <c r="AL10" s="1" t="s">
        <v>204</v>
      </c>
      <c r="AM10" s="1">
        <v>0</v>
      </c>
      <c r="AN10" s="1"/>
      <c r="AO10" s="1" t="s">
        <v>205</v>
      </c>
      <c r="AP10" s="1">
        <v>0</v>
      </c>
      <c r="AQ10" s="1"/>
      <c r="AR10" s="1"/>
      <c r="AS10" s="1"/>
      <c r="AT10" s="1"/>
      <c r="AU10" s="1"/>
      <c r="AV10" s="1"/>
      <c r="AW10" s="1">
        <v>0</v>
      </c>
      <c r="AX10" s="1"/>
      <c r="AY10" s="1"/>
      <c r="AZ10" s="1"/>
      <c r="BA10" s="1"/>
      <c r="BB10" s="1"/>
      <c r="BC10" s="1"/>
      <c r="BD10" s="1">
        <v>0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>
        <v>0</v>
      </c>
      <c r="BS10" s="1"/>
      <c r="BT10" s="1"/>
      <c r="BU10" s="1"/>
      <c r="BV10" s="1"/>
      <c r="BW10" s="1"/>
      <c r="BX10" s="1"/>
      <c r="BY10" s="1">
        <v>0</v>
      </c>
      <c r="BZ10" s="1"/>
      <c r="CA10" s="1"/>
      <c r="CB10" s="1"/>
      <c r="CC10" s="1"/>
      <c r="CD10" s="1"/>
      <c r="CE10" s="1"/>
      <c r="CF10" s="1">
        <v>0</v>
      </c>
      <c r="CM10" s="1">
        <f t="shared" si="0"/>
        <v>122</v>
      </c>
    </row>
    <row r="11" spans="1:91" x14ac:dyDescent="0.3">
      <c r="A11">
        <v>680</v>
      </c>
      <c r="B11" t="s">
        <v>206</v>
      </c>
      <c r="C11" t="s">
        <v>91</v>
      </c>
      <c r="D11" t="s">
        <v>207</v>
      </c>
      <c r="E11">
        <v>45355</v>
      </c>
      <c r="F11" t="s">
        <v>93</v>
      </c>
      <c r="G11" t="s">
        <v>94</v>
      </c>
      <c r="H11">
        <v>0</v>
      </c>
      <c r="I11" t="s">
        <v>95</v>
      </c>
      <c r="K11" t="s">
        <v>96</v>
      </c>
      <c r="L11" t="s">
        <v>97</v>
      </c>
      <c r="M11" t="s">
        <v>97</v>
      </c>
      <c r="N11" s="1">
        <v>0</v>
      </c>
      <c r="O11" s="1"/>
      <c r="P11" s="1"/>
      <c r="Q11" s="1"/>
      <c r="R11" s="1"/>
      <c r="S11" s="1"/>
      <c r="T11" s="1"/>
      <c r="U11" s="1">
        <v>71.94</v>
      </c>
      <c r="V11" s="1"/>
      <c r="W11" s="1" t="s">
        <v>100</v>
      </c>
      <c r="X11" s="1" t="s">
        <v>208</v>
      </c>
      <c r="Y11" s="1" t="s">
        <v>209</v>
      </c>
      <c r="Z11" s="1"/>
      <c r="AA11" s="1" t="s">
        <v>103</v>
      </c>
      <c r="AB11" s="1">
        <v>100.11</v>
      </c>
      <c r="AC11" s="1"/>
      <c r="AD11" s="1">
        <v>64</v>
      </c>
      <c r="AE11" s="1" t="s">
        <v>210</v>
      </c>
      <c r="AF11" s="1" t="s">
        <v>211</v>
      </c>
      <c r="AG11" s="1"/>
      <c r="AH11" s="1" t="s">
        <v>106</v>
      </c>
      <c r="AI11" s="1">
        <v>126</v>
      </c>
      <c r="AJ11" s="1"/>
      <c r="AK11" s="1">
        <v>64</v>
      </c>
      <c r="AL11" s="1" t="s">
        <v>107</v>
      </c>
      <c r="AM11" s="1" t="s">
        <v>108</v>
      </c>
      <c r="AN11" s="1"/>
      <c r="AO11" s="1" t="s">
        <v>106</v>
      </c>
      <c r="AP11" s="1">
        <v>64</v>
      </c>
      <c r="AQ11" s="1"/>
      <c r="AR11" s="1">
        <v>64</v>
      </c>
      <c r="AS11" s="1" t="s">
        <v>212</v>
      </c>
      <c r="AT11" s="1" t="s">
        <v>213</v>
      </c>
      <c r="AU11" s="1"/>
      <c r="AV11" s="1" t="s">
        <v>111</v>
      </c>
      <c r="AW11" s="1">
        <v>63</v>
      </c>
      <c r="AX11" s="1"/>
      <c r="AY11" s="1" t="s">
        <v>214</v>
      </c>
      <c r="AZ11" s="1" t="s">
        <v>176</v>
      </c>
      <c r="BA11" s="1" t="s">
        <v>215</v>
      </c>
      <c r="BB11" s="1"/>
      <c r="BC11" s="1" t="s">
        <v>216</v>
      </c>
      <c r="BD11" s="1">
        <v>119.89916666666667</v>
      </c>
      <c r="BE11" s="1"/>
      <c r="BF11" s="1">
        <v>56</v>
      </c>
      <c r="BG11" s="1">
        <v>3501.0556666666666</v>
      </c>
      <c r="BH11" s="1">
        <v>1865.8556666666666</v>
      </c>
      <c r="BI11" s="1"/>
      <c r="BJ11" s="1">
        <v>1635.2</v>
      </c>
      <c r="BK11" s="1" t="s">
        <v>133</v>
      </c>
      <c r="BL11" s="1"/>
      <c r="BM11" s="1" t="s">
        <v>117</v>
      </c>
      <c r="BN11" s="1" t="s">
        <v>134</v>
      </c>
      <c r="BO11" s="1" t="s">
        <v>135</v>
      </c>
      <c r="BP11" s="1"/>
      <c r="BQ11" s="1" t="s">
        <v>120</v>
      </c>
      <c r="BR11" s="1">
        <v>89.5</v>
      </c>
      <c r="BS11" s="1"/>
      <c r="BT11" s="1">
        <v>56</v>
      </c>
      <c r="BU11" s="1">
        <v>2613.4</v>
      </c>
      <c r="BV11" s="1">
        <v>978.2</v>
      </c>
      <c r="BW11" s="1"/>
      <c r="BX11" s="1">
        <v>1635.2</v>
      </c>
      <c r="BY11" s="1">
        <v>113</v>
      </c>
      <c r="BZ11" s="1"/>
      <c r="CA11" s="1">
        <v>56</v>
      </c>
      <c r="CB11" s="1">
        <v>3299.6</v>
      </c>
      <c r="CC11" s="1">
        <v>1664.3999999999999</v>
      </c>
      <c r="CD11" s="1"/>
      <c r="CE11" s="1">
        <v>1635.2</v>
      </c>
      <c r="CF11" s="1">
        <v>42</v>
      </c>
      <c r="CH11">
        <v>48</v>
      </c>
      <c r="CI11">
        <v>1226.3999999999999</v>
      </c>
      <c r="CJ11">
        <v>0</v>
      </c>
      <c r="CL11">
        <v>1401.6</v>
      </c>
      <c r="CM11" s="1">
        <f t="shared" si="0"/>
        <v>789.44916666666666</v>
      </c>
    </row>
    <row r="12" spans="1:91" x14ac:dyDescent="0.3">
      <c r="A12">
        <v>720</v>
      </c>
      <c r="B12" t="s">
        <v>217</v>
      </c>
      <c r="C12" t="s">
        <v>91</v>
      </c>
      <c r="D12" t="s">
        <v>218</v>
      </c>
      <c r="E12">
        <v>45330</v>
      </c>
      <c r="F12" t="s">
        <v>93</v>
      </c>
      <c r="G12" t="s">
        <v>94</v>
      </c>
      <c r="H12">
        <v>0</v>
      </c>
      <c r="I12" t="s">
        <v>95</v>
      </c>
      <c r="K12" t="s">
        <v>96</v>
      </c>
      <c r="L12" t="s">
        <v>97</v>
      </c>
      <c r="M12" t="s">
        <v>97</v>
      </c>
      <c r="N12" s="1">
        <v>96</v>
      </c>
      <c r="O12" s="1"/>
      <c r="P12" s="1">
        <v>56</v>
      </c>
      <c r="Q12" s="1" t="s">
        <v>98</v>
      </c>
      <c r="R12" s="1" t="s">
        <v>123</v>
      </c>
      <c r="S12" s="1"/>
      <c r="T12" s="1" t="s">
        <v>124</v>
      </c>
      <c r="U12" s="1">
        <v>127.64</v>
      </c>
      <c r="V12" s="1"/>
      <c r="W12" s="1" t="s">
        <v>100</v>
      </c>
      <c r="X12" s="1" t="s">
        <v>219</v>
      </c>
      <c r="Y12" s="1" t="s">
        <v>220</v>
      </c>
      <c r="Z12" s="1"/>
      <c r="AA12" s="1" t="s">
        <v>103</v>
      </c>
      <c r="AB12" s="1">
        <v>95.81</v>
      </c>
      <c r="AC12" s="1"/>
      <c r="AD12" s="1">
        <v>64</v>
      </c>
      <c r="AE12" s="1" t="s">
        <v>221</v>
      </c>
      <c r="AF12" s="1" t="s">
        <v>222</v>
      </c>
      <c r="AG12" s="1"/>
      <c r="AH12" s="1" t="s">
        <v>106</v>
      </c>
      <c r="AI12" s="1">
        <v>126</v>
      </c>
      <c r="AJ12" s="1"/>
      <c r="AK12" s="1">
        <v>64</v>
      </c>
      <c r="AL12" s="1" t="s">
        <v>107</v>
      </c>
      <c r="AM12" s="1" t="s">
        <v>108</v>
      </c>
      <c r="AN12" s="1"/>
      <c r="AO12" s="1" t="s">
        <v>106</v>
      </c>
      <c r="AP12" s="1">
        <v>64</v>
      </c>
      <c r="AQ12" s="1"/>
      <c r="AR12" s="1">
        <v>64</v>
      </c>
      <c r="AS12" s="1" t="s">
        <v>159</v>
      </c>
      <c r="AT12" s="1" t="s">
        <v>160</v>
      </c>
      <c r="AU12" s="1"/>
      <c r="AV12" s="1" t="s">
        <v>111</v>
      </c>
      <c r="AW12" s="1">
        <v>112</v>
      </c>
      <c r="AX12" s="1"/>
      <c r="AY12" s="1" t="s">
        <v>117</v>
      </c>
      <c r="AZ12" s="1" t="s">
        <v>223</v>
      </c>
      <c r="BA12" s="1" t="s">
        <v>120</v>
      </c>
      <c r="BB12" s="1"/>
      <c r="BC12" s="1" t="s">
        <v>120</v>
      </c>
      <c r="BD12" s="1">
        <v>126</v>
      </c>
      <c r="BE12" s="1"/>
      <c r="BF12" s="1">
        <v>56</v>
      </c>
      <c r="BG12" s="1">
        <v>3679.2</v>
      </c>
      <c r="BH12" s="1">
        <v>2043.9999999999998</v>
      </c>
      <c r="BI12" s="1"/>
      <c r="BJ12" s="1">
        <v>1635.2</v>
      </c>
      <c r="BK12" s="1" t="s">
        <v>136</v>
      </c>
      <c r="BL12" s="1"/>
      <c r="BM12" s="1" t="s">
        <v>117</v>
      </c>
      <c r="BN12" s="1" t="s">
        <v>137</v>
      </c>
      <c r="BO12" s="1" t="s">
        <v>138</v>
      </c>
      <c r="BP12" s="1"/>
      <c r="BQ12" s="1" t="s">
        <v>120</v>
      </c>
      <c r="BR12" s="1">
        <v>108</v>
      </c>
      <c r="BS12" s="1"/>
      <c r="BT12" s="1">
        <v>56</v>
      </c>
      <c r="BU12" s="1">
        <v>3153.6</v>
      </c>
      <c r="BV12" s="1">
        <v>1518.3999999999999</v>
      </c>
      <c r="BW12" s="1"/>
      <c r="BX12" s="1">
        <v>1635.2</v>
      </c>
      <c r="BY12" s="1">
        <v>124.5</v>
      </c>
      <c r="BZ12" s="1"/>
      <c r="CA12" s="1">
        <v>56</v>
      </c>
      <c r="CB12" s="1">
        <v>3635.4</v>
      </c>
      <c r="CC12" s="1">
        <v>2000.2</v>
      </c>
      <c r="CD12" s="1"/>
      <c r="CE12" s="1">
        <v>1635.2</v>
      </c>
      <c r="CF12" s="1">
        <v>36</v>
      </c>
      <c r="CH12">
        <v>40</v>
      </c>
      <c r="CI12">
        <v>1051.2</v>
      </c>
      <c r="CJ12">
        <v>0</v>
      </c>
      <c r="CL12">
        <v>1168</v>
      </c>
      <c r="CM12" s="1">
        <f t="shared" si="0"/>
        <v>1015.95</v>
      </c>
    </row>
    <row r="13" spans="1:91" x14ac:dyDescent="0.3">
      <c r="A13">
        <v>879</v>
      </c>
      <c r="B13" t="s">
        <v>224</v>
      </c>
      <c r="C13" t="s">
        <v>91</v>
      </c>
      <c r="D13" t="s">
        <v>185</v>
      </c>
      <c r="E13">
        <v>45384</v>
      </c>
      <c r="F13" t="s">
        <v>93</v>
      </c>
      <c r="G13" t="s">
        <v>94</v>
      </c>
      <c r="H13">
        <v>0</v>
      </c>
      <c r="I13" t="s">
        <v>95</v>
      </c>
      <c r="K13" t="s">
        <v>96</v>
      </c>
      <c r="L13" t="s">
        <v>97</v>
      </c>
      <c r="M13" t="s">
        <v>97</v>
      </c>
      <c r="N13" s="1">
        <v>0</v>
      </c>
      <c r="O13" s="1"/>
      <c r="P13" s="1"/>
      <c r="Q13" s="1"/>
      <c r="R13" s="1"/>
      <c r="S13" s="1"/>
      <c r="T13" s="1"/>
      <c r="U13" s="1">
        <v>0</v>
      </c>
      <c r="V13" s="1"/>
      <c r="W13" s="1"/>
      <c r="X13" s="1"/>
      <c r="Y13" s="1"/>
      <c r="Z13" s="1"/>
      <c r="AA13" s="1"/>
      <c r="AB13" s="1">
        <v>72</v>
      </c>
      <c r="AC13" s="1"/>
      <c r="AD13" s="1">
        <v>64</v>
      </c>
      <c r="AE13" s="1" t="s">
        <v>225</v>
      </c>
      <c r="AF13" s="1" t="s">
        <v>226</v>
      </c>
      <c r="AG13" s="1"/>
      <c r="AH13" s="1" t="s">
        <v>106</v>
      </c>
      <c r="AI13" s="1">
        <v>112.8</v>
      </c>
      <c r="AJ13" s="1"/>
      <c r="AK13" s="1">
        <v>64</v>
      </c>
      <c r="AL13" s="1" t="s">
        <v>227</v>
      </c>
      <c r="AM13" s="1" t="s">
        <v>228</v>
      </c>
      <c r="AN13" s="1"/>
      <c r="AO13" s="1" t="s">
        <v>106</v>
      </c>
      <c r="AP13" s="1">
        <v>64</v>
      </c>
      <c r="AQ13" s="1"/>
      <c r="AR13" s="1">
        <v>64</v>
      </c>
      <c r="AS13" s="1" t="s">
        <v>229</v>
      </c>
      <c r="AT13" s="1" t="s">
        <v>230</v>
      </c>
      <c r="AU13" s="1"/>
      <c r="AV13" s="1" t="s">
        <v>111</v>
      </c>
      <c r="AW13" s="1">
        <v>102</v>
      </c>
      <c r="AX13" s="1"/>
      <c r="AY13" s="1" t="s">
        <v>231</v>
      </c>
      <c r="AZ13" s="1" t="s">
        <v>232</v>
      </c>
      <c r="BA13" s="1" t="s">
        <v>113</v>
      </c>
      <c r="BB13" s="1"/>
      <c r="BC13" s="1" t="s">
        <v>115</v>
      </c>
      <c r="BD13" s="1">
        <v>117.58861111111111</v>
      </c>
      <c r="BE13" s="1"/>
      <c r="BF13" s="1">
        <v>56</v>
      </c>
      <c r="BG13" s="1">
        <v>3433.5874444444444</v>
      </c>
      <c r="BH13" s="1">
        <v>1798.3874444444443</v>
      </c>
      <c r="BI13" s="1"/>
      <c r="BJ13" s="1">
        <v>1635.2</v>
      </c>
      <c r="BK13" s="1" t="s">
        <v>233</v>
      </c>
      <c r="BL13" s="1"/>
      <c r="BM13" s="1" t="s">
        <v>117</v>
      </c>
      <c r="BN13" s="1" t="s">
        <v>234</v>
      </c>
      <c r="BO13" s="1" t="s">
        <v>235</v>
      </c>
      <c r="BP13" s="1"/>
      <c r="BQ13" s="1" t="s">
        <v>120</v>
      </c>
      <c r="BR13" s="1">
        <v>101</v>
      </c>
      <c r="BS13" s="1"/>
      <c r="BT13" s="1">
        <v>56</v>
      </c>
      <c r="BU13" s="1">
        <v>2949.2</v>
      </c>
      <c r="BV13" s="1">
        <v>1313.9999999999998</v>
      </c>
      <c r="BW13" s="1"/>
      <c r="BX13" s="1">
        <v>1635.2</v>
      </c>
      <c r="BY13" s="1">
        <v>136</v>
      </c>
      <c r="BZ13" s="1"/>
      <c r="CA13" s="1">
        <v>56</v>
      </c>
      <c r="CB13" s="1">
        <v>3971.2</v>
      </c>
      <c r="CC13" s="1">
        <v>2336</v>
      </c>
      <c r="CD13" s="1"/>
      <c r="CE13" s="1">
        <v>1635.2</v>
      </c>
      <c r="CF13" s="1">
        <v>36</v>
      </c>
      <c r="CH13">
        <v>0</v>
      </c>
      <c r="CI13">
        <v>1051.2</v>
      </c>
      <c r="CJ13">
        <v>1051.2</v>
      </c>
      <c r="CL13">
        <v>0</v>
      </c>
      <c r="CM13" s="1">
        <f t="shared" si="0"/>
        <v>741.38861111111112</v>
      </c>
    </row>
    <row r="14" spans="1:91" x14ac:dyDescent="0.3">
      <c r="A14">
        <v>676</v>
      </c>
      <c r="B14" t="s">
        <v>236</v>
      </c>
      <c r="C14" t="s">
        <v>91</v>
      </c>
      <c r="D14" t="s">
        <v>202</v>
      </c>
      <c r="E14">
        <v>45432</v>
      </c>
      <c r="F14" t="s">
        <v>93</v>
      </c>
      <c r="G14" t="s">
        <v>182</v>
      </c>
      <c r="H14">
        <v>45499</v>
      </c>
      <c r="I14" t="s">
        <v>95</v>
      </c>
      <c r="J14">
        <v>320</v>
      </c>
      <c r="K14" t="s">
        <v>96</v>
      </c>
      <c r="L14" t="s">
        <v>97</v>
      </c>
      <c r="M14" t="s">
        <v>97</v>
      </c>
      <c r="N14" s="1">
        <v>0</v>
      </c>
      <c r="O14" s="1"/>
      <c r="P14" s="1"/>
      <c r="Q14" s="1"/>
      <c r="R14" s="1"/>
      <c r="S14" s="1"/>
      <c r="T14" s="1"/>
      <c r="U14" s="1">
        <v>0</v>
      </c>
      <c r="V14" s="1"/>
      <c r="W14" s="1"/>
      <c r="X14" s="1"/>
      <c r="Y14" s="1"/>
      <c r="Z14" s="1"/>
      <c r="AA14" s="1"/>
      <c r="AB14" s="1">
        <v>0</v>
      </c>
      <c r="AC14" s="1"/>
      <c r="AD14" s="1"/>
      <c r="AE14" s="1"/>
      <c r="AF14" s="1"/>
      <c r="AG14" s="1"/>
      <c r="AH14" s="1"/>
      <c r="AI14" s="1">
        <v>0</v>
      </c>
      <c r="AJ14" s="1"/>
      <c r="AK14" s="1"/>
      <c r="AL14" s="1"/>
      <c r="AM14" s="1"/>
      <c r="AN14" s="1"/>
      <c r="AO14" s="1"/>
      <c r="AP14" s="1">
        <v>0</v>
      </c>
      <c r="AQ14" s="1"/>
      <c r="AR14" s="1"/>
      <c r="AS14" s="1"/>
      <c r="AT14" s="1"/>
      <c r="AU14" s="1"/>
      <c r="AV14" s="1"/>
      <c r="AW14" s="1">
        <v>126</v>
      </c>
      <c r="AX14" s="1" t="s">
        <v>198</v>
      </c>
      <c r="AY14" s="1"/>
      <c r="AZ14" s="1" t="s">
        <v>199</v>
      </c>
      <c r="BA14" s="1" t="s">
        <v>199</v>
      </c>
      <c r="BB14" s="1" t="s">
        <v>99</v>
      </c>
      <c r="BC14" s="1"/>
      <c r="BD14" s="1">
        <v>24</v>
      </c>
      <c r="BE14" s="1"/>
      <c r="BF14" s="1">
        <v>24</v>
      </c>
      <c r="BG14" s="1">
        <v>700.8</v>
      </c>
      <c r="BH14" s="1">
        <v>0</v>
      </c>
      <c r="BI14" s="1"/>
      <c r="BJ14" s="1">
        <v>700.8</v>
      </c>
      <c r="BK14" s="1"/>
      <c r="BL14" s="1"/>
      <c r="BM14" s="1"/>
      <c r="BN14" s="1"/>
      <c r="BO14" s="1"/>
      <c r="BP14" s="1"/>
      <c r="BQ14" s="1"/>
      <c r="BR14" s="1">
        <v>0</v>
      </c>
      <c r="BS14" s="1"/>
      <c r="BT14" s="1"/>
      <c r="BU14" s="1"/>
      <c r="BV14" s="1"/>
      <c r="BW14" s="1"/>
      <c r="BX14" s="1"/>
      <c r="BY14" s="1">
        <v>0</v>
      </c>
      <c r="BZ14" s="1"/>
      <c r="CA14" s="1"/>
      <c r="CB14" s="1"/>
      <c r="CC14" s="1"/>
      <c r="CD14" s="1"/>
      <c r="CE14" s="1"/>
      <c r="CF14" s="1">
        <v>0</v>
      </c>
      <c r="CM14" s="1">
        <f t="shared" si="0"/>
        <v>150</v>
      </c>
    </row>
    <row r="15" spans="1:91" x14ac:dyDescent="0.3">
      <c r="A15">
        <v>771</v>
      </c>
      <c r="B15" t="s">
        <v>237</v>
      </c>
      <c r="C15" t="s">
        <v>91</v>
      </c>
      <c r="D15" t="s">
        <v>238</v>
      </c>
      <c r="E15">
        <v>45516</v>
      </c>
      <c r="F15" t="s">
        <v>239</v>
      </c>
      <c r="G15" t="s">
        <v>94</v>
      </c>
      <c r="H15">
        <v>0</v>
      </c>
      <c r="I15" t="s">
        <v>95</v>
      </c>
      <c r="K15" t="s">
        <v>96</v>
      </c>
      <c r="L15" t="s">
        <v>97</v>
      </c>
      <c r="M15" t="s">
        <v>97</v>
      </c>
      <c r="N15" s="1">
        <v>0</v>
      </c>
      <c r="O15" s="1"/>
      <c r="P15" s="1"/>
      <c r="Q15" s="1"/>
      <c r="R15" s="1"/>
      <c r="S15" s="1"/>
      <c r="T15" s="1"/>
      <c r="U15" s="1">
        <v>0</v>
      </c>
      <c r="V15" s="1"/>
      <c r="W15" s="1"/>
      <c r="X15" s="1"/>
      <c r="Y15" s="1"/>
      <c r="Z15" s="1"/>
      <c r="AA15" s="1"/>
      <c r="AB15" s="1">
        <v>0</v>
      </c>
      <c r="AC15" s="1"/>
      <c r="AD15" s="1"/>
      <c r="AE15" s="1"/>
      <c r="AF15" s="1"/>
      <c r="AG15" s="1"/>
      <c r="AH15" s="1"/>
      <c r="AI15" s="1">
        <v>0</v>
      </c>
      <c r="AJ15" s="1"/>
      <c r="AK15" s="1"/>
      <c r="AL15" s="1"/>
      <c r="AM15" s="1"/>
      <c r="AN15" s="1"/>
      <c r="AO15" s="1"/>
      <c r="AP15" s="1">
        <v>0</v>
      </c>
      <c r="AQ15" s="1"/>
      <c r="AR15" s="1"/>
      <c r="AS15" s="1"/>
      <c r="AT15" s="1"/>
      <c r="AU15" s="1"/>
      <c r="AV15" s="1"/>
      <c r="AW15" s="1">
        <v>0</v>
      </c>
      <c r="AX15" s="1"/>
      <c r="AY15" s="1"/>
      <c r="AZ15" s="1"/>
      <c r="BA15" s="1"/>
      <c r="BB15" s="1"/>
      <c r="BC15" s="1"/>
      <c r="BD15" s="1">
        <v>0</v>
      </c>
      <c r="BE15" s="1"/>
      <c r="BF15" s="1"/>
      <c r="BG15" s="1"/>
      <c r="BH15" s="1"/>
      <c r="BI15" s="1"/>
      <c r="BJ15" s="1"/>
      <c r="BK15" s="1" t="s">
        <v>240</v>
      </c>
      <c r="BL15" s="1"/>
      <c r="BM15" s="1" t="s">
        <v>117</v>
      </c>
      <c r="BN15" s="1" t="s">
        <v>241</v>
      </c>
      <c r="BO15" s="1" t="s">
        <v>242</v>
      </c>
      <c r="BP15" s="1"/>
      <c r="BQ15" s="1" t="s">
        <v>120</v>
      </c>
      <c r="BR15" s="1">
        <v>107.5</v>
      </c>
      <c r="BS15" s="1"/>
      <c r="BT15" s="1">
        <v>56</v>
      </c>
      <c r="BU15" s="1">
        <v>3139</v>
      </c>
      <c r="BV15" s="1">
        <v>1503.8</v>
      </c>
      <c r="BW15" s="1"/>
      <c r="BX15" s="1">
        <v>1635.2</v>
      </c>
      <c r="BY15" s="1">
        <v>127.5</v>
      </c>
      <c r="BZ15" s="1"/>
      <c r="CA15" s="1">
        <v>56</v>
      </c>
      <c r="CB15" s="1">
        <v>3723</v>
      </c>
      <c r="CC15" s="1">
        <v>2087.8000000000002</v>
      </c>
      <c r="CD15" s="1"/>
      <c r="CE15" s="1">
        <v>1635.2</v>
      </c>
      <c r="CF15" s="1">
        <v>37.5</v>
      </c>
      <c r="CH15">
        <v>40</v>
      </c>
      <c r="CI15">
        <v>1095</v>
      </c>
      <c r="CJ15">
        <v>0</v>
      </c>
      <c r="CL15">
        <v>1168</v>
      </c>
      <c r="CM15" s="1">
        <f t="shared" si="0"/>
        <v>272.5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Masinyusane Office</dc:creator>
  <cp:lastModifiedBy>Masinyusane Office</cp:lastModifiedBy>
  <dcterms:created xsi:type="dcterms:W3CDTF">2024-12-05T13:34:36Z</dcterms:created>
  <dcterms:modified xsi:type="dcterms:W3CDTF">2024-12-05T14:26:18Z</dcterms:modified>
</cp:coreProperties>
</file>