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zolea\Desktop\Network_Assessment_2020\"/>
    </mc:Choice>
  </mc:AlternateContent>
  <xr:revisionPtr revIDLastSave="0" documentId="13_ncr:1_{C4325BDB-FF99-4446-88C9-98B68C74DF38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NJ-County2018" sheetId="3" r:id="rId1"/>
    <sheet name="NJ-MCD2018" sheetId="5" r:id="rId2"/>
    <sheet name="United States2018" sheetId="2" r:id="rId3"/>
  </sheets>
  <definedNames>
    <definedName name="_xlnm._FilterDatabase" localSheetId="1" hidden="1">'NJ-MCD2018'!$A$3:$L$3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I443" i="5"/>
  <c r="H443" i="5"/>
  <c r="I442" i="5"/>
  <c r="H442" i="5"/>
  <c r="I441" i="5"/>
  <c r="H441" i="5"/>
  <c r="I440" i="5"/>
  <c r="H440" i="5"/>
  <c r="I419" i="5"/>
  <c r="H419" i="5"/>
  <c r="I418" i="5"/>
  <c r="H418" i="5"/>
  <c r="I408" i="5"/>
  <c r="H408" i="5"/>
  <c r="I407" i="5"/>
  <c r="H407" i="5"/>
  <c r="I406" i="5"/>
  <c r="H406" i="5"/>
  <c r="I405" i="5"/>
  <c r="H405" i="5"/>
  <c r="I404" i="5"/>
  <c r="H404" i="5"/>
  <c r="I403" i="5"/>
  <c r="H403" i="5"/>
  <c r="I402" i="5"/>
  <c r="H402" i="5"/>
  <c r="I401" i="5"/>
  <c r="H401" i="5"/>
  <c r="I362" i="5"/>
  <c r="H362" i="5"/>
  <c r="I361" i="5"/>
  <c r="H361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118" i="5"/>
  <c r="I117" i="5"/>
  <c r="H117" i="5"/>
  <c r="I569" i="5"/>
  <c r="H569" i="5"/>
  <c r="I568" i="5"/>
  <c r="H568" i="5"/>
  <c r="I567" i="5"/>
  <c r="H567" i="5"/>
  <c r="I566" i="5"/>
  <c r="H566" i="5"/>
  <c r="I565" i="5"/>
  <c r="H565" i="5"/>
  <c r="I564" i="5"/>
  <c r="H564" i="5"/>
  <c r="I563" i="5"/>
  <c r="H563" i="5"/>
  <c r="I562" i="5"/>
  <c r="H562" i="5"/>
  <c r="I561" i="5"/>
  <c r="H561" i="5"/>
  <c r="I560" i="5"/>
  <c r="H560" i="5"/>
  <c r="I559" i="5"/>
  <c r="H559" i="5"/>
  <c r="I558" i="5"/>
  <c r="H558" i="5"/>
  <c r="I557" i="5"/>
  <c r="H557" i="5"/>
  <c r="I556" i="5"/>
  <c r="H556" i="5"/>
  <c r="I555" i="5"/>
  <c r="H555" i="5"/>
  <c r="I554" i="5"/>
  <c r="H554" i="5"/>
  <c r="I553" i="5"/>
  <c r="H553" i="5"/>
  <c r="I552" i="5"/>
  <c r="H552" i="5"/>
  <c r="I551" i="5"/>
  <c r="H551" i="5"/>
  <c r="I550" i="5"/>
  <c r="H550" i="5"/>
  <c r="I549" i="5"/>
  <c r="H549" i="5"/>
  <c r="I548" i="5"/>
  <c r="H548" i="5"/>
  <c r="I547" i="5"/>
  <c r="H547" i="5"/>
  <c r="I546" i="5"/>
  <c r="H546" i="5"/>
  <c r="I545" i="5"/>
  <c r="H545" i="5"/>
  <c r="I544" i="5"/>
  <c r="H544" i="5"/>
  <c r="I543" i="5"/>
  <c r="H543" i="5"/>
  <c r="I542" i="5"/>
  <c r="H542" i="5"/>
  <c r="I541" i="5"/>
  <c r="H541" i="5"/>
  <c r="I540" i="5"/>
  <c r="H540" i="5"/>
  <c r="I539" i="5"/>
  <c r="H539" i="5"/>
  <c r="I538" i="5"/>
  <c r="H538" i="5"/>
  <c r="I537" i="5"/>
  <c r="H537" i="5"/>
  <c r="I536" i="5"/>
  <c r="H536" i="5"/>
  <c r="I535" i="5"/>
  <c r="H535" i="5"/>
  <c r="I534" i="5"/>
  <c r="H534" i="5"/>
  <c r="I533" i="5"/>
  <c r="H533" i="5"/>
  <c r="I532" i="5"/>
  <c r="H532" i="5"/>
  <c r="I531" i="5"/>
  <c r="H531" i="5"/>
  <c r="I530" i="5"/>
  <c r="H530" i="5"/>
  <c r="I529" i="5"/>
  <c r="H529" i="5"/>
  <c r="I528" i="5"/>
  <c r="H528" i="5"/>
  <c r="I527" i="5"/>
  <c r="H527" i="5"/>
  <c r="I526" i="5"/>
  <c r="H526" i="5"/>
  <c r="I525" i="5"/>
  <c r="H525" i="5"/>
  <c r="I524" i="5"/>
  <c r="H524" i="5"/>
  <c r="I523" i="5"/>
  <c r="H523" i="5"/>
  <c r="I522" i="5"/>
  <c r="H522" i="5"/>
  <c r="I521" i="5"/>
  <c r="H521" i="5"/>
  <c r="I520" i="5"/>
  <c r="H520" i="5"/>
  <c r="I519" i="5"/>
  <c r="H519" i="5"/>
  <c r="I518" i="5"/>
  <c r="H518" i="5"/>
  <c r="I517" i="5"/>
  <c r="H517" i="5"/>
  <c r="I516" i="5"/>
  <c r="H516" i="5"/>
  <c r="I515" i="5"/>
  <c r="H515" i="5"/>
  <c r="I514" i="5"/>
  <c r="H514" i="5"/>
  <c r="I513" i="5"/>
  <c r="H513" i="5"/>
  <c r="I512" i="5"/>
  <c r="H512" i="5"/>
  <c r="I511" i="5"/>
  <c r="H511" i="5"/>
  <c r="I510" i="5"/>
  <c r="H510" i="5"/>
  <c r="I509" i="5"/>
  <c r="H509" i="5"/>
  <c r="I508" i="5"/>
  <c r="H508" i="5"/>
  <c r="I507" i="5"/>
  <c r="H507" i="5"/>
  <c r="I506" i="5"/>
  <c r="H506" i="5"/>
  <c r="I505" i="5"/>
  <c r="H505" i="5"/>
  <c r="I504" i="5"/>
  <c r="H504" i="5"/>
  <c r="I503" i="5"/>
  <c r="H503" i="5"/>
  <c r="I502" i="5"/>
  <c r="H502" i="5"/>
  <c r="I501" i="5"/>
  <c r="H501" i="5"/>
  <c r="I500" i="5"/>
  <c r="H500" i="5"/>
  <c r="I499" i="5"/>
  <c r="H499" i="5"/>
  <c r="I498" i="5"/>
  <c r="H498" i="5"/>
  <c r="I497" i="5"/>
  <c r="H497" i="5"/>
  <c r="I496" i="5"/>
  <c r="H496" i="5"/>
  <c r="I495" i="5"/>
  <c r="H495" i="5"/>
  <c r="I494" i="5"/>
  <c r="H494" i="5"/>
  <c r="I493" i="5"/>
  <c r="H493" i="5"/>
  <c r="I492" i="5"/>
  <c r="H492" i="5"/>
  <c r="I491" i="5"/>
  <c r="H491" i="5"/>
  <c r="I490" i="5"/>
  <c r="H490" i="5"/>
  <c r="I489" i="5"/>
  <c r="H489" i="5"/>
  <c r="I488" i="5"/>
  <c r="H488" i="5"/>
  <c r="I487" i="5"/>
  <c r="H487" i="5"/>
  <c r="I486" i="5"/>
  <c r="H486" i="5"/>
  <c r="I485" i="5"/>
  <c r="H485" i="5"/>
  <c r="I484" i="5"/>
  <c r="H484" i="5"/>
  <c r="I483" i="5"/>
  <c r="H483" i="5"/>
  <c r="I482" i="5"/>
  <c r="H482" i="5"/>
  <c r="I481" i="5"/>
  <c r="H481" i="5"/>
  <c r="I480" i="5"/>
  <c r="H480" i="5"/>
  <c r="I479" i="5"/>
  <c r="H479" i="5"/>
  <c r="I478" i="5"/>
  <c r="H478" i="5"/>
  <c r="I477" i="5"/>
  <c r="H477" i="5"/>
  <c r="I476" i="5"/>
  <c r="H476" i="5"/>
  <c r="I475" i="5"/>
  <c r="H475" i="5"/>
  <c r="I474" i="5"/>
  <c r="H474" i="5"/>
  <c r="I473" i="5"/>
  <c r="H473" i="5"/>
  <c r="I472" i="5"/>
  <c r="H472" i="5"/>
  <c r="I471" i="5"/>
  <c r="H471" i="5"/>
  <c r="I470" i="5"/>
  <c r="H470" i="5"/>
  <c r="I469" i="5"/>
  <c r="H469" i="5"/>
  <c r="I468" i="5"/>
  <c r="H468" i="5"/>
  <c r="I467" i="5"/>
  <c r="H467" i="5"/>
  <c r="I466" i="5"/>
  <c r="H466" i="5"/>
  <c r="I465" i="5"/>
  <c r="H465" i="5"/>
  <c r="I464" i="5"/>
  <c r="H464" i="5"/>
  <c r="I463" i="5"/>
  <c r="H463" i="5"/>
  <c r="I462" i="5"/>
  <c r="H462" i="5"/>
  <c r="I461" i="5"/>
  <c r="H461" i="5"/>
  <c r="I460" i="5"/>
  <c r="H460" i="5"/>
  <c r="I459" i="5"/>
  <c r="H459" i="5"/>
  <c r="I458" i="5"/>
  <c r="H458" i="5"/>
  <c r="I457" i="5"/>
  <c r="H457" i="5"/>
  <c r="I456" i="5"/>
  <c r="H456" i="5"/>
  <c r="I455" i="5"/>
  <c r="H455" i="5"/>
  <c r="I454" i="5"/>
  <c r="H454" i="5"/>
  <c r="I453" i="5"/>
  <c r="H453" i="5"/>
  <c r="I452" i="5"/>
  <c r="H452" i="5"/>
  <c r="I451" i="5"/>
  <c r="H451" i="5"/>
  <c r="I450" i="5"/>
  <c r="H450" i="5"/>
  <c r="I449" i="5"/>
  <c r="H449" i="5"/>
  <c r="I448" i="5"/>
  <c r="H448" i="5"/>
  <c r="I447" i="5"/>
  <c r="H447" i="5"/>
  <c r="I446" i="5"/>
  <c r="H446" i="5"/>
  <c r="I445" i="5"/>
  <c r="H445" i="5"/>
  <c r="I444" i="5"/>
  <c r="H444" i="5"/>
  <c r="I439" i="5"/>
  <c r="H439" i="5"/>
  <c r="I438" i="5"/>
  <c r="H438" i="5"/>
  <c r="I437" i="5"/>
  <c r="H437" i="5"/>
  <c r="I436" i="5"/>
  <c r="H436" i="5"/>
  <c r="I435" i="5"/>
  <c r="H435" i="5"/>
  <c r="I434" i="5"/>
  <c r="H434" i="5"/>
  <c r="I433" i="5"/>
  <c r="H433" i="5"/>
  <c r="I432" i="5"/>
  <c r="H432" i="5"/>
  <c r="I431" i="5"/>
  <c r="H431" i="5"/>
  <c r="I430" i="5"/>
  <c r="H430" i="5"/>
  <c r="I429" i="5"/>
  <c r="H429" i="5"/>
  <c r="I428" i="5"/>
  <c r="H428" i="5"/>
  <c r="I427" i="5"/>
  <c r="H427" i="5"/>
  <c r="I426" i="5"/>
  <c r="H426" i="5"/>
  <c r="I425" i="5"/>
  <c r="H425" i="5"/>
  <c r="I424" i="5"/>
  <c r="H424" i="5"/>
  <c r="I423" i="5"/>
  <c r="H423" i="5"/>
  <c r="I422" i="5"/>
  <c r="H422" i="5"/>
  <c r="I421" i="5"/>
  <c r="H421" i="5"/>
  <c r="I420" i="5"/>
  <c r="H420" i="5"/>
  <c r="I417" i="5"/>
  <c r="H417" i="5"/>
  <c r="I416" i="5"/>
  <c r="H416" i="5"/>
  <c r="I415" i="5"/>
  <c r="H415" i="5"/>
  <c r="I414" i="5"/>
  <c r="H414" i="5"/>
  <c r="I413" i="5"/>
  <c r="H413" i="5"/>
  <c r="I412" i="5"/>
  <c r="H412" i="5"/>
  <c r="I411" i="5"/>
  <c r="H411" i="5"/>
  <c r="I410" i="5"/>
  <c r="H410" i="5"/>
  <c r="I409" i="5"/>
  <c r="H409" i="5"/>
  <c r="I400" i="5"/>
  <c r="H400" i="5"/>
  <c r="I399" i="5"/>
  <c r="H399" i="5"/>
  <c r="I398" i="5"/>
  <c r="H398" i="5"/>
  <c r="I397" i="5"/>
  <c r="H397" i="5"/>
  <c r="I396" i="5"/>
  <c r="H396" i="5"/>
  <c r="I395" i="5"/>
  <c r="H395" i="5"/>
  <c r="I394" i="5"/>
  <c r="H394" i="5"/>
  <c r="I393" i="5"/>
  <c r="H393" i="5"/>
  <c r="I392" i="5"/>
  <c r="H392" i="5"/>
  <c r="I391" i="5"/>
  <c r="H391" i="5"/>
  <c r="I390" i="5"/>
  <c r="H390" i="5"/>
  <c r="I389" i="5"/>
  <c r="H389" i="5"/>
  <c r="I388" i="5"/>
  <c r="H388" i="5"/>
  <c r="I387" i="5"/>
  <c r="H387" i="5"/>
  <c r="I386" i="5"/>
  <c r="H386" i="5"/>
  <c r="I385" i="5"/>
  <c r="H385" i="5"/>
  <c r="I384" i="5"/>
  <c r="H384" i="5"/>
  <c r="I383" i="5"/>
  <c r="H383" i="5"/>
  <c r="I382" i="5"/>
  <c r="H382" i="5"/>
  <c r="I381" i="5"/>
  <c r="H381" i="5"/>
  <c r="I380" i="5"/>
  <c r="H380" i="5"/>
  <c r="I379" i="5"/>
  <c r="H379" i="5"/>
  <c r="I378" i="5"/>
  <c r="H378" i="5"/>
  <c r="I377" i="5"/>
  <c r="H377" i="5"/>
  <c r="I376" i="5"/>
  <c r="H376" i="5"/>
  <c r="I375" i="5"/>
  <c r="H375" i="5"/>
  <c r="I374" i="5"/>
  <c r="H374" i="5"/>
  <c r="I373" i="5"/>
  <c r="H373" i="5"/>
  <c r="I372" i="5"/>
  <c r="H372" i="5"/>
  <c r="I371" i="5"/>
  <c r="H371" i="5"/>
  <c r="I370" i="5"/>
  <c r="H370" i="5"/>
  <c r="I369" i="5"/>
  <c r="H369" i="5"/>
  <c r="I368" i="5"/>
  <c r="H368" i="5"/>
  <c r="I367" i="5"/>
  <c r="H367" i="5"/>
  <c r="I366" i="5"/>
  <c r="H366" i="5"/>
  <c r="I365" i="5"/>
  <c r="H365" i="5"/>
  <c r="I364" i="5"/>
  <c r="H364" i="5"/>
  <c r="I363" i="5"/>
  <c r="H363" i="5"/>
  <c r="I360" i="5"/>
  <c r="H360" i="5"/>
  <c r="I359" i="5"/>
  <c r="H359" i="5"/>
  <c r="I358" i="5"/>
  <c r="H358" i="5"/>
  <c r="I357" i="5"/>
  <c r="H357" i="5"/>
  <c r="I356" i="5"/>
  <c r="H356" i="5"/>
  <c r="I355" i="5"/>
  <c r="H355" i="5"/>
  <c r="I354" i="5"/>
  <c r="H354" i="5"/>
  <c r="I353" i="5"/>
  <c r="H353" i="5"/>
  <c r="I352" i="5"/>
  <c r="H352" i="5"/>
  <c r="I351" i="5"/>
  <c r="H351" i="5"/>
  <c r="I350" i="5"/>
  <c r="H350" i="5"/>
  <c r="I349" i="5"/>
  <c r="H349" i="5"/>
  <c r="I348" i="5"/>
  <c r="H348" i="5"/>
  <c r="I347" i="5"/>
  <c r="H347" i="5"/>
  <c r="I346" i="5"/>
  <c r="H346" i="5"/>
  <c r="I345" i="5"/>
  <c r="H345" i="5"/>
  <c r="I344" i="5"/>
  <c r="H344" i="5"/>
  <c r="I343" i="5"/>
  <c r="H343" i="5"/>
  <c r="I342" i="5"/>
  <c r="H342" i="5"/>
  <c r="I341" i="5"/>
  <c r="H341" i="5"/>
  <c r="I340" i="5"/>
  <c r="H340" i="5"/>
  <c r="I339" i="5"/>
  <c r="H339" i="5"/>
  <c r="I338" i="5"/>
  <c r="H338" i="5"/>
  <c r="I337" i="5"/>
  <c r="H337" i="5"/>
  <c r="I336" i="5"/>
  <c r="H336" i="5"/>
  <c r="I335" i="5"/>
  <c r="H335" i="5"/>
  <c r="I334" i="5"/>
  <c r="H334" i="5"/>
  <c r="I333" i="5"/>
  <c r="H333" i="5"/>
  <c r="I332" i="5"/>
  <c r="H332" i="5"/>
  <c r="I331" i="5"/>
  <c r="H331" i="5"/>
  <c r="I330" i="5"/>
  <c r="H330" i="5"/>
  <c r="I329" i="5"/>
  <c r="H329" i="5"/>
  <c r="I328" i="5"/>
  <c r="H328" i="5"/>
  <c r="I327" i="5"/>
  <c r="H327" i="5"/>
  <c r="I326" i="5"/>
  <c r="H326" i="5"/>
  <c r="I325" i="5"/>
  <c r="H325" i="5"/>
  <c r="I324" i="5"/>
  <c r="H324" i="5"/>
  <c r="I323" i="5"/>
  <c r="H323" i="5"/>
  <c r="I322" i="5"/>
  <c r="H322" i="5"/>
  <c r="I321" i="5"/>
  <c r="H321" i="5"/>
  <c r="I320" i="5"/>
  <c r="H320" i="5"/>
  <c r="I319" i="5"/>
  <c r="H319" i="5"/>
  <c r="I318" i="5"/>
  <c r="H318" i="5"/>
  <c r="I317" i="5"/>
  <c r="H317" i="5"/>
  <c r="I316" i="5"/>
  <c r="H316" i="5"/>
  <c r="I315" i="5"/>
  <c r="H315" i="5"/>
  <c r="I314" i="5"/>
  <c r="H314" i="5"/>
  <c r="I313" i="5"/>
  <c r="H313" i="5"/>
  <c r="I312" i="5"/>
  <c r="H312" i="5"/>
  <c r="I311" i="5"/>
  <c r="H311" i="5"/>
  <c r="I310" i="5"/>
  <c r="H310" i="5"/>
  <c r="I309" i="5"/>
  <c r="H309" i="5"/>
  <c r="I308" i="5"/>
  <c r="H308" i="5"/>
  <c r="I307" i="5"/>
  <c r="H307" i="5"/>
  <c r="I306" i="5"/>
  <c r="H306" i="5"/>
  <c r="I305" i="5"/>
  <c r="H305" i="5"/>
  <c r="I304" i="5"/>
  <c r="H304" i="5"/>
  <c r="I303" i="5"/>
  <c r="H303" i="5"/>
  <c r="I302" i="5"/>
  <c r="H302" i="5"/>
  <c r="I301" i="5"/>
  <c r="H301" i="5"/>
  <c r="I300" i="5"/>
  <c r="H300" i="5"/>
  <c r="I299" i="5"/>
  <c r="H299" i="5"/>
  <c r="I298" i="5"/>
  <c r="H298" i="5"/>
  <c r="I297" i="5"/>
  <c r="H297" i="5"/>
  <c r="I296" i="5"/>
  <c r="H296" i="5"/>
  <c r="I295" i="5"/>
  <c r="H295" i="5"/>
  <c r="I294" i="5"/>
  <c r="H294" i="5"/>
  <c r="I293" i="5"/>
  <c r="H293" i="5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H118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I4" i="5"/>
  <c r="H4" i="5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6" i="3"/>
  <c r="H6" i="3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7" i="2"/>
  <c r="H7" i="2"/>
</calcChain>
</file>

<file path=xl/sharedStrings.xml><?xml version="1.0" encoding="utf-8"?>
<sst xmlns="http://schemas.openxmlformats.org/spreadsheetml/2006/main" count="1398" uniqueCount="820">
  <si>
    <t>Land Area</t>
  </si>
  <si>
    <t>New Jersey</t>
  </si>
  <si>
    <t>Atlantic County</t>
  </si>
  <si>
    <t>Bergen County</t>
  </si>
  <si>
    <t>Burlington County</t>
  </si>
  <si>
    <t>Camden County</t>
  </si>
  <si>
    <t>Cape May County</t>
  </si>
  <si>
    <t>Cumberland County</t>
  </si>
  <si>
    <t>Essex County</t>
  </si>
  <si>
    <t>Gloucester County</t>
  </si>
  <si>
    <t>Hudson County</t>
  </si>
  <si>
    <t>Hunterdon County</t>
  </si>
  <si>
    <t>Mercer County</t>
  </si>
  <si>
    <t>Middlesex County</t>
  </si>
  <si>
    <t>Monmouth County</t>
  </si>
  <si>
    <t>Morris County</t>
  </si>
  <si>
    <t>Ocean County</t>
  </si>
  <si>
    <t>Passaic County</t>
  </si>
  <si>
    <t>Salem County</t>
  </si>
  <si>
    <t>Somerset County</t>
  </si>
  <si>
    <t>Sussex County</t>
  </si>
  <si>
    <t>Union County</t>
  </si>
  <si>
    <t>Warren County</t>
  </si>
  <si>
    <t>Resident Population</t>
  </si>
  <si>
    <t>FIPS</t>
    <phoneticPr fontId="4" type="noConversion"/>
  </si>
  <si>
    <t>State</t>
  </si>
  <si>
    <t xml:space="preserve">Miles </t>
  </si>
  <si>
    <t>---</t>
    <phoneticPr fontId="4" type="noConversion"/>
  </si>
  <si>
    <t>United States</t>
  </si>
  <si>
    <t>01</t>
    <phoneticPr fontId="4" type="noConversion"/>
  </si>
  <si>
    <t>Alabama</t>
  </si>
  <si>
    <t>02</t>
    <phoneticPr fontId="4" type="noConversion"/>
  </si>
  <si>
    <t>Alaska</t>
  </si>
  <si>
    <t>04</t>
    <phoneticPr fontId="4" type="noConversion"/>
  </si>
  <si>
    <t>Arizona</t>
  </si>
  <si>
    <t>05</t>
    <phoneticPr fontId="4" type="noConversion"/>
  </si>
  <si>
    <t>Arkansas</t>
  </si>
  <si>
    <t>06</t>
    <phoneticPr fontId="4" type="noConversion"/>
  </si>
  <si>
    <t>California</t>
  </si>
  <si>
    <t>08</t>
    <phoneticPr fontId="4" type="noConversion"/>
  </si>
  <si>
    <t>Colorado</t>
  </si>
  <si>
    <t>09</t>
    <phoneticPr fontId="4" type="noConversion"/>
  </si>
  <si>
    <t>Connecticut</t>
  </si>
  <si>
    <t>10</t>
    <phoneticPr fontId="4" type="noConversion"/>
  </si>
  <si>
    <t>Delaware</t>
  </si>
  <si>
    <t>11</t>
    <phoneticPr fontId="4" type="noConversion"/>
  </si>
  <si>
    <t>District of Columbia</t>
  </si>
  <si>
    <t>12</t>
    <phoneticPr fontId="4" type="noConversion"/>
  </si>
  <si>
    <t>Florida</t>
  </si>
  <si>
    <t>13</t>
    <phoneticPr fontId="4" type="noConversion"/>
  </si>
  <si>
    <t>Georgia</t>
  </si>
  <si>
    <t>15</t>
    <phoneticPr fontId="4" type="noConversion"/>
  </si>
  <si>
    <t>Hawaii</t>
  </si>
  <si>
    <t>16</t>
    <phoneticPr fontId="4" type="noConversion"/>
  </si>
  <si>
    <t>Idaho</t>
  </si>
  <si>
    <t>17</t>
    <phoneticPr fontId="4" type="noConversion"/>
  </si>
  <si>
    <t>Illinois</t>
  </si>
  <si>
    <t>18</t>
    <phoneticPr fontId="4" type="noConversion"/>
  </si>
  <si>
    <t>Indiana</t>
  </si>
  <si>
    <t>19</t>
    <phoneticPr fontId="4" type="noConversion"/>
  </si>
  <si>
    <t>Iowa</t>
  </si>
  <si>
    <t>20</t>
    <phoneticPr fontId="4" type="noConversion"/>
  </si>
  <si>
    <t>Kansas</t>
  </si>
  <si>
    <t>21</t>
    <phoneticPr fontId="4" type="noConversion"/>
  </si>
  <si>
    <t>Kentucky</t>
  </si>
  <si>
    <t>22</t>
    <phoneticPr fontId="4" type="noConversion"/>
  </si>
  <si>
    <t>Louisiana</t>
  </si>
  <si>
    <t>23</t>
    <phoneticPr fontId="4" type="noConversion"/>
  </si>
  <si>
    <t>Maine</t>
  </si>
  <si>
    <t>24</t>
    <phoneticPr fontId="4" type="noConversion"/>
  </si>
  <si>
    <t>Maryland</t>
  </si>
  <si>
    <t>25</t>
    <phoneticPr fontId="4" type="noConversion"/>
  </si>
  <si>
    <t>Massachusetts</t>
  </si>
  <si>
    <t>26</t>
    <phoneticPr fontId="4" type="noConversion"/>
  </si>
  <si>
    <t>Michigan</t>
  </si>
  <si>
    <t>27</t>
    <phoneticPr fontId="4" type="noConversion"/>
  </si>
  <si>
    <t>Minnesota</t>
  </si>
  <si>
    <t>28</t>
    <phoneticPr fontId="4" type="noConversion"/>
  </si>
  <si>
    <t>Mississippi</t>
  </si>
  <si>
    <t>29</t>
    <phoneticPr fontId="4" type="noConversion"/>
  </si>
  <si>
    <t>Missouri</t>
  </si>
  <si>
    <t>30</t>
    <phoneticPr fontId="4" type="noConversion"/>
  </si>
  <si>
    <t>Montana</t>
  </si>
  <si>
    <t>31</t>
    <phoneticPr fontId="4" type="noConversion"/>
  </si>
  <si>
    <t>Nebraska</t>
  </si>
  <si>
    <t>32</t>
    <phoneticPr fontId="4" type="noConversion"/>
  </si>
  <si>
    <t>Nevada</t>
  </si>
  <si>
    <t>33</t>
    <phoneticPr fontId="4" type="noConversion"/>
  </si>
  <si>
    <t>New Hampshire</t>
  </si>
  <si>
    <t>34</t>
    <phoneticPr fontId="4" type="noConversion"/>
  </si>
  <si>
    <t>35</t>
    <phoneticPr fontId="4" type="noConversion"/>
  </si>
  <si>
    <t>New Mexico</t>
  </si>
  <si>
    <t>36</t>
    <phoneticPr fontId="4" type="noConversion"/>
  </si>
  <si>
    <t>New York</t>
  </si>
  <si>
    <t>37</t>
    <phoneticPr fontId="4" type="noConversion"/>
  </si>
  <si>
    <t>North Carolina</t>
  </si>
  <si>
    <t>38</t>
    <phoneticPr fontId="4" type="noConversion"/>
  </si>
  <si>
    <t>North Dakota</t>
  </si>
  <si>
    <t>39</t>
    <phoneticPr fontId="4" type="noConversion"/>
  </si>
  <si>
    <t>Ohio</t>
  </si>
  <si>
    <t>40</t>
    <phoneticPr fontId="4" type="noConversion"/>
  </si>
  <si>
    <t>Oklahoma</t>
  </si>
  <si>
    <t>41</t>
    <phoneticPr fontId="4" type="noConversion"/>
  </si>
  <si>
    <t>Oregon</t>
  </si>
  <si>
    <t>42</t>
    <phoneticPr fontId="4" type="noConversion"/>
  </si>
  <si>
    <t>Pennsylvania</t>
  </si>
  <si>
    <t>44</t>
    <phoneticPr fontId="4" type="noConversion"/>
  </si>
  <si>
    <t>Rhode Island</t>
  </si>
  <si>
    <t>45</t>
    <phoneticPr fontId="4" type="noConversion"/>
  </si>
  <si>
    <t>South Carolina</t>
  </si>
  <si>
    <t>46</t>
    <phoneticPr fontId="4" type="noConversion"/>
  </si>
  <si>
    <t>South Dakota</t>
  </si>
  <si>
    <t>47</t>
    <phoneticPr fontId="4" type="noConversion"/>
  </si>
  <si>
    <t>Tennessee</t>
  </si>
  <si>
    <t>48</t>
    <phoneticPr fontId="4" type="noConversion"/>
  </si>
  <si>
    <t>Texas</t>
  </si>
  <si>
    <t>49</t>
    <phoneticPr fontId="4" type="noConversion"/>
  </si>
  <si>
    <t>Utah</t>
  </si>
  <si>
    <t>50</t>
    <phoneticPr fontId="4" type="noConversion"/>
  </si>
  <si>
    <t>Vermont</t>
  </si>
  <si>
    <t>51</t>
    <phoneticPr fontId="4" type="noConversion"/>
  </si>
  <si>
    <t>Virginia</t>
  </si>
  <si>
    <t>53</t>
    <phoneticPr fontId="4" type="noConversion"/>
  </si>
  <si>
    <t>Washington</t>
  </si>
  <si>
    <t>54</t>
    <phoneticPr fontId="4" type="noConversion"/>
  </si>
  <si>
    <t>West Virginia</t>
  </si>
  <si>
    <t>55</t>
    <phoneticPr fontId="4" type="noConversion"/>
  </si>
  <si>
    <t>Wisconsin</t>
  </si>
  <si>
    <t>56</t>
    <phoneticPr fontId="4" type="noConversion"/>
  </si>
  <si>
    <t>Wyoming</t>
  </si>
  <si>
    <t>Population per square mile</t>
    <phoneticPr fontId="3" type="noConversion"/>
  </si>
  <si>
    <t xml:space="preserve">Census </t>
    <phoneticPr fontId="4" type="noConversion"/>
  </si>
  <si>
    <t>County</t>
    <phoneticPr fontId="3" type="noConversion"/>
  </si>
  <si>
    <t>Census</t>
  </si>
  <si>
    <t xml:space="preserve">in Square </t>
  </si>
  <si>
    <t>Estimates</t>
  </si>
  <si>
    <t>001</t>
  </si>
  <si>
    <t>Absecon city</t>
  </si>
  <si>
    <t>Brigantine city</t>
  </si>
  <si>
    <t>Buena borough</t>
  </si>
  <si>
    <t>Buena Vista township</t>
  </si>
  <si>
    <t>Egg Harbor township</t>
  </si>
  <si>
    <t>Estell Manor city</t>
  </si>
  <si>
    <t>Folsom borough</t>
  </si>
  <si>
    <t>Galloway township</t>
  </si>
  <si>
    <t>Hamilton township</t>
  </si>
  <si>
    <t>Hammonton town</t>
  </si>
  <si>
    <t>Linwood city</t>
  </si>
  <si>
    <t>Longport borough</t>
  </si>
  <si>
    <t>Mullica township</t>
  </si>
  <si>
    <t>Northfield city</t>
  </si>
  <si>
    <t>Pleasantville city</t>
  </si>
  <si>
    <t>Port Republic city</t>
  </si>
  <si>
    <t>Somers Point city</t>
  </si>
  <si>
    <t>Weymouth township</t>
  </si>
  <si>
    <t>003</t>
  </si>
  <si>
    <t>Allendale borough</t>
  </si>
  <si>
    <t>Alpine borough</t>
  </si>
  <si>
    <t>Bergenfield borough</t>
  </si>
  <si>
    <t>Bogota borough</t>
  </si>
  <si>
    <t>Carlstadt borough</t>
  </si>
  <si>
    <t>Cliffside Park borough</t>
  </si>
  <si>
    <t>Closter borough</t>
  </si>
  <si>
    <t>Cresskill borough</t>
  </si>
  <si>
    <t>Demarest borough</t>
  </si>
  <si>
    <t>Dumont borough</t>
  </si>
  <si>
    <t>East Rutherford borough</t>
  </si>
  <si>
    <t>Edgewater borough</t>
  </si>
  <si>
    <t>Elmwood Park borough</t>
  </si>
  <si>
    <t>Emerson borough</t>
  </si>
  <si>
    <t>Englewood city</t>
  </si>
  <si>
    <t>Englewood Cliffs borough</t>
  </si>
  <si>
    <t>Fair Lawn borough</t>
  </si>
  <si>
    <t>Fairview borough</t>
  </si>
  <si>
    <t>Fort Lee borough</t>
  </si>
  <si>
    <t>Franklin Lakes borough</t>
  </si>
  <si>
    <t>Garfield city</t>
  </si>
  <si>
    <t>Glen Rock borough</t>
  </si>
  <si>
    <t>Hackensack city</t>
  </si>
  <si>
    <t>Harrington Park borough</t>
  </si>
  <si>
    <t>Hasbrouck Heights borough</t>
  </si>
  <si>
    <t>Haworth borough</t>
  </si>
  <si>
    <t>Hillsdale borough</t>
  </si>
  <si>
    <t>Ho-Ho-Kus borough</t>
  </si>
  <si>
    <t>Leonia borough</t>
  </si>
  <si>
    <t>Little Ferry borough</t>
  </si>
  <si>
    <t>Lodi borough</t>
  </si>
  <si>
    <t>Lyndhurst township</t>
  </si>
  <si>
    <t>Mahwah township</t>
  </si>
  <si>
    <t>Maywood borough</t>
  </si>
  <si>
    <t>Midland Park borough</t>
  </si>
  <si>
    <t>Montvale borough</t>
  </si>
  <si>
    <t>Moonachie borough</t>
  </si>
  <si>
    <t>New Milford borough</t>
  </si>
  <si>
    <t>North Arlington borough</t>
  </si>
  <si>
    <t>Northvale borough</t>
  </si>
  <si>
    <t>Norwood borough</t>
  </si>
  <si>
    <t>Oakland borough</t>
  </si>
  <si>
    <t>Old Tappan borough</t>
  </si>
  <si>
    <t>Oradell borough</t>
  </si>
  <si>
    <t>Palisades Park borough</t>
  </si>
  <si>
    <t>Paramus borough</t>
  </si>
  <si>
    <t>Park Ridge borough</t>
  </si>
  <si>
    <t>Ramsey borough</t>
  </si>
  <si>
    <t>Ridgefield borough</t>
  </si>
  <si>
    <t>Ridgefield Park village</t>
  </si>
  <si>
    <t>Ridgewood village</t>
  </si>
  <si>
    <t>River Edge borough</t>
  </si>
  <si>
    <t>River Vale township</t>
  </si>
  <si>
    <t>Rochelle Park township</t>
  </si>
  <si>
    <t>Rockleigh borough</t>
  </si>
  <si>
    <t>Rutherford borough</t>
  </si>
  <si>
    <t>Saddle Brook township</t>
  </si>
  <si>
    <t>Saddle River borough</t>
  </si>
  <si>
    <t>South Hackensack township</t>
  </si>
  <si>
    <t>Teaneck township</t>
  </si>
  <si>
    <t>Tenafly borough</t>
  </si>
  <si>
    <t>Teterboro borough</t>
  </si>
  <si>
    <t>Upper Saddle River borough</t>
  </si>
  <si>
    <t>Waldwick borough</t>
  </si>
  <si>
    <t>Wallington borough</t>
  </si>
  <si>
    <t>Washington township</t>
  </si>
  <si>
    <t>Westwood borough</t>
  </si>
  <si>
    <t>Woodcliff Lake borough</t>
  </si>
  <si>
    <t>Wood-Ridge borough</t>
  </si>
  <si>
    <t>Wyckoff township</t>
  </si>
  <si>
    <t>005</t>
  </si>
  <si>
    <t>Bass River township</t>
  </si>
  <si>
    <t>Beverly city</t>
  </si>
  <si>
    <t>Bordentown city</t>
  </si>
  <si>
    <t>Bordentown township</t>
  </si>
  <si>
    <t>Burlington city</t>
  </si>
  <si>
    <t>Burlington township</t>
  </si>
  <si>
    <t>Chesterfield township</t>
  </si>
  <si>
    <t>Cinnaminson township</t>
  </si>
  <si>
    <t>Delanco township</t>
  </si>
  <si>
    <t>Delran township</t>
  </si>
  <si>
    <t>Eastampton township</t>
  </si>
  <si>
    <t>Edgewater Park township</t>
  </si>
  <si>
    <t>Evesham township</t>
  </si>
  <si>
    <t>Fieldsboro borough</t>
  </si>
  <si>
    <t>Florence township</t>
  </si>
  <si>
    <t>Hainesport township</t>
  </si>
  <si>
    <t>Lumberton township</t>
  </si>
  <si>
    <t>Mansfield township</t>
  </si>
  <si>
    <t>Maple Shade township</t>
  </si>
  <si>
    <t>Medford township</t>
  </si>
  <si>
    <t>Medford Lakes borough</t>
  </si>
  <si>
    <t>Moorestown township</t>
  </si>
  <si>
    <t>Mount Holly township</t>
  </si>
  <si>
    <t>Mount Laurel township</t>
  </si>
  <si>
    <t>New Hanover township</t>
  </si>
  <si>
    <t>North Hanover township</t>
  </si>
  <si>
    <t>Palmyra borough</t>
  </si>
  <si>
    <t>Pemberton borough</t>
  </si>
  <si>
    <t>Pemberton township</t>
  </si>
  <si>
    <t>Riverside township</t>
  </si>
  <si>
    <t>Riverton borough</t>
  </si>
  <si>
    <t>Shamong township</t>
  </si>
  <si>
    <t>Southampton township</t>
  </si>
  <si>
    <t>Springfield township</t>
  </si>
  <si>
    <t>Tabernacle township</t>
  </si>
  <si>
    <t>Westampton township</t>
  </si>
  <si>
    <t>Willingboro township</t>
  </si>
  <si>
    <t>Woodland township</t>
  </si>
  <si>
    <t>Wrightstown borough</t>
  </si>
  <si>
    <t>007</t>
  </si>
  <si>
    <t>Audubon borough</t>
  </si>
  <si>
    <t>Audubon Park borough</t>
  </si>
  <si>
    <t>Barrington borough</t>
  </si>
  <si>
    <t>Bellmawr borough</t>
  </si>
  <si>
    <t>Berlin borough</t>
  </si>
  <si>
    <t>Berlin township</t>
  </si>
  <si>
    <t>Brooklawn borough</t>
  </si>
  <si>
    <t>Camden city</t>
  </si>
  <si>
    <t>Cherry Hill township</t>
  </si>
  <si>
    <t>Chesilhurst borough</t>
  </si>
  <si>
    <t>Clementon borough</t>
  </si>
  <si>
    <t>Collingswood borough</t>
  </si>
  <si>
    <t>Gibbsboro borough</t>
  </si>
  <si>
    <t>Gloucester township</t>
  </si>
  <si>
    <t>Haddon township</t>
  </si>
  <si>
    <t>Haddonfield borough</t>
  </si>
  <si>
    <t>Haddon Heights borough</t>
  </si>
  <si>
    <t>Hi-Nella borough</t>
  </si>
  <si>
    <t>Laurel Springs borough</t>
  </si>
  <si>
    <t>Lawnside borough</t>
  </si>
  <si>
    <t>Lindenwold borough</t>
  </si>
  <si>
    <t>Magnolia borough</t>
  </si>
  <si>
    <t>Merchantville borough</t>
  </si>
  <si>
    <t>Mount Ephraim borough</t>
  </si>
  <si>
    <t>Oaklyn borough</t>
  </si>
  <si>
    <t>Pennsauken township</t>
  </si>
  <si>
    <t>Pine Hill borough</t>
  </si>
  <si>
    <t>Pine Valley borough</t>
  </si>
  <si>
    <t>Runnemede borough</t>
  </si>
  <si>
    <t>Somerdale borough</t>
  </si>
  <si>
    <t>Stratford borough</t>
  </si>
  <si>
    <t>Tavistock borough</t>
  </si>
  <si>
    <t>Voorhees township</t>
  </si>
  <si>
    <t>Waterford township</t>
  </si>
  <si>
    <t>Winslow township</t>
  </si>
  <si>
    <t>Woodlynne borough</t>
  </si>
  <si>
    <t>009</t>
  </si>
  <si>
    <t>Avalon borough</t>
  </si>
  <si>
    <t>Cape May city</t>
  </si>
  <si>
    <t>Cape May Point borough</t>
  </si>
  <si>
    <t>Dennis township</t>
  </si>
  <si>
    <t>Lower township</t>
  </si>
  <si>
    <t>Middle township</t>
  </si>
  <si>
    <t>North Wildwood city</t>
  </si>
  <si>
    <t>Sea Isle City city</t>
  </si>
  <si>
    <t>Stone Harbor borough</t>
  </si>
  <si>
    <t>Upper township</t>
  </si>
  <si>
    <t>West Cape May borough</t>
  </si>
  <si>
    <t>West Wildwood borough</t>
  </si>
  <si>
    <t>Wildwood city</t>
  </si>
  <si>
    <t>Wildwood Crest borough</t>
  </si>
  <si>
    <t>Woodbine borough</t>
  </si>
  <si>
    <t>011</t>
  </si>
  <si>
    <t>Bridgeton city</t>
  </si>
  <si>
    <t>Commercial township</t>
  </si>
  <si>
    <t>Deerfield township</t>
  </si>
  <si>
    <t>Downe township</t>
  </si>
  <si>
    <t>Fairfield township</t>
  </si>
  <si>
    <t>Greenwich township</t>
  </si>
  <si>
    <t>Hopewell township</t>
  </si>
  <si>
    <t>Lawrence township</t>
  </si>
  <si>
    <t>Maurice River township</t>
  </si>
  <si>
    <t>Millville city</t>
  </si>
  <si>
    <t>Shiloh borough</t>
  </si>
  <si>
    <t>Stow Creek township</t>
  </si>
  <si>
    <t>Upper Deerfield township</t>
  </si>
  <si>
    <t>Vineland city</t>
  </si>
  <si>
    <t>013</t>
  </si>
  <si>
    <t>Belleville township</t>
  </si>
  <si>
    <t>Bloomfield township</t>
  </si>
  <si>
    <t>Caldwell borough</t>
  </si>
  <si>
    <t>Cedar Grove township</t>
  </si>
  <si>
    <t>City of Orange township</t>
  </si>
  <si>
    <t>East Orange city</t>
  </si>
  <si>
    <t>Essex Fells borough</t>
  </si>
  <si>
    <t>Glen Ridge borough</t>
  </si>
  <si>
    <t>Irvington township</t>
  </si>
  <si>
    <t>Livingston township</t>
  </si>
  <si>
    <t>Maplewood township</t>
  </si>
  <si>
    <t>Millburn township</t>
  </si>
  <si>
    <t>Montclair township</t>
  </si>
  <si>
    <t>Newark city</t>
  </si>
  <si>
    <t>North Caldwell borough</t>
  </si>
  <si>
    <t>Nutley township</t>
  </si>
  <si>
    <t>Roseland borough</t>
  </si>
  <si>
    <t>South Orange Village township</t>
  </si>
  <si>
    <t>Verona township</t>
  </si>
  <si>
    <t>West Caldwell township</t>
  </si>
  <si>
    <t>West Orange township</t>
  </si>
  <si>
    <t>015</t>
  </si>
  <si>
    <t>Clayton borough</t>
  </si>
  <si>
    <t>Deptford township</t>
  </si>
  <si>
    <t>East Greenwich township</t>
  </si>
  <si>
    <t>Elk township</t>
  </si>
  <si>
    <t>Franklin township</t>
  </si>
  <si>
    <t>Glassboro borough</t>
  </si>
  <si>
    <t>Harrison township</t>
  </si>
  <si>
    <t>Logan township</t>
  </si>
  <si>
    <t>Mantua township</t>
  </si>
  <si>
    <t>Monroe township</t>
  </si>
  <si>
    <t>National Park borough</t>
  </si>
  <si>
    <t>Newfield borough</t>
  </si>
  <si>
    <t>Paulsboro borough</t>
  </si>
  <si>
    <t>Pitman borough</t>
  </si>
  <si>
    <t>South Harrison township</t>
  </si>
  <si>
    <t>Swedesboro borough</t>
  </si>
  <si>
    <t>Wenonah borough</t>
  </si>
  <si>
    <t>West Deptford township</t>
  </si>
  <si>
    <t>Westville borough</t>
  </si>
  <si>
    <t>Woodbury city</t>
  </si>
  <si>
    <t>Woodbury Heights borough</t>
  </si>
  <si>
    <t>Woolwich township</t>
  </si>
  <si>
    <t>017</t>
  </si>
  <si>
    <t>Bayonne city</t>
  </si>
  <si>
    <t>East Newark borough</t>
  </si>
  <si>
    <t>Guttenberg town</t>
  </si>
  <si>
    <t>Harrison town</t>
  </si>
  <si>
    <t>Hoboken city</t>
  </si>
  <si>
    <t>Kearny town</t>
  </si>
  <si>
    <t>North Bergen township</t>
  </si>
  <si>
    <t>Secaucus town</t>
  </si>
  <si>
    <t>Weehawken township</t>
  </si>
  <si>
    <t>West New York town</t>
  </si>
  <si>
    <t>019</t>
  </si>
  <si>
    <t>Alexandria township</t>
  </si>
  <si>
    <t>Bethlehem township</t>
  </si>
  <si>
    <t>Bloomsbury borough</t>
  </si>
  <si>
    <t>Califon borough</t>
  </si>
  <si>
    <t>Clinton town</t>
  </si>
  <si>
    <t>Clinton township</t>
  </si>
  <si>
    <t>Delaware township</t>
  </si>
  <si>
    <t>East Amwell township</t>
  </si>
  <si>
    <t>Flemington borough</t>
  </si>
  <si>
    <t>Frenchtown borough</t>
  </si>
  <si>
    <t>Glen Gardner borough</t>
  </si>
  <si>
    <t>Hampton borough</t>
  </si>
  <si>
    <t>High Bridge borough</t>
  </si>
  <si>
    <t>Holland township</t>
  </si>
  <si>
    <t>Kingwood township</t>
  </si>
  <si>
    <t>Lambertville city</t>
  </si>
  <si>
    <t>Lebanon borough</t>
  </si>
  <si>
    <t>Lebanon township</t>
  </si>
  <si>
    <t>Milford borough</t>
  </si>
  <si>
    <t>Raritan township</t>
  </si>
  <si>
    <t>Readington township</t>
  </si>
  <si>
    <t>Stockton borough</t>
  </si>
  <si>
    <t>Tewksbury township</t>
  </si>
  <si>
    <t>Union township</t>
  </si>
  <si>
    <t>West Amwell township</t>
  </si>
  <si>
    <t>021</t>
  </si>
  <si>
    <t>East Windsor township</t>
  </si>
  <si>
    <t>Ewing township</t>
  </si>
  <si>
    <t>Hightstown borough</t>
  </si>
  <si>
    <t>Hopewell borough</t>
  </si>
  <si>
    <t>Pennington borough</t>
  </si>
  <si>
    <t>Robbinsville township</t>
  </si>
  <si>
    <t>Trenton city</t>
  </si>
  <si>
    <t>West Windsor township</t>
  </si>
  <si>
    <t>023</t>
  </si>
  <si>
    <t>Carteret borough</t>
  </si>
  <si>
    <t>Cranbury township</t>
  </si>
  <si>
    <t>Dunellen borough</t>
  </si>
  <si>
    <t>East Brunswick township</t>
  </si>
  <si>
    <t>Edison township</t>
  </si>
  <si>
    <t>Helmetta borough</t>
  </si>
  <si>
    <t>Highland Park borough</t>
  </si>
  <si>
    <t>Jamesburg borough</t>
  </si>
  <si>
    <t>Metuchen borough</t>
  </si>
  <si>
    <t>Middlesex borough</t>
  </si>
  <si>
    <t>Milltown borough</t>
  </si>
  <si>
    <t>New Brunswick city</t>
  </si>
  <si>
    <t>North Brunswick township</t>
  </si>
  <si>
    <t>Old Bridge township</t>
  </si>
  <si>
    <t>Perth Amboy city</t>
  </si>
  <si>
    <t>Piscataway township</t>
  </si>
  <si>
    <t>Plainsboro township</t>
  </si>
  <si>
    <t>Sayreville borough</t>
  </si>
  <si>
    <t>South Amboy city</t>
  </si>
  <si>
    <t>South Brunswick township</t>
  </si>
  <si>
    <t>South Plainfield borough</t>
  </si>
  <si>
    <t>South River borough</t>
  </si>
  <si>
    <t>Spotswood borough</t>
  </si>
  <si>
    <t>Woodbridge township</t>
  </si>
  <si>
    <t>025</t>
  </si>
  <si>
    <t>Aberdeen township</t>
  </si>
  <si>
    <t>Allenhurst borough</t>
  </si>
  <si>
    <t>Allentown borough</t>
  </si>
  <si>
    <t>Asbury Park city</t>
  </si>
  <si>
    <t>Atlantic Highlands borough</t>
  </si>
  <si>
    <t>Avon-by-the-Sea borough</t>
  </si>
  <si>
    <t>Belmar borough</t>
  </si>
  <si>
    <t>Bradley Beach borough</t>
  </si>
  <si>
    <t>Brielle borough</t>
  </si>
  <si>
    <t>Colts Neck township</t>
  </si>
  <si>
    <t>Deal borough</t>
  </si>
  <si>
    <t>Eatontown borough</t>
  </si>
  <si>
    <t>Englishtown borough</t>
  </si>
  <si>
    <t>Fair Haven borough</t>
  </si>
  <si>
    <t>Farmingdale borough</t>
  </si>
  <si>
    <t>Freehold borough</t>
  </si>
  <si>
    <t>Freehold township</t>
  </si>
  <si>
    <t>Hazlet township</t>
  </si>
  <si>
    <t>Highlands borough</t>
  </si>
  <si>
    <t>Holmdel township</t>
  </si>
  <si>
    <t>Howell township</t>
  </si>
  <si>
    <t>Interlaken borough</t>
  </si>
  <si>
    <t>Keansburg borough</t>
  </si>
  <si>
    <t>Keyport borough</t>
  </si>
  <si>
    <t>Lake Como borough</t>
  </si>
  <si>
    <t>Little Silver borough</t>
  </si>
  <si>
    <t>Loch Arbour village</t>
  </si>
  <si>
    <t>Long Branch city</t>
  </si>
  <si>
    <t>Manalapan township</t>
  </si>
  <si>
    <t>Manasquan borough</t>
  </si>
  <si>
    <t>Marlboro township</t>
  </si>
  <si>
    <t>Matawan borough</t>
  </si>
  <si>
    <t>Middletown township</t>
  </si>
  <si>
    <t>Millstone township</t>
  </si>
  <si>
    <t>Monmouth Beach borough</t>
  </si>
  <si>
    <t>Neptune township</t>
  </si>
  <si>
    <t>Neptune City borough</t>
  </si>
  <si>
    <t>Ocean township</t>
  </si>
  <si>
    <t>Oceanport borough</t>
  </si>
  <si>
    <t>Red Bank borough</t>
  </si>
  <si>
    <t>Roosevelt borough</t>
  </si>
  <si>
    <t>Rumson borough</t>
  </si>
  <si>
    <t>Sea Bright borough</t>
  </si>
  <si>
    <t>Sea Girt borough</t>
  </si>
  <si>
    <t>Shrewsbury borough</t>
  </si>
  <si>
    <t>Shrewsbury township</t>
  </si>
  <si>
    <t>Spring Lake borough</t>
  </si>
  <si>
    <t>Spring Lake Heights borough</t>
  </si>
  <si>
    <t>Tinton Falls borough</t>
  </si>
  <si>
    <t>Union Beach borough</t>
  </si>
  <si>
    <t>Upper Freehold township</t>
  </si>
  <si>
    <t>Wall township</t>
  </si>
  <si>
    <t>West Long Branch borough</t>
  </si>
  <si>
    <t>027</t>
  </si>
  <si>
    <t>Boonton town</t>
  </si>
  <si>
    <t>Boonton township</t>
  </si>
  <si>
    <t>Butler borough</t>
  </si>
  <si>
    <t>Chatham borough</t>
  </si>
  <si>
    <t>Chatham township</t>
  </si>
  <si>
    <t>Chester borough</t>
  </si>
  <si>
    <t>Chester township</t>
  </si>
  <si>
    <t>Denville township</t>
  </si>
  <si>
    <t>Dover town</t>
  </si>
  <si>
    <t>East Hanover township</t>
  </si>
  <si>
    <t>Florham Park borough</t>
  </si>
  <si>
    <t>Hanover township</t>
  </si>
  <si>
    <t>Harding township</t>
  </si>
  <si>
    <t>Jefferson township</t>
  </si>
  <si>
    <t>Kinnelon borough</t>
  </si>
  <si>
    <t>Lincoln Park borough</t>
  </si>
  <si>
    <t>Long Hill township</t>
  </si>
  <si>
    <t>Madison borough</t>
  </si>
  <si>
    <t>Mendham borough</t>
  </si>
  <si>
    <t>Mendham township</t>
  </si>
  <si>
    <t>Mine Hill township</t>
  </si>
  <si>
    <t>Montville township</t>
  </si>
  <si>
    <t>Morris township</t>
  </si>
  <si>
    <t>Morris Plains borough</t>
  </si>
  <si>
    <t>Morristown town</t>
  </si>
  <si>
    <t>Mountain Lakes borough</t>
  </si>
  <si>
    <t>Mount Arlington borough</t>
  </si>
  <si>
    <t>Mount Olive township</t>
  </si>
  <si>
    <t>Netcong borough</t>
  </si>
  <si>
    <t>Parsippany-Troy Hills township</t>
  </si>
  <si>
    <t>Pequannock township</t>
  </si>
  <si>
    <t>Randolph township</t>
  </si>
  <si>
    <t>Riverdale borough</t>
  </si>
  <si>
    <t>Rockaway borough</t>
  </si>
  <si>
    <t>Rockaway township</t>
  </si>
  <si>
    <t>Roxbury township</t>
  </si>
  <si>
    <t>Victory Gardens borough</t>
  </si>
  <si>
    <t>Wharton borough</t>
  </si>
  <si>
    <t>029</t>
  </si>
  <si>
    <t>Barnegat township</t>
  </si>
  <si>
    <t>Barnegat Light borough</t>
  </si>
  <si>
    <t>Bay Head borough</t>
  </si>
  <si>
    <t>Beach Haven borough</t>
  </si>
  <si>
    <t>Beachwood borough</t>
  </si>
  <si>
    <t>Berkeley township</t>
  </si>
  <si>
    <t>Brick township</t>
  </si>
  <si>
    <t>Eagleswood township</t>
  </si>
  <si>
    <t>Harvey Cedars borough</t>
  </si>
  <si>
    <t>Island Heights borough</t>
  </si>
  <si>
    <t>Jackson township</t>
  </si>
  <si>
    <t>Lacey township</t>
  </si>
  <si>
    <t>Lakehurst borough</t>
  </si>
  <si>
    <t>Lakewood township</t>
  </si>
  <si>
    <t>Lavallette borough</t>
  </si>
  <si>
    <t>Little Egg Harbor township</t>
  </si>
  <si>
    <t>Long Beach township</t>
  </si>
  <si>
    <t>Manchester township</t>
  </si>
  <si>
    <t>Mantoloking borough</t>
  </si>
  <si>
    <t>Ocean Gate borough</t>
  </si>
  <si>
    <t>Pine Beach borough</t>
  </si>
  <si>
    <t>Plumsted township</t>
  </si>
  <si>
    <t>Point Pleasant borough</t>
  </si>
  <si>
    <t>Point Pleasant Beach borough</t>
  </si>
  <si>
    <t>Seaside Heights borough</t>
  </si>
  <si>
    <t>Seaside Park borough</t>
  </si>
  <si>
    <t>Ship Bottom borough</t>
  </si>
  <si>
    <t>South Toms River borough</t>
  </si>
  <si>
    <t>Stafford township</t>
  </si>
  <si>
    <t>Surf City borough</t>
  </si>
  <si>
    <t>Toms River township</t>
  </si>
  <si>
    <t>Tuckerton borough</t>
  </si>
  <si>
    <t>031</t>
  </si>
  <si>
    <t>Bloomingdale borough</t>
  </si>
  <si>
    <t>Clifton city</t>
  </si>
  <si>
    <t>Haledon borough</t>
  </si>
  <si>
    <t>Hawthorne borough</t>
  </si>
  <si>
    <t>Little Falls township</t>
  </si>
  <si>
    <t>North Haledon borough</t>
  </si>
  <si>
    <t>Passaic city</t>
  </si>
  <si>
    <t>Paterson city</t>
  </si>
  <si>
    <t>Pompton Lakes borough</t>
  </si>
  <si>
    <t>Prospect Park borough</t>
  </si>
  <si>
    <t>Ringwood borough</t>
  </si>
  <si>
    <t>Totowa borough</t>
  </si>
  <si>
    <t>Wanaque borough</t>
  </si>
  <si>
    <t>Wayne township</t>
  </si>
  <si>
    <t>West Milford township</t>
  </si>
  <si>
    <t>Woodland Park borough</t>
  </si>
  <si>
    <t>033</t>
  </si>
  <si>
    <t>Alloway township</t>
  </si>
  <si>
    <t>Carneys Point township</t>
  </si>
  <si>
    <t>Elmer borough</t>
  </si>
  <si>
    <t>Elsinboro township</t>
  </si>
  <si>
    <t>Lower Alloways Creek township</t>
  </si>
  <si>
    <t>Mannington township</t>
  </si>
  <si>
    <t>Oldmans township</t>
  </si>
  <si>
    <t>Penns Grove borough</t>
  </si>
  <si>
    <t>Pennsville township</t>
  </si>
  <si>
    <t>Pilesgrove township</t>
  </si>
  <si>
    <t>Pittsgrove township</t>
  </si>
  <si>
    <t>Quinton township</t>
  </si>
  <si>
    <t>Salem city</t>
  </si>
  <si>
    <t>Upper Pittsgrove township</t>
  </si>
  <si>
    <t>Woodstown borough</t>
  </si>
  <si>
    <t>035</t>
  </si>
  <si>
    <t>Bedminster township</t>
  </si>
  <si>
    <t>Bernards township</t>
  </si>
  <si>
    <t>Bernardsville borough</t>
  </si>
  <si>
    <t>Bound Brook borough</t>
  </si>
  <si>
    <t>Branchburg township</t>
  </si>
  <si>
    <t>Bridgewater township</t>
  </si>
  <si>
    <t>Far Hills borough</t>
  </si>
  <si>
    <t>Green Brook township</t>
  </si>
  <si>
    <t>Hillsborough township</t>
  </si>
  <si>
    <t>Manville borough</t>
  </si>
  <si>
    <t>Millstone borough</t>
  </si>
  <si>
    <t>Montgomery township</t>
  </si>
  <si>
    <t>North Plainfield borough</t>
  </si>
  <si>
    <t>Peapack and Gladstone borough</t>
  </si>
  <si>
    <t>Raritan borough</t>
  </si>
  <si>
    <t>Rocky Hill borough</t>
  </si>
  <si>
    <t>Somerville borough</t>
  </si>
  <si>
    <t>South Bound Brook borough</t>
  </si>
  <si>
    <t>Warren township</t>
  </si>
  <si>
    <t>Watchung borough</t>
  </si>
  <si>
    <t>037</t>
  </si>
  <si>
    <t>Andover borough</t>
  </si>
  <si>
    <t>Andover township</t>
  </si>
  <si>
    <t>Branchville borough</t>
  </si>
  <si>
    <t>Byram township</t>
  </si>
  <si>
    <t>Frankford township</t>
  </si>
  <si>
    <t>Franklin borough</t>
  </si>
  <si>
    <t>Fredon township</t>
  </si>
  <si>
    <t>Green township</t>
  </si>
  <si>
    <t>Hamburg borough</t>
  </si>
  <si>
    <t>Hampton township</t>
  </si>
  <si>
    <t>Hardyston township</t>
  </si>
  <si>
    <t>Hopatcong borough</t>
  </si>
  <si>
    <t>Lafayette township</t>
  </si>
  <si>
    <t>Montague township</t>
  </si>
  <si>
    <t>Newton town</t>
  </si>
  <si>
    <t>Ogdensburg borough</t>
  </si>
  <si>
    <t>Sandyston township</t>
  </si>
  <si>
    <t>Sparta township</t>
  </si>
  <si>
    <t>Stanhope borough</t>
  </si>
  <si>
    <t>Stillwater township</t>
  </si>
  <si>
    <t>Sussex borough</t>
  </si>
  <si>
    <t>Vernon township</t>
  </si>
  <si>
    <t>Walpack township</t>
  </si>
  <si>
    <t>Wantage township</t>
  </si>
  <si>
    <t>039</t>
  </si>
  <si>
    <t>Berkeley Heights township</t>
  </si>
  <si>
    <t>Clark township</t>
  </si>
  <si>
    <t>Cranford township</t>
  </si>
  <si>
    <t>Elizabeth city</t>
  </si>
  <si>
    <t>Fanwood borough</t>
  </si>
  <si>
    <t>Garwood borough</t>
  </si>
  <si>
    <t>Hillside township</t>
  </si>
  <si>
    <t>Kenilworth borough</t>
  </si>
  <si>
    <t>Linden city</t>
  </si>
  <si>
    <t>Mountainside borough</t>
  </si>
  <si>
    <t>New Providence borough</t>
  </si>
  <si>
    <t>Plainfield city</t>
  </si>
  <si>
    <t>Rahway city</t>
  </si>
  <si>
    <t>Roselle borough</t>
  </si>
  <si>
    <t>Roselle Park borough</t>
  </si>
  <si>
    <t>Scotch Plains township</t>
  </si>
  <si>
    <t>Summit city</t>
  </si>
  <si>
    <t>Westfield town</t>
  </si>
  <si>
    <t>Winfield township</t>
  </si>
  <si>
    <t>041</t>
  </si>
  <si>
    <t>Allamuchy township</t>
  </si>
  <si>
    <t>Alpha borough</t>
  </si>
  <si>
    <t>Belvidere town</t>
  </si>
  <si>
    <t>Blairstown township</t>
  </si>
  <si>
    <t>Frelinghuysen township</t>
  </si>
  <si>
    <t>Hackettstown town</t>
  </si>
  <si>
    <t>Hardwick township</t>
  </si>
  <si>
    <t>Harmony township</t>
  </si>
  <si>
    <t>Hope township</t>
  </si>
  <si>
    <t>Independence township</t>
  </si>
  <si>
    <t>Knowlton township</t>
  </si>
  <si>
    <t>Liberty township</t>
  </si>
  <si>
    <t>Lopatcong township</t>
  </si>
  <si>
    <t>Oxford township</t>
  </si>
  <si>
    <t>Phillipsburg town</t>
  </si>
  <si>
    <t>Pohatcong township</t>
  </si>
  <si>
    <t>Washington borough</t>
  </si>
  <si>
    <t>White township</t>
  </si>
  <si>
    <t xml:space="preserve">          different from land area data indicated in previous censuses.</t>
  </si>
  <si>
    <t>00100</t>
  </si>
  <si>
    <t>02080</t>
  </si>
  <si>
    <t>07810</t>
  </si>
  <si>
    <t>08680</t>
  </si>
  <si>
    <t>08710</t>
  </si>
  <si>
    <t>00700</t>
  </si>
  <si>
    <t>01090</t>
  </si>
  <si>
    <t>05170</t>
  </si>
  <si>
    <t>06490</t>
  </si>
  <si>
    <t>03370</t>
  </si>
  <si>
    <t>05740</t>
  </si>
  <si>
    <t>06670</t>
  </si>
  <si>
    <t>06700</t>
  </si>
  <si>
    <t>08920</t>
  </si>
  <si>
    <t>08950</t>
  </si>
  <si>
    <t>02200</t>
  </si>
  <si>
    <t>02230</t>
  </si>
  <si>
    <t>03250</t>
  </si>
  <si>
    <t>04750</t>
  </si>
  <si>
    <t>05440</t>
  </si>
  <si>
    <t>05470</t>
  </si>
  <si>
    <t>08170</t>
  </si>
  <si>
    <t>02320</t>
  </si>
  <si>
    <t>07600</t>
  </si>
  <si>
    <t>04695</t>
  </si>
  <si>
    <t>06260</t>
  </si>
  <si>
    <t>09250</t>
  </si>
  <si>
    <t>03580</t>
  </si>
  <si>
    <t>00550</t>
  </si>
  <si>
    <t>05650</t>
  </si>
  <si>
    <t>06370</t>
  </si>
  <si>
    <t>09280</t>
  </si>
  <si>
    <t>00070</t>
  </si>
  <si>
    <t>00730</t>
  </si>
  <si>
    <t>00760</t>
  </si>
  <si>
    <t>01960</t>
  </si>
  <si>
    <t>02110</t>
  </si>
  <si>
    <t>02440</t>
  </si>
  <si>
    <t>04930</t>
  </si>
  <si>
    <t>06970</t>
  </si>
  <si>
    <t>07750</t>
  </si>
  <si>
    <t>14560</t>
  </si>
  <si>
    <t>25230</t>
  </si>
  <si>
    <t>30690</t>
  </si>
  <si>
    <t>32640</t>
  </si>
  <si>
    <t>33300</t>
  </si>
  <si>
    <t>42990</t>
  </si>
  <si>
    <t>44070</t>
  </si>
  <si>
    <t>45990</t>
  </si>
  <si>
    <t>46560</t>
  </si>
  <si>
    <t>49890</t>
  </si>
  <si>
    <t>54270</t>
  </si>
  <si>
    <t>74900</t>
  </si>
  <si>
    <t>76460</t>
  </si>
  <si>
    <t>06610</t>
  </si>
  <si>
    <t>06640</t>
  </si>
  <si>
    <t>09040</t>
  </si>
  <si>
    <t>03130</t>
  </si>
  <si>
    <t>03050</t>
  </si>
  <si>
    <t>03520</t>
  </si>
  <si>
    <t>03940</t>
  </si>
  <si>
    <t>04180</t>
  </si>
  <si>
    <t>05305</t>
  </si>
  <si>
    <t>07420</t>
  </si>
  <si>
    <t>06340</t>
  </si>
  <si>
    <t>00880</t>
  </si>
  <si>
    <t>04450</t>
  </si>
  <si>
    <t>05560</t>
  </si>
  <si>
    <t>05590</t>
  </si>
  <si>
    <t>06790</t>
  </si>
  <si>
    <t>07180</t>
  </si>
  <si>
    <t>07720</t>
  </si>
  <si>
    <t>01330</t>
  </si>
  <si>
    <t>01360</t>
  </si>
  <si>
    <t>07300</t>
  </si>
  <si>
    <t>09160</t>
  </si>
  <si>
    <t>05320</t>
  </si>
  <si>
    <t>13150</t>
  </si>
  <si>
    <t>15640</t>
  </si>
  <si>
    <t>00670</t>
  </si>
  <si>
    <t>01030</t>
  </si>
  <si>
    <t>04990</t>
  </si>
  <si>
    <t>06160</t>
  </si>
  <si>
    <t>24960</t>
  </si>
  <si>
    <t>25320</t>
  </si>
  <si>
    <t>28260</t>
  </si>
  <si>
    <t>28710</t>
  </si>
  <si>
    <t>29820</t>
  </si>
  <si>
    <t>30090</t>
  </si>
  <si>
    <t>33060</t>
  </si>
  <si>
    <t>33930</t>
  </si>
  <si>
    <t>37320</t>
  </si>
  <si>
    <t>40110</t>
  </si>
  <si>
    <t>41490</t>
  </si>
  <si>
    <t>43320</t>
  </si>
  <si>
    <t>55530</t>
  </si>
  <si>
    <t>58350</t>
  </si>
  <si>
    <t>59820</t>
  </si>
  <si>
    <t>77270</t>
  </si>
  <si>
    <t>77300</t>
  </si>
  <si>
    <t>80570</t>
  </si>
  <si>
    <t>62250</t>
  </si>
  <si>
    <t>57600</t>
  </si>
  <si>
    <t>67365</t>
  </si>
  <si>
    <t>Population and Population Density by State: 2010 and 2018</t>
  </si>
  <si>
    <t>Population and Population Density by County: New Jersey, 2010 and 2018</t>
  </si>
  <si>
    <t>00000</t>
  </si>
  <si>
    <t>Princeton</t>
  </si>
  <si>
    <t>49920</t>
  </si>
  <si>
    <t>48210</t>
  </si>
  <si>
    <t>59880</t>
  </si>
  <si>
    <t>Population Density by County and Municipality: New Jersey, 2010 and 2018</t>
  </si>
  <si>
    <t>Note: Population density was calculated based on the land area reported in the 2010 Census, which may be</t>
  </si>
  <si>
    <t>pop_density_2018</t>
  </si>
  <si>
    <t>pop_density_2010</t>
  </si>
  <si>
    <t xml:space="preserve">Atlantic City </t>
  </si>
  <si>
    <t xml:space="preserve">Corbin City </t>
  </si>
  <si>
    <t xml:space="preserve">Egg Harbor City </t>
  </si>
  <si>
    <t xml:space="preserve">Gloucester City </t>
  </si>
  <si>
    <t xml:space="preserve">Jersey City </t>
  </si>
  <si>
    <t>MUN</t>
  </si>
  <si>
    <t>Union  city</t>
  </si>
  <si>
    <t xml:space="preserve">Margate City </t>
  </si>
  <si>
    <t xml:space="preserve">Ventnor City </t>
  </si>
  <si>
    <t xml:space="preserve">Ocean 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</si>
</sst>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0.0_ "/>
    <numFmt numFmtId="166" formatCode="#,##0.0_ "/>
    <numFmt numFmtId="167" formatCode="_(* #,##0_);_(* \(#,##0\);_(* &quot;-&quot;??_);_(@_)"/>
    <numFmt numFmtId="168" formatCode="_(* #,##0.0_);_(* \(#,##0.0\);_(* &quot;-&quot;??_);_(@_)"/>
  </numFmts>
  <fonts count="15" x14ac:knownFonts="1"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9"/>
      <name val="細明體"/>
      <family val="3"/>
      <charset val="136"/>
    </font>
    <font>
      <sz val="10"/>
      <name val="Arial"/>
      <family val="2"/>
    </font>
    <font>
      <sz val="11"/>
      <name val="Times New Roman"/>
      <family val="1"/>
    </font>
    <font>
      <b/>
      <i/>
      <sz val="1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i/>
      <sz val="12"/>
      <name val="Times New Roman"/>
      <family val="1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/>
  </cellStyleXfs>
  <cellXfs count="66">
    <xf numFmtId="0" fontId="0" fillId="0" borderId="0" xfId="0">
      <alignment vertical="center"/>
    </xf>
    <xf numFmtId="1" fontId="5" fillId="0" borderId="0" xfId="0" applyNumberFormat="1" applyFont="1">
      <alignment vertical="center"/>
    </xf>
    <xf numFmtId="0" fontId="5" fillId="0" borderId="0" xfId="0" applyFont="1">
      <alignment vertical="center"/>
    </xf>
    <xf numFmtId="164" fontId="5" fillId="0" borderId="0" xfId="0" applyNumberFormat="1" applyFont="1">
      <alignment vertical="center"/>
    </xf>
    <xf numFmtId="0" fontId="2" fillId="0" borderId="0" xfId="0" applyFon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2" fillId="0" borderId="0" xfId="0" applyNumberFormat="1" applyFont="1">
      <alignment vertical="center"/>
    </xf>
    <xf numFmtId="167" fontId="8" fillId="0" borderId="0" xfId="1" applyNumberFormat="1" applyFont="1"/>
    <xf numFmtId="49" fontId="5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164" fontId="10" fillId="0" borderId="0" xfId="0" applyNumberFormat="1" applyFont="1">
      <alignment vertical="center"/>
    </xf>
    <xf numFmtId="0" fontId="11" fillId="0" borderId="0" xfId="0" applyFont="1">
      <alignment vertical="center"/>
    </xf>
    <xf numFmtId="3" fontId="10" fillId="0" borderId="0" xfId="0" applyNumberFormat="1" applyFont="1" applyBorder="1">
      <alignment vertical="center"/>
    </xf>
    <xf numFmtId="168" fontId="10" fillId="0" borderId="0" xfId="1" applyNumberFormat="1" applyFont="1" applyAlignment="1">
      <alignment vertical="center"/>
    </xf>
    <xf numFmtId="164" fontId="12" fillId="0" borderId="0" xfId="0" applyNumberFormat="1" applyFont="1">
      <alignment vertical="center"/>
    </xf>
    <xf numFmtId="0" fontId="13" fillId="0" borderId="0" xfId="0" applyFont="1">
      <alignment vertical="center"/>
    </xf>
    <xf numFmtId="0" fontId="12" fillId="0" borderId="0" xfId="0" applyFont="1" applyBorder="1">
      <alignment vertical="center"/>
    </xf>
    <xf numFmtId="3" fontId="12" fillId="0" borderId="0" xfId="0" applyNumberFormat="1" applyFont="1" applyBorder="1">
      <alignment vertical="center"/>
    </xf>
    <xf numFmtId="168" fontId="12" fillId="0" borderId="0" xfId="1" applyNumberFormat="1" applyFont="1" applyAlignment="1">
      <alignment vertical="center"/>
    </xf>
    <xf numFmtId="164" fontId="12" fillId="0" borderId="3" xfId="0" applyNumberFormat="1" applyFont="1" applyBorder="1">
      <alignment vertical="center"/>
    </xf>
    <xf numFmtId="0" fontId="13" fillId="0" borderId="3" xfId="0" applyFont="1" applyBorder="1">
      <alignment vertical="center"/>
    </xf>
    <xf numFmtId="3" fontId="12" fillId="0" borderId="3" xfId="0" applyNumberFormat="1" applyFont="1" applyBorder="1">
      <alignment vertical="center"/>
    </xf>
    <xf numFmtId="168" fontId="12" fillId="0" borderId="3" xfId="1" applyNumberFormat="1" applyFont="1" applyBorder="1" applyAlignment="1">
      <alignment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>
      <alignment vertical="center"/>
    </xf>
    <xf numFmtId="0" fontId="5" fillId="3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1" fontId="6" fillId="3" borderId="0" xfId="0" applyNumberFormat="1" applyFont="1" applyFill="1">
      <alignment vertical="center"/>
    </xf>
    <xf numFmtId="1" fontId="5" fillId="3" borderId="0" xfId="0" applyNumberFormat="1" applyFont="1" applyFill="1">
      <alignment vertical="center"/>
    </xf>
    <xf numFmtId="1" fontId="5" fillId="3" borderId="3" xfId="0" applyNumberFormat="1" applyFont="1" applyFill="1" applyBorder="1">
      <alignment vertical="center"/>
    </xf>
    <xf numFmtId="1" fontId="5" fillId="3" borderId="1" xfId="0" applyNumberFormat="1" applyFont="1" applyFill="1" applyBorder="1">
      <alignment vertical="center"/>
    </xf>
    <xf numFmtId="49" fontId="5" fillId="3" borderId="1" xfId="0" applyNumberFormat="1" applyFont="1" applyFill="1" applyBorder="1">
      <alignment vertical="center"/>
    </xf>
    <xf numFmtId="1" fontId="2" fillId="3" borderId="1" xfId="0" applyNumberFormat="1" applyFont="1" applyFill="1" applyBorder="1">
      <alignment vertical="center"/>
    </xf>
    <xf numFmtId="1" fontId="5" fillId="3" borderId="1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Continuous"/>
    </xf>
    <xf numFmtId="49" fontId="5" fillId="3" borderId="0" xfId="0" applyNumberFormat="1" applyFont="1" applyFill="1">
      <alignment vertical="center"/>
    </xf>
    <xf numFmtId="1" fontId="2" fillId="3" borderId="0" xfId="0" applyNumberFormat="1" applyFont="1" applyFill="1">
      <alignment vertical="center"/>
    </xf>
    <xf numFmtId="0" fontId="9" fillId="3" borderId="0" xfId="0" quotePrefix="1" applyFont="1" applyFill="1">
      <alignment vertical="center"/>
    </xf>
    <xf numFmtId="167" fontId="5" fillId="3" borderId="0" xfId="1" applyNumberFormat="1" applyFont="1" applyFill="1"/>
    <xf numFmtId="3" fontId="10" fillId="0" borderId="0" xfId="0" applyNumberFormat="1" applyFont="1">
      <alignment vertical="center"/>
    </xf>
    <xf numFmtId="3" fontId="12" fillId="0" borderId="0" xfId="0" applyNumberFormat="1" applyFont="1">
      <alignment vertical="center"/>
    </xf>
    <xf numFmtId="167" fontId="14" fillId="0" borderId="0" xfId="1" applyNumberFormat="1" applyFont="1" applyFill="1"/>
    <xf numFmtId="167" fontId="1" fillId="0" borderId="0" xfId="1" applyNumberFormat="1" applyFont="1"/>
    <xf numFmtId="167" fontId="1" fillId="0" borderId="0" xfId="1" applyNumberFormat="1" applyFont="1" applyFill="1"/>
    <xf numFmtId="164" fontId="12" fillId="0" borderId="0" xfId="0" applyNumberFormat="1" applyFont="1" applyFill="1">
      <alignment vertical="center"/>
    </xf>
    <xf numFmtId="0" fontId="13" fillId="0" borderId="0" xfId="0" applyFont="1" applyFill="1">
      <alignment vertical="center"/>
    </xf>
    <xf numFmtId="167" fontId="12" fillId="0" borderId="0" xfId="1" applyNumberFormat="1" applyFont="1" applyFill="1"/>
    <xf numFmtId="165" fontId="10" fillId="0" borderId="0" xfId="0" applyNumberFormat="1" applyFont="1">
      <alignment vertical="center"/>
    </xf>
    <xf numFmtId="165" fontId="12" fillId="0" borderId="0" xfId="0" applyNumberFormat="1" applyFont="1">
      <alignment vertical="center"/>
    </xf>
    <xf numFmtId="164" fontId="10" fillId="2" borderId="0" xfId="0" applyNumberFormat="1" applyFont="1" applyFill="1">
      <alignment vertical="center"/>
    </xf>
    <xf numFmtId="0" fontId="13" fillId="2" borderId="0" xfId="0" applyFont="1" applyFill="1">
      <alignment vertical="center"/>
    </xf>
    <xf numFmtId="3" fontId="10" fillId="2" borderId="0" xfId="0" applyNumberFormat="1" applyFont="1" applyFill="1">
      <alignment vertical="center"/>
    </xf>
    <xf numFmtId="166" fontId="10" fillId="2" borderId="0" xfId="0" applyNumberFormat="1" applyFont="1" applyFill="1">
      <alignment vertical="center"/>
    </xf>
    <xf numFmtId="166" fontId="12" fillId="0" borderId="0" xfId="0" applyNumberFormat="1" applyFont="1">
      <alignment vertical="center"/>
    </xf>
    <xf numFmtId="165" fontId="12" fillId="0" borderId="3" xfId="0" applyNumberFormat="1" applyFont="1" applyBorder="1">
      <alignment vertical="center"/>
    </xf>
    <xf numFmtId="0" fontId="6" fillId="3" borderId="0" xfId="0" applyFont="1" applyFill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I8" sqref="I8"/>
    </sheetView>
  </sheetViews>
  <sheetFormatPr defaultColWidth="8.875" defaultRowHeight="15.75" x14ac:dyDescent="0.25"/>
  <cols>
    <col min="1" max="1" width="5.875" customWidth="1"/>
    <col min="2" max="2" width="15.125" customWidth="1"/>
    <col min="3" max="3" width="11.625" customWidth="1"/>
    <col min="4" max="4" width="1.5" customWidth="1"/>
    <col min="5" max="5" width="11.875" customWidth="1"/>
    <col min="6" max="6" width="11.625" customWidth="1"/>
    <col min="7" max="7" width="1.625" customWidth="1"/>
    <col min="8" max="8" width="13.375" customWidth="1"/>
    <col min="9" max="9" width="13.5" customWidth="1"/>
  </cols>
  <sheetData>
    <row r="1" spans="1:9" x14ac:dyDescent="0.25">
      <c r="A1" s="4" t="s">
        <v>800</v>
      </c>
      <c r="C1" s="2"/>
    </row>
    <row r="2" spans="1:9" x14ac:dyDescent="0.25">
      <c r="B2" s="2"/>
      <c r="C2" s="2"/>
    </row>
    <row r="3" spans="1:9" x14ac:dyDescent="0.25">
      <c r="A3" s="25"/>
      <c r="B3" s="25"/>
      <c r="C3" s="26" t="s">
        <v>0</v>
      </c>
      <c r="D3" s="25"/>
      <c r="E3" s="65" t="s">
        <v>23</v>
      </c>
      <c r="F3" s="65"/>
      <c r="G3" s="25"/>
      <c r="H3" s="64" t="s">
        <v>130</v>
      </c>
      <c r="I3" s="64"/>
    </row>
    <row r="4" spans="1:9" x14ac:dyDescent="0.25">
      <c r="A4" s="27"/>
      <c r="B4" s="28"/>
      <c r="C4" s="29" t="s">
        <v>134</v>
      </c>
      <c r="D4" s="28"/>
      <c r="E4" s="30" t="s">
        <v>133</v>
      </c>
      <c r="F4" s="30" t="s">
        <v>135</v>
      </c>
      <c r="G4" s="30"/>
      <c r="H4" s="29" t="s">
        <v>131</v>
      </c>
      <c r="I4" s="30" t="s">
        <v>135</v>
      </c>
    </row>
    <row r="5" spans="1:9" x14ac:dyDescent="0.25">
      <c r="A5" s="31" t="s">
        <v>24</v>
      </c>
      <c r="B5" s="32" t="s">
        <v>132</v>
      </c>
      <c r="C5" s="33" t="s">
        <v>26</v>
      </c>
      <c r="D5" s="32"/>
      <c r="E5" s="31">
        <v>2010</v>
      </c>
      <c r="F5" s="31">
        <v>2018</v>
      </c>
      <c r="G5" s="31"/>
      <c r="H5" s="31">
        <v>2010</v>
      </c>
      <c r="I5" s="31">
        <v>2018</v>
      </c>
    </row>
    <row r="6" spans="1:9" x14ac:dyDescent="0.25">
      <c r="A6" s="34">
        <v>34000</v>
      </c>
      <c r="B6" s="35" t="s">
        <v>1</v>
      </c>
      <c r="C6" s="12">
        <v>7354.2200546875119</v>
      </c>
      <c r="D6" s="13"/>
      <c r="E6" s="14">
        <v>8791894</v>
      </c>
      <c r="F6" s="14">
        <v>8908520</v>
      </c>
      <c r="G6" s="13"/>
      <c r="H6" s="15">
        <f>E6/C6</f>
        <v>1195.489655547651</v>
      </c>
      <c r="I6" s="15">
        <f>F6/C6</f>
        <v>1211.3480333406385</v>
      </c>
    </row>
    <row r="7" spans="1:9" x14ac:dyDescent="0.25">
      <c r="A7" s="30"/>
      <c r="B7" s="36"/>
      <c r="C7" s="16"/>
      <c r="D7" s="17"/>
      <c r="E7" s="18"/>
      <c r="F7" s="18"/>
      <c r="G7" s="17"/>
      <c r="H7" s="17"/>
      <c r="I7" s="17"/>
    </row>
    <row r="8" spans="1:9" x14ac:dyDescent="0.25">
      <c r="A8" s="30">
        <v>34001</v>
      </c>
      <c r="B8" s="36" t="s">
        <v>2</v>
      </c>
      <c r="C8" s="16">
        <v>555.70445075421196</v>
      </c>
      <c r="D8" s="17"/>
      <c r="E8" s="19">
        <v>274549</v>
      </c>
      <c r="F8" s="19">
        <v>265429</v>
      </c>
      <c r="G8" s="17"/>
      <c r="H8" s="20">
        <f t="shared" ref="H8:H28" si="0">E8/C8</f>
        <v>494.0557874376878</v>
      </c>
      <c r="I8" s="20">
        <f t="shared" ref="I8:I28" si="1">F8/C8</f>
        <v>477.64418593328708</v>
      </c>
    </row>
    <row r="9" spans="1:9" x14ac:dyDescent="0.25">
      <c r="A9" s="30">
        <v>34003</v>
      </c>
      <c r="B9" s="36" t="s">
        <v>3</v>
      </c>
      <c r="C9" s="16">
        <v>233.00885448117907</v>
      </c>
      <c r="D9" s="17"/>
      <c r="E9" s="19">
        <v>905116</v>
      </c>
      <c r="F9" s="19">
        <v>936692</v>
      </c>
      <c r="G9" s="17"/>
      <c r="H9" s="20">
        <f t="shared" si="0"/>
        <v>3884.4704078535751</v>
      </c>
      <c r="I9" s="20">
        <f t="shared" si="1"/>
        <v>4019.9845713402269</v>
      </c>
    </row>
    <row r="10" spans="1:9" x14ac:dyDescent="0.25">
      <c r="A10" s="30">
        <v>34005</v>
      </c>
      <c r="B10" s="36" t="s">
        <v>4</v>
      </c>
      <c r="C10" s="16">
        <v>798.57638529599365</v>
      </c>
      <c r="D10" s="17"/>
      <c r="E10" s="19">
        <v>448734</v>
      </c>
      <c r="F10" s="19">
        <v>445384</v>
      </c>
      <c r="G10" s="17"/>
      <c r="H10" s="20">
        <f t="shared" si="0"/>
        <v>561.91744241682784</v>
      </c>
      <c r="I10" s="20">
        <f t="shared" si="1"/>
        <v>557.72247739947591</v>
      </c>
    </row>
    <row r="11" spans="1:9" x14ac:dyDescent="0.25">
      <c r="A11" s="30">
        <v>34007</v>
      </c>
      <c r="B11" s="36" t="s">
        <v>5</v>
      </c>
      <c r="C11" s="16">
        <v>221.26274021346816</v>
      </c>
      <c r="D11" s="17"/>
      <c r="E11" s="19">
        <v>513657</v>
      </c>
      <c r="F11" s="19">
        <v>507078</v>
      </c>
      <c r="G11" s="17"/>
      <c r="H11" s="20">
        <f t="shared" si="0"/>
        <v>2321.4798818112708</v>
      </c>
      <c r="I11" s="20">
        <f t="shared" si="1"/>
        <v>2291.7460007536074</v>
      </c>
    </row>
    <row r="12" spans="1:9" x14ac:dyDescent="0.25">
      <c r="A12" s="30">
        <v>34009</v>
      </c>
      <c r="B12" s="36" t="s">
        <v>6</v>
      </c>
      <c r="C12" s="16">
        <v>251.42488111914031</v>
      </c>
      <c r="D12" s="17"/>
      <c r="E12" s="19">
        <v>97265</v>
      </c>
      <c r="F12" s="19">
        <v>92560</v>
      </c>
      <c r="G12" s="17"/>
      <c r="H12" s="20">
        <f t="shared" si="0"/>
        <v>386.85510983262617</v>
      </c>
      <c r="I12" s="20">
        <f t="shared" si="1"/>
        <v>368.1417669882062</v>
      </c>
    </row>
    <row r="13" spans="1:9" x14ac:dyDescent="0.25">
      <c r="A13" s="30">
        <v>34011</v>
      </c>
      <c r="B13" s="36" t="s">
        <v>7</v>
      </c>
      <c r="C13" s="16">
        <v>483.70268781168096</v>
      </c>
      <c r="D13" s="17"/>
      <c r="E13" s="19">
        <v>156898</v>
      </c>
      <c r="F13" s="19">
        <v>150972</v>
      </c>
      <c r="G13" s="17"/>
      <c r="H13" s="20">
        <f t="shared" si="0"/>
        <v>324.36867512525544</v>
      </c>
      <c r="I13" s="20">
        <f t="shared" si="1"/>
        <v>312.11734771004132</v>
      </c>
    </row>
    <row r="14" spans="1:9" x14ac:dyDescent="0.25">
      <c r="A14" s="30">
        <v>34013</v>
      </c>
      <c r="B14" s="36" t="s">
        <v>8</v>
      </c>
      <c r="C14" s="16">
        <v>126.21225426527073</v>
      </c>
      <c r="D14" s="17"/>
      <c r="E14" s="19">
        <v>783969</v>
      </c>
      <c r="F14" s="19">
        <v>799767</v>
      </c>
      <c r="G14" s="17"/>
      <c r="H14" s="20">
        <f t="shared" si="0"/>
        <v>6211.5125394422284</v>
      </c>
      <c r="I14" s="20">
        <f t="shared" si="1"/>
        <v>6336.6826355788207</v>
      </c>
    </row>
    <row r="15" spans="1:9" x14ac:dyDescent="0.25">
      <c r="A15" s="30">
        <v>34015</v>
      </c>
      <c r="B15" s="36" t="s">
        <v>9</v>
      </c>
      <c r="C15" s="16">
        <v>322.00521971530372</v>
      </c>
      <c r="D15" s="17"/>
      <c r="E15" s="19">
        <v>288288</v>
      </c>
      <c r="F15" s="19">
        <v>291408</v>
      </c>
      <c r="G15" s="17"/>
      <c r="H15" s="20">
        <f t="shared" si="0"/>
        <v>895.28983491288022</v>
      </c>
      <c r="I15" s="20">
        <f t="shared" si="1"/>
        <v>904.97911884050882</v>
      </c>
    </row>
    <row r="16" spans="1:9" x14ac:dyDescent="0.25">
      <c r="A16" s="30">
        <v>34017</v>
      </c>
      <c r="B16" s="36" t="s">
        <v>10</v>
      </c>
      <c r="C16" s="16">
        <v>46.191008993091863</v>
      </c>
      <c r="D16" s="17"/>
      <c r="E16" s="19">
        <v>634266</v>
      </c>
      <c r="F16" s="19">
        <v>676061</v>
      </c>
      <c r="G16" s="17"/>
      <c r="H16" s="20">
        <f t="shared" si="0"/>
        <v>13731.3735687146</v>
      </c>
      <c r="I16" s="20">
        <f t="shared" si="1"/>
        <v>14636.203337777464</v>
      </c>
    </row>
    <row r="17" spans="1:9" x14ac:dyDescent="0.25">
      <c r="A17" s="30">
        <v>34019</v>
      </c>
      <c r="B17" s="36" t="s">
        <v>11</v>
      </c>
      <c r="C17" s="16">
        <v>427.81906093773409</v>
      </c>
      <c r="D17" s="17"/>
      <c r="E17" s="19">
        <v>128349</v>
      </c>
      <c r="F17" s="19">
        <v>124714</v>
      </c>
      <c r="G17" s="17"/>
      <c r="H17" s="20">
        <f t="shared" si="0"/>
        <v>300.00767080988066</v>
      </c>
      <c r="I17" s="20">
        <f t="shared" si="1"/>
        <v>291.51108818443038</v>
      </c>
    </row>
    <row r="18" spans="1:9" x14ac:dyDescent="0.25">
      <c r="A18" s="30">
        <v>34021</v>
      </c>
      <c r="B18" s="36" t="s">
        <v>12</v>
      </c>
      <c r="C18" s="16">
        <v>224.55749293046918</v>
      </c>
      <c r="D18" s="17"/>
      <c r="E18" s="19">
        <v>366513</v>
      </c>
      <c r="F18" s="19">
        <v>369811</v>
      </c>
      <c r="G18" s="17"/>
      <c r="H18" s="20">
        <f t="shared" si="0"/>
        <v>1632.156625980346</v>
      </c>
      <c r="I18" s="20">
        <f t="shared" si="1"/>
        <v>1646.8432879881962</v>
      </c>
    </row>
    <row r="19" spans="1:9" x14ac:dyDescent="0.25">
      <c r="A19" s="30">
        <v>34023</v>
      </c>
      <c r="B19" s="36" t="s">
        <v>13</v>
      </c>
      <c r="C19" s="16">
        <v>308.9138200640312</v>
      </c>
      <c r="D19" s="17"/>
      <c r="E19" s="19">
        <v>809858</v>
      </c>
      <c r="F19" s="19">
        <v>829685</v>
      </c>
      <c r="G19" s="17"/>
      <c r="H19" s="20">
        <f t="shared" si="0"/>
        <v>2621.6308478271831</v>
      </c>
      <c r="I19" s="20">
        <f t="shared" si="1"/>
        <v>2685.8137969613149</v>
      </c>
    </row>
    <row r="20" spans="1:9" x14ac:dyDescent="0.25">
      <c r="A20" s="30">
        <v>34025</v>
      </c>
      <c r="B20" s="36" t="s">
        <v>14</v>
      </c>
      <c r="C20" s="16">
        <v>468.79261371095157</v>
      </c>
      <c r="D20" s="17"/>
      <c r="E20" s="19">
        <v>630380</v>
      </c>
      <c r="F20" s="19">
        <v>621354</v>
      </c>
      <c r="G20" s="17"/>
      <c r="H20" s="20">
        <f t="shared" si="0"/>
        <v>1344.688422050694</v>
      </c>
      <c r="I20" s="20">
        <f t="shared" si="1"/>
        <v>1325.4347057249388</v>
      </c>
    </row>
    <row r="21" spans="1:9" x14ac:dyDescent="0.25">
      <c r="A21" s="30">
        <v>34027</v>
      </c>
      <c r="B21" s="36" t="s">
        <v>15</v>
      </c>
      <c r="C21" s="16">
        <v>460.17679116660003</v>
      </c>
      <c r="D21" s="17"/>
      <c r="E21" s="19">
        <v>492276</v>
      </c>
      <c r="F21" s="19">
        <v>494228</v>
      </c>
      <c r="G21" s="17"/>
      <c r="H21" s="20">
        <f t="shared" si="0"/>
        <v>1069.7540802786357</v>
      </c>
      <c r="I21" s="20">
        <f t="shared" si="1"/>
        <v>1073.9959282759053</v>
      </c>
    </row>
    <row r="22" spans="1:9" x14ac:dyDescent="0.25">
      <c r="A22" s="30">
        <v>34029</v>
      </c>
      <c r="B22" s="36" t="s">
        <v>16</v>
      </c>
      <c r="C22" s="16">
        <v>628.78089242112321</v>
      </c>
      <c r="D22" s="17"/>
      <c r="E22" s="19">
        <v>576567</v>
      </c>
      <c r="F22" s="19">
        <v>601651</v>
      </c>
      <c r="G22" s="17"/>
      <c r="H22" s="20">
        <f t="shared" si="0"/>
        <v>916.96011591561978</v>
      </c>
      <c r="I22" s="20">
        <f t="shared" si="1"/>
        <v>956.85318566749152</v>
      </c>
    </row>
    <row r="23" spans="1:9" x14ac:dyDescent="0.25">
      <c r="A23" s="30">
        <v>34031</v>
      </c>
      <c r="B23" s="36" t="s">
        <v>17</v>
      </c>
      <c r="C23" s="16">
        <v>184.59279425232859</v>
      </c>
      <c r="D23" s="17"/>
      <c r="E23" s="19">
        <v>501226</v>
      </c>
      <c r="F23" s="19">
        <v>503310</v>
      </c>
      <c r="G23" s="17"/>
      <c r="H23" s="20">
        <f t="shared" si="0"/>
        <v>2715.3064236887308</v>
      </c>
      <c r="I23" s="20">
        <f t="shared" si="1"/>
        <v>2726.5961384819921</v>
      </c>
    </row>
    <row r="24" spans="1:9" x14ac:dyDescent="0.25">
      <c r="A24" s="30">
        <v>34033</v>
      </c>
      <c r="B24" s="36" t="s">
        <v>18</v>
      </c>
      <c r="C24" s="16">
        <v>331.89868099774981</v>
      </c>
      <c r="D24" s="17"/>
      <c r="E24" s="19">
        <v>66083</v>
      </c>
      <c r="F24" s="19">
        <v>62607</v>
      </c>
      <c r="G24" s="17"/>
      <c r="H24" s="20">
        <f t="shared" si="0"/>
        <v>199.10594342026934</v>
      </c>
      <c r="I24" s="20">
        <f t="shared" si="1"/>
        <v>188.63286775286841</v>
      </c>
    </row>
    <row r="25" spans="1:9" x14ac:dyDescent="0.25">
      <c r="A25" s="30">
        <v>34035</v>
      </c>
      <c r="B25" s="36" t="s">
        <v>19</v>
      </c>
      <c r="C25" s="16">
        <v>301.81324855559177</v>
      </c>
      <c r="D25" s="17"/>
      <c r="E25" s="19">
        <v>323444</v>
      </c>
      <c r="F25" s="19">
        <v>331164</v>
      </c>
      <c r="G25" s="17"/>
      <c r="H25" s="20">
        <f t="shared" si="0"/>
        <v>1071.6693238216944</v>
      </c>
      <c r="I25" s="20">
        <f t="shared" si="1"/>
        <v>1097.2480551628337</v>
      </c>
    </row>
    <row r="26" spans="1:9" x14ac:dyDescent="0.25">
      <c r="A26" s="30">
        <v>34037</v>
      </c>
      <c r="B26" s="36" t="s">
        <v>20</v>
      </c>
      <c r="C26" s="16">
        <v>519.01370739941649</v>
      </c>
      <c r="D26" s="17"/>
      <c r="E26" s="19">
        <v>149265</v>
      </c>
      <c r="F26" s="19">
        <v>140799</v>
      </c>
      <c r="G26" s="17"/>
      <c r="H26" s="20">
        <f t="shared" si="0"/>
        <v>287.59356038573833</v>
      </c>
      <c r="I26" s="20">
        <f t="shared" si="1"/>
        <v>271.2818524687741</v>
      </c>
    </row>
    <row r="27" spans="1:9" x14ac:dyDescent="0.25">
      <c r="A27" s="30">
        <v>34039</v>
      </c>
      <c r="B27" s="36" t="s">
        <v>21</v>
      </c>
      <c r="C27" s="16">
        <v>102.85496149016906</v>
      </c>
      <c r="D27" s="17"/>
      <c r="E27" s="19">
        <v>536499</v>
      </c>
      <c r="F27" s="19">
        <v>558067</v>
      </c>
      <c r="G27" s="17"/>
      <c r="H27" s="20">
        <f t="shared" si="0"/>
        <v>5216.0731210937147</v>
      </c>
      <c r="I27" s="20">
        <f t="shared" si="1"/>
        <v>5425.7664571031937</v>
      </c>
    </row>
    <row r="28" spans="1:9" x14ac:dyDescent="0.25">
      <c r="A28" s="31">
        <v>34041</v>
      </c>
      <c r="B28" s="37" t="s">
        <v>22</v>
      </c>
      <c r="C28" s="21">
        <v>356.91750811200671</v>
      </c>
      <c r="D28" s="22"/>
      <c r="E28" s="23">
        <v>108692</v>
      </c>
      <c r="F28" s="23">
        <v>105779</v>
      </c>
      <c r="G28" s="22"/>
      <c r="H28" s="24">
        <f t="shared" si="0"/>
        <v>304.52975135613303</v>
      </c>
      <c r="I28" s="24">
        <f t="shared" si="1"/>
        <v>296.36820160361754</v>
      </c>
    </row>
    <row r="29" spans="1:9" x14ac:dyDescent="0.25">
      <c r="C29" s="5"/>
    </row>
    <row r="30" spans="1:9" x14ac:dyDescent="0.25">
      <c r="A30" s="1" t="s">
        <v>807</v>
      </c>
    </row>
    <row r="31" spans="1:9" x14ac:dyDescent="0.25">
      <c r="A31" s="1" t="s">
        <v>694</v>
      </c>
    </row>
  </sheetData>
  <mergeCells count="2">
    <mergeCell ref="H3:I3"/>
    <mergeCell ref="E3:F3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9"/>
  <sheetViews>
    <sheetView tabSelected="1" workbookViewId="0">
      <pane xSplit="2" ySplit="3" topLeftCell="C547" activePane="bottomRight" state="frozen"/>
      <selection pane="topRight" activeCell="C1" sqref="C1"/>
      <selection pane="bottomLeft" activeCell="A5" sqref="A5"/>
      <selection pane="bottomRight" activeCell="C187" sqref="C187"/>
    </sheetView>
  </sheetViews>
  <sheetFormatPr defaultColWidth="8.875" defaultRowHeight="15.75" x14ac:dyDescent="0.25"/>
  <cols>
    <col min="1" max="1" width="6.125" customWidth="1"/>
    <col min="2" max="2" width="6.125" style="11" customWidth="1"/>
    <col min="3" max="3" width="21" bestFit="1" customWidth="1"/>
    <col min="4" max="4" width="12.5" customWidth="1"/>
    <col min="5" max="5" width="11.375" customWidth="1"/>
    <col min="6" max="6" width="12.875" customWidth="1"/>
    <col min="7" max="7" width="1.5" customWidth="1"/>
    <col min="8" max="8" width="11.875" customWidth="1"/>
    <col min="9" max="9" width="12.125" customWidth="1"/>
  </cols>
  <sheetData>
    <row r="1" spans="1:9" x14ac:dyDescent="0.25">
      <c r="A1" s="7" t="s">
        <v>806</v>
      </c>
      <c r="B1" s="10"/>
    </row>
    <row r="2" spans="1:9" x14ac:dyDescent="0.25">
      <c r="A2" s="1"/>
      <c r="B2" s="9"/>
      <c r="C2" s="7"/>
    </row>
    <row r="3" spans="1:9" x14ac:dyDescent="0.25">
      <c r="A3" s="38"/>
      <c r="B3" s="39"/>
      <c r="C3" s="40" t="s">
        <v>815</v>
      </c>
      <c r="D3" s="41"/>
      <c r="E3" s="42"/>
      <c r="F3" s="42"/>
      <c r="G3" s="38"/>
      <c r="H3" s="42" t="s">
        <v>809</v>
      </c>
      <c r="I3" s="42" t="s">
        <v>808</v>
      </c>
    </row>
    <row r="4" spans="1:9" x14ac:dyDescent="0.25">
      <c r="A4" s="36" t="s">
        <v>136</v>
      </c>
      <c r="B4" s="43" t="s">
        <v>801</v>
      </c>
      <c r="C4" s="44" t="s">
        <v>2</v>
      </c>
      <c r="D4" s="16">
        <v>555.70445075421196</v>
      </c>
      <c r="E4" s="49">
        <v>274549</v>
      </c>
      <c r="F4" s="49">
        <v>265429</v>
      </c>
      <c r="G4" s="17"/>
      <c r="H4" s="16">
        <f>E4/D4</f>
        <v>494.0557874376878</v>
      </c>
      <c r="I4" s="16">
        <f>F4/D4</f>
        <v>477.64418593328708</v>
      </c>
    </row>
    <row r="5" spans="1:9" x14ac:dyDescent="0.25">
      <c r="A5" s="36" t="s">
        <v>136</v>
      </c>
      <c r="B5" s="43" t="s">
        <v>695</v>
      </c>
      <c r="C5" s="46" t="s">
        <v>137</v>
      </c>
      <c r="D5" s="16">
        <v>5.3958064670569899</v>
      </c>
      <c r="E5" s="50">
        <v>8411</v>
      </c>
      <c r="F5" s="50">
        <v>8442</v>
      </c>
      <c r="G5" s="17"/>
      <c r="H5" s="16">
        <f t="shared" ref="H5:H27" si="0">E5/D5</f>
        <v>1558.8031281981048</v>
      </c>
      <c r="I5" s="16">
        <f t="shared" ref="I5:I27" si="1">F5/D5</f>
        <v>1564.5483305490907</v>
      </c>
    </row>
    <row r="6" spans="1:9" x14ac:dyDescent="0.25">
      <c r="A6" s="36" t="s">
        <v>136</v>
      </c>
      <c r="B6" s="43" t="s">
        <v>696</v>
      </c>
      <c r="C6" s="46" t="s">
        <v>810</v>
      </c>
      <c r="D6" s="16">
        <v>10.747037438011295</v>
      </c>
      <c r="E6" s="50">
        <v>39558</v>
      </c>
      <c r="F6" s="50">
        <v>37804</v>
      </c>
      <c r="G6" s="17"/>
      <c r="H6" s="16">
        <f t="shared" si="0"/>
        <v>3680.8283425241402</v>
      </c>
      <c r="I6" s="16">
        <f t="shared" si="1"/>
        <v>3517.6205738607259</v>
      </c>
    </row>
    <row r="7" spans="1:9" x14ac:dyDescent="0.25">
      <c r="A7" s="36" t="s">
        <v>136</v>
      </c>
      <c r="B7" s="43" t="s">
        <v>697</v>
      </c>
      <c r="C7" s="46" t="s">
        <v>138</v>
      </c>
      <c r="D7" s="16">
        <v>6.3873597097747172</v>
      </c>
      <c r="E7" s="50">
        <v>9450</v>
      </c>
      <c r="F7" s="50">
        <v>8765</v>
      </c>
      <c r="G7" s="17"/>
      <c r="H7" s="16">
        <f t="shared" si="0"/>
        <v>1479.4845490756466</v>
      </c>
      <c r="I7" s="16">
        <f t="shared" si="1"/>
        <v>1372.2414891691049</v>
      </c>
    </row>
    <row r="8" spans="1:9" x14ac:dyDescent="0.25">
      <c r="A8" s="36" t="s">
        <v>136</v>
      </c>
      <c r="B8" s="43" t="s">
        <v>698</v>
      </c>
      <c r="C8" s="46" t="s">
        <v>139</v>
      </c>
      <c r="D8" s="16">
        <v>7.5777254566430425</v>
      </c>
      <c r="E8" s="50">
        <v>4603</v>
      </c>
      <c r="F8" s="50">
        <v>4347</v>
      </c>
      <c r="G8" s="17"/>
      <c r="H8" s="16">
        <f t="shared" si="0"/>
        <v>607.43821168194506</v>
      </c>
      <c r="I8" s="16">
        <f t="shared" si="1"/>
        <v>573.65498722168479</v>
      </c>
    </row>
    <row r="9" spans="1:9" x14ac:dyDescent="0.25">
      <c r="A9" s="36" t="s">
        <v>136</v>
      </c>
      <c r="B9" s="43" t="s">
        <v>699</v>
      </c>
      <c r="C9" s="46" t="s">
        <v>140</v>
      </c>
      <c r="D9" s="16">
        <v>41.053775152626187</v>
      </c>
      <c r="E9" s="50">
        <v>7570</v>
      </c>
      <c r="F9" s="50">
        <v>7299</v>
      </c>
      <c r="G9" s="17"/>
      <c r="H9" s="16">
        <f t="shared" si="0"/>
        <v>184.39229941355956</v>
      </c>
      <c r="I9" s="16">
        <f t="shared" si="1"/>
        <v>177.7912012443291</v>
      </c>
    </row>
    <row r="10" spans="1:9" x14ac:dyDescent="0.25">
      <c r="A10" s="36" t="s">
        <v>136</v>
      </c>
      <c r="B10" s="43">
        <v>15160</v>
      </c>
      <c r="C10" s="46" t="s">
        <v>811</v>
      </c>
      <c r="D10" s="16">
        <v>7.6653799168181473</v>
      </c>
      <c r="E10" s="50">
        <v>492</v>
      </c>
      <c r="F10" s="50">
        <v>493</v>
      </c>
      <c r="G10" s="17"/>
      <c r="H10" s="16">
        <f t="shared" si="0"/>
        <v>64.184685604497247</v>
      </c>
      <c r="I10" s="16">
        <f t="shared" si="1"/>
        <v>64.315142282555158</v>
      </c>
    </row>
    <row r="11" spans="1:9" x14ac:dyDescent="0.25">
      <c r="A11" s="36" t="s">
        <v>136</v>
      </c>
      <c r="B11" s="43">
        <v>20350</v>
      </c>
      <c r="C11" s="46" t="s">
        <v>141</v>
      </c>
      <c r="D11" s="16">
        <v>10.932173817021546</v>
      </c>
      <c r="E11" s="50">
        <v>43323</v>
      </c>
      <c r="F11" s="50">
        <v>42578</v>
      </c>
      <c r="G11" s="17"/>
      <c r="H11" s="16">
        <f>E12/D12</f>
        <v>63.710811359162314</v>
      </c>
      <c r="I11" s="16">
        <f t="shared" si="1"/>
        <v>3894.742318650794</v>
      </c>
    </row>
    <row r="12" spans="1:9" x14ac:dyDescent="0.25">
      <c r="A12" s="36" t="s">
        <v>136</v>
      </c>
      <c r="B12" s="43">
        <v>20290</v>
      </c>
      <c r="C12" s="46" t="s">
        <v>812</v>
      </c>
      <c r="D12" s="16">
        <v>66.597801997538213</v>
      </c>
      <c r="E12" s="50">
        <v>4243</v>
      </c>
      <c r="F12" s="50">
        <v>4104</v>
      </c>
      <c r="G12" s="17"/>
      <c r="H12" s="16">
        <f>E11/D11</f>
        <v>3962.889789818882</v>
      </c>
      <c r="I12" s="16">
        <f t="shared" si="1"/>
        <v>61.623655389583341</v>
      </c>
    </row>
    <row r="13" spans="1:9" x14ac:dyDescent="0.25">
      <c r="A13" s="36" t="s">
        <v>136</v>
      </c>
      <c r="B13" s="43">
        <v>21870</v>
      </c>
      <c r="C13" s="46" t="s">
        <v>142</v>
      </c>
      <c r="D13" s="16">
        <v>53.320645114958062</v>
      </c>
      <c r="E13" s="50">
        <v>1735</v>
      </c>
      <c r="F13" s="50">
        <v>1720</v>
      </c>
      <c r="G13" s="17"/>
      <c r="H13" s="16">
        <f t="shared" si="0"/>
        <v>32.538991159228864</v>
      </c>
      <c r="I13" s="16">
        <f t="shared" si="1"/>
        <v>32.257674232780197</v>
      </c>
    </row>
    <row r="14" spans="1:9" x14ac:dyDescent="0.25">
      <c r="A14" s="36" t="s">
        <v>136</v>
      </c>
      <c r="B14" s="43">
        <v>23940</v>
      </c>
      <c r="C14" s="46" t="s">
        <v>143</v>
      </c>
      <c r="D14" s="16">
        <v>8.2021117472358949</v>
      </c>
      <c r="E14" s="50">
        <v>1885</v>
      </c>
      <c r="F14" s="50">
        <v>1792</v>
      </c>
      <c r="G14" s="17"/>
      <c r="H14" s="16">
        <f t="shared" si="0"/>
        <v>229.81886349393417</v>
      </c>
      <c r="I14" s="16">
        <f t="shared" si="1"/>
        <v>218.4803200960902</v>
      </c>
    </row>
    <row r="15" spans="1:9" x14ac:dyDescent="0.25">
      <c r="A15" s="36" t="s">
        <v>136</v>
      </c>
      <c r="B15" s="43">
        <v>25560</v>
      </c>
      <c r="C15" s="46" t="s">
        <v>144</v>
      </c>
      <c r="D15" s="16">
        <v>89.074223896018054</v>
      </c>
      <c r="E15" s="50">
        <v>37349</v>
      </c>
      <c r="F15" s="50">
        <v>35967</v>
      </c>
      <c r="G15" s="17"/>
      <c r="H15" s="16">
        <f t="shared" si="0"/>
        <v>419.30199743979625</v>
      </c>
      <c r="I15" s="16">
        <f t="shared" si="1"/>
        <v>403.78684682098992</v>
      </c>
    </row>
    <row r="16" spans="1:9" x14ac:dyDescent="0.25">
      <c r="A16" s="36" t="s">
        <v>136</v>
      </c>
      <c r="B16" s="43">
        <v>29280</v>
      </c>
      <c r="C16" s="46" t="s">
        <v>145</v>
      </c>
      <c r="D16" s="16">
        <v>111.12712529942223</v>
      </c>
      <c r="E16" s="50">
        <v>26503</v>
      </c>
      <c r="F16" s="50">
        <v>25768</v>
      </c>
      <c r="G16" s="17"/>
      <c r="H16" s="16">
        <f t="shared" si="0"/>
        <v>238.49262660750026</v>
      </c>
      <c r="I16" s="16">
        <f t="shared" si="1"/>
        <v>231.87857987480913</v>
      </c>
    </row>
    <row r="17" spans="1:9" x14ac:dyDescent="0.25">
      <c r="A17" s="36" t="s">
        <v>136</v>
      </c>
      <c r="B17" s="43">
        <v>29430</v>
      </c>
      <c r="C17" s="46" t="s">
        <v>146</v>
      </c>
      <c r="D17" s="16">
        <v>40.887129206776251</v>
      </c>
      <c r="E17" s="50">
        <v>14791</v>
      </c>
      <c r="F17" s="50">
        <v>14085</v>
      </c>
      <c r="G17" s="17"/>
      <c r="H17" s="16">
        <f t="shared" si="0"/>
        <v>361.75198129460938</v>
      </c>
      <c r="I17" s="16">
        <f t="shared" si="1"/>
        <v>344.48493384724316</v>
      </c>
    </row>
    <row r="18" spans="1:9" x14ac:dyDescent="0.25">
      <c r="A18" s="36" t="s">
        <v>136</v>
      </c>
      <c r="B18" s="43">
        <v>40530</v>
      </c>
      <c r="C18" s="46" t="s">
        <v>147</v>
      </c>
      <c r="D18" s="16">
        <v>3.8650719617233746</v>
      </c>
      <c r="E18" s="50">
        <v>7092</v>
      </c>
      <c r="F18" s="50">
        <v>6740</v>
      </c>
      <c r="G18" s="17"/>
      <c r="H18" s="16">
        <f t="shared" si="0"/>
        <v>1834.8946850753559</v>
      </c>
      <c r="I18" s="16">
        <f t="shared" si="1"/>
        <v>1743.8226420484912</v>
      </c>
    </row>
    <row r="19" spans="1:9" x14ac:dyDescent="0.25">
      <c r="A19" s="36" t="s">
        <v>136</v>
      </c>
      <c r="B19" s="43">
        <v>41370</v>
      </c>
      <c r="C19" s="46" t="s">
        <v>148</v>
      </c>
      <c r="D19" s="16">
        <v>0.38516703552294451</v>
      </c>
      <c r="E19" s="50">
        <v>895</v>
      </c>
      <c r="F19" s="50">
        <v>858</v>
      </c>
      <c r="G19" s="17"/>
      <c r="H19" s="16">
        <f t="shared" si="0"/>
        <v>2323.6671819145972</v>
      </c>
      <c r="I19" s="16">
        <f t="shared" si="1"/>
        <v>2227.604963220921</v>
      </c>
    </row>
    <row r="20" spans="1:9" x14ac:dyDescent="0.25">
      <c r="A20" s="36" t="s">
        <v>136</v>
      </c>
      <c r="B20" s="43">
        <v>43890</v>
      </c>
      <c r="C20" s="46" t="s">
        <v>817</v>
      </c>
      <c r="D20" s="16">
        <v>1.4150517299694052</v>
      </c>
      <c r="E20" s="50">
        <v>6354</v>
      </c>
      <c r="F20" s="50">
        <v>5959</v>
      </c>
      <c r="G20" s="17"/>
      <c r="H20" s="16">
        <f t="shared" si="0"/>
        <v>4490.2952064779847</v>
      </c>
      <c r="I20" s="16">
        <f t="shared" si="1"/>
        <v>4211.1534679575561</v>
      </c>
    </row>
    <row r="21" spans="1:9" x14ac:dyDescent="0.25">
      <c r="A21" s="36" t="s">
        <v>136</v>
      </c>
      <c r="B21" s="43">
        <v>49410</v>
      </c>
      <c r="C21" s="46" t="s">
        <v>149</v>
      </c>
      <c r="D21" s="16">
        <v>56.421243264447554</v>
      </c>
      <c r="E21" s="50">
        <v>6147</v>
      </c>
      <c r="F21" s="50">
        <v>5924</v>
      </c>
      <c r="G21" s="17"/>
      <c r="H21" s="16">
        <f t="shared" si="0"/>
        <v>108.94832592023684</v>
      </c>
      <c r="I21" s="16">
        <f t="shared" si="1"/>
        <v>104.99591390133124</v>
      </c>
    </row>
    <row r="22" spans="1:9" x14ac:dyDescent="0.25">
      <c r="A22" s="36" t="s">
        <v>136</v>
      </c>
      <c r="B22" s="43">
        <v>52950</v>
      </c>
      <c r="C22" s="46" t="s">
        <v>150</v>
      </c>
      <c r="D22" s="16">
        <v>3.4037485887965504</v>
      </c>
      <c r="E22" s="50">
        <v>8624</v>
      </c>
      <c r="F22" s="50">
        <v>8212</v>
      </c>
      <c r="G22" s="17"/>
      <c r="H22" s="16">
        <f t="shared" si="0"/>
        <v>2533.6771430140066</v>
      </c>
      <c r="I22" s="16">
        <f t="shared" si="1"/>
        <v>2412.6341255138013</v>
      </c>
    </row>
    <row r="23" spans="1:9" x14ac:dyDescent="0.25">
      <c r="A23" s="36" t="s">
        <v>136</v>
      </c>
      <c r="B23" s="43">
        <v>59640</v>
      </c>
      <c r="C23" s="46" t="s">
        <v>151</v>
      </c>
      <c r="D23" s="16">
        <v>5.6935808196794735</v>
      </c>
      <c r="E23" s="50">
        <v>20249</v>
      </c>
      <c r="F23" s="50">
        <v>20376</v>
      </c>
      <c r="G23" s="17"/>
      <c r="H23" s="16">
        <f t="shared" si="0"/>
        <v>3556.461327467367</v>
      </c>
      <c r="I23" s="16">
        <f t="shared" si="1"/>
        <v>3578.7671494135548</v>
      </c>
    </row>
    <row r="24" spans="1:9" x14ac:dyDescent="0.25">
      <c r="A24" s="36" t="s">
        <v>136</v>
      </c>
      <c r="B24" s="43">
        <v>60600</v>
      </c>
      <c r="C24" s="46" t="s">
        <v>152</v>
      </c>
      <c r="D24" s="16">
        <v>7.4818284872362346</v>
      </c>
      <c r="E24" s="50">
        <v>1115</v>
      </c>
      <c r="F24" s="50">
        <v>1058</v>
      </c>
      <c r="G24" s="17"/>
      <c r="H24" s="16">
        <f t="shared" si="0"/>
        <v>149.02774126701181</v>
      </c>
      <c r="I24" s="16">
        <f t="shared" si="1"/>
        <v>141.4092827448417</v>
      </c>
    </row>
    <row r="25" spans="1:9" x14ac:dyDescent="0.25">
      <c r="A25" s="36" t="s">
        <v>136</v>
      </c>
      <c r="B25" s="43">
        <v>68430</v>
      </c>
      <c r="C25" s="46" t="s">
        <v>153</v>
      </c>
      <c r="D25" s="16">
        <v>4.0297839217787885</v>
      </c>
      <c r="E25" s="50">
        <v>10795</v>
      </c>
      <c r="F25" s="50">
        <v>10285</v>
      </c>
      <c r="G25" s="17"/>
      <c r="H25" s="16">
        <f t="shared" si="0"/>
        <v>2678.8036801821809</v>
      </c>
      <c r="I25" s="16">
        <f t="shared" si="1"/>
        <v>2552.2460260003454</v>
      </c>
    </row>
    <row r="26" spans="1:9" x14ac:dyDescent="0.25">
      <c r="A26" s="36" t="s">
        <v>136</v>
      </c>
      <c r="B26" s="43">
        <v>75620</v>
      </c>
      <c r="C26" s="46" t="s">
        <v>818</v>
      </c>
      <c r="D26" s="16">
        <v>1.9514715898297599</v>
      </c>
      <c r="E26" s="50">
        <v>10650</v>
      </c>
      <c r="F26" s="50">
        <v>10039</v>
      </c>
      <c r="G26" s="17"/>
      <c r="H26" s="16">
        <f t="shared" si="0"/>
        <v>5457.419957074072</v>
      </c>
      <c r="I26" s="16">
        <f t="shared" si="1"/>
        <v>5144.3229060156445</v>
      </c>
    </row>
    <row r="27" spans="1:9" x14ac:dyDescent="0.25">
      <c r="A27" s="36" t="s">
        <v>136</v>
      </c>
      <c r="B27" s="43">
        <v>80330</v>
      </c>
      <c r="C27" s="46" t="s">
        <v>154</v>
      </c>
      <c r="D27" s="16">
        <v>12.089208135327269</v>
      </c>
      <c r="E27" s="50">
        <v>2715</v>
      </c>
      <c r="F27" s="50">
        <v>2814</v>
      </c>
      <c r="G27" s="17"/>
      <c r="H27" s="16">
        <f t="shared" si="0"/>
        <v>224.58046628101187</v>
      </c>
      <c r="I27" s="16">
        <f t="shared" si="1"/>
        <v>232.76958825589958</v>
      </c>
    </row>
    <row r="28" spans="1:9" x14ac:dyDescent="0.25">
      <c r="A28" s="36" t="s">
        <v>155</v>
      </c>
      <c r="B28" s="43" t="s">
        <v>700</v>
      </c>
      <c r="C28" s="28" t="s">
        <v>156</v>
      </c>
      <c r="D28" s="16">
        <v>3.0966255442110158</v>
      </c>
      <c r="E28" s="50">
        <v>6505</v>
      </c>
      <c r="F28" s="50">
        <v>6792</v>
      </c>
      <c r="G28" s="17"/>
      <c r="H28" s="16">
        <f t="shared" ref="H28:H90" si="2">E28/D28</f>
        <v>2100.6737518395685</v>
      </c>
      <c r="I28" s="16">
        <f t="shared" ref="I28:I90" si="3">F28/D28</f>
        <v>2193.3552840114294</v>
      </c>
    </row>
    <row r="29" spans="1:9" x14ac:dyDescent="0.25">
      <c r="A29" s="36" t="s">
        <v>155</v>
      </c>
      <c r="B29" s="43" t="s">
        <v>701</v>
      </c>
      <c r="C29" s="28" t="s">
        <v>157</v>
      </c>
      <c r="D29" s="16">
        <v>6.4107200496681838</v>
      </c>
      <c r="E29" s="50">
        <v>1849</v>
      </c>
      <c r="F29" s="50">
        <v>1860</v>
      </c>
      <c r="G29" s="17"/>
      <c r="H29" s="16">
        <f t="shared" si="2"/>
        <v>288.42313900381652</v>
      </c>
      <c r="I29" s="16">
        <f t="shared" si="3"/>
        <v>290.13901489837679</v>
      </c>
    </row>
    <row r="30" spans="1:9" x14ac:dyDescent="0.25">
      <c r="A30" s="36" t="s">
        <v>155</v>
      </c>
      <c r="B30" s="43" t="s">
        <v>702</v>
      </c>
      <c r="C30" s="28" t="s">
        <v>158</v>
      </c>
      <c r="D30" s="16">
        <v>2.8758496178360673</v>
      </c>
      <c r="E30" s="50">
        <v>26764</v>
      </c>
      <c r="F30" s="50">
        <v>27479</v>
      </c>
      <c r="G30" s="17"/>
      <c r="H30" s="16">
        <f t="shared" si="2"/>
        <v>9306.4671511365632</v>
      </c>
      <c r="I30" s="16">
        <f t="shared" si="3"/>
        <v>9555.0893306711114</v>
      </c>
    </row>
    <row r="31" spans="1:9" x14ac:dyDescent="0.25">
      <c r="A31" s="36" t="s">
        <v>155</v>
      </c>
      <c r="B31" s="43" t="s">
        <v>703</v>
      </c>
      <c r="C31" s="28" t="s">
        <v>159</v>
      </c>
      <c r="D31" s="16">
        <v>0.76495798436131746</v>
      </c>
      <c r="E31" s="50">
        <v>8187</v>
      </c>
      <c r="F31" s="50">
        <v>8413</v>
      </c>
      <c r="G31" s="17"/>
      <c r="H31" s="16">
        <f t="shared" si="2"/>
        <v>10702.548594006155</v>
      </c>
      <c r="I31" s="16">
        <f t="shared" si="3"/>
        <v>10997.989656940732</v>
      </c>
    </row>
    <row r="32" spans="1:9" x14ac:dyDescent="0.25">
      <c r="A32" s="36" t="s">
        <v>155</v>
      </c>
      <c r="B32" s="43">
        <v>10480</v>
      </c>
      <c r="C32" s="28" t="s">
        <v>160</v>
      </c>
      <c r="D32" s="16">
        <v>3.9991463280910953</v>
      </c>
      <c r="E32" s="50">
        <v>6127</v>
      </c>
      <c r="F32" s="50">
        <v>6191</v>
      </c>
      <c r="G32" s="17"/>
      <c r="H32" s="16">
        <f t="shared" si="2"/>
        <v>1532.0769727684831</v>
      </c>
      <c r="I32" s="16">
        <f t="shared" si="3"/>
        <v>1548.08038818503</v>
      </c>
    </row>
    <row r="33" spans="1:9" x14ac:dyDescent="0.25">
      <c r="A33" s="36" t="s">
        <v>155</v>
      </c>
      <c r="B33" s="43">
        <v>13570</v>
      </c>
      <c r="C33" s="28" t="s">
        <v>161</v>
      </c>
      <c r="D33" s="16">
        <v>0.96267974986756699</v>
      </c>
      <c r="E33" s="50">
        <v>23594</v>
      </c>
      <c r="F33" s="50">
        <v>25935</v>
      </c>
      <c r="G33" s="17"/>
      <c r="H33" s="16">
        <f t="shared" si="2"/>
        <v>24508.669682982068</v>
      </c>
      <c r="I33" s="16">
        <f t="shared" si="3"/>
        <v>26940.423337634144</v>
      </c>
    </row>
    <row r="34" spans="1:9" x14ac:dyDescent="0.25">
      <c r="A34" s="36" t="s">
        <v>155</v>
      </c>
      <c r="B34" s="43">
        <v>13810</v>
      </c>
      <c r="C34" s="28" t="s">
        <v>162</v>
      </c>
      <c r="D34" s="16">
        <v>3.1644366692046448</v>
      </c>
      <c r="E34" s="50">
        <v>8373</v>
      </c>
      <c r="F34" s="50">
        <v>8582</v>
      </c>
      <c r="G34" s="17"/>
      <c r="H34" s="16">
        <f t="shared" si="2"/>
        <v>2645.9685799635499</v>
      </c>
      <c r="I34" s="16">
        <f t="shared" si="3"/>
        <v>2712.0150905586033</v>
      </c>
    </row>
    <row r="35" spans="1:9" x14ac:dyDescent="0.25">
      <c r="A35" s="36" t="s">
        <v>155</v>
      </c>
      <c r="B35" s="43">
        <v>15820</v>
      </c>
      <c r="C35" s="28" t="s">
        <v>163</v>
      </c>
      <c r="D35" s="16">
        <v>2.063561684455681</v>
      </c>
      <c r="E35" s="50">
        <v>8573</v>
      </c>
      <c r="F35" s="50">
        <v>8775</v>
      </c>
      <c r="G35" s="17"/>
      <c r="H35" s="16">
        <f t="shared" si="2"/>
        <v>4154.4675231074352</v>
      </c>
      <c r="I35" s="16">
        <f t="shared" si="3"/>
        <v>4252.3565280844214</v>
      </c>
    </row>
    <row r="36" spans="1:9" x14ac:dyDescent="0.25">
      <c r="A36" s="36" t="s">
        <v>155</v>
      </c>
      <c r="B36" s="43">
        <v>17530</v>
      </c>
      <c r="C36" s="28" t="s">
        <v>164</v>
      </c>
      <c r="D36" s="16">
        <v>2.0666825483361313</v>
      </c>
      <c r="E36" s="50">
        <v>4881</v>
      </c>
      <c r="F36" s="50">
        <v>4933</v>
      </c>
      <c r="G36" s="17"/>
      <c r="H36" s="16">
        <f t="shared" si="2"/>
        <v>2361.7560442118465</v>
      </c>
      <c r="I36" s="16">
        <f t="shared" si="3"/>
        <v>2386.9171411794796</v>
      </c>
    </row>
    <row r="37" spans="1:9" x14ac:dyDescent="0.25">
      <c r="A37" s="36" t="s">
        <v>155</v>
      </c>
      <c r="B37" s="43">
        <v>18400</v>
      </c>
      <c r="C37" s="28" t="s">
        <v>165</v>
      </c>
      <c r="D37" s="16">
        <v>1.9829273340262581</v>
      </c>
      <c r="E37" s="50">
        <v>17479</v>
      </c>
      <c r="F37" s="50">
        <v>17697</v>
      </c>
      <c r="G37" s="17"/>
      <c r="H37" s="16">
        <f t="shared" si="2"/>
        <v>8814.745603667463</v>
      </c>
      <c r="I37" s="16">
        <f t="shared" si="3"/>
        <v>8924.6840750674</v>
      </c>
    </row>
    <row r="38" spans="1:9" x14ac:dyDescent="0.25">
      <c r="A38" s="36" t="s">
        <v>155</v>
      </c>
      <c r="B38" s="43">
        <v>19510</v>
      </c>
      <c r="C38" s="28" t="s">
        <v>166</v>
      </c>
      <c r="D38" s="16">
        <v>3.7087476853174608</v>
      </c>
      <c r="E38" s="50">
        <v>8913</v>
      </c>
      <c r="F38" s="50">
        <v>9764</v>
      </c>
      <c r="G38" s="17"/>
      <c r="H38" s="16">
        <f t="shared" si="2"/>
        <v>2403.2370914003191</v>
      </c>
      <c r="I38" s="16">
        <f t="shared" si="3"/>
        <v>2632.6945989490309</v>
      </c>
    </row>
    <row r="39" spans="1:9" x14ac:dyDescent="0.25">
      <c r="A39" s="36" t="s">
        <v>155</v>
      </c>
      <c r="B39" s="43">
        <v>20020</v>
      </c>
      <c r="C39" s="28" t="s">
        <v>167</v>
      </c>
      <c r="D39" s="16">
        <v>0.93510240201885109</v>
      </c>
      <c r="E39" s="50">
        <v>11513</v>
      </c>
      <c r="F39" s="50">
        <v>12720</v>
      </c>
      <c r="G39" s="17"/>
      <c r="H39" s="16">
        <f t="shared" si="2"/>
        <v>12312.020560682835</v>
      </c>
      <c r="I39" s="16">
        <f t="shared" si="3"/>
        <v>13602.788285580271</v>
      </c>
    </row>
    <row r="40" spans="1:9" x14ac:dyDescent="0.25">
      <c r="A40" s="36" t="s">
        <v>155</v>
      </c>
      <c r="B40" s="43">
        <v>21300</v>
      </c>
      <c r="C40" s="28" t="s">
        <v>168</v>
      </c>
      <c r="D40" s="16">
        <v>2.6478269397387169</v>
      </c>
      <c r="E40" s="50">
        <v>19403</v>
      </c>
      <c r="F40" s="50">
        <v>20120</v>
      </c>
      <c r="G40" s="17"/>
      <c r="H40" s="16">
        <f t="shared" si="2"/>
        <v>7327.8958336735768</v>
      </c>
      <c r="I40" s="16">
        <f t="shared" si="3"/>
        <v>7598.6839238010807</v>
      </c>
    </row>
    <row r="41" spans="1:9" x14ac:dyDescent="0.25">
      <c r="A41" s="36" t="s">
        <v>155</v>
      </c>
      <c r="B41" s="43">
        <v>21450</v>
      </c>
      <c r="C41" s="28" t="s">
        <v>169</v>
      </c>
      <c r="D41" s="16">
        <v>2.2033816372894393</v>
      </c>
      <c r="E41" s="50">
        <v>7401</v>
      </c>
      <c r="F41" s="50">
        <v>7643</v>
      </c>
      <c r="G41" s="17"/>
      <c r="H41" s="16">
        <f t="shared" si="2"/>
        <v>3358.9278746575096</v>
      </c>
      <c r="I41" s="16">
        <f t="shared" si="3"/>
        <v>3468.7590522912237</v>
      </c>
    </row>
    <row r="42" spans="1:9" x14ac:dyDescent="0.25">
      <c r="A42" s="36" t="s">
        <v>155</v>
      </c>
      <c r="B42" s="43">
        <v>21480</v>
      </c>
      <c r="C42" s="28" t="s">
        <v>170</v>
      </c>
      <c r="D42" s="16">
        <v>4.9138320331986094</v>
      </c>
      <c r="E42" s="50">
        <v>27147</v>
      </c>
      <c r="F42" s="50">
        <v>28624</v>
      </c>
      <c r="G42" s="17"/>
      <c r="H42" s="16">
        <f t="shared" si="2"/>
        <v>5524.6088626128585</v>
      </c>
      <c r="I42" s="16">
        <f t="shared" si="3"/>
        <v>5825.1889373938357</v>
      </c>
    </row>
    <row r="43" spans="1:9" x14ac:dyDescent="0.25">
      <c r="A43" s="36" t="s">
        <v>155</v>
      </c>
      <c r="B43" s="43">
        <v>21510</v>
      </c>
      <c r="C43" s="28" t="s">
        <v>171</v>
      </c>
      <c r="D43" s="16">
        <v>2.0889363193960744</v>
      </c>
      <c r="E43" s="50">
        <v>5281</v>
      </c>
      <c r="F43" s="50">
        <v>5385</v>
      </c>
      <c r="G43" s="17"/>
      <c r="H43" s="16">
        <f t="shared" si="2"/>
        <v>2528.0808950302385</v>
      </c>
      <c r="I43" s="16">
        <f t="shared" si="3"/>
        <v>2577.8669986248501</v>
      </c>
    </row>
    <row r="44" spans="1:9" x14ac:dyDescent="0.25">
      <c r="A44" s="36" t="s">
        <v>155</v>
      </c>
      <c r="B44" s="43">
        <v>22470</v>
      </c>
      <c r="C44" s="28" t="s">
        <v>172</v>
      </c>
      <c r="D44" s="16">
        <v>5.1393110701671203</v>
      </c>
      <c r="E44" s="50">
        <v>32457</v>
      </c>
      <c r="F44" s="50">
        <v>33128</v>
      </c>
      <c r="G44" s="17"/>
      <c r="H44" s="16">
        <f t="shared" si="2"/>
        <v>6315.4379170406128</v>
      </c>
      <c r="I44" s="16">
        <f t="shared" si="3"/>
        <v>6446.0001637773494</v>
      </c>
    </row>
    <row r="45" spans="1:9" x14ac:dyDescent="0.25">
      <c r="A45" s="36" t="s">
        <v>155</v>
      </c>
      <c r="B45" s="43">
        <v>22560</v>
      </c>
      <c r="C45" s="28" t="s">
        <v>173</v>
      </c>
      <c r="D45" s="16">
        <v>0.84247649023856486</v>
      </c>
      <c r="E45" s="50">
        <v>13835</v>
      </c>
      <c r="F45" s="50">
        <v>14295</v>
      </c>
      <c r="G45" s="17"/>
      <c r="H45" s="16">
        <f t="shared" si="2"/>
        <v>16421.823232221388</v>
      </c>
      <c r="I45" s="16">
        <f t="shared" si="3"/>
        <v>16967.832533762539</v>
      </c>
    </row>
    <row r="46" spans="1:9" x14ac:dyDescent="0.25">
      <c r="A46" s="36" t="s">
        <v>155</v>
      </c>
      <c r="B46" s="43">
        <v>24420</v>
      </c>
      <c r="C46" s="28" t="s">
        <v>174</v>
      </c>
      <c r="D46" s="16">
        <v>2.5408098415899998</v>
      </c>
      <c r="E46" s="50">
        <v>35345</v>
      </c>
      <c r="F46" s="50">
        <v>37921</v>
      </c>
      <c r="G46" s="17"/>
      <c r="H46" s="16">
        <f t="shared" si="2"/>
        <v>13910.919039057893</v>
      </c>
      <c r="I46" s="16">
        <f t="shared" si="3"/>
        <v>14924.76901627145</v>
      </c>
    </row>
    <row r="47" spans="1:9" x14ac:dyDescent="0.25">
      <c r="A47" s="36" t="s">
        <v>155</v>
      </c>
      <c r="B47" s="43">
        <v>24990</v>
      </c>
      <c r="C47" s="28" t="s">
        <v>175</v>
      </c>
      <c r="D47" s="16">
        <v>9.3793133404479097</v>
      </c>
      <c r="E47" s="50">
        <v>10590</v>
      </c>
      <c r="F47" s="50">
        <v>11096</v>
      </c>
      <c r="G47" s="17"/>
      <c r="H47" s="16">
        <f t="shared" si="2"/>
        <v>1129.0805217404406</v>
      </c>
      <c r="I47" s="16">
        <f t="shared" si="3"/>
        <v>1183.0290339218063</v>
      </c>
    </row>
    <row r="48" spans="1:9" x14ac:dyDescent="0.25">
      <c r="A48" s="36" t="s">
        <v>155</v>
      </c>
      <c r="B48" s="43">
        <v>25770</v>
      </c>
      <c r="C48" s="28" t="s">
        <v>176</v>
      </c>
      <c r="D48" s="16">
        <v>2.0989660955958098</v>
      </c>
      <c r="E48" s="50">
        <v>30487</v>
      </c>
      <c r="F48" s="50">
        <v>31866</v>
      </c>
      <c r="G48" s="17"/>
      <c r="H48" s="16">
        <f t="shared" si="2"/>
        <v>14524.770106563346</v>
      </c>
      <c r="I48" s="16">
        <f t="shared" si="3"/>
        <v>15181.760232746665</v>
      </c>
    </row>
    <row r="49" spans="1:9" x14ac:dyDescent="0.25">
      <c r="A49" s="36" t="s">
        <v>155</v>
      </c>
      <c r="B49" s="43">
        <v>26640</v>
      </c>
      <c r="C49" s="28" t="s">
        <v>177</v>
      </c>
      <c r="D49" s="16">
        <v>2.7135847733657452</v>
      </c>
      <c r="E49" s="50">
        <v>11601</v>
      </c>
      <c r="F49" s="50">
        <v>11829</v>
      </c>
      <c r="G49" s="17"/>
      <c r="H49" s="16">
        <f t="shared" si="2"/>
        <v>4275.1566539824407</v>
      </c>
      <c r="I49" s="16">
        <f t="shared" si="3"/>
        <v>4359.1783518626235</v>
      </c>
    </row>
    <row r="50" spans="1:9" x14ac:dyDescent="0.25">
      <c r="A50" s="36" t="s">
        <v>155</v>
      </c>
      <c r="B50" s="43">
        <v>28680</v>
      </c>
      <c r="C50" s="28" t="s">
        <v>178</v>
      </c>
      <c r="D50" s="16">
        <v>4.1797730336974537</v>
      </c>
      <c r="E50" s="50">
        <v>43010</v>
      </c>
      <c r="F50" s="50">
        <v>44522</v>
      </c>
      <c r="G50" s="17"/>
      <c r="H50" s="16">
        <f t="shared" si="2"/>
        <v>10290.032414021553</v>
      </c>
      <c r="I50" s="16">
        <f t="shared" si="3"/>
        <v>10651.774543991341</v>
      </c>
    </row>
    <row r="51" spans="1:9" x14ac:dyDescent="0.25">
      <c r="A51" s="36" t="s">
        <v>155</v>
      </c>
      <c r="B51" s="43">
        <v>30150</v>
      </c>
      <c r="C51" s="28" t="s">
        <v>179</v>
      </c>
      <c r="D51" s="16">
        <v>1.831930881533042</v>
      </c>
      <c r="E51" s="50">
        <v>4664</v>
      </c>
      <c r="F51" s="50">
        <v>4762</v>
      </c>
      <c r="G51" s="17"/>
      <c r="H51" s="16">
        <f t="shared" si="2"/>
        <v>2545.9475829660973</v>
      </c>
      <c r="I51" s="16">
        <f t="shared" si="3"/>
        <v>2599.4430510472889</v>
      </c>
    </row>
    <row r="52" spans="1:9" x14ac:dyDescent="0.25">
      <c r="A52" s="36" t="s">
        <v>155</v>
      </c>
      <c r="B52" s="43">
        <v>30420</v>
      </c>
      <c r="C52" s="28" t="s">
        <v>180</v>
      </c>
      <c r="D52" s="16">
        <v>1.5055826513481916</v>
      </c>
      <c r="E52" s="50">
        <v>11842</v>
      </c>
      <c r="F52" s="50">
        <v>12080</v>
      </c>
      <c r="G52" s="17"/>
      <c r="H52" s="16">
        <f t="shared" si="2"/>
        <v>7865.3935002478556</v>
      </c>
      <c r="I52" s="16">
        <f t="shared" si="3"/>
        <v>8023.4718360913785</v>
      </c>
    </row>
    <row r="53" spans="1:9" x14ac:dyDescent="0.25">
      <c r="A53" s="36" t="s">
        <v>155</v>
      </c>
      <c r="B53" s="43">
        <v>30540</v>
      </c>
      <c r="C53" s="28" t="s">
        <v>181</v>
      </c>
      <c r="D53" s="16">
        <v>1.9446159596106236</v>
      </c>
      <c r="E53" s="50">
        <v>3382</v>
      </c>
      <c r="F53" s="50">
        <v>3430</v>
      </c>
      <c r="G53" s="17"/>
      <c r="H53" s="16">
        <f t="shared" si="2"/>
        <v>1739.1608781598131</v>
      </c>
      <c r="I53" s="16">
        <f t="shared" si="3"/>
        <v>1763.8444151650383</v>
      </c>
    </row>
    <row r="54" spans="1:9" x14ac:dyDescent="0.25">
      <c r="A54" s="36" t="s">
        <v>155</v>
      </c>
      <c r="B54" s="43">
        <v>31920</v>
      </c>
      <c r="C54" s="28" t="s">
        <v>182</v>
      </c>
      <c r="D54" s="16">
        <v>2.9494098042153092</v>
      </c>
      <c r="E54" s="50">
        <v>10219</v>
      </c>
      <c r="F54" s="50">
        <v>10405</v>
      </c>
      <c r="G54" s="17"/>
      <c r="H54" s="16">
        <f t="shared" si="2"/>
        <v>3464.7609787541091</v>
      </c>
      <c r="I54" s="16">
        <f t="shared" si="3"/>
        <v>3527.8244430899799</v>
      </c>
    </row>
    <row r="55" spans="1:9" x14ac:dyDescent="0.25">
      <c r="A55" s="36" t="s">
        <v>155</v>
      </c>
      <c r="B55" s="43">
        <v>32310</v>
      </c>
      <c r="C55" s="28" t="s">
        <v>183</v>
      </c>
      <c r="D55" s="16">
        <v>1.7350713594039817</v>
      </c>
      <c r="E55" s="50">
        <v>4078</v>
      </c>
      <c r="F55" s="50">
        <v>4107</v>
      </c>
      <c r="G55" s="17"/>
      <c r="H55" s="16">
        <f t="shared" si="2"/>
        <v>2350.3356089059316</v>
      </c>
      <c r="I55" s="16">
        <f t="shared" si="3"/>
        <v>2367.0496188760817</v>
      </c>
    </row>
    <row r="56" spans="1:9" x14ac:dyDescent="0.25">
      <c r="A56" s="36" t="s">
        <v>155</v>
      </c>
      <c r="B56" s="43">
        <v>40020</v>
      </c>
      <c r="C56" s="28" t="s">
        <v>184</v>
      </c>
      <c r="D56" s="16">
        <v>1.535691285056147</v>
      </c>
      <c r="E56" s="50">
        <v>8937</v>
      </c>
      <c r="F56" s="50">
        <v>9110</v>
      </c>
      <c r="G56" s="17"/>
      <c r="H56" s="16">
        <f t="shared" si="2"/>
        <v>5819.5290205565307</v>
      </c>
      <c r="I56" s="16">
        <f t="shared" si="3"/>
        <v>5932.1818705684236</v>
      </c>
    </row>
    <row r="57" spans="1:9" x14ac:dyDescent="0.25">
      <c r="A57" s="36" t="s">
        <v>155</v>
      </c>
      <c r="B57" s="43">
        <v>40680</v>
      </c>
      <c r="C57" s="28" t="s">
        <v>185</v>
      </c>
      <c r="D57" s="16">
        <v>1.4758110848390031</v>
      </c>
      <c r="E57" s="50">
        <v>10626</v>
      </c>
      <c r="F57" s="50">
        <v>10822</v>
      </c>
      <c r="G57" s="17"/>
      <c r="H57" s="16">
        <f t="shared" si="2"/>
        <v>7200.1085431332122</v>
      </c>
      <c r="I57" s="16">
        <f t="shared" si="3"/>
        <v>7332.9168693570127</v>
      </c>
    </row>
    <row r="58" spans="1:9" x14ac:dyDescent="0.25">
      <c r="A58" s="36" t="s">
        <v>155</v>
      </c>
      <c r="B58" s="43">
        <v>41100</v>
      </c>
      <c r="C58" s="28" t="s">
        <v>186</v>
      </c>
      <c r="D58" s="16">
        <v>2.2646649328104993</v>
      </c>
      <c r="E58" s="50">
        <v>24136</v>
      </c>
      <c r="F58" s="50">
        <v>24551</v>
      </c>
      <c r="G58" s="17"/>
      <c r="H58" s="16">
        <f t="shared" si="2"/>
        <v>10657.647252941162</v>
      </c>
      <c r="I58" s="16">
        <f t="shared" si="3"/>
        <v>10840.897319645281</v>
      </c>
    </row>
    <row r="59" spans="1:9" x14ac:dyDescent="0.25">
      <c r="A59" s="36" t="s">
        <v>155</v>
      </c>
      <c r="B59" s="43">
        <v>42090</v>
      </c>
      <c r="C59" s="28" t="s">
        <v>187</v>
      </c>
      <c r="D59" s="16">
        <v>4.5581848255667596</v>
      </c>
      <c r="E59" s="50">
        <v>20554</v>
      </c>
      <c r="F59" s="50">
        <v>22580</v>
      </c>
      <c r="G59" s="17"/>
      <c r="H59" s="16">
        <f t="shared" si="2"/>
        <v>4509.2511134504812</v>
      </c>
      <c r="I59" s="16">
        <f t="shared" si="3"/>
        <v>4953.7262888835203</v>
      </c>
    </row>
    <row r="60" spans="1:9" x14ac:dyDescent="0.25">
      <c r="A60" s="36" t="s">
        <v>155</v>
      </c>
      <c r="B60" s="43">
        <v>42750</v>
      </c>
      <c r="C60" s="28" t="s">
        <v>188</v>
      </c>
      <c r="D60" s="16">
        <v>25.693173481884859</v>
      </c>
      <c r="E60" s="50">
        <v>25890</v>
      </c>
      <c r="F60" s="50">
        <v>26380</v>
      </c>
      <c r="G60" s="17"/>
      <c r="H60" s="16">
        <f t="shared" si="2"/>
        <v>1007.6606542299617</v>
      </c>
      <c r="I60" s="16">
        <f t="shared" si="3"/>
        <v>1026.7318678480644</v>
      </c>
    </row>
    <row r="61" spans="1:9" x14ac:dyDescent="0.25">
      <c r="A61" s="36" t="s">
        <v>155</v>
      </c>
      <c r="B61" s="43">
        <v>44880</v>
      </c>
      <c r="C61" s="28" t="s">
        <v>189</v>
      </c>
      <c r="D61" s="16">
        <v>1.2863418672210065</v>
      </c>
      <c r="E61" s="50">
        <v>9555</v>
      </c>
      <c r="F61" s="50">
        <v>9694</v>
      </c>
      <c r="G61" s="17"/>
      <c r="H61" s="16">
        <f t="shared" si="2"/>
        <v>7428.0408991448576</v>
      </c>
      <c r="I61" s="16">
        <f t="shared" si="3"/>
        <v>7536.0992649199634</v>
      </c>
    </row>
    <row r="62" spans="1:9" x14ac:dyDescent="0.25">
      <c r="A62" s="36" t="s">
        <v>155</v>
      </c>
      <c r="B62" s="43">
        <v>46110</v>
      </c>
      <c r="C62" s="28" t="s">
        <v>190</v>
      </c>
      <c r="D62" s="16">
        <v>1.5552519934455296</v>
      </c>
      <c r="E62" s="50">
        <v>7128</v>
      </c>
      <c r="F62" s="50">
        <v>7265</v>
      </c>
      <c r="G62" s="17"/>
      <c r="H62" s="16">
        <f t="shared" si="2"/>
        <v>4583.1801084585122</v>
      </c>
      <c r="I62" s="16">
        <f t="shared" si="3"/>
        <v>4671.2687272658659</v>
      </c>
    </row>
    <row r="63" spans="1:9" x14ac:dyDescent="0.25">
      <c r="A63" s="36" t="s">
        <v>155</v>
      </c>
      <c r="B63" s="43">
        <v>47610</v>
      </c>
      <c r="C63" s="28" t="s">
        <v>191</v>
      </c>
      <c r="D63" s="16">
        <v>3.9995586852139855</v>
      </c>
      <c r="E63" s="50">
        <v>7844</v>
      </c>
      <c r="F63" s="50">
        <v>8600</v>
      </c>
      <c r="G63" s="17"/>
      <c r="H63" s="16">
        <f t="shared" si="2"/>
        <v>1961.2163784465956</v>
      </c>
      <c r="I63" s="16">
        <f t="shared" si="3"/>
        <v>2150.2372328710762</v>
      </c>
    </row>
    <row r="64" spans="1:9" x14ac:dyDescent="0.25">
      <c r="A64" s="36" t="s">
        <v>155</v>
      </c>
      <c r="B64" s="43">
        <v>47700</v>
      </c>
      <c r="C64" s="28" t="s">
        <v>192</v>
      </c>
      <c r="D64" s="16">
        <v>1.6648949724863591</v>
      </c>
      <c r="E64" s="50">
        <v>2708</v>
      </c>
      <c r="F64" s="50">
        <v>2743</v>
      </c>
      <c r="G64" s="17"/>
      <c r="H64" s="16">
        <f t="shared" si="2"/>
        <v>1626.5290272069624</v>
      </c>
      <c r="I64" s="16">
        <f t="shared" si="3"/>
        <v>1647.5513743089725</v>
      </c>
    </row>
    <row r="65" spans="1:9" x14ac:dyDescent="0.25">
      <c r="A65" s="36" t="s">
        <v>155</v>
      </c>
      <c r="B65" s="43">
        <v>51660</v>
      </c>
      <c r="C65" s="28" t="s">
        <v>193</v>
      </c>
      <c r="D65" s="16">
        <v>2.2740093776496262</v>
      </c>
      <c r="E65" s="50">
        <v>16341</v>
      </c>
      <c r="F65" s="50">
        <v>16558</v>
      </c>
      <c r="G65" s="17"/>
      <c r="H65" s="16">
        <f t="shared" si="2"/>
        <v>7185.9861971588498</v>
      </c>
      <c r="I65" s="16">
        <f t="shared" si="3"/>
        <v>7281.4123647608003</v>
      </c>
    </row>
    <row r="66" spans="1:9" x14ac:dyDescent="0.25">
      <c r="A66" s="36" t="s">
        <v>155</v>
      </c>
      <c r="B66" s="43">
        <v>52320</v>
      </c>
      <c r="C66" s="28" t="s">
        <v>194</v>
      </c>
      <c r="D66" s="16">
        <v>2.5609276954178939</v>
      </c>
      <c r="E66" s="50">
        <v>15392</v>
      </c>
      <c r="F66" s="50">
        <v>15741</v>
      </c>
      <c r="G66" s="17"/>
      <c r="H66" s="16">
        <f t="shared" si="2"/>
        <v>6010.3219733770438</v>
      </c>
      <c r="I66" s="16">
        <f t="shared" si="3"/>
        <v>6146.6007135478194</v>
      </c>
    </row>
    <row r="67" spans="1:9" x14ac:dyDescent="0.25">
      <c r="A67" s="36" t="s">
        <v>155</v>
      </c>
      <c r="B67" s="43">
        <v>53430</v>
      </c>
      <c r="C67" s="28" t="s">
        <v>195</v>
      </c>
      <c r="D67" s="16">
        <v>1.2952581247480683</v>
      </c>
      <c r="E67" s="50">
        <v>4640</v>
      </c>
      <c r="F67" s="50">
        <v>4923</v>
      </c>
      <c r="G67" s="17"/>
      <c r="H67" s="16">
        <f t="shared" si="2"/>
        <v>3582.2975446708697</v>
      </c>
      <c r="I67" s="16">
        <f t="shared" si="3"/>
        <v>3800.7868130204074</v>
      </c>
    </row>
    <row r="68" spans="1:9" x14ac:dyDescent="0.25">
      <c r="A68" s="36" t="s">
        <v>155</v>
      </c>
      <c r="B68" s="43">
        <v>53610</v>
      </c>
      <c r="C68" s="28" t="s">
        <v>196</v>
      </c>
      <c r="D68" s="16">
        <v>2.7280087784190505</v>
      </c>
      <c r="E68" s="50">
        <v>5711</v>
      </c>
      <c r="F68" s="50">
        <v>5831</v>
      </c>
      <c r="G68" s="17"/>
      <c r="H68" s="16">
        <f t="shared" si="2"/>
        <v>2093.4683367513458</v>
      </c>
      <c r="I68" s="16">
        <f t="shared" si="3"/>
        <v>2137.4564649968652</v>
      </c>
    </row>
    <row r="69" spans="1:9" x14ac:dyDescent="0.25">
      <c r="A69" s="36" t="s">
        <v>155</v>
      </c>
      <c r="B69" s="43">
        <v>53850</v>
      </c>
      <c r="C69" s="28" t="s">
        <v>197</v>
      </c>
      <c r="D69" s="16">
        <v>8.4543129157355175</v>
      </c>
      <c r="E69" s="50">
        <v>12754</v>
      </c>
      <c r="F69" s="50">
        <v>13021</v>
      </c>
      <c r="G69" s="17"/>
      <c r="H69" s="16">
        <f t="shared" si="2"/>
        <v>1508.5791272596175</v>
      </c>
      <c r="I69" s="16">
        <f t="shared" si="3"/>
        <v>1540.1606410575098</v>
      </c>
    </row>
    <row r="70" spans="1:9" x14ac:dyDescent="0.25">
      <c r="A70" s="36" t="s">
        <v>155</v>
      </c>
      <c r="B70" s="43">
        <v>54870</v>
      </c>
      <c r="C70" s="28" t="s">
        <v>198</v>
      </c>
      <c r="D70" s="16">
        <v>3.3317528884303713</v>
      </c>
      <c r="E70" s="50">
        <v>5750</v>
      </c>
      <c r="F70" s="50">
        <v>5946</v>
      </c>
      <c r="G70" s="17"/>
      <c r="H70" s="16">
        <f t="shared" si="2"/>
        <v>1725.8182682056272</v>
      </c>
      <c r="I70" s="16">
        <f t="shared" si="3"/>
        <v>1784.6461604783756</v>
      </c>
    </row>
    <row r="71" spans="1:9" x14ac:dyDescent="0.25">
      <c r="A71" s="36" t="s">
        <v>155</v>
      </c>
      <c r="B71" s="43">
        <v>54990</v>
      </c>
      <c r="C71" s="28" t="s">
        <v>199</v>
      </c>
      <c r="D71" s="16">
        <v>2.4238444348004702</v>
      </c>
      <c r="E71" s="50">
        <v>7978</v>
      </c>
      <c r="F71" s="50">
        <v>8193</v>
      </c>
      <c r="G71" s="17"/>
      <c r="H71" s="16">
        <f t="shared" si="2"/>
        <v>3291.4653619908349</v>
      </c>
      <c r="I71" s="16">
        <f t="shared" si="3"/>
        <v>3380.167424265594</v>
      </c>
    </row>
    <row r="72" spans="1:9" x14ac:dyDescent="0.25">
      <c r="A72" s="36" t="s">
        <v>155</v>
      </c>
      <c r="B72" s="43">
        <v>55770</v>
      </c>
      <c r="C72" s="28" t="s">
        <v>200</v>
      </c>
      <c r="D72" s="16">
        <v>1.2512745232796445</v>
      </c>
      <c r="E72" s="50">
        <v>19622</v>
      </c>
      <c r="F72" s="50">
        <v>20820</v>
      </c>
      <c r="G72" s="17"/>
      <c r="H72" s="16">
        <f t="shared" si="2"/>
        <v>15681.610737642042</v>
      </c>
      <c r="I72" s="16">
        <f t="shared" si="3"/>
        <v>16639.034530512043</v>
      </c>
    </row>
    <row r="73" spans="1:9" x14ac:dyDescent="0.25">
      <c r="A73" s="36" t="s">
        <v>155</v>
      </c>
      <c r="B73" s="43">
        <v>55950</v>
      </c>
      <c r="C73" s="28" t="s">
        <v>201</v>
      </c>
      <c r="D73" s="16">
        <v>10.469995227777117</v>
      </c>
      <c r="E73" s="50">
        <v>26342</v>
      </c>
      <c r="F73" s="50">
        <v>26558</v>
      </c>
      <c r="G73" s="17"/>
      <c r="H73" s="16">
        <f t="shared" si="2"/>
        <v>2515.9514810583792</v>
      </c>
      <c r="I73" s="16">
        <f t="shared" si="3"/>
        <v>2536.5818629545379</v>
      </c>
    </row>
    <row r="74" spans="1:9" x14ac:dyDescent="0.25">
      <c r="A74" s="36" t="s">
        <v>155</v>
      </c>
      <c r="B74" s="43">
        <v>56130</v>
      </c>
      <c r="C74" s="28" t="s">
        <v>202</v>
      </c>
      <c r="D74" s="16">
        <v>2.5816710347692728</v>
      </c>
      <c r="E74" s="50">
        <v>8645</v>
      </c>
      <c r="F74" s="50">
        <v>8786</v>
      </c>
      <c r="G74" s="17"/>
      <c r="H74" s="16">
        <f t="shared" si="2"/>
        <v>3348.6063420053883</v>
      </c>
      <c r="I74" s="16">
        <f t="shared" si="3"/>
        <v>3403.2221308107969</v>
      </c>
    </row>
    <row r="75" spans="1:9" x14ac:dyDescent="0.25">
      <c r="A75" s="36" t="s">
        <v>155</v>
      </c>
      <c r="B75" s="43">
        <v>61680</v>
      </c>
      <c r="C75" s="28" t="s">
        <v>203</v>
      </c>
      <c r="D75" s="16">
        <v>5.5200634134212203</v>
      </c>
      <c r="E75" s="50">
        <v>14473</v>
      </c>
      <c r="F75" s="50">
        <v>14991</v>
      </c>
      <c r="G75" s="17"/>
      <c r="H75" s="16">
        <f t="shared" si="2"/>
        <v>2621.8901697417159</v>
      </c>
      <c r="I75" s="16">
        <f t="shared" si="3"/>
        <v>2715.7296714294248</v>
      </c>
    </row>
    <row r="76" spans="1:9" x14ac:dyDescent="0.25">
      <c r="A76" s="36" t="s">
        <v>155</v>
      </c>
      <c r="B76" s="43">
        <v>62910</v>
      </c>
      <c r="C76" s="28" t="s">
        <v>204</v>
      </c>
      <c r="D76" s="16">
        <v>2.5514971497937444</v>
      </c>
      <c r="E76" s="50">
        <v>11032</v>
      </c>
      <c r="F76" s="50">
        <v>11265</v>
      </c>
      <c r="G76" s="17"/>
      <c r="H76" s="16">
        <f t="shared" si="2"/>
        <v>4323.7359684653356</v>
      </c>
      <c r="I76" s="16">
        <f t="shared" si="3"/>
        <v>4415.0549025346272</v>
      </c>
    </row>
    <row r="77" spans="1:9" x14ac:dyDescent="0.25">
      <c r="A77" s="36" t="s">
        <v>155</v>
      </c>
      <c r="B77" s="43">
        <v>62940</v>
      </c>
      <c r="C77" s="28" t="s">
        <v>205</v>
      </c>
      <c r="D77" s="16">
        <v>1.7234956300955835</v>
      </c>
      <c r="E77" s="50">
        <v>12729</v>
      </c>
      <c r="F77" s="50">
        <v>13009</v>
      </c>
      <c r="G77" s="17"/>
      <c r="H77" s="16">
        <f t="shared" si="2"/>
        <v>7385.571380470551</v>
      </c>
      <c r="I77" s="16">
        <f t="shared" si="3"/>
        <v>7548.0319026271818</v>
      </c>
    </row>
    <row r="78" spans="1:9" x14ac:dyDescent="0.25">
      <c r="A78" s="36" t="s">
        <v>155</v>
      </c>
      <c r="B78" s="43">
        <v>63000</v>
      </c>
      <c r="C78" s="28" t="s">
        <v>206</v>
      </c>
      <c r="D78" s="16">
        <v>5.7519884262012022</v>
      </c>
      <c r="E78" s="50">
        <v>24958</v>
      </c>
      <c r="F78" s="50">
        <v>25272</v>
      </c>
      <c r="G78" s="17"/>
      <c r="H78" s="16">
        <f t="shared" si="2"/>
        <v>4339.0212480804776</v>
      </c>
      <c r="I78" s="16">
        <f t="shared" si="3"/>
        <v>4393.6110658502212</v>
      </c>
    </row>
    <row r="79" spans="1:9" x14ac:dyDescent="0.25">
      <c r="A79" s="36" t="s">
        <v>155</v>
      </c>
      <c r="B79" s="43">
        <v>63360</v>
      </c>
      <c r="C79" s="28" t="s">
        <v>207</v>
      </c>
      <c r="D79" s="16">
        <v>1.854054150057838</v>
      </c>
      <c r="E79" s="50">
        <v>11340</v>
      </c>
      <c r="F79" s="50">
        <v>11531</v>
      </c>
      <c r="G79" s="17"/>
      <c r="H79" s="16">
        <f t="shared" si="2"/>
        <v>6116.3262139060198</v>
      </c>
      <c r="I79" s="16">
        <f t="shared" si="3"/>
        <v>6219.3437012830964</v>
      </c>
    </row>
    <row r="80" spans="1:9" x14ac:dyDescent="0.25">
      <c r="A80" s="36" t="s">
        <v>155</v>
      </c>
      <c r="B80" s="43">
        <v>63690</v>
      </c>
      <c r="C80" s="28" t="s">
        <v>208</v>
      </c>
      <c r="D80" s="16">
        <v>4.0110672327439358</v>
      </c>
      <c r="E80" s="50">
        <v>9659</v>
      </c>
      <c r="F80" s="50">
        <v>10062</v>
      </c>
      <c r="G80" s="17"/>
      <c r="H80" s="16">
        <f t="shared" si="2"/>
        <v>2408.0872843889888</v>
      </c>
      <c r="I80" s="16">
        <f t="shared" si="3"/>
        <v>2508.5592976003732</v>
      </c>
    </row>
    <row r="81" spans="1:9" x14ac:dyDescent="0.25">
      <c r="A81" s="36" t="s">
        <v>155</v>
      </c>
      <c r="B81" s="43">
        <v>63990</v>
      </c>
      <c r="C81" s="28" t="s">
        <v>209</v>
      </c>
      <c r="D81" s="16">
        <v>1.0406913082222775</v>
      </c>
      <c r="E81" s="50">
        <v>5530</v>
      </c>
      <c r="F81" s="50">
        <v>5614</v>
      </c>
      <c r="G81" s="17"/>
      <c r="H81" s="16">
        <f t="shared" si="2"/>
        <v>5313.7755223942613</v>
      </c>
      <c r="I81" s="16">
        <f t="shared" si="3"/>
        <v>5394.4910999496169</v>
      </c>
    </row>
    <row r="82" spans="1:9" x14ac:dyDescent="0.25">
      <c r="A82" s="36" t="s">
        <v>155</v>
      </c>
      <c r="B82" s="43">
        <v>64170</v>
      </c>
      <c r="C82" s="28" t="s">
        <v>210</v>
      </c>
      <c r="D82" s="16">
        <v>0.96872842654097235</v>
      </c>
      <c r="E82" s="50">
        <v>531</v>
      </c>
      <c r="F82" s="50">
        <v>533</v>
      </c>
      <c r="G82" s="17"/>
      <c r="H82" s="16">
        <f t="shared" si="2"/>
        <v>548.1412390219989</v>
      </c>
      <c r="I82" s="16">
        <f t="shared" si="3"/>
        <v>550.20580112754317</v>
      </c>
    </row>
    <row r="83" spans="1:9" x14ac:dyDescent="0.25">
      <c r="A83" s="36" t="s">
        <v>155</v>
      </c>
      <c r="B83" s="43">
        <v>65280</v>
      </c>
      <c r="C83" s="28" t="s">
        <v>211</v>
      </c>
      <c r="D83" s="16">
        <v>2.8056438871531451</v>
      </c>
      <c r="E83" s="50">
        <v>18061</v>
      </c>
      <c r="F83" s="50">
        <v>18460</v>
      </c>
      <c r="G83" s="17"/>
      <c r="H83" s="16">
        <f t="shared" si="2"/>
        <v>6437.3814804865669</v>
      </c>
      <c r="I83" s="16">
        <f t="shared" si="3"/>
        <v>6579.5948247484648</v>
      </c>
    </row>
    <row r="84" spans="1:9" x14ac:dyDescent="0.25">
      <c r="A84" s="36" t="s">
        <v>155</v>
      </c>
      <c r="B84" s="43">
        <v>65340</v>
      </c>
      <c r="C84" s="28" t="s">
        <v>212</v>
      </c>
      <c r="D84" s="16">
        <v>2.6887001020854151</v>
      </c>
      <c r="E84" s="50">
        <v>13659</v>
      </c>
      <c r="F84" s="50">
        <v>13930</v>
      </c>
      <c r="G84" s="17"/>
      <c r="H84" s="16">
        <f t="shared" si="2"/>
        <v>5080.1500656044827</v>
      </c>
      <c r="I84" s="16">
        <f t="shared" si="3"/>
        <v>5180.9422661886256</v>
      </c>
    </row>
    <row r="85" spans="1:9" x14ac:dyDescent="0.25">
      <c r="A85" s="36" t="s">
        <v>155</v>
      </c>
      <c r="B85" s="43">
        <v>65400</v>
      </c>
      <c r="C85" s="28" t="s">
        <v>213</v>
      </c>
      <c r="D85" s="16">
        <v>4.9235208811778275</v>
      </c>
      <c r="E85" s="50">
        <v>3152</v>
      </c>
      <c r="F85" s="50">
        <v>3197</v>
      </c>
      <c r="G85" s="17"/>
      <c r="H85" s="16">
        <f t="shared" si="2"/>
        <v>640.19226810833879</v>
      </c>
      <c r="I85" s="16">
        <f t="shared" si="3"/>
        <v>649.33206889034227</v>
      </c>
    </row>
    <row r="86" spans="1:9" x14ac:dyDescent="0.25">
      <c r="A86" s="36" t="s">
        <v>155</v>
      </c>
      <c r="B86" s="43">
        <v>68970</v>
      </c>
      <c r="C86" s="28" t="s">
        <v>214</v>
      </c>
      <c r="D86" s="16">
        <v>0.71805467824561353</v>
      </c>
      <c r="E86" s="50">
        <v>2378</v>
      </c>
      <c r="F86" s="50">
        <v>2466</v>
      </c>
      <c r="G86" s="17"/>
      <c r="H86" s="16">
        <f t="shared" si="2"/>
        <v>3311.7255162379088</v>
      </c>
      <c r="I86" s="16">
        <f t="shared" si="3"/>
        <v>3434.2788574611786</v>
      </c>
    </row>
    <row r="87" spans="1:9" x14ac:dyDescent="0.25">
      <c r="A87" s="36" t="s">
        <v>155</v>
      </c>
      <c r="B87" s="43">
        <v>72360</v>
      </c>
      <c r="C87" s="28" t="s">
        <v>215</v>
      </c>
      <c r="D87" s="16">
        <v>6.0064641226136954</v>
      </c>
      <c r="E87" s="50">
        <v>39776</v>
      </c>
      <c r="F87" s="50">
        <v>40619</v>
      </c>
      <c r="G87" s="17"/>
      <c r="H87" s="16">
        <f t="shared" si="2"/>
        <v>6622.1988824086393</v>
      </c>
      <c r="I87" s="16">
        <f t="shared" si="3"/>
        <v>6762.5476771057047</v>
      </c>
    </row>
    <row r="88" spans="1:9" x14ac:dyDescent="0.25">
      <c r="A88" s="36" t="s">
        <v>155</v>
      </c>
      <c r="B88" s="43">
        <v>72420</v>
      </c>
      <c r="C88" s="28" t="s">
        <v>216</v>
      </c>
      <c r="D88" s="16">
        <v>4.601361859591627</v>
      </c>
      <c r="E88" s="50">
        <v>14488</v>
      </c>
      <c r="F88" s="50">
        <v>14641</v>
      </c>
      <c r="G88" s="17"/>
      <c r="H88" s="16">
        <f t="shared" si="2"/>
        <v>3148.6330443234942</v>
      </c>
      <c r="I88" s="16">
        <f t="shared" si="3"/>
        <v>3181.8840697087439</v>
      </c>
    </row>
    <row r="89" spans="1:9" x14ac:dyDescent="0.25">
      <c r="A89" s="36" t="s">
        <v>155</v>
      </c>
      <c r="B89" s="43">
        <v>72480</v>
      </c>
      <c r="C89" s="28" t="s">
        <v>217</v>
      </c>
      <c r="D89" s="16">
        <v>1.157151693366919</v>
      </c>
      <c r="E89" s="50">
        <v>67</v>
      </c>
      <c r="F89" s="50">
        <v>68</v>
      </c>
      <c r="G89" s="17"/>
      <c r="H89" s="16">
        <f t="shared" si="2"/>
        <v>57.900792423379443</v>
      </c>
      <c r="I89" s="16">
        <f t="shared" si="3"/>
        <v>58.764983355071678</v>
      </c>
    </row>
    <row r="90" spans="1:9" x14ac:dyDescent="0.25">
      <c r="A90" s="36" t="s">
        <v>155</v>
      </c>
      <c r="B90" s="43">
        <v>75140</v>
      </c>
      <c r="C90" s="28" t="s">
        <v>218</v>
      </c>
      <c r="D90" s="16">
        <v>5.2614236050514522</v>
      </c>
      <c r="E90" s="50">
        <v>8208</v>
      </c>
      <c r="F90" s="50">
        <v>8270</v>
      </c>
      <c r="G90" s="17"/>
      <c r="H90" s="16">
        <f t="shared" si="2"/>
        <v>1560.0340546842801</v>
      </c>
      <c r="I90" s="16">
        <f t="shared" si="3"/>
        <v>1571.8179376509499</v>
      </c>
    </row>
    <row r="91" spans="1:9" x14ac:dyDescent="0.25">
      <c r="A91" s="36" t="s">
        <v>155</v>
      </c>
      <c r="B91" s="43">
        <v>76400</v>
      </c>
      <c r="C91" s="28" t="s">
        <v>219</v>
      </c>
      <c r="D91" s="16">
        <v>2.0668856380801763</v>
      </c>
      <c r="E91" s="50">
        <v>9625</v>
      </c>
      <c r="F91" s="50">
        <v>10207</v>
      </c>
      <c r="G91" s="17"/>
      <c r="H91" s="16">
        <f t="shared" ref="H91:H97" si="4">E91/D91</f>
        <v>4656.7646620933356</v>
      </c>
      <c r="I91" s="16">
        <f t="shared" ref="I91:I97" si="5">F91/D91</f>
        <v>4938.3477304921216</v>
      </c>
    </row>
    <row r="92" spans="1:9" x14ac:dyDescent="0.25">
      <c r="A92" s="36" t="s">
        <v>155</v>
      </c>
      <c r="B92" s="43">
        <v>76490</v>
      </c>
      <c r="C92" s="28" t="s">
        <v>220</v>
      </c>
      <c r="D92" s="16">
        <v>0.98320687200095136</v>
      </c>
      <c r="E92" s="50">
        <v>11335</v>
      </c>
      <c r="F92" s="50">
        <v>11591</v>
      </c>
      <c r="G92" s="17"/>
      <c r="H92" s="16">
        <f t="shared" si="4"/>
        <v>11528.601276892858</v>
      </c>
      <c r="I92" s="16">
        <f t="shared" si="5"/>
        <v>11788.973745078527</v>
      </c>
    </row>
    <row r="93" spans="1:9" x14ac:dyDescent="0.25">
      <c r="A93" s="36" t="s">
        <v>155</v>
      </c>
      <c r="B93" s="43">
        <v>77135</v>
      </c>
      <c r="C93" s="28" t="s">
        <v>221</v>
      </c>
      <c r="D93" s="16">
        <v>2.9090713933809731</v>
      </c>
      <c r="E93" s="50">
        <v>9102</v>
      </c>
      <c r="F93" s="50">
        <v>9246</v>
      </c>
      <c r="G93" s="17"/>
      <c r="H93" s="16">
        <f t="shared" si="4"/>
        <v>3128.8334898585963</v>
      </c>
      <c r="I93" s="16">
        <f t="shared" si="5"/>
        <v>3178.3338219328261</v>
      </c>
    </row>
    <row r="94" spans="1:9" x14ac:dyDescent="0.25">
      <c r="A94" s="36" t="s">
        <v>155</v>
      </c>
      <c r="B94" s="43">
        <v>80270</v>
      </c>
      <c r="C94" s="28" t="s">
        <v>222</v>
      </c>
      <c r="D94" s="16">
        <v>2.2656406130067013</v>
      </c>
      <c r="E94" s="50">
        <v>10908</v>
      </c>
      <c r="F94" s="50">
        <v>11155</v>
      </c>
      <c r="G94" s="17"/>
      <c r="H94" s="16">
        <f t="shared" si="4"/>
        <v>4814.5323390562544</v>
      </c>
      <c r="I94" s="16">
        <f t="shared" si="5"/>
        <v>4923.5522774268902</v>
      </c>
    </row>
    <row r="95" spans="1:9" x14ac:dyDescent="0.25">
      <c r="A95" s="36" t="s">
        <v>155</v>
      </c>
      <c r="B95" s="43">
        <v>82300</v>
      </c>
      <c r="C95" s="28" t="s">
        <v>223</v>
      </c>
      <c r="D95" s="16">
        <v>3.4051424176482672</v>
      </c>
      <c r="E95" s="50">
        <v>5730</v>
      </c>
      <c r="F95" s="50">
        <v>5862</v>
      </c>
      <c r="G95" s="17"/>
      <c r="H95" s="16">
        <f t="shared" si="4"/>
        <v>1682.7490005417676</v>
      </c>
      <c r="I95" s="16">
        <f t="shared" si="5"/>
        <v>1721.5138989835675</v>
      </c>
    </row>
    <row r="96" spans="1:9" x14ac:dyDescent="0.25">
      <c r="A96" s="36" t="s">
        <v>155</v>
      </c>
      <c r="B96" s="43">
        <v>82570</v>
      </c>
      <c r="C96" s="28" t="s">
        <v>224</v>
      </c>
      <c r="D96" s="16">
        <v>1.0970104880794815</v>
      </c>
      <c r="E96" s="50">
        <v>7626</v>
      </c>
      <c r="F96" s="50">
        <v>9159</v>
      </c>
      <c r="G96" s="17"/>
      <c r="H96" s="16">
        <f t="shared" si="4"/>
        <v>6951.6199552027201</v>
      </c>
      <c r="I96" s="16">
        <f t="shared" si="5"/>
        <v>8349.0541790849347</v>
      </c>
    </row>
    <row r="97" spans="1:9" x14ac:dyDescent="0.25">
      <c r="A97" s="36" t="s">
        <v>155</v>
      </c>
      <c r="B97" s="43">
        <v>83050</v>
      </c>
      <c r="C97" s="28" t="s">
        <v>225</v>
      </c>
      <c r="D97" s="16">
        <v>6.5471025348379994</v>
      </c>
      <c r="E97" s="50">
        <v>16696</v>
      </c>
      <c r="F97" s="50">
        <v>17068</v>
      </c>
      <c r="G97" s="17"/>
      <c r="H97" s="16">
        <f t="shared" si="4"/>
        <v>2550.135714410821</v>
      </c>
      <c r="I97" s="16">
        <f t="shared" si="5"/>
        <v>2606.9547420677945</v>
      </c>
    </row>
    <row r="98" spans="1:9" x14ac:dyDescent="0.25">
      <c r="A98" s="36" t="s">
        <v>226</v>
      </c>
      <c r="B98" s="43" t="s">
        <v>704</v>
      </c>
      <c r="C98" s="28" t="s">
        <v>227</v>
      </c>
      <c r="D98" s="16">
        <v>75.040492851704329</v>
      </c>
      <c r="E98" s="50">
        <v>1443</v>
      </c>
      <c r="F98" s="50">
        <v>1422</v>
      </c>
      <c r="G98" s="17"/>
      <c r="H98" s="16">
        <f t="shared" ref="H98:H137" si="6">E98/D98</f>
        <v>19.229617839153445</v>
      </c>
      <c r="I98" s="16">
        <f t="shared" ref="I98:I137" si="7">F98/D98</f>
        <v>18.949768930891334</v>
      </c>
    </row>
    <row r="99" spans="1:9" x14ac:dyDescent="0.25">
      <c r="A99" s="36" t="s">
        <v>226</v>
      </c>
      <c r="B99" s="43" t="s">
        <v>705</v>
      </c>
      <c r="C99" s="28" t="s">
        <v>228</v>
      </c>
      <c r="D99" s="16">
        <v>0.55474619959629157</v>
      </c>
      <c r="E99" s="50">
        <v>2577</v>
      </c>
      <c r="F99" s="50">
        <v>2484</v>
      </c>
      <c r="G99" s="17"/>
      <c r="H99" s="16">
        <f t="shared" si="6"/>
        <v>4645.3675606527349</v>
      </c>
      <c r="I99" s="16">
        <f t="shared" si="7"/>
        <v>4477.7233297095045</v>
      </c>
    </row>
    <row r="100" spans="1:9" x14ac:dyDescent="0.25">
      <c r="A100" s="36" t="s">
        <v>226</v>
      </c>
      <c r="B100" s="43" t="s">
        <v>706</v>
      </c>
      <c r="C100" s="28" t="s">
        <v>229</v>
      </c>
      <c r="D100" s="16">
        <v>0.92935488504193842</v>
      </c>
      <c r="E100" s="50">
        <v>3924</v>
      </c>
      <c r="F100" s="50">
        <v>3801</v>
      </c>
      <c r="G100" s="17"/>
      <c r="H100" s="16">
        <f t="shared" si="6"/>
        <v>4222.2837186925899</v>
      </c>
      <c r="I100" s="16">
        <f t="shared" si="7"/>
        <v>4089.9338467763846</v>
      </c>
    </row>
    <row r="101" spans="1:9" x14ac:dyDescent="0.25">
      <c r="A101" s="36" t="s">
        <v>226</v>
      </c>
      <c r="B101" s="43" t="s">
        <v>707</v>
      </c>
      <c r="C101" s="28" t="s">
        <v>230</v>
      </c>
      <c r="D101" s="16">
        <v>8.5146769019779249</v>
      </c>
      <c r="E101" s="50">
        <v>11367</v>
      </c>
      <c r="F101" s="50">
        <v>11946</v>
      </c>
      <c r="G101" s="17"/>
      <c r="H101" s="16">
        <f t="shared" si="6"/>
        <v>1334.9889996835336</v>
      </c>
      <c r="I101" s="16">
        <f t="shared" si="7"/>
        <v>1402.9892311269018</v>
      </c>
    </row>
    <row r="102" spans="1:9" x14ac:dyDescent="0.25">
      <c r="A102" s="36" t="s">
        <v>226</v>
      </c>
      <c r="B102" s="43" t="s">
        <v>708</v>
      </c>
      <c r="C102" s="28" t="s">
        <v>231</v>
      </c>
      <c r="D102" s="16">
        <v>3.0625327221593306</v>
      </c>
      <c r="E102" s="50">
        <v>9920</v>
      </c>
      <c r="F102" s="50">
        <v>9884</v>
      </c>
      <c r="G102" s="17"/>
      <c r="H102" s="16">
        <f t="shared" si="6"/>
        <v>3239.1490638524856</v>
      </c>
      <c r="I102" s="16">
        <f t="shared" si="7"/>
        <v>3227.3940874110854</v>
      </c>
    </row>
    <row r="103" spans="1:9" x14ac:dyDescent="0.25">
      <c r="A103" s="36" t="s">
        <v>226</v>
      </c>
      <c r="B103" s="43" t="s">
        <v>709</v>
      </c>
      <c r="C103" s="28" t="s">
        <v>232</v>
      </c>
      <c r="D103" s="16">
        <v>13.415304626894024</v>
      </c>
      <c r="E103" s="50">
        <v>22594</v>
      </c>
      <c r="F103" s="50">
        <v>22524</v>
      </c>
      <c r="G103" s="17"/>
      <c r="H103" s="16">
        <f t="shared" si="6"/>
        <v>1684.1958217411775</v>
      </c>
      <c r="I103" s="16">
        <f t="shared" si="7"/>
        <v>1678.9779007213544</v>
      </c>
    </row>
    <row r="104" spans="1:9" x14ac:dyDescent="0.25">
      <c r="A104" s="36" t="s">
        <v>226</v>
      </c>
      <c r="B104" s="43">
        <v>12670</v>
      </c>
      <c r="C104" s="28" t="s">
        <v>233</v>
      </c>
      <c r="D104" s="16">
        <v>21.333762550251198</v>
      </c>
      <c r="E104" s="50">
        <v>7699</v>
      </c>
      <c r="F104" s="50">
        <v>7500</v>
      </c>
      <c r="G104" s="17"/>
      <c r="H104" s="16">
        <f t="shared" si="6"/>
        <v>360.88336419162721</v>
      </c>
      <c r="I104" s="16">
        <f t="shared" si="7"/>
        <v>351.55542686546357</v>
      </c>
    </row>
    <row r="105" spans="1:9" x14ac:dyDescent="0.25">
      <c r="A105" s="36" t="s">
        <v>226</v>
      </c>
      <c r="B105" s="43">
        <v>12940</v>
      </c>
      <c r="C105" s="28" t="s">
        <v>234</v>
      </c>
      <c r="D105" s="16">
        <v>7.5048339992308843</v>
      </c>
      <c r="E105" s="50">
        <v>15569</v>
      </c>
      <c r="F105" s="50">
        <v>16375</v>
      </c>
      <c r="G105" s="17"/>
      <c r="H105" s="16">
        <f t="shared" si="6"/>
        <v>2074.5295634247946</v>
      </c>
      <c r="I105" s="16">
        <f t="shared" si="7"/>
        <v>2181.9270088689709</v>
      </c>
    </row>
    <row r="106" spans="1:9" x14ac:dyDescent="0.25">
      <c r="A106" s="36" t="s">
        <v>226</v>
      </c>
      <c r="B106" s="43">
        <v>17080</v>
      </c>
      <c r="C106" s="28" t="s">
        <v>235</v>
      </c>
      <c r="D106" s="16">
        <v>2.3560356264198909</v>
      </c>
      <c r="E106" s="50">
        <v>4283</v>
      </c>
      <c r="F106" s="50">
        <v>4442</v>
      </c>
      <c r="G106" s="17"/>
      <c r="H106" s="16">
        <f t="shared" si="6"/>
        <v>1817.8842255064808</v>
      </c>
      <c r="I106" s="16">
        <f t="shared" si="7"/>
        <v>1885.3704715619399</v>
      </c>
    </row>
    <row r="107" spans="1:9" x14ac:dyDescent="0.25">
      <c r="A107" s="36" t="s">
        <v>226</v>
      </c>
      <c r="B107" s="43">
        <v>17440</v>
      </c>
      <c r="C107" s="28" t="s">
        <v>236</v>
      </c>
      <c r="D107" s="16">
        <v>6.5911672177631715</v>
      </c>
      <c r="E107" s="50">
        <v>16896</v>
      </c>
      <c r="F107" s="50">
        <v>16524</v>
      </c>
      <c r="G107" s="17"/>
      <c r="H107" s="16">
        <f t="shared" si="6"/>
        <v>2563.4306400944192</v>
      </c>
      <c r="I107" s="16">
        <f t="shared" si="7"/>
        <v>2506.9914711718861</v>
      </c>
    </row>
    <row r="108" spans="1:9" x14ac:dyDescent="0.25">
      <c r="A108" s="36" t="s">
        <v>226</v>
      </c>
      <c r="B108" s="43">
        <v>18790</v>
      </c>
      <c r="C108" s="28" t="s">
        <v>237</v>
      </c>
      <c r="D108" s="16">
        <v>5.7494675651006881</v>
      </c>
      <c r="E108" s="50">
        <v>6069</v>
      </c>
      <c r="F108" s="50">
        <v>5949</v>
      </c>
      <c r="G108" s="17"/>
      <c r="H108" s="16">
        <f t="shared" si="6"/>
        <v>1055.5760044354151</v>
      </c>
      <c r="I108" s="16">
        <f t="shared" si="7"/>
        <v>1034.7045065721347</v>
      </c>
    </row>
    <row r="109" spans="1:9" x14ac:dyDescent="0.25">
      <c r="A109" s="36" t="s">
        <v>226</v>
      </c>
      <c r="B109" s="43">
        <v>20050</v>
      </c>
      <c r="C109" s="28" t="s">
        <v>238</v>
      </c>
      <c r="D109" s="16">
        <v>2.8939616708648841</v>
      </c>
      <c r="E109" s="50">
        <v>8881</v>
      </c>
      <c r="F109" s="50">
        <v>8674</v>
      </c>
      <c r="G109" s="17"/>
      <c r="H109" s="16">
        <f t="shared" si="6"/>
        <v>3068.8036021381863</v>
      </c>
      <c r="I109" s="16">
        <f t="shared" si="7"/>
        <v>2997.275356935776</v>
      </c>
    </row>
    <row r="110" spans="1:9" x14ac:dyDescent="0.25">
      <c r="A110" s="36" t="s">
        <v>226</v>
      </c>
      <c r="B110" s="43">
        <v>22110</v>
      </c>
      <c r="C110" s="28" t="s">
        <v>239</v>
      </c>
      <c r="D110" s="16">
        <v>29.283771585042093</v>
      </c>
      <c r="E110" s="50">
        <v>45538</v>
      </c>
      <c r="F110" s="50">
        <v>45060</v>
      </c>
      <c r="G110" s="17"/>
      <c r="H110" s="16">
        <f t="shared" si="6"/>
        <v>1555.0592541590659</v>
      </c>
      <c r="I110" s="16">
        <f t="shared" si="7"/>
        <v>1538.7362201328012</v>
      </c>
    </row>
    <row r="111" spans="1:9" x14ac:dyDescent="0.25">
      <c r="A111" s="36" t="s">
        <v>226</v>
      </c>
      <c r="B111" s="43">
        <v>23250</v>
      </c>
      <c r="C111" s="28" t="s">
        <v>240</v>
      </c>
      <c r="D111" s="16">
        <v>0.26896456663119672</v>
      </c>
      <c r="E111" s="50">
        <v>540</v>
      </c>
      <c r="F111" s="50">
        <v>539</v>
      </c>
      <c r="G111" s="17"/>
      <c r="H111" s="16">
        <f t="shared" si="6"/>
        <v>2007.6994035442822</v>
      </c>
      <c r="I111" s="16">
        <f t="shared" si="7"/>
        <v>2003.9814416858669</v>
      </c>
    </row>
    <row r="112" spans="1:9" x14ac:dyDescent="0.25">
      <c r="A112" s="36" t="s">
        <v>226</v>
      </c>
      <c r="B112" s="43">
        <v>23850</v>
      </c>
      <c r="C112" s="28" t="s">
        <v>241</v>
      </c>
      <c r="D112" s="16">
        <v>9.7804541951545723</v>
      </c>
      <c r="E112" s="50">
        <v>12109</v>
      </c>
      <c r="F112" s="50">
        <v>12540</v>
      </c>
      <c r="G112" s="17"/>
      <c r="H112" s="16">
        <f t="shared" si="6"/>
        <v>1238.0815612836298</v>
      </c>
      <c r="I112" s="16">
        <f t="shared" si="7"/>
        <v>1282.1490443882003</v>
      </c>
    </row>
    <row r="113" spans="1:9" x14ac:dyDescent="0.25">
      <c r="A113" s="36" t="s">
        <v>226</v>
      </c>
      <c r="B113" s="43">
        <v>29010</v>
      </c>
      <c r="C113" s="28" t="s">
        <v>242</v>
      </c>
      <c r="D113" s="16">
        <v>6.4594206614084699</v>
      </c>
      <c r="E113" s="50">
        <v>6110</v>
      </c>
      <c r="F113" s="50">
        <v>6003</v>
      </c>
      <c r="G113" s="17"/>
      <c r="H113" s="16">
        <f t="shared" si="6"/>
        <v>945.90526306854906</v>
      </c>
      <c r="I113" s="16">
        <f t="shared" si="7"/>
        <v>929.34031001644848</v>
      </c>
    </row>
    <row r="114" spans="1:9" x14ac:dyDescent="0.25">
      <c r="A114" s="36" t="s">
        <v>226</v>
      </c>
      <c r="B114" s="43">
        <v>42060</v>
      </c>
      <c r="C114" s="28" t="s">
        <v>243</v>
      </c>
      <c r="D114" s="16">
        <v>12.924286907893009</v>
      </c>
      <c r="E114" s="50">
        <v>12559</v>
      </c>
      <c r="F114" s="50">
        <v>12205</v>
      </c>
      <c r="G114" s="17"/>
      <c r="H114" s="16">
        <f t="shared" si="6"/>
        <v>971.73639748975825</v>
      </c>
      <c r="I114" s="16">
        <f t="shared" si="7"/>
        <v>944.34610489390082</v>
      </c>
    </row>
    <row r="115" spans="1:9" x14ac:dyDescent="0.25">
      <c r="A115" s="36" t="s">
        <v>226</v>
      </c>
      <c r="B115" s="43">
        <v>43290</v>
      </c>
      <c r="C115" s="28" t="s">
        <v>244</v>
      </c>
      <c r="D115" s="16">
        <v>21.740438179636353</v>
      </c>
      <c r="E115" s="50">
        <v>8544</v>
      </c>
      <c r="F115" s="50">
        <v>8527</v>
      </c>
      <c r="G115" s="17"/>
      <c r="H115" s="16">
        <f t="shared" si="6"/>
        <v>393.00035856696394</v>
      </c>
      <c r="I115" s="16">
        <f t="shared" si="7"/>
        <v>392.21840560633211</v>
      </c>
    </row>
    <row r="116" spans="1:9" x14ac:dyDescent="0.25">
      <c r="A116" s="36" t="s">
        <v>226</v>
      </c>
      <c r="B116" s="43">
        <v>43740</v>
      </c>
      <c r="C116" s="28" t="s">
        <v>245</v>
      </c>
      <c r="D116" s="16">
        <v>3.8215597910106149</v>
      </c>
      <c r="E116" s="50">
        <v>19131</v>
      </c>
      <c r="F116" s="50">
        <v>18528</v>
      </c>
      <c r="G116" s="17"/>
      <c r="H116" s="16">
        <f t="shared" si="6"/>
        <v>5006.0710930132509</v>
      </c>
      <c r="I116" s="16">
        <f t="shared" si="7"/>
        <v>4848.2821186215833</v>
      </c>
    </row>
    <row r="117" spans="1:9" x14ac:dyDescent="0.25">
      <c r="A117" s="36" t="s">
        <v>226</v>
      </c>
      <c r="B117" s="43">
        <v>45120</v>
      </c>
      <c r="C117" s="28" t="s">
        <v>246</v>
      </c>
      <c r="D117" s="16">
        <v>38.920806582887643</v>
      </c>
      <c r="E117" s="50">
        <v>23033</v>
      </c>
      <c r="F117" s="50">
        <v>23355</v>
      </c>
      <c r="G117" s="17"/>
      <c r="H117" s="16">
        <f>E117/D117</f>
        <v>591.79143553841323</v>
      </c>
      <c r="I117" s="16">
        <f t="shared" si="7"/>
        <v>600.0646453783545</v>
      </c>
    </row>
    <row r="118" spans="1:9" x14ac:dyDescent="0.25">
      <c r="A118" s="36" t="s">
        <v>226</v>
      </c>
      <c r="B118" s="43">
        <v>45210</v>
      </c>
      <c r="C118" s="28" t="s">
        <v>247</v>
      </c>
      <c r="D118" s="16">
        <v>1.1615208255791147</v>
      </c>
      <c r="E118" s="50">
        <v>4146</v>
      </c>
      <c r="F118" s="50">
        <v>3947</v>
      </c>
      <c r="G118" s="17"/>
      <c r="H118" s="16">
        <f t="shared" si="6"/>
        <v>3569.4581695794168</v>
      </c>
      <c r="I118" s="16">
        <f t="shared" si="7"/>
        <v>3398.1310649613984</v>
      </c>
    </row>
    <row r="119" spans="1:9" x14ac:dyDescent="0.25">
      <c r="A119" s="36" t="s">
        <v>226</v>
      </c>
      <c r="B119" s="43">
        <v>47880</v>
      </c>
      <c r="C119" s="28" t="s">
        <v>248</v>
      </c>
      <c r="D119" s="16">
        <v>14.693175412395734</v>
      </c>
      <c r="E119" s="50">
        <v>20726</v>
      </c>
      <c r="F119" s="50">
        <v>20355</v>
      </c>
      <c r="G119" s="17"/>
      <c r="H119" s="16">
        <f t="shared" si="6"/>
        <v>1410.5868485388626</v>
      </c>
      <c r="I119" s="16">
        <f t="shared" si="7"/>
        <v>1385.3370308795015</v>
      </c>
    </row>
    <row r="120" spans="1:9" x14ac:dyDescent="0.25">
      <c r="A120" s="36" t="s">
        <v>226</v>
      </c>
      <c r="B120" s="43">
        <v>48900</v>
      </c>
      <c r="C120" s="28" t="s">
        <v>249</v>
      </c>
      <c r="D120" s="16">
        <v>2.806448910188001</v>
      </c>
      <c r="E120" s="50">
        <v>9536</v>
      </c>
      <c r="F120" s="50">
        <v>9566</v>
      </c>
      <c r="G120" s="17"/>
      <c r="H120" s="16">
        <f t="shared" si="6"/>
        <v>3397.8883297616107</v>
      </c>
      <c r="I120" s="16">
        <f t="shared" si="7"/>
        <v>3408.5779952285625</v>
      </c>
    </row>
    <row r="121" spans="1:9" x14ac:dyDescent="0.25">
      <c r="A121" s="36" t="s">
        <v>226</v>
      </c>
      <c r="B121" s="43">
        <v>49020</v>
      </c>
      <c r="C121" s="28" t="s">
        <v>250</v>
      </c>
      <c r="D121" s="16">
        <v>21.691611698587021</v>
      </c>
      <c r="E121" s="50">
        <v>41864</v>
      </c>
      <c r="F121" s="50">
        <v>41196</v>
      </c>
      <c r="G121" s="17"/>
      <c r="H121" s="16">
        <f t="shared" si="6"/>
        <v>1929.9626317175407</v>
      </c>
      <c r="I121" s="16">
        <f t="shared" si="7"/>
        <v>1899.1673174143848</v>
      </c>
    </row>
    <row r="122" spans="1:9" x14ac:dyDescent="0.25">
      <c r="A122" s="36" t="s">
        <v>226</v>
      </c>
      <c r="B122" s="43">
        <v>51510</v>
      </c>
      <c r="C122" s="28" t="s">
        <v>251</v>
      </c>
      <c r="D122" s="16">
        <v>22.175148687947591</v>
      </c>
      <c r="E122" s="50">
        <v>7385</v>
      </c>
      <c r="F122" s="50">
        <v>8033</v>
      </c>
      <c r="G122" s="17"/>
      <c r="H122" s="16">
        <f t="shared" si="6"/>
        <v>333.03046143784456</v>
      </c>
      <c r="I122" s="16">
        <f t="shared" si="7"/>
        <v>362.25236245500412</v>
      </c>
    </row>
    <row r="123" spans="1:9" x14ac:dyDescent="0.25">
      <c r="A123" s="36" t="s">
        <v>226</v>
      </c>
      <c r="B123" s="43">
        <v>53070</v>
      </c>
      <c r="C123" s="28" t="s">
        <v>252</v>
      </c>
      <c r="D123" s="16">
        <v>17.284274676176107</v>
      </c>
      <c r="E123" s="50">
        <v>7678</v>
      </c>
      <c r="F123" s="50">
        <v>7502</v>
      </c>
      <c r="G123" s="17"/>
      <c r="H123" s="16">
        <f t="shared" si="6"/>
        <v>444.21881414457164</v>
      </c>
      <c r="I123" s="16">
        <f t="shared" si="7"/>
        <v>434.03614791776198</v>
      </c>
    </row>
    <row r="124" spans="1:9" x14ac:dyDescent="0.25">
      <c r="A124" s="36" t="s">
        <v>226</v>
      </c>
      <c r="B124" s="43">
        <v>55800</v>
      </c>
      <c r="C124" s="28" t="s">
        <v>253</v>
      </c>
      <c r="D124" s="16">
        <v>1.8642182898144701</v>
      </c>
      <c r="E124" s="50">
        <v>7398</v>
      </c>
      <c r="F124" s="50">
        <v>7161</v>
      </c>
      <c r="G124" s="17"/>
      <c r="H124" s="16">
        <f t="shared" si="6"/>
        <v>3968.4193854445343</v>
      </c>
      <c r="I124" s="16">
        <f t="shared" si="7"/>
        <v>3841.2883507932293</v>
      </c>
    </row>
    <row r="125" spans="1:9" x14ac:dyDescent="0.25">
      <c r="A125" s="36" t="s">
        <v>226</v>
      </c>
      <c r="B125" s="43">
        <v>57480</v>
      </c>
      <c r="C125" s="28" t="s">
        <v>254</v>
      </c>
      <c r="D125" s="16">
        <v>0.58495946699366952</v>
      </c>
      <c r="E125" s="50">
        <v>1409</v>
      </c>
      <c r="F125" s="50">
        <v>1330</v>
      </c>
      <c r="G125" s="17"/>
      <c r="H125" s="16">
        <f t="shared" si="6"/>
        <v>2408.7139015655052</v>
      </c>
      <c r="I125" s="16">
        <f t="shared" si="7"/>
        <v>2273.6618091427408</v>
      </c>
    </row>
    <row r="126" spans="1:9" x14ac:dyDescent="0.25">
      <c r="A126" s="36" t="s">
        <v>226</v>
      </c>
      <c r="B126" s="43">
        <v>57510</v>
      </c>
      <c r="C126" s="28" t="s">
        <v>255</v>
      </c>
      <c r="D126" s="16">
        <v>61.283792048457364</v>
      </c>
      <c r="E126" s="50">
        <v>27912</v>
      </c>
      <c r="F126" s="50">
        <v>27071</v>
      </c>
      <c r="G126" s="17"/>
      <c r="H126" s="16">
        <f t="shared" si="6"/>
        <v>455.4548448622412</v>
      </c>
      <c r="I126" s="16">
        <f t="shared" si="7"/>
        <v>441.7318037140202</v>
      </c>
    </row>
    <row r="127" spans="1:9" x14ac:dyDescent="0.25">
      <c r="A127" s="36" t="s">
        <v>226</v>
      </c>
      <c r="B127" s="43">
        <v>63510</v>
      </c>
      <c r="C127" s="28" t="s">
        <v>256</v>
      </c>
      <c r="D127" s="16">
        <v>1.4889814161301134</v>
      </c>
      <c r="E127" s="50">
        <v>8079</v>
      </c>
      <c r="F127" s="50">
        <v>7834</v>
      </c>
      <c r="G127" s="17"/>
      <c r="H127" s="16">
        <f t="shared" si="6"/>
        <v>5425.8568390984028</v>
      </c>
      <c r="I127" s="16">
        <f t="shared" si="7"/>
        <v>5261.3148257825087</v>
      </c>
    </row>
    <row r="128" spans="1:9" x14ac:dyDescent="0.25">
      <c r="A128" s="36" t="s">
        <v>226</v>
      </c>
      <c r="B128" s="43">
        <v>63660</v>
      </c>
      <c r="C128" s="28" t="s">
        <v>257</v>
      </c>
      <c r="D128" s="16">
        <v>0.66493319660168315</v>
      </c>
      <c r="E128" s="50">
        <v>2779</v>
      </c>
      <c r="F128" s="50">
        <v>2685</v>
      </c>
      <c r="G128" s="17"/>
      <c r="H128" s="16">
        <f t="shared" si="6"/>
        <v>4179.3672119286775</v>
      </c>
      <c r="I128" s="16">
        <f t="shared" si="7"/>
        <v>4037.9996272142857</v>
      </c>
    </row>
    <row r="129" spans="1:9" x14ac:dyDescent="0.25">
      <c r="A129" s="36" t="s">
        <v>226</v>
      </c>
      <c r="B129" s="43">
        <v>66810</v>
      </c>
      <c r="C129" s="28" t="s">
        <v>258</v>
      </c>
      <c r="D129" s="16">
        <v>44.391685212441139</v>
      </c>
      <c r="E129" s="50">
        <v>6490</v>
      </c>
      <c r="F129" s="50">
        <v>6382</v>
      </c>
      <c r="G129" s="17"/>
      <c r="H129" s="16">
        <f t="shared" si="6"/>
        <v>146.19854977213444</v>
      </c>
      <c r="I129" s="16">
        <f t="shared" si="7"/>
        <v>143.76566173278303</v>
      </c>
    </row>
    <row r="130" spans="1:9" x14ac:dyDescent="0.25">
      <c r="A130" s="36" t="s">
        <v>226</v>
      </c>
      <c r="B130" s="43">
        <v>68610</v>
      </c>
      <c r="C130" s="28" t="s">
        <v>259</v>
      </c>
      <c r="D130" s="16">
        <v>43.667732823472541</v>
      </c>
      <c r="E130" s="50">
        <v>10464</v>
      </c>
      <c r="F130" s="50">
        <v>10124</v>
      </c>
      <c r="G130" s="17"/>
      <c r="H130" s="16">
        <f t="shared" si="6"/>
        <v>239.62773708222673</v>
      </c>
      <c r="I130" s="16">
        <f t="shared" si="7"/>
        <v>231.8416676433929</v>
      </c>
    </row>
    <row r="131" spans="1:9" x14ac:dyDescent="0.25">
      <c r="A131" s="36" t="s">
        <v>226</v>
      </c>
      <c r="B131" s="43">
        <v>69990</v>
      </c>
      <c r="C131" s="28" t="s">
        <v>260</v>
      </c>
      <c r="D131" s="16">
        <v>29.93997153654766</v>
      </c>
      <c r="E131" s="50">
        <v>3414</v>
      </c>
      <c r="F131" s="50">
        <v>3268</v>
      </c>
      <c r="G131" s="17"/>
      <c r="H131" s="16">
        <f t="shared" si="6"/>
        <v>114.02816451687463</v>
      </c>
      <c r="I131" s="16">
        <f t="shared" si="7"/>
        <v>109.15174037526252</v>
      </c>
    </row>
    <row r="132" spans="1:9" x14ac:dyDescent="0.25">
      <c r="A132" s="36" t="s">
        <v>226</v>
      </c>
      <c r="B132" s="43">
        <v>72060</v>
      </c>
      <c r="C132" s="28" t="s">
        <v>261</v>
      </c>
      <c r="D132" s="16">
        <v>49.1203144570554</v>
      </c>
      <c r="E132" s="50">
        <v>6949</v>
      </c>
      <c r="F132" s="50">
        <v>6822</v>
      </c>
      <c r="G132" s="17"/>
      <c r="H132" s="16">
        <f t="shared" si="6"/>
        <v>141.46896404898482</v>
      </c>
      <c r="I132" s="16">
        <f t="shared" si="7"/>
        <v>138.88347571480421</v>
      </c>
    </row>
    <row r="133" spans="1:9" x14ac:dyDescent="0.25">
      <c r="A133" s="36" t="s">
        <v>226</v>
      </c>
      <c r="B133" s="43">
        <v>77150</v>
      </c>
      <c r="C133" s="28" t="s">
        <v>221</v>
      </c>
      <c r="D133" s="16">
        <v>99.521960333406952</v>
      </c>
      <c r="E133" s="50">
        <v>687</v>
      </c>
      <c r="F133" s="50">
        <v>710</v>
      </c>
      <c r="G133" s="17"/>
      <c r="H133" s="16">
        <f t="shared" si="6"/>
        <v>6.9029990737571101</v>
      </c>
      <c r="I133" s="16">
        <f t="shared" si="7"/>
        <v>7.134103846240972</v>
      </c>
    </row>
    <row r="134" spans="1:9" x14ac:dyDescent="0.25">
      <c r="A134" s="36" t="s">
        <v>226</v>
      </c>
      <c r="B134" s="43">
        <v>78200</v>
      </c>
      <c r="C134" s="28" t="s">
        <v>262</v>
      </c>
      <c r="D134" s="16">
        <v>11.025063436587351</v>
      </c>
      <c r="E134" s="50">
        <v>8813</v>
      </c>
      <c r="F134" s="50">
        <v>8682</v>
      </c>
      <c r="G134" s="17"/>
      <c r="H134" s="16">
        <f t="shared" si="6"/>
        <v>799.36047993642535</v>
      </c>
      <c r="I134" s="16">
        <f t="shared" si="7"/>
        <v>787.47846213639457</v>
      </c>
    </row>
    <row r="135" spans="1:9" x14ac:dyDescent="0.25">
      <c r="A135" s="36" t="s">
        <v>226</v>
      </c>
      <c r="B135" s="43">
        <v>81440</v>
      </c>
      <c r="C135" s="28" t="s">
        <v>263</v>
      </c>
      <c r="D135" s="16">
        <v>7.7383512973805288</v>
      </c>
      <c r="E135" s="50">
        <v>31629</v>
      </c>
      <c r="F135" s="50">
        <v>31887</v>
      </c>
      <c r="G135" s="17"/>
      <c r="H135" s="16">
        <f t="shared" si="6"/>
        <v>4087.3047480677928</v>
      </c>
      <c r="I135" s="16">
        <f t="shared" si="7"/>
        <v>4120.6451832697112</v>
      </c>
    </row>
    <row r="136" spans="1:9" x14ac:dyDescent="0.25">
      <c r="A136" s="36" t="s">
        <v>226</v>
      </c>
      <c r="B136" s="43">
        <v>82420</v>
      </c>
      <c r="C136" s="28" t="s">
        <v>264</v>
      </c>
      <c r="D136" s="16">
        <v>94.558190617099385</v>
      </c>
      <c r="E136" s="50">
        <v>1788</v>
      </c>
      <c r="F136" s="50">
        <v>1769</v>
      </c>
      <c r="G136" s="17"/>
      <c r="H136" s="16">
        <f t="shared" si="6"/>
        <v>18.908991260632984</v>
      </c>
      <c r="I136" s="16">
        <f t="shared" si="7"/>
        <v>18.708056789742589</v>
      </c>
    </row>
    <row r="137" spans="1:9" x14ac:dyDescent="0.25">
      <c r="A137" s="36" t="s">
        <v>226</v>
      </c>
      <c r="B137" s="43">
        <v>82960</v>
      </c>
      <c r="C137" s="28" t="s">
        <v>265</v>
      </c>
      <c r="D137" s="16">
        <v>1.7680116664633194</v>
      </c>
      <c r="E137" s="50">
        <v>802</v>
      </c>
      <c r="F137" s="50">
        <v>778</v>
      </c>
      <c r="G137" s="17"/>
      <c r="H137" s="16">
        <f t="shared" si="6"/>
        <v>453.616916230139</v>
      </c>
      <c r="I137" s="16">
        <f t="shared" si="7"/>
        <v>440.04234517088298</v>
      </c>
    </row>
    <row r="138" spans="1:9" x14ac:dyDescent="0.25">
      <c r="A138" s="36" t="s">
        <v>266</v>
      </c>
      <c r="B138" s="43" t="s">
        <v>710</v>
      </c>
      <c r="C138" s="28" t="s">
        <v>267</v>
      </c>
      <c r="D138" s="16">
        <v>1.4882748491498803</v>
      </c>
      <c r="E138" s="50">
        <v>8819</v>
      </c>
      <c r="F138" s="50">
        <v>8659</v>
      </c>
      <c r="G138" s="17"/>
      <c r="H138" s="16">
        <f t="shared" ref="H138:H174" si="8">E138/D138</f>
        <v>5925.6527818349641</v>
      </c>
      <c r="I138" s="16">
        <f t="shared" ref="I138:I174" si="9">F138/D138</f>
        <v>5818.1457577853453</v>
      </c>
    </row>
    <row r="139" spans="1:9" x14ac:dyDescent="0.25">
      <c r="A139" s="36" t="s">
        <v>266</v>
      </c>
      <c r="B139" s="43" t="s">
        <v>711</v>
      </c>
      <c r="C139" s="28" t="s">
        <v>268</v>
      </c>
      <c r="D139" s="16">
        <v>0.14517403169435533</v>
      </c>
      <c r="E139" s="50">
        <v>1023</v>
      </c>
      <c r="F139" s="50">
        <v>1004</v>
      </c>
      <c r="G139" s="17"/>
      <c r="H139" s="16">
        <f t="shared" si="8"/>
        <v>7046.714815730893</v>
      </c>
      <c r="I139" s="16">
        <f t="shared" si="9"/>
        <v>6915.8374144612089</v>
      </c>
    </row>
    <row r="140" spans="1:9" x14ac:dyDescent="0.25">
      <c r="A140" s="36" t="s">
        <v>266</v>
      </c>
      <c r="B140" s="43" t="s">
        <v>712</v>
      </c>
      <c r="C140" s="28" t="s">
        <v>269</v>
      </c>
      <c r="D140" s="16">
        <v>1.6067587957936484</v>
      </c>
      <c r="E140" s="50">
        <v>6983</v>
      </c>
      <c r="F140" s="50">
        <v>6683</v>
      </c>
      <c r="G140" s="17"/>
      <c r="H140" s="16">
        <f t="shared" si="8"/>
        <v>4346.0163518512381</v>
      </c>
      <c r="I140" s="16">
        <f t="shared" si="9"/>
        <v>4159.3050665074925</v>
      </c>
    </row>
    <row r="141" spans="1:9" x14ac:dyDescent="0.25">
      <c r="A141" s="36" t="s">
        <v>266</v>
      </c>
      <c r="B141" s="43" t="s">
        <v>713</v>
      </c>
      <c r="C141" s="28" t="s">
        <v>270</v>
      </c>
      <c r="D141" s="16">
        <v>2.9793740357098182</v>
      </c>
      <c r="E141" s="50">
        <v>11583</v>
      </c>
      <c r="F141" s="50">
        <v>11374</v>
      </c>
      <c r="G141" s="17"/>
      <c r="H141" s="16">
        <f t="shared" si="8"/>
        <v>3887.7293891837312</v>
      </c>
      <c r="I141" s="16">
        <f t="shared" si="9"/>
        <v>3817.580425846133</v>
      </c>
    </row>
    <row r="142" spans="1:9" x14ac:dyDescent="0.25">
      <c r="A142" s="36" t="s">
        <v>266</v>
      </c>
      <c r="B142" s="43" t="s">
        <v>714</v>
      </c>
      <c r="C142" s="28" t="s">
        <v>271</v>
      </c>
      <c r="D142" s="16">
        <v>3.5878934574214245</v>
      </c>
      <c r="E142" s="50">
        <v>7588</v>
      </c>
      <c r="F142" s="50">
        <v>7554</v>
      </c>
      <c r="G142" s="17"/>
      <c r="H142" s="16">
        <f t="shared" si="8"/>
        <v>2114.8900016260245</v>
      </c>
      <c r="I142" s="16">
        <f t="shared" si="9"/>
        <v>2105.4136890198988</v>
      </c>
    </row>
    <row r="143" spans="1:9" x14ac:dyDescent="0.25">
      <c r="A143" s="36" t="s">
        <v>266</v>
      </c>
      <c r="B143" s="43" t="s">
        <v>715</v>
      </c>
      <c r="C143" s="28" t="s">
        <v>272</v>
      </c>
      <c r="D143" s="16">
        <v>3.2319176768386573</v>
      </c>
      <c r="E143" s="50">
        <v>5357</v>
      </c>
      <c r="F143" s="50">
        <v>5643</v>
      </c>
      <c r="G143" s="17"/>
      <c r="H143" s="16">
        <f t="shared" si="8"/>
        <v>1657.5298431611104</v>
      </c>
      <c r="I143" s="16">
        <f t="shared" si="9"/>
        <v>1746.0221961840855</v>
      </c>
    </row>
    <row r="144" spans="1:9" x14ac:dyDescent="0.25">
      <c r="A144" s="36" t="s">
        <v>266</v>
      </c>
      <c r="B144" s="43" t="s">
        <v>716</v>
      </c>
      <c r="C144" s="28" t="s">
        <v>273</v>
      </c>
      <c r="D144" s="16">
        <v>0.49187216311426923</v>
      </c>
      <c r="E144" s="50">
        <v>1955</v>
      </c>
      <c r="F144" s="50">
        <v>1912</v>
      </c>
      <c r="G144" s="17"/>
      <c r="H144" s="16">
        <f t="shared" si="8"/>
        <v>3974.609962926128</v>
      </c>
      <c r="I144" s="16">
        <f t="shared" si="9"/>
        <v>3887.1888742274969</v>
      </c>
    </row>
    <row r="145" spans="1:9" x14ac:dyDescent="0.25">
      <c r="A145" s="36" t="s">
        <v>266</v>
      </c>
      <c r="B145" s="43">
        <v>10000</v>
      </c>
      <c r="C145" s="28" t="s">
        <v>274</v>
      </c>
      <c r="D145" s="16">
        <v>8.9212922994237811</v>
      </c>
      <c r="E145" s="50">
        <v>77344</v>
      </c>
      <c r="F145" s="50">
        <v>73973</v>
      </c>
      <c r="G145" s="17"/>
      <c r="H145" s="16">
        <f t="shared" si="8"/>
        <v>8669.5959961983972</v>
      </c>
      <c r="I145" s="16">
        <f t="shared" si="9"/>
        <v>8291.7359410786103</v>
      </c>
    </row>
    <row r="146" spans="1:9" x14ac:dyDescent="0.25">
      <c r="A146" s="36" t="s">
        <v>266</v>
      </c>
      <c r="B146" s="43">
        <v>12280</v>
      </c>
      <c r="C146" s="28" t="s">
        <v>275</v>
      </c>
      <c r="D146" s="16">
        <v>24.096722841959114</v>
      </c>
      <c r="E146" s="50">
        <v>71045</v>
      </c>
      <c r="F146" s="50">
        <v>71009</v>
      </c>
      <c r="G146" s="17"/>
      <c r="H146" s="16">
        <f t="shared" si="8"/>
        <v>2948.3262295024965</v>
      </c>
      <c r="I146" s="16">
        <f t="shared" si="9"/>
        <v>2946.8322504151283</v>
      </c>
    </row>
    <row r="147" spans="1:9" x14ac:dyDescent="0.25">
      <c r="A147" s="36" t="s">
        <v>266</v>
      </c>
      <c r="B147" s="43">
        <v>12550</v>
      </c>
      <c r="C147" s="28" t="s">
        <v>276</v>
      </c>
      <c r="D147" s="16">
        <v>1.7178558356254932</v>
      </c>
      <c r="E147" s="50">
        <v>1634</v>
      </c>
      <c r="F147" s="50">
        <v>1624</v>
      </c>
      <c r="G147" s="17"/>
      <c r="H147" s="16">
        <f t="shared" si="8"/>
        <v>951.1857550054774</v>
      </c>
      <c r="I147" s="16">
        <f t="shared" si="9"/>
        <v>945.36454475452592</v>
      </c>
    </row>
    <row r="148" spans="1:9" x14ac:dyDescent="0.25">
      <c r="A148" s="36" t="s">
        <v>266</v>
      </c>
      <c r="B148" s="43">
        <v>13420</v>
      </c>
      <c r="C148" s="28" t="s">
        <v>277</v>
      </c>
      <c r="D148" s="16">
        <v>1.91423126284755</v>
      </c>
      <c r="E148" s="50">
        <v>5000</v>
      </c>
      <c r="F148" s="50">
        <v>4945</v>
      </c>
      <c r="G148" s="17"/>
      <c r="H148" s="16">
        <f t="shared" si="8"/>
        <v>2612.0145966909754</v>
      </c>
      <c r="I148" s="16">
        <f t="shared" si="9"/>
        <v>2583.2824361273747</v>
      </c>
    </row>
    <row r="149" spans="1:9" x14ac:dyDescent="0.25">
      <c r="A149" s="36" t="s">
        <v>266</v>
      </c>
      <c r="B149" s="43">
        <v>14260</v>
      </c>
      <c r="C149" s="28" t="s">
        <v>278</v>
      </c>
      <c r="D149" s="16">
        <v>1.8229231177905072</v>
      </c>
      <c r="E149" s="50">
        <v>13926</v>
      </c>
      <c r="F149" s="50">
        <v>13916</v>
      </c>
      <c r="G149" s="17"/>
      <c r="H149" s="16">
        <f t="shared" si="8"/>
        <v>7639.3786792715382</v>
      </c>
      <c r="I149" s="16">
        <f t="shared" si="9"/>
        <v>7633.8929843991618</v>
      </c>
    </row>
    <row r="150" spans="1:9" x14ac:dyDescent="0.25">
      <c r="A150" s="36" t="s">
        <v>266</v>
      </c>
      <c r="B150" s="43">
        <v>26070</v>
      </c>
      <c r="C150" s="28" t="s">
        <v>279</v>
      </c>
      <c r="D150" s="16">
        <v>2.1825255561029628</v>
      </c>
      <c r="E150" s="50">
        <v>2274</v>
      </c>
      <c r="F150" s="50">
        <v>2228</v>
      </c>
      <c r="G150" s="17"/>
      <c r="H150" s="16">
        <f t="shared" si="8"/>
        <v>1041.9121982976321</v>
      </c>
      <c r="I150" s="16">
        <f t="shared" si="9"/>
        <v>1020.835698244118</v>
      </c>
    </row>
    <row r="151" spans="1:9" x14ac:dyDescent="0.25">
      <c r="A151" s="36" t="s">
        <v>266</v>
      </c>
      <c r="B151" s="43">
        <v>26760</v>
      </c>
      <c r="C151" s="28" t="s">
        <v>280</v>
      </c>
      <c r="D151" s="16">
        <v>2.3200597840607755</v>
      </c>
      <c r="E151" s="50">
        <v>64634</v>
      </c>
      <c r="F151" s="50">
        <v>63884</v>
      </c>
      <c r="G151" s="17"/>
      <c r="H151" s="16">
        <f t="shared" ref="H151:H156" si="10">E151/D151</f>
        <v>27858.764866339698</v>
      </c>
      <c r="I151" s="16">
        <f t="shared" ref="I151:I156" si="11">F151/D151</f>
        <v>27535.49733454908</v>
      </c>
    </row>
    <row r="152" spans="1:9" x14ac:dyDescent="0.25">
      <c r="A152" s="36" t="s">
        <v>266</v>
      </c>
      <c r="B152" s="43">
        <v>26820</v>
      </c>
      <c r="C152" s="28" t="s">
        <v>813</v>
      </c>
      <c r="D152" s="16">
        <v>22.983242007298877</v>
      </c>
      <c r="E152" s="50">
        <v>11456</v>
      </c>
      <c r="F152" s="50">
        <v>11244</v>
      </c>
      <c r="G152" s="17"/>
      <c r="H152" s="16">
        <f t="shared" si="10"/>
        <v>498.45013146369314</v>
      </c>
      <c r="I152" s="16">
        <f t="shared" si="11"/>
        <v>489.22601939400886</v>
      </c>
    </row>
    <row r="153" spans="1:9" x14ac:dyDescent="0.25">
      <c r="A153" s="36" t="s">
        <v>266</v>
      </c>
      <c r="B153" s="43">
        <v>28740</v>
      </c>
      <c r="C153" s="28" t="s">
        <v>281</v>
      </c>
      <c r="D153" s="16">
        <v>1.568623097867635</v>
      </c>
      <c r="E153" s="50">
        <v>14707</v>
      </c>
      <c r="F153" s="50">
        <v>14568</v>
      </c>
      <c r="G153" s="17"/>
      <c r="H153" s="16">
        <f t="shared" si="10"/>
        <v>9375.7385186999327</v>
      </c>
      <c r="I153" s="16">
        <f t="shared" si="11"/>
        <v>9287.1257727898701</v>
      </c>
    </row>
    <row r="154" spans="1:9" x14ac:dyDescent="0.25">
      <c r="A154" s="36" t="s">
        <v>266</v>
      </c>
      <c r="B154" s="43">
        <v>28770</v>
      </c>
      <c r="C154" s="28" t="s">
        <v>282</v>
      </c>
      <c r="D154" s="16">
        <v>2.6873865824860963</v>
      </c>
      <c r="E154" s="50">
        <v>11593</v>
      </c>
      <c r="F154" s="50">
        <v>11345</v>
      </c>
      <c r="G154" s="17"/>
      <c r="H154" s="16">
        <f t="shared" si="10"/>
        <v>4313.8564713958413</v>
      </c>
      <c r="I154" s="16">
        <f t="shared" si="11"/>
        <v>4221.5735071151403</v>
      </c>
    </row>
    <row r="155" spans="1:9" x14ac:dyDescent="0.25">
      <c r="A155" s="36" t="s">
        <v>266</v>
      </c>
      <c r="B155" s="43">
        <v>28770</v>
      </c>
      <c r="C155" s="28" t="s">
        <v>283</v>
      </c>
      <c r="D155" s="16">
        <v>2.8241598030570025</v>
      </c>
      <c r="E155" s="50">
        <v>7473</v>
      </c>
      <c r="F155" s="50">
        <v>7541</v>
      </c>
      <c r="G155" s="17"/>
      <c r="H155" s="16">
        <f t="shared" si="10"/>
        <v>2646.0967229654907</v>
      </c>
      <c r="I155" s="16">
        <f t="shared" si="11"/>
        <v>2670.1746805677458</v>
      </c>
    </row>
    <row r="156" spans="1:9" x14ac:dyDescent="0.25">
      <c r="A156" s="36" t="s">
        <v>266</v>
      </c>
      <c r="B156" s="43">
        <v>32220</v>
      </c>
      <c r="C156" s="28" t="s">
        <v>284</v>
      </c>
      <c r="D156" s="16">
        <v>0.2305651609196645</v>
      </c>
      <c r="E156" s="50">
        <v>870</v>
      </c>
      <c r="F156" s="50">
        <v>860</v>
      </c>
      <c r="G156" s="17"/>
      <c r="H156" s="16">
        <f t="shared" si="10"/>
        <v>3773.3367718253535</v>
      </c>
      <c r="I156" s="16">
        <f t="shared" si="11"/>
        <v>3729.9650847928783</v>
      </c>
    </row>
    <row r="157" spans="1:9" x14ac:dyDescent="0.25">
      <c r="A157" s="36" t="s">
        <v>266</v>
      </c>
      <c r="B157" s="43">
        <v>39210</v>
      </c>
      <c r="C157" s="28" t="s">
        <v>285</v>
      </c>
      <c r="D157" s="16">
        <v>0.45824266367257299</v>
      </c>
      <c r="E157" s="50">
        <v>1908</v>
      </c>
      <c r="F157" s="50">
        <v>1873</v>
      </c>
      <c r="G157" s="17"/>
      <c r="H157" s="16">
        <f t="shared" si="8"/>
        <v>4163.7327801571064</v>
      </c>
      <c r="I157" s="16">
        <f t="shared" si="9"/>
        <v>4087.3540341898633</v>
      </c>
    </row>
    <row r="158" spans="1:9" x14ac:dyDescent="0.25">
      <c r="A158" s="36" t="s">
        <v>266</v>
      </c>
      <c r="B158" s="43">
        <v>39420</v>
      </c>
      <c r="C158" s="28" t="s">
        <v>286</v>
      </c>
      <c r="D158" s="16">
        <v>1.4081134738848211</v>
      </c>
      <c r="E158" s="50">
        <v>2945</v>
      </c>
      <c r="F158" s="50">
        <v>2894</v>
      </c>
      <c r="G158" s="17"/>
      <c r="H158" s="16">
        <f t="shared" si="8"/>
        <v>2091.4507634637484</v>
      </c>
      <c r="I158" s="16">
        <f t="shared" si="9"/>
        <v>2055.2320914988413</v>
      </c>
    </row>
    <row r="159" spans="1:9" x14ac:dyDescent="0.25">
      <c r="A159" s="36" t="s">
        <v>266</v>
      </c>
      <c r="B159" s="43">
        <v>40440</v>
      </c>
      <c r="C159" s="28" t="s">
        <v>287</v>
      </c>
      <c r="D159" s="16">
        <v>3.8922913928558742</v>
      </c>
      <c r="E159" s="50">
        <v>17613</v>
      </c>
      <c r="F159" s="50">
        <v>17314</v>
      </c>
      <c r="G159" s="17"/>
      <c r="H159" s="16">
        <f t="shared" si="8"/>
        <v>4525.0980007118351</v>
      </c>
      <c r="I159" s="16">
        <f t="shared" si="9"/>
        <v>4448.2794972080119</v>
      </c>
    </row>
    <row r="160" spans="1:9" x14ac:dyDescent="0.25">
      <c r="A160" s="36" t="s">
        <v>266</v>
      </c>
      <c r="B160" s="43">
        <v>42630</v>
      </c>
      <c r="C160" s="28" t="s">
        <v>288</v>
      </c>
      <c r="D160" s="16">
        <v>0.96783537221021876</v>
      </c>
      <c r="E160" s="50">
        <v>4341</v>
      </c>
      <c r="F160" s="50">
        <v>4275</v>
      </c>
      <c r="G160" s="17"/>
      <c r="H160" s="16">
        <f t="shared" si="8"/>
        <v>4485.266941718176</v>
      </c>
      <c r="I160" s="16">
        <f t="shared" si="9"/>
        <v>4417.0735258800278</v>
      </c>
    </row>
    <row r="161" spans="1:9" x14ac:dyDescent="0.25">
      <c r="A161" s="36" t="s">
        <v>266</v>
      </c>
      <c r="B161" s="43">
        <v>45510</v>
      </c>
      <c r="C161" s="28" t="s">
        <v>289</v>
      </c>
      <c r="D161" s="16">
        <v>0.59972208365444168</v>
      </c>
      <c r="E161" s="50">
        <v>3821</v>
      </c>
      <c r="F161" s="50">
        <v>3713</v>
      </c>
      <c r="G161" s="17"/>
      <c r="H161" s="16">
        <f t="shared" si="8"/>
        <v>6371.2844734956443</v>
      </c>
      <c r="I161" s="16">
        <f t="shared" si="9"/>
        <v>6191.2010599553323</v>
      </c>
    </row>
    <row r="162" spans="1:9" x14ac:dyDescent="0.25">
      <c r="A162" s="36" t="s">
        <v>266</v>
      </c>
      <c r="B162" s="43">
        <v>48750</v>
      </c>
      <c r="C162" s="28" t="s">
        <v>290</v>
      </c>
      <c r="D162" s="16">
        <v>0.88095813571337012</v>
      </c>
      <c r="E162" s="50">
        <v>4676</v>
      </c>
      <c r="F162" s="50">
        <v>4597</v>
      </c>
      <c r="G162" s="17"/>
      <c r="H162" s="16">
        <f t="shared" si="8"/>
        <v>5307.8572186787669</v>
      </c>
      <c r="I162" s="16">
        <f t="shared" si="9"/>
        <v>5218.1821287994635</v>
      </c>
    </row>
    <row r="163" spans="1:9" x14ac:dyDescent="0.25">
      <c r="A163" s="36" t="s">
        <v>266</v>
      </c>
      <c r="B163" s="43">
        <v>53880</v>
      </c>
      <c r="C163" s="28" t="s">
        <v>291</v>
      </c>
      <c r="D163" s="16">
        <v>0.62771410523909765</v>
      </c>
      <c r="E163" s="50">
        <v>4038</v>
      </c>
      <c r="F163" s="50">
        <v>3963</v>
      </c>
      <c r="G163" s="17"/>
      <c r="H163" s="16">
        <f t="shared" si="8"/>
        <v>6432.8648445169429</v>
      </c>
      <c r="I163" s="16">
        <f t="shared" si="9"/>
        <v>6313.3836995593474</v>
      </c>
    </row>
    <row r="164" spans="1:9" x14ac:dyDescent="0.25">
      <c r="A164" s="36" t="s">
        <v>266</v>
      </c>
      <c r="B164" s="43">
        <v>57660</v>
      </c>
      <c r="C164" s="28" t="s">
        <v>292</v>
      </c>
      <c r="D164" s="16">
        <v>10.435000084942478</v>
      </c>
      <c r="E164" s="50">
        <v>35885</v>
      </c>
      <c r="F164" s="50">
        <v>35703</v>
      </c>
      <c r="G164" s="17"/>
      <c r="H164" s="16">
        <f t="shared" si="8"/>
        <v>3438.9074947667154</v>
      </c>
      <c r="I164" s="16">
        <f t="shared" si="9"/>
        <v>3421.4661916025088</v>
      </c>
    </row>
    <row r="165" spans="1:9" x14ac:dyDescent="0.25">
      <c r="A165" s="36" t="s">
        <v>266</v>
      </c>
      <c r="B165" s="43">
        <v>58770</v>
      </c>
      <c r="C165" s="28" t="s">
        <v>293</v>
      </c>
      <c r="D165" s="16">
        <v>3.8710997888793308</v>
      </c>
      <c r="E165" s="50">
        <v>10233</v>
      </c>
      <c r="F165" s="50">
        <v>10439</v>
      </c>
      <c r="G165" s="17"/>
      <c r="H165" s="16">
        <f t="shared" si="8"/>
        <v>2643.4348268150475</v>
      </c>
      <c r="I165" s="16">
        <f t="shared" si="9"/>
        <v>2696.6496782099362</v>
      </c>
    </row>
    <row r="166" spans="1:9" x14ac:dyDescent="0.25">
      <c r="A166" s="36" t="s">
        <v>266</v>
      </c>
      <c r="B166" s="43">
        <v>58920</v>
      </c>
      <c r="C166" s="28" t="s">
        <v>294</v>
      </c>
      <c r="D166" s="16">
        <v>0.98104933304710296</v>
      </c>
      <c r="E166" s="50">
        <v>12</v>
      </c>
      <c r="F166" s="50">
        <v>12</v>
      </c>
      <c r="G166" s="17"/>
      <c r="H166" s="16">
        <f t="shared" si="8"/>
        <v>12.231800782870362</v>
      </c>
      <c r="I166" s="16">
        <f t="shared" si="9"/>
        <v>12.231800782870362</v>
      </c>
    </row>
    <row r="167" spans="1:9" x14ac:dyDescent="0.25">
      <c r="A167" s="36" t="s">
        <v>266</v>
      </c>
      <c r="B167" s="43">
        <v>65160</v>
      </c>
      <c r="C167" s="28" t="s">
        <v>295</v>
      </c>
      <c r="D167" s="16">
        <v>2.0567454366583937</v>
      </c>
      <c r="E167" s="50">
        <v>8468</v>
      </c>
      <c r="F167" s="50">
        <v>8318</v>
      </c>
      <c r="G167" s="17"/>
      <c r="H167" s="16">
        <f t="shared" si="8"/>
        <v>4117.1842898351142</v>
      </c>
      <c r="I167" s="16">
        <f t="shared" si="9"/>
        <v>4044.2535336382234</v>
      </c>
    </row>
    <row r="168" spans="1:9" x14ac:dyDescent="0.25">
      <c r="A168" s="36" t="s">
        <v>266</v>
      </c>
      <c r="B168" s="43">
        <v>68340</v>
      </c>
      <c r="C168" s="28" t="s">
        <v>296</v>
      </c>
      <c r="D168" s="16">
        <v>1.3869095146386778</v>
      </c>
      <c r="E168" s="50">
        <v>5151</v>
      </c>
      <c r="F168" s="50">
        <v>5473</v>
      </c>
      <c r="G168" s="17"/>
      <c r="H168" s="16">
        <f t="shared" si="8"/>
        <v>3714.0130236556602</v>
      </c>
      <c r="I168" s="16">
        <f t="shared" si="9"/>
        <v>3946.1839018573924</v>
      </c>
    </row>
    <row r="169" spans="1:9" x14ac:dyDescent="0.25">
      <c r="A169" s="36" t="s">
        <v>266</v>
      </c>
      <c r="B169" s="43">
        <v>71220</v>
      </c>
      <c r="C169" s="28" t="s">
        <v>297</v>
      </c>
      <c r="D169" s="16">
        <v>1.5482886407195708</v>
      </c>
      <c r="E169" s="50">
        <v>7040</v>
      </c>
      <c r="F169" s="50">
        <v>6967</v>
      </c>
      <c r="G169" s="17"/>
      <c r="H169" s="16">
        <f t="shared" si="8"/>
        <v>4546.9557903157793</v>
      </c>
      <c r="I169" s="16">
        <f t="shared" si="9"/>
        <v>4499.8069589673341</v>
      </c>
    </row>
    <row r="170" spans="1:9" x14ac:dyDescent="0.25">
      <c r="A170" s="36" t="s">
        <v>266</v>
      </c>
      <c r="B170" s="43">
        <v>72240</v>
      </c>
      <c r="C170" s="28" t="s">
        <v>298</v>
      </c>
      <c r="D170" s="16">
        <v>0.25397723850457993</v>
      </c>
      <c r="E170" s="50">
        <v>5</v>
      </c>
      <c r="F170" s="50">
        <v>5</v>
      </c>
      <c r="G170" s="17"/>
      <c r="H170" s="16">
        <f t="shared" si="8"/>
        <v>19.686803547593641</v>
      </c>
      <c r="I170" s="16">
        <f t="shared" si="9"/>
        <v>19.686803547593641</v>
      </c>
    </row>
    <row r="171" spans="1:9" x14ac:dyDescent="0.25">
      <c r="A171" s="36" t="s">
        <v>266</v>
      </c>
      <c r="B171" s="43">
        <v>76220</v>
      </c>
      <c r="C171" s="28" t="s">
        <v>299</v>
      </c>
      <c r="D171" s="16">
        <v>11.492124287834539</v>
      </c>
      <c r="E171" s="50">
        <v>29131</v>
      </c>
      <c r="F171" s="50">
        <v>29239</v>
      </c>
      <c r="G171" s="17"/>
      <c r="H171" s="16">
        <f t="shared" si="8"/>
        <v>2534.8664242030359</v>
      </c>
      <c r="I171" s="16">
        <f t="shared" si="9"/>
        <v>2544.2641645419853</v>
      </c>
    </row>
    <row r="172" spans="1:9" x14ac:dyDescent="0.25">
      <c r="A172" s="36" t="s">
        <v>266</v>
      </c>
      <c r="B172" s="43">
        <v>77630</v>
      </c>
      <c r="C172" s="28" t="s">
        <v>300</v>
      </c>
      <c r="D172" s="16">
        <v>36.040821810757421</v>
      </c>
      <c r="E172" s="50">
        <v>10649</v>
      </c>
      <c r="F172" s="50">
        <v>10707</v>
      </c>
      <c r="G172" s="17"/>
      <c r="H172" s="16">
        <f t="shared" si="8"/>
        <v>295.47050996549416</v>
      </c>
      <c r="I172" s="16">
        <f t="shared" si="9"/>
        <v>297.07979624383</v>
      </c>
    </row>
    <row r="173" spans="1:9" x14ac:dyDescent="0.25">
      <c r="A173" s="36" t="s">
        <v>266</v>
      </c>
      <c r="B173" s="43">
        <v>81740</v>
      </c>
      <c r="C173" s="28" t="s">
        <v>301</v>
      </c>
      <c r="D173" s="16">
        <v>57.342030156124274</v>
      </c>
      <c r="E173" s="50">
        <v>39499</v>
      </c>
      <c r="F173" s="50">
        <v>38699</v>
      </c>
      <c r="G173" s="17"/>
      <c r="H173" s="16">
        <f t="shared" si="8"/>
        <v>688.83155850005085</v>
      </c>
      <c r="I173" s="16">
        <f t="shared" si="9"/>
        <v>674.88018639442691</v>
      </c>
    </row>
    <row r="174" spans="1:9" x14ac:dyDescent="0.25">
      <c r="A174" s="36" t="s">
        <v>266</v>
      </c>
      <c r="B174" s="43">
        <v>82450</v>
      </c>
      <c r="C174" s="28" t="s">
        <v>302</v>
      </c>
      <c r="D174" s="16">
        <v>0.21896433496989176</v>
      </c>
      <c r="E174" s="50">
        <v>2978</v>
      </c>
      <c r="F174" s="50">
        <v>2921</v>
      </c>
      <c r="G174" s="17"/>
      <c r="H174" s="16">
        <f t="shared" si="8"/>
        <v>13600.388393888365</v>
      </c>
      <c r="I174" s="16">
        <f t="shared" si="9"/>
        <v>13340.072027719245</v>
      </c>
    </row>
    <row r="175" spans="1:9" x14ac:dyDescent="0.25">
      <c r="A175" s="36" t="s">
        <v>303</v>
      </c>
      <c r="B175" s="43" t="s">
        <v>717</v>
      </c>
      <c r="C175" s="28" t="s">
        <v>304</v>
      </c>
      <c r="D175" s="16">
        <v>4.151931591961044</v>
      </c>
      <c r="E175" s="50">
        <v>1334</v>
      </c>
      <c r="F175" s="50">
        <v>1247</v>
      </c>
      <c r="G175" s="17"/>
      <c r="H175" s="16">
        <f t="shared" ref="H175:H190" si="12">E175/D175</f>
        <v>321.29623777590325</v>
      </c>
      <c r="I175" s="16">
        <f t="shared" ref="I175:I190" si="13">F175/D175</f>
        <v>300.34213531225737</v>
      </c>
    </row>
    <row r="176" spans="1:9" x14ac:dyDescent="0.25">
      <c r="A176" s="36" t="s">
        <v>303</v>
      </c>
      <c r="B176" s="43">
        <v>10270</v>
      </c>
      <c r="C176" s="28" t="s">
        <v>305</v>
      </c>
      <c r="D176" s="16">
        <v>2.4037675078031251</v>
      </c>
      <c r="E176" s="50">
        <v>3607</v>
      </c>
      <c r="F176" s="50">
        <v>3448</v>
      </c>
      <c r="G176" s="17"/>
      <c r="H176" s="16">
        <f t="shared" si="12"/>
        <v>1500.5610934880076</v>
      </c>
      <c r="I176" s="16">
        <f t="shared" si="13"/>
        <v>1434.4149294002357</v>
      </c>
    </row>
    <row r="177" spans="1:9" x14ac:dyDescent="0.25">
      <c r="A177" s="36" t="s">
        <v>303</v>
      </c>
      <c r="B177" s="43">
        <v>10330</v>
      </c>
      <c r="C177" s="28" t="s">
        <v>306</v>
      </c>
      <c r="D177" s="16">
        <v>0.2955774312467857</v>
      </c>
      <c r="E177" s="50">
        <v>291</v>
      </c>
      <c r="F177" s="50">
        <v>276</v>
      </c>
      <c r="G177" s="17"/>
      <c r="H177" s="16">
        <f t="shared" si="12"/>
        <v>984.51359690258664</v>
      </c>
      <c r="I177" s="16">
        <f t="shared" si="13"/>
        <v>933.76547335090697</v>
      </c>
    </row>
    <row r="178" spans="1:9" x14ac:dyDescent="0.25">
      <c r="A178" s="36" t="s">
        <v>303</v>
      </c>
      <c r="B178" s="43">
        <v>17560</v>
      </c>
      <c r="C178" s="28" t="s">
        <v>307</v>
      </c>
      <c r="D178" s="16">
        <v>60.799444630631491</v>
      </c>
      <c r="E178" s="50">
        <v>6467</v>
      </c>
      <c r="F178" s="50">
        <v>6182</v>
      </c>
      <c r="G178" s="17"/>
      <c r="H178" s="16">
        <f t="shared" si="12"/>
        <v>106.36610316571621</v>
      </c>
      <c r="I178" s="16">
        <f t="shared" si="13"/>
        <v>101.67856034799098</v>
      </c>
    </row>
    <row r="179" spans="1:9" x14ac:dyDescent="0.25">
      <c r="A179" s="36" t="s">
        <v>303</v>
      </c>
      <c r="B179" s="43">
        <v>41610</v>
      </c>
      <c r="C179" s="28" t="s">
        <v>308</v>
      </c>
      <c r="D179" s="16">
        <v>27.739723118408271</v>
      </c>
      <c r="E179" s="50">
        <v>22866</v>
      </c>
      <c r="F179" s="50">
        <v>21490</v>
      </c>
      <c r="G179" s="17"/>
      <c r="H179" s="16">
        <f t="shared" si="12"/>
        <v>824.30527162781823</v>
      </c>
      <c r="I179" s="16">
        <f t="shared" si="13"/>
        <v>774.7013158087035</v>
      </c>
    </row>
    <row r="180" spans="1:9" x14ac:dyDescent="0.25">
      <c r="A180" s="36" t="s">
        <v>303</v>
      </c>
      <c r="B180" s="43">
        <v>45810</v>
      </c>
      <c r="C180" s="28" t="s">
        <v>309</v>
      </c>
      <c r="D180" s="16">
        <v>70.333403861330638</v>
      </c>
      <c r="E180" s="50">
        <v>18911</v>
      </c>
      <c r="F180" s="50">
        <v>18302</v>
      </c>
      <c r="G180" s="17"/>
      <c r="H180" s="16">
        <f t="shared" si="12"/>
        <v>268.87650763049851</v>
      </c>
      <c r="I180" s="16">
        <f t="shared" si="13"/>
        <v>260.21774854071089</v>
      </c>
    </row>
    <row r="181" spans="1:9" x14ac:dyDescent="0.25">
      <c r="A181" s="36" t="s">
        <v>303</v>
      </c>
      <c r="B181" s="43">
        <v>53490</v>
      </c>
      <c r="C181" s="28" t="s">
        <v>310</v>
      </c>
      <c r="D181" s="16">
        <v>1.7525586991136639</v>
      </c>
      <c r="E181" s="50">
        <v>4041</v>
      </c>
      <c r="F181" s="50">
        <v>3792</v>
      </c>
      <c r="G181" s="17"/>
      <c r="H181" s="16">
        <f t="shared" si="12"/>
        <v>2305.7715567779205</v>
      </c>
      <c r="I181" s="16">
        <f t="shared" si="13"/>
        <v>2163.6935766646561</v>
      </c>
    </row>
    <row r="182" spans="1:9" x14ac:dyDescent="0.25">
      <c r="A182" s="36" t="s">
        <v>303</v>
      </c>
      <c r="B182" s="43">
        <v>54360</v>
      </c>
      <c r="C182" s="28" t="s">
        <v>819</v>
      </c>
      <c r="D182" s="16">
        <v>6.3327660205375471</v>
      </c>
      <c r="E182" s="50">
        <v>11701</v>
      </c>
      <c r="F182" s="50">
        <v>11041</v>
      </c>
      <c r="G182" s="17"/>
      <c r="H182" s="16">
        <f t="shared" si="12"/>
        <v>1847.6918240864959</v>
      </c>
      <c r="I182" s="16">
        <f t="shared" si="13"/>
        <v>1743.471962203145</v>
      </c>
    </row>
    <row r="183" spans="1:9" x14ac:dyDescent="0.25">
      <c r="A183" s="36" t="s">
        <v>303</v>
      </c>
      <c r="B183" s="43">
        <v>66390</v>
      </c>
      <c r="C183" s="28" t="s">
        <v>311</v>
      </c>
      <c r="D183" s="16">
        <v>2.1692725989464043</v>
      </c>
      <c r="E183" s="50">
        <v>2114</v>
      </c>
      <c r="F183" s="50">
        <v>2044</v>
      </c>
      <c r="G183" s="17"/>
      <c r="H183" s="16">
        <f t="shared" si="12"/>
        <v>974.52021522179848</v>
      </c>
      <c r="I183" s="16">
        <f t="shared" si="13"/>
        <v>942.25133392306338</v>
      </c>
    </row>
    <row r="184" spans="1:9" x14ac:dyDescent="0.25">
      <c r="A184" s="36" t="s">
        <v>303</v>
      </c>
      <c r="B184" s="43">
        <v>71010</v>
      </c>
      <c r="C184" s="28" t="s">
        <v>312</v>
      </c>
      <c r="D184" s="16">
        <v>1.3975975950467725</v>
      </c>
      <c r="E184" s="50">
        <v>866</v>
      </c>
      <c r="F184" s="50">
        <v>811</v>
      </c>
      <c r="G184" s="17"/>
      <c r="H184" s="16">
        <f t="shared" si="12"/>
        <v>619.63472395000656</v>
      </c>
      <c r="I184" s="16">
        <f t="shared" si="13"/>
        <v>580.28147935733875</v>
      </c>
    </row>
    <row r="185" spans="1:9" x14ac:dyDescent="0.25">
      <c r="A185" s="36" t="s">
        <v>303</v>
      </c>
      <c r="B185" s="43">
        <v>74810</v>
      </c>
      <c r="C185" s="28" t="s">
        <v>313</v>
      </c>
      <c r="D185" s="16">
        <v>62.14922887673611</v>
      </c>
      <c r="E185" s="50">
        <v>12373</v>
      </c>
      <c r="F185" s="50">
        <v>11857</v>
      </c>
      <c r="G185" s="17"/>
      <c r="H185" s="16">
        <f t="shared" si="12"/>
        <v>199.08533418073509</v>
      </c>
      <c r="I185" s="16">
        <f t="shared" si="13"/>
        <v>190.7827372004345</v>
      </c>
    </row>
    <row r="186" spans="1:9" x14ac:dyDescent="0.25">
      <c r="A186" s="36" t="s">
        <v>303</v>
      </c>
      <c r="B186" s="43">
        <v>78530</v>
      </c>
      <c r="C186" s="28" t="s">
        <v>314</v>
      </c>
      <c r="D186" s="16">
        <v>1.1652860939896246</v>
      </c>
      <c r="E186" s="50">
        <v>1024</v>
      </c>
      <c r="F186" s="50">
        <v>1004</v>
      </c>
      <c r="G186" s="17"/>
      <c r="H186" s="16">
        <f t="shared" si="12"/>
        <v>878.75415769710321</v>
      </c>
      <c r="I186" s="16">
        <f t="shared" si="13"/>
        <v>861.59099055458171</v>
      </c>
    </row>
    <row r="187" spans="1:9" x14ac:dyDescent="0.25">
      <c r="A187" s="36" t="s">
        <v>303</v>
      </c>
      <c r="B187" s="43">
        <v>80210</v>
      </c>
      <c r="C187" s="28" t="s">
        <v>315</v>
      </c>
      <c r="D187" s="16">
        <v>0.27553834226258961</v>
      </c>
      <c r="E187" s="50">
        <v>603</v>
      </c>
      <c r="F187" s="50">
        <v>558</v>
      </c>
      <c r="G187" s="17"/>
      <c r="H187" s="16">
        <f t="shared" si="12"/>
        <v>2188.4431583947671</v>
      </c>
      <c r="I187" s="16">
        <f t="shared" si="13"/>
        <v>2025.1265047832176</v>
      </c>
    </row>
    <row r="188" spans="1:9" x14ac:dyDescent="0.25">
      <c r="A188" s="36" t="s">
        <v>303</v>
      </c>
      <c r="B188" s="43">
        <v>81170</v>
      </c>
      <c r="C188" s="28" t="s">
        <v>316</v>
      </c>
      <c r="D188" s="16">
        <v>1.3044990942042975</v>
      </c>
      <c r="E188" s="50">
        <v>5325</v>
      </c>
      <c r="F188" s="50">
        <v>4998</v>
      </c>
      <c r="G188" s="17"/>
      <c r="H188" s="16">
        <f t="shared" si="12"/>
        <v>4082.0265982998467</v>
      </c>
      <c r="I188" s="16">
        <f t="shared" si="13"/>
        <v>3831.3556691648137</v>
      </c>
    </row>
    <row r="189" spans="1:9" x14ac:dyDescent="0.25">
      <c r="A189" s="36" t="s">
        <v>303</v>
      </c>
      <c r="B189" s="43">
        <v>81200</v>
      </c>
      <c r="C189" s="28" t="s">
        <v>317</v>
      </c>
      <c r="D189" s="16">
        <v>1.1338427050627262</v>
      </c>
      <c r="E189" s="50">
        <v>3270</v>
      </c>
      <c r="F189" s="50">
        <v>3074</v>
      </c>
      <c r="G189" s="17"/>
      <c r="H189" s="16">
        <f t="shared" si="12"/>
        <v>2883.9979173470078</v>
      </c>
      <c r="I189" s="16">
        <f t="shared" si="13"/>
        <v>2711.1344336161169</v>
      </c>
    </row>
    <row r="190" spans="1:9" x14ac:dyDescent="0.25">
      <c r="A190" s="36" t="s">
        <v>303</v>
      </c>
      <c r="B190" s="43">
        <v>81890</v>
      </c>
      <c r="C190" s="28" t="s">
        <v>318</v>
      </c>
      <c r="D190" s="16">
        <v>8.0204429518592359</v>
      </c>
      <c r="E190" s="50">
        <v>2472</v>
      </c>
      <c r="F190" s="50">
        <v>2436</v>
      </c>
      <c r="G190" s="17"/>
      <c r="H190" s="16">
        <f t="shared" si="12"/>
        <v>308.2124035838894</v>
      </c>
      <c r="I190" s="16">
        <f t="shared" si="13"/>
        <v>303.72387343460946</v>
      </c>
    </row>
    <row r="191" spans="1:9" x14ac:dyDescent="0.25">
      <c r="A191" s="36" t="s">
        <v>319</v>
      </c>
      <c r="B191" s="43" t="s">
        <v>718</v>
      </c>
      <c r="C191" s="28" t="s">
        <v>320</v>
      </c>
      <c r="D191" s="16">
        <v>6.1789803659321976</v>
      </c>
      <c r="E191" s="50">
        <v>25349</v>
      </c>
      <c r="F191" s="50">
        <v>24442</v>
      </c>
      <c r="G191" s="17"/>
      <c r="H191" s="16">
        <f t="shared" ref="H191:H204" si="14">E191/D191</f>
        <v>4102.4567968789297</v>
      </c>
      <c r="I191" s="16">
        <f t="shared" ref="I191:I204" si="15">F191/D191</f>
        <v>3955.6688243841886</v>
      </c>
    </row>
    <row r="192" spans="1:9" x14ac:dyDescent="0.25">
      <c r="A192" s="36" t="s">
        <v>319</v>
      </c>
      <c r="B192" s="43">
        <v>14710</v>
      </c>
      <c r="C192" s="28" t="s">
        <v>321</v>
      </c>
      <c r="D192" s="16">
        <v>32.129285927193486</v>
      </c>
      <c r="E192" s="50">
        <v>5178</v>
      </c>
      <c r="F192" s="50">
        <v>4967</v>
      </c>
      <c r="G192" s="17"/>
      <c r="H192" s="16">
        <f t="shared" si="14"/>
        <v>161.16137818106503</v>
      </c>
      <c r="I192" s="16">
        <f t="shared" si="15"/>
        <v>154.59416095506953</v>
      </c>
    </row>
    <row r="193" spans="1:9" x14ac:dyDescent="0.25">
      <c r="A193" s="36" t="s">
        <v>319</v>
      </c>
      <c r="B193" s="43">
        <v>16900</v>
      </c>
      <c r="C193" s="28" t="s">
        <v>322</v>
      </c>
      <c r="D193" s="16">
        <v>16.761130553500635</v>
      </c>
      <c r="E193" s="50">
        <v>3119</v>
      </c>
      <c r="F193" s="50">
        <v>3039</v>
      </c>
      <c r="G193" s="17"/>
      <c r="H193" s="16">
        <f t="shared" si="14"/>
        <v>186.08529955925815</v>
      </c>
      <c r="I193" s="16">
        <f t="shared" si="15"/>
        <v>181.31235183090268</v>
      </c>
    </row>
    <row r="194" spans="1:9" x14ac:dyDescent="0.25">
      <c r="A194" s="36" t="s">
        <v>319</v>
      </c>
      <c r="B194" s="43">
        <v>18220</v>
      </c>
      <c r="C194" s="28" t="s">
        <v>323</v>
      </c>
      <c r="D194" s="16">
        <v>48.605512071870606</v>
      </c>
      <c r="E194" s="50">
        <v>1585</v>
      </c>
      <c r="F194" s="50">
        <v>1501</v>
      </c>
      <c r="G194" s="17"/>
      <c r="H194" s="16">
        <f t="shared" si="14"/>
        <v>32.6094702521874</v>
      </c>
      <c r="I194" s="16">
        <f t="shared" si="15"/>
        <v>30.881271197812797</v>
      </c>
    </row>
    <row r="195" spans="1:9" x14ac:dyDescent="0.25">
      <c r="A195" s="36" t="s">
        <v>319</v>
      </c>
      <c r="B195" s="43">
        <v>22350</v>
      </c>
      <c r="C195" s="28" t="s">
        <v>324</v>
      </c>
      <c r="D195" s="16">
        <v>41.260459507920501</v>
      </c>
      <c r="E195" s="50">
        <v>6295</v>
      </c>
      <c r="F195" s="50">
        <v>5902</v>
      </c>
      <c r="G195" s="17"/>
      <c r="H195" s="16">
        <f t="shared" si="14"/>
        <v>152.56737503836064</v>
      </c>
      <c r="I195" s="16">
        <f t="shared" si="15"/>
        <v>143.04251747043756</v>
      </c>
    </row>
    <row r="196" spans="1:9" x14ac:dyDescent="0.25">
      <c r="A196" s="36" t="s">
        <v>319</v>
      </c>
      <c r="B196" s="43">
        <v>28170</v>
      </c>
      <c r="C196" s="28" t="s">
        <v>325</v>
      </c>
      <c r="D196" s="16">
        <v>17.838608132547332</v>
      </c>
      <c r="E196" s="50">
        <v>804</v>
      </c>
      <c r="F196" s="50">
        <v>765</v>
      </c>
      <c r="G196" s="17"/>
      <c r="H196" s="16">
        <f t="shared" si="14"/>
        <v>45.070780972707524</v>
      </c>
      <c r="I196" s="16">
        <f t="shared" si="15"/>
        <v>42.88451174641947</v>
      </c>
    </row>
    <row r="197" spans="1:9" x14ac:dyDescent="0.25">
      <c r="A197" s="36" t="s">
        <v>319</v>
      </c>
      <c r="B197" s="43">
        <v>33120</v>
      </c>
      <c r="C197" s="28" t="s">
        <v>326</v>
      </c>
      <c r="D197" s="16">
        <v>29.873658101890818</v>
      </c>
      <c r="E197" s="50">
        <v>4571</v>
      </c>
      <c r="F197" s="50">
        <v>4371</v>
      </c>
      <c r="G197" s="17"/>
      <c r="H197" s="16">
        <f t="shared" si="14"/>
        <v>153.01105691206541</v>
      </c>
      <c r="I197" s="16">
        <f t="shared" si="15"/>
        <v>146.31619552890788</v>
      </c>
    </row>
    <row r="198" spans="1:9" x14ac:dyDescent="0.25">
      <c r="A198" s="36" t="s">
        <v>319</v>
      </c>
      <c r="B198" s="43">
        <v>39450</v>
      </c>
      <c r="C198" s="28" t="s">
        <v>327</v>
      </c>
      <c r="D198" s="16">
        <v>36.916891892935411</v>
      </c>
      <c r="E198" s="50">
        <v>3290</v>
      </c>
      <c r="F198" s="50">
        <v>3099</v>
      </c>
      <c r="G198" s="17"/>
      <c r="H198" s="16">
        <f t="shared" si="14"/>
        <v>89.119095116173355</v>
      </c>
      <c r="I198" s="16">
        <f t="shared" si="15"/>
        <v>83.94531178268123</v>
      </c>
    </row>
    <row r="199" spans="1:9" x14ac:dyDescent="0.25">
      <c r="A199" s="36" t="s">
        <v>319</v>
      </c>
      <c r="B199" s="43">
        <v>44580</v>
      </c>
      <c r="C199" s="28" t="s">
        <v>328</v>
      </c>
      <c r="D199" s="16">
        <v>93.107130998290344</v>
      </c>
      <c r="E199" s="50">
        <v>7976</v>
      </c>
      <c r="F199" s="50">
        <v>6030</v>
      </c>
      <c r="G199" s="17"/>
      <c r="H199" s="16">
        <f t="shared" si="14"/>
        <v>85.664759664288837</v>
      </c>
      <c r="I199" s="16">
        <f t="shared" si="15"/>
        <v>64.764104911692797</v>
      </c>
    </row>
    <row r="200" spans="1:9" x14ac:dyDescent="0.25">
      <c r="A200" s="36" t="s">
        <v>319</v>
      </c>
      <c r="B200" s="43">
        <v>46680</v>
      </c>
      <c r="C200" s="28" t="s">
        <v>329</v>
      </c>
      <c r="D200" s="16">
        <v>42.00136409898424</v>
      </c>
      <c r="E200" s="50">
        <v>28400</v>
      </c>
      <c r="F200" s="50">
        <v>27633</v>
      </c>
      <c r="G200" s="17"/>
      <c r="H200" s="16">
        <f t="shared" si="14"/>
        <v>676.16851521940987</v>
      </c>
      <c r="I200" s="16">
        <f t="shared" si="15"/>
        <v>657.90720355837857</v>
      </c>
    </row>
    <row r="201" spans="1:9" x14ac:dyDescent="0.25">
      <c r="A201" s="36" t="s">
        <v>319</v>
      </c>
      <c r="B201" s="43">
        <v>67020</v>
      </c>
      <c r="C201" s="28" t="s">
        <v>330</v>
      </c>
      <c r="D201" s="16">
        <v>1.2076847460297113</v>
      </c>
      <c r="E201" s="50">
        <v>516</v>
      </c>
      <c r="F201" s="50">
        <v>492</v>
      </c>
      <c r="G201" s="17"/>
      <c r="H201" s="16">
        <f t="shared" si="14"/>
        <v>427.26382170211286</v>
      </c>
      <c r="I201" s="16">
        <f t="shared" si="15"/>
        <v>407.39108580899131</v>
      </c>
    </row>
    <row r="202" spans="1:9" x14ac:dyDescent="0.25">
      <c r="A202" s="36" t="s">
        <v>319</v>
      </c>
      <c r="B202" s="43">
        <v>71160</v>
      </c>
      <c r="C202" s="28" t="s">
        <v>331</v>
      </c>
      <c r="D202" s="16">
        <v>18.299829960602136</v>
      </c>
      <c r="E202" s="50">
        <v>1431</v>
      </c>
      <c r="F202" s="50">
        <v>1385</v>
      </c>
      <c r="G202" s="17"/>
      <c r="H202" s="16">
        <f t="shared" si="14"/>
        <v>78.197447904205262</v>
      </c>
      <c r="I202" s="16">
        <f t="shared" si="15"/>
        <v>75.683763345439743</v>
      </c>
    </row>
    <row r="203" spans="1:9" x14ac:dyDescent="0.25">
      <c r="A203" s="36" t="s">
        <v>319</v>
      </c>
      <c r="B203" s="43">
        <v>74870</v>
      </c>
      <c r="C203" s="28" t="s">
        <v>332</v>
      </c>
      <c r="D203" s="16">
        <v>31.097970338086508</v>
      </c>
      <c r="E203" s="50">
        <v>7660</v>
      </c>
      <c r="F203" s="50">
        <v>7380</v>
      </c>
      <c r="G203" s="17"/>
      <c r="H203" s="16">
        <f t="shared" si="14"/>
        <v>246.31832613907267</v>
      </c>
      <c r="I203" s="16">
        <f t="shared" si="15"/>
        <v>237.31452309482458</v>
      </c>
    </row>
    <row r="204" spans="1:9" x14ac:dyDescent="0.25">
      <c r="A204" s="36" t="s">
        <v>319</v>
      </c>
      <c r="B204" s="43">
        <v>76070</v>
      </c>
      <c r="C204" s="28" t="s">
        <v>333</v>
      </c>
      <c r="D204" s="16">
        <v>68.424181115897056</v>
      </c>
      <c r="E204" s="50">
        <v>60724</v>
      </c>
      <c r="F204" s="50">
        <v>59966</v>
      </c>
      <c r="G204" s="17"/>
      <c r="H204" s="16">
        <f t="shared" si="14"/>
        <v>887.4640369775932</v>
      </c>
      <c r="I204" s="16">
        <f t="shared" si="15"/>
        <v>876.386081967564</v>
      </c>
    </row>
    <row r="205" spans="1:9" x14ac:dyDescent="0.25">
      <c r="A205" s="36" t="s">
        <v>334</v>
      </c>
      <c r="B205" s="43" t="s">
        <v>719</v>
      </c>
      <c r="C205" s="28" t="s">
        <v>335</v>
      </c>
      <c r="D205" s="16">
        <v>3.3401741629690949</v>
      </c>
      <c r="E205" s="50">
        <v>35926</v>
      </c>
      <c r="F205" s="50">
        <v>36602</v>
      </c>
      <c r="G205" s="17"/>
      <c r="H205" s="16">
        <f t="shared" ref="H205:H226" si="16">E205/D205</f>
        <v>10755.726572073483</v>
      </c>
      <c r="I205" s="16">
        <f t="shared" ref="I205:I226" si="17">F205/D205</f>
        <v>10958.111228387064</v>
      </c>
    </row>
    <row r="206" spans="1:9" x14ac:dyDescent="0.25">
      <c r="A206" s="36" t="s">
        <v>334</v>
      </c>
      <c r="B206" s="43" t="s">
        <v>720</v>
      </c>
      <c r="C206" s="28" t="s">
        <v>336</v>
      </c>
      <c r="D206" s="16">
        <v>5.3041044977814567</v>
      </c>
      <c r="E206" s="50">
        <v>47315</v>
      </c>
      <c r="F206" s="50">
        <v>50172</v>
      </c>
      <c r="G206" s="17"/>
      <c r="H206" s="16">
        <f t="shared" si="16"/>
        <v>8920.4501947106073</v>
      </c>
      <c r="I206" s="16">
        <f t="shared" si="17"/>
        <v>9459.0896580158624</v>
      </c>
    </row>
    <row r="207" spans="1:9" x14ac:dyDescent="0.25">
      <c r="A207" s="36" t="s">
        <v>334</v>
      </c>
      <c r="B207" s="43" t="s">
        <v>721</v>
      </c>
      <c r="C207" s="28" t="s">
        <v>337</v>
      </c>
      <c r="D207" s="16">
        <v>1.1656691073472154</v>
      </c>
      <c r="E207" s="50">
        <v>7822</v>
      </c>
      <c r="F207" s="50">
        <v>7970</v>
      </c>
      <c r="G207" s="17"/>
      <c r="H207" s="16">
        <f t="shared" si="16"/>
        <v>6710.3090840255727</v>
      </c>
      <c r="I207" s="16">
        <f t="shared" si="17"/>
        <v>6837.2747890160845</v>
      </c>
    </row>
    <row r="208" spans="1:9" x14ac:dyDescent="0.25">
      <c r="A208" s="36" t="s">
        <v>334</v>
      </c>
      <c r="B208" s="43">
        <v>11200</v>
      </c>
      <c r="C208" s="28" t="s">
        <v>338</v>
      </c>
      <c r="D208" s="16">
        <v>4.2523810921131684</v>
      </c>
      <c r="E208" s="50">
        <v>12411</v>
      </c>
      <c r="F208" s="50">
        <v>12549</v>
      </c>
      <c r="G208" s="17"/>
      <c r="H208" s="16">
        <f t="shared" si="16"/>
        <v>2918.600128059667</v>
      </c>
      <c r="I208" s="16">
        <f t="shared" si="17"/>
        <v>2951.0525346080703</v>
      </c>
    </row>
    <row r="209" spans="1:9" x14ac:dyDescent="0.25">
      <c r="A209" s="36" t="s">
        <v>334</v>
      </c>
      <c r="B209" s="43">
        <v>13045</v>
      </c>
      <c r="C209" s="28" t="s">
        <v>339</v>
      </c>
      <c r="D209" s="16">
        <v>2.1986441636023022</v>
      </c>
      <c r="E209" s="50">
        <v>30134</v>
      </c>
      <c r="F209" s="50">
        <v>30658</v>
      </c>
      <c r="G209" s="17"/>
      <c r="H209" s="16">
        <f t="shared" si="16"/>
        <v>13705.719415108926</v>
      </c>
      <c r="I209" s="16">
        <f t="shared" si="17"/>
        <v>13944.04811271021</v>
      </c>
    </row>
    <row r="210" spans="1:9" x14ac:dyDescent="0.25">
      <c r="A210" s="36" t="s">
        <v>334</v>
      </c>
      <c r="B210" s="43">
        <v>19390</v>
      </c>
      <c r="C210" s="28" t="s">
        <v>340</v>
      </c>
      <c r="D210" s="16">
        <v>3.9243780280063074</v>
      </c>
      <c r="E210" s="50">
        <v>64270</v>
      </c>
      <c r="F210" s="50">
        <v>64457</v>
      </c>
      <c r="G210" s="17"/>
      <c r="H210" s="16">
        <f t="shared" si="16"/>
        <v>16377.11747984965</v>
      </c>
      <c r="I210" s="16">
        <f t="shared" si="17"/>
        <v>16424.768342907562</v>
      </c>
    </row>
    <row r="211" spans="1:9" x14ac:dyDescent="0.25">
      <c r="A211" s="36" t="s">
        <v>334</v>
      </c>
      <c r="B211" s="43">
        <v>21840</v>
      </c>
      <c r="C211" s="28" t="s">
        <v>341</v>
      </c>
      <c r="D211" s="16">
        <v>1.4121571219634994</v>
      </c>
      <c r="E211" s="50">
        <v>2113</v>
      </c>
      <c r="F211" s="50">
        <v>2085</v>
      </c>
      <c r="G211" s="17"/>
      <c r="H211" s="16">
        <f t="shared" si="16"/>
        <v>1496.2924218107053</v>
      </c>
      <c r="I211" s="16">
        <f t="shared" si="17"/>
        <v>1476.4645998463418</v>
      </c>
    </row>
    <row r="212" spans="1:9" x14ac:dyDescent="0.25">
      <c r="A212" s="36" t="s">
        <v>334</v>
      </c>
      <c r="B212" s="43">
        <v>22385</v>
      </c>
      <c r="C212" s="28" t="s">
        <v>324</v>
      </c>
      <c r="D212" s="16">
        <v>10.296304461642293</v>
      </c>
      <c r="E212" s="50">
        <v>7466</v>
      </c>
      <c r="F212" s="50">
        <v>7500</v>
      </c>
      <c r="G212" s="17"/>
      <c r="H212" s="16">
        <f t="shared" si="16"/>
        <v>725.11453287086943</v>
      </c>
      <c r="I212" s="16">
        <f t="shared" si="17"/>
        <v>728.41668852551845</v>
      </c>
    </row>
    <row r="213" spans="1:9" x14ac:dyDescent="0.25">
      <c r="A213" s="36" t="s">
        <v>334</v>
      </c>
      <c r="B213" s="43">
        <v>26610</v>
      </c>
      <c r="C213" s="28" t="s">
        <v>342</v>
      </c>
      <c r="D213" s="16">
        <v>1.2816808417645178</v>
      </c>
      <c r="E213" s="50">
        <v>7527</v>
      </c>
      <c r="F213" s="50">
        <v>7598</v>
      </c>
      <c r="G213" s="17"/>
      <c r="H213" s="16">
        <f t="shared" si="16"/>
        <v>5872.7568944835093</v>
      </c>
      <c r="I213" s="16">
        <f t="shared" si="17"/>
        <v>5928.1529007952313</v>
      </c>
    </row>
    <row r="214" spans="1:9" x14ac:dyDescent="0.25">
      <c r="A214" s="36" t="s">
        <v>334</v>
      </c>
      <c r="B214" s="43">
        <v>34450</v>
      </c>
      <c r="C214" s="28" t="s">
        <v>343</v>
      </c>
      <c r="D214" s="16">
        <v>2.9280498596904696</v>
      </c>
      <c r="E214" s="50">
        <v>53926</v>
      </c>
      <c r="F214" s="50">
        <v>54233</v>
      </c>
      <c r="G214" s="17"/>
      <c r="H214" s="16">
        <f t="shared" si="16"/>
        <v>18417.036110751418</v>
      </c>
      <c r="I214" s="16">
        <f t="shared" si="17"/>
        <v>18521.884052115522</v>
      </c>
    </row>
    <row r="215" spans="1:9" x14ac:dyDescent="0.25">
      <c r="A215" s="36" t="s">
        <v>334</v>
      </c>
      <c r="B215" s="43">
        <v>40890</v>
      </c>
      <c r="C215" s="28" t="s">
        <v>344</v>
      </c>
      <c r="D215" s="16">
        <v>13.768497769101632</v>
      </c>
      <c r="E215" s="50">
        <v>29366</v>
      </c>
      <c r="F215" s="50">
        <v>30054</v>
      </c>
      <c r="G215" s="17"/>
      <c r="H215" s="16">
        <f t="shared" si="16"/>
        <v>2132.8397979553929</v>
      </c>
      <c r="I215" s="16">
        <f t="shared" si="17"/>
        <v>2182.8089384918399</v>
      </c>
    </row>
    <row r="216" spans="1:9" x14ac:dyDescent="0.25">
      <c r="A216" s="36" t="s">
        <v>334</v>
      </c>
      <c r="B216" s="43">
        <v>43800</v>
      </c>
      <c r="C216" s="28" t="s">
        <v>345</v>
      </c>
      <c r="D216" s="16">
        <v>3.8774758801971285</v>
      </c>
      <c r="E216" s="50">
        <v>23867</v>
      </c>
      <c r="F216" s="50">
        <v>25232</v>
      </c>
      <c r="G216" s="17"/>
      <c r="H216" s="16">
        <f t="shared" si="16"/>
        <v>6155.2929631084171</v>
      </c>
      <c r="I216" s="16">
        <f t="shared" si="17"/>
        <v>6507.3261006893017</v>
      </c>
    </row>
    <row r="217" spans="1:9" x14ac:dyDescent="0.25">
      <c r="A217" s="36" t="s">
        <v>334</v>
      </c>
      <c r="B217" s="43">
        <v>46380</v>
      </c>
      <c r="C217" s="28" t="s">
        <v>346</v>
      </c>
      <c r="D217" s="16">
        <v>9.3224513009326682</v>
      </c>
      <c r="E217" s="50">
        <v>20149</v>
      </c>
      <c r="F217" s="50">
        <v>20171</v>
      </c>
      <c r="G217" s="17"/>
      <c r="H217" s="16">
        <f t="shared" si="16"/>
        <v>2161.3414057721261</v>
      </c>
      <c r="I217" s="16">
        <f t="shared" si="17"/>
        <v>2163.7013001056907</v>
      </c>
    </row>
    <row r="218" spans="1:9" x14ac:dyDescent="0.25">
      <c r="A218" s="36" t="s">
        <v>334</v>
      </c>
      <c r="B218" s="43">
        <v>47500</v>
      </c>
      <c r="C218" s="28" t="s">
        <v>347</v>
      </c>
      <c r="D218" s="16">
        <v>6.3084188034848037</v>
      </c>
      <c r="E218" s="50">
        <v>37669</v>
      </c>
      <c r="F218" s="50">
        <v>38676</v>
      </c>
      <c r="G218" s="17"/>
      <c r="H218" s="16">
        <f t="shared" si="16"/>
        <v>5971.2268911492447</v>
      </c>
      <c r="I218" s="16">
        <f t="shared" si="17"/>
        <v>6130.8548472772882</v>
      </c>
    </row>
    <row r="219" spans="1:9" x14ac:dyDescent="0.25">
      <c r="A219" s="36" t="s">
        <v>334</v>
      </c>
      <c r="B219" s="43">
        <v>51000</v>
      </c>
      <c r="C219" s="28" t="s">
        <v>348</v>
      </c>
      <c r="D219" s="16">
        <v>24.186926734795684</v>
      </c>
      <c r="E219" s="50">
        <v>277140</v>
      </c>
      <c r="F219" s="50">
        <v>282090</v>
      </c>
      <c r="G219" s="17"/>
      <c r="H219" s="16">
        <f t="shared" si="16"/>
        <v>11458.256066956294</v>
      </c>
      <c r="I219" s="16">
        <f t="shared" si="17"/>
        <v>11662.912080276035</v>
      </c>
    </row>
    <row r="220" spans="1:9" x14ac:dyDescent="0.25">
      <c r="A220" s="36" t="s">
        <v>334</v>
      </c>
      <c r="B220" s="43">
        <v>52620</v>
      </c>
      <c r="C220" s="28" t="s">
        <v>349</v>
      </c>
      <c r="D220" s="16">
        <v>3.0113629870099783</v>
      </c>
      <c r="E220" s="50">
        <v>6183</v>
      </c>
      <c r="F220" s="50">
        <v>6618</v>
      </c>
      <c r="G220" s="17"/>
      <c r="H220" s="16">
        <f t="shared" si="16"/>
        <v>2053.2230842550075</v>
      </c>
      <c r="I220" s="16">
        <f t="shared" si="17"/>
        <v>2197.6759455926963</v>
      </c>
    </row>
    <row r="221" spans="1:9" x14ac:dyDescent="0.25">
      <c r="A221" s="36" t="s">
        <v>334</v>
      </c>
      <c r="B221" s="43">
        <v>53680</v>
      </c>
      <c r="C221" s="28" t="s">
        <v>350</v>
      </c>
      <c r="D221" s="16">
        <v>3.3837778398973275</v>
      </c>
      <c r="E221" s="50">
        <v>28370</v>
      </c>
      <c r="F221" s="50">
        <v>28500</v>
      </c>
      <c r="G221" s="17"/>
      <c r="H221" s="16">
        <f t="shared" si="16"/>
        <v>8384.1201586865463</v>
      </c>
      <c r="I221" s="16">
        <f t="shared" si="17"/>
        <v>8422.5387565233195</v>
      </c>
    </row>
    <row r="222" spans="1:9" x14ac:dyDescent="0.25">
      <c r="A222" s="36" t="s">
        <v>334</v>
      </c>
      <c r="B222" s="43">
        <v>64590</v>
      </c>
      <c r="C222" s="28" t="s">
        <v>351</v>
      </c>
      <c r="D222" s="16">
        <v>3.5387279786624495</v>
      </c>
      <c r="E222" s="50">
        <v>5819</v>
      </c>
      <c r="F222" s="50">
        <v>5851</v>
      </c>
      <c r="G222" s="17"/>
      <c r="H222" s="16">
        <f t="shared" si="16"/>
        <v>1644.3761812399709</v>
      </c>
      <c r="I222" s="16">
        <f t="shared" si="17"/>
        <v>1653.4189785934129</v>
      </c>
    </row>
    <row r="223" spans="1:9" x14ac:dyDescent="0.25">
      <c r="A223" s="36" t="s">
        <v>334</v>
      </c>
      <c r="B223" s="43">
        <v>69274</v>
      </c>
      <c r="C223" s="28" t="s">
        <v>352</v>
      </c>
      <c r="D223" s="16">
        <v>2.8553865886637313</v>
      </c>
      <c r="E223" s="50">
        <v>16198</v>
      </c>
      <c r="F223" s="50">
        <v>16743</v>
      </c>
      <c r="G223" s="17"/>
      <c r="H223" s="16">
        <f t="shared" si="16"/>
        <v>5672.7870279661038</v>
      </c>
      <c r="I223" s="16">
        <f t="shared" si="17"/>
        <v>5863.6543529594073</v>
      </c>
    </row>
    <row r="224" spans="1:9" x14ac:dyDescent="0.25">
      <c r="A224" s="36" t="s">
        <v>334</v>
      </c>
      <c r="B224" s="43">
        <v>75815</v>
      </c>
      <c r="C224" s="28" t="s">
        <v>353</v>
      </c>
      <c r="D224" s="16">
        <v>2.7554413379521447</v>
      </c>
      <c r="E224" s="50">
        <v>13332</v>
      </c>
      <c r="F224" s="50">
        <v>13420</v>
      </c>
      <c r="G224" s="17"/>
      <c r="H224" s="16">
        <f t="shared" si="16"/>
        <v>4838.4263589180227</v>
      </c>
      <c r="I224" s="16">
        <f t="shared" si="17"/>
        <v>4870.3631665676467</v>
      </c>
    </row>
    <row r="225" spans="1:9" x14ac:dyDescent="0.25">
      <c r="A225" s="36" t="s">
        <v>334</v>
      </c>
      <c r="B225" s="43">
        <v>78510</v>
      </c>
      <c r="C225" s="28" t="s">
        <v>354</v>
      </c>
      <c r="D225" s="16">
        <v>5.0546214885937699</v>
      </c>
      <c r="E225" s="50">
        <v>10759</v>
      </c>
      <c r="F225" s="50">
        <v>10868</v>
      </c>
      <c r="G225" s="17"/>
      <c r="H225" s="16">
        <f t="shared" si="16"/>
        <v>2128.5471175791695</v>
      </c>
      <c r="I225" s="16">
        <f t="shared" si="17"/>
        <v>2150.1115413932907</v>
      </c>
    </row>
    <row r="226" spans="1:9" x14ac:dyDescent="0.25">
      <c r="A226" s="36" t="s">
        <v>334</v>
      </c>
      <c r="B226" s="43">
        <v>79800</v>
      </c>
      <c r="C226" s="28" t="s">
        <v>355</v>
      </c>
      <c r="D226" s="16">
        <v>12.045622219099085</v>
      </c>
      <c r="E226" s="50">
        <v>46207</v>
      </c>
      <c r="F226" s="50">
        <v>47720</v>
      </c>
      <c r="G226" s="17"/>
      <c r="H226" s="16">
        <f t="shared" si="16"/>
        <v>3835.9994327844615</v>
      </c>
      <c r="I226" s="16">
        <f t="shared" si="17"/>
        <v>3961.6052315119896</v>
      </c>
    </row>
    <row r="227" spans="1:9" x14ac:dyDescent="0.25">
      <c r="A227" s="36" t="s">
        <v>356</v>
      </c>
      <c r="B227" s="43">
        <v>13360</v>
      </c>
      <c r="C227" s="28" t="s">
        <v>357</v>
      </c>
      <c r="D227" s="16">
        <v>7.1399006481883314</v>
      </c>
      <c r="E227" s="50">
        <v>8179</v>
      </c>
      <c r="F227" s="50">
        <v>8686</v>
      </c>
      <c r="G227" s="17"/>
      <c r="H227" s="16">
        <f t="shared" ref="H227:H250" si="18">E227/D227</f>
        <v>1145.5341471838726</v>
      </c>
      <c r="I227" s="16">
        <f t="shared" ref="I227:I250" si="19">F227/D227</f>
        <v>1216.5435386280863</v>
      </c>
    </row>
    <row r="228" spans="1:9" x14ac:dyDescent="0.25">
      <c r="A228" s="36" t="s">
        <v>356</v>
      </c>
      <c r="B228" s="43">
        <v>17710</v>
      </c>
      <c r="C228" s="28" t="s">
        <v>358</v>
      </c>
      <c r="D228" s="16">
        <v>17.361523682735211</v>
      </c>
      <c r="E228" s="50">
        <v>30561</v>
      </c>
      <c r="F228" s="50">
        <v>30430</v>
      </c>
      <c r="G228" s="17"/>
      <c r="H228" s="16">
        <f t="shared" si="18"/>
        <v>1760.2717686806902</v>
      </c>
      <c r="I228" s="16">
        <f t="shared" si="19"/>
        <v>1752.7263479910148</v>
      </c>
    </row>
    <row r="229" spans="1:9" x14ac:dyDescent="0.25">
      <c r="A229" s="36" t="s">
        <v>356</v>
      </c>
      <c r="B229" s="43">
        <v>19180</v>
      </c>
      <c r="C229" s="28" t="s">
        <v>359</v>
      </c>
      <c r="D229" s="16">
        <v>14.440224047370103</v>
      </c>
      <c r="E229" s="50">
        <v>9555</v>
      </c>
      <c r="F229" s="50">
        <v>10583</v>
      </c>
      <c r="G229" s="17"/>
      <c r="H229" s="16">
        <f t="shared" si="18"/>
        <v>661.69333444242409</v>
      </c>
      <c r="I229" s="16">
        <f t="shared" si="19"/>
        <v>732.88336561006531</v>
      </c>
    </row>
    <row r="230" spans="1:9" x14ac:dyDescent="0.25">
      <c r="A230" s="36" t="s">
        <v>356</v>
      </c>
      <c r="B230" s="43">
        <v>21060</v>
      </c>
      <c r="C230" s="28" t="s">
        <v>360</v>
      </c>
      <c r="D230" s="16">
        <v>19.494279510175335</v>
      </c>
      <c r="E230" s="50">
        <v>4216</v>
      </c>
      <c r="F230" s="50">
        <v>4173</v>
      </c>
      <c r="G230" s="17"/>
      <c r="H230" s="16">
        <f t="shared" si="18"/>
        <v>216.26857241886754</v>
      </c>
      <c r="I230" s="16">
        <f t="shared" si="19"/>
        <v>214.06279713091419</v>
      </c>
    </row>
    <row r="231" spans="1:9" x14ac:dyDescent="0.25">
      <c r="A231" s="36" t="s">
        <v>356</v>
      </c>
      <c r="B231" s="43">
        <v>24840</v>
      </c>
      <c r="C231" s="28" t="s">
        <v>361</v>
      </c>
      <c r="D231" s="16">
        <v>55.907165979147393</v>
      </c>
      <c r="E231" s="50">
        <v>16820</v>
      </c>
      <c r="F231" s="50">
        <v>16390</v>
      </c>
      <c r="G231" s="17"/>
      <c r="H231" s="16">
        <f t="shared" si="18"/>
        <v>300.85588681554043</v>
      </c>
      <c r="I231" s="16">
        <f t="shared" si="19"/>
        <v>293.16456509552364</v>
      </c>
    </row>
    <row r="232" spans="1:9" x14ac:dyDescent="0.25">
      <c r="A232" s="36" t="s">
        <v>356</v>
      </c>
      <c r="B232" s="43">
        <v>26340</v>
      </c>
      <c r="C232" s="28" t="s">
        <v>362</v>
      </c>
      <c r="D232" s="16">
        <v>9.1843579970254687</v>
      </c>
      <c r="E232" s="50">
        <v>18579</v>
      </c>
      <c r="F232" s="50">
        <v>19992</v>
      </c>
      <c r="G232" s="17"/>
      <c r="H232" s="16">
        <f t="shared" si="18"/>
        <v>2022.8958851579139</v>
      </c>
      <c r="I232" s="16">
        <f t="shared" si="19"/>
        <v>2176.7444176800159</v>
      </c>
    </row>
    <row r="233" spans="1:9" x14ac:dyDescent="0.25">
      <c r="A233" s="36" t="s">
        <v>356</v>
      </c>
      <c r="B233" s="43">
        <v>28185</v>
      </c>
      <c r="C233" s="28" t="s">
        <v>325</v>
      </c>
      <c r="D233" s="16">
        <v>8.9694558430386557</v>
      </c>
      <c r="E233" s="50">
        <v>4899</v>
      </c>
      <c r="F233" s="50">
        <v>4812</v>
      </c>
      <c r="G233" s="17"/>
      <c r="H233" s="16">
        <f t="shared" si="18"/>
        <v>546.18698009447201</v>
      </c>
      <c r="I233" s="16">
        <f t="shared" si="19"/>
        <v>536.48739502237174</v>
      </c>
    </row>
    <row r="234" spans="1:9" x14ac:dyDescent="0.25">
      <c r="A234" s="36" t="s">
        <v>356</v>
      </c>
      <c r="B234" s="43">
        <v>30180</v>
      </c>
      <c r="C234" s="28" t="s">
        <v>363</v>
      </c>
      <c r="D234" s="16">
        <v>19.140521500485715</v>
      </c>
      <c r="E234" s="50">
        <v>12417</v>
      </c>
      <c r="F234" s="50">
        <v>13100</v>
      </c>
      <c r="G234" s="17"/>
      <c r="H234" s="16">
        <f t="shared" si="18"/>
        <v>648.72840584228095</v>
      </c>
      <c r="I234" s="16">
        <f t="shared" si="19"/>
        <v>684.41186410033663</v>
      </c>
    </row>
    <row r="235" spans="1:9" x14ac:dyDescent="0.25">
      <c r="A235" s="36" t="s">
        <v>356</v>
      </c>
      <c r="B235" s="43">
        <v>41160</v>
      </c>
      <c r="C235" s="28" t="s">
        <v>364</v>
      </c>
      <c r="D235" s="16">
        <v>21.92525254943266</v>
      </c>
      <c r="E235" s="50">
        <v>6042</v>
      </c>
      <c r="F235" s="50">
        <v>5900</v>
      </c>
      <c r="G235" s="17"/>
      <c r="H235" s="16">
        <f t="shared" si="18"/>
        <v>275.57265241883579</v>
      </c>
      <c r="I235" s="16">
        <f t="shared" si="19"/>
        <v>269.09610216337825</v>
      </c>
    </row>
    <row r="236" spans="1:9" x14ac:dyDescent="0.25">
      <c r="A236" s="36" t="s">
        <v>356</v>
      </c>
      <c r="B236" s="43">
        <v>43440</v>
      </c>
      <c r="C236" s="28" t="s">
        <v>365</v>
      </c>
      <c r="D236" s="16">
        <v>15.848727098349491</v>
      </c>
      <c r="E236" s="50">
        <v>15217</v>
      </c>
      <c r="F236" s="50">
        <v>14899</v>
      </c>
      <c r="G236" s="17"/>
      <c r="H236" s="16">
        <f t="shared" si="18"/>
        <v>960.14019962427903</v>
      </c>
      <c r="I236" s="16">
        <f t="shared" si="19"/>
        <v>940.07549676034262</v>
      </c>
    </row>
    <row r="237" spans="1:9" x14ac:dyDescent="0.25">
      <c r="A237" s="36" t="s">
        <v>356</v>
      </c>
      <c r="B237" s="43">
        <v>47250</v>
      </c>
      <c r="C237" s="28" t="s">
        <v>366</v>
      </c>
      <c r="D237" s="16">
        <v>46.393389081339372</v>
      </c>
      <c r="E237" s="50">
        <v>36129</v>
      </c>
      <c r="F237" s="50">
        <v>36962</v>
      </c>
      <c r="G237" s="17"/>
      <c r="H237" s="16">
        <f t="shared" si="18"/>
        <v>778.75319556104648</v>
      </c>
      <c r="I237" s="16">
        <f t="shared" si="19"/>
        <v>796.70833995757982</v>
      </c>
    </row>
    <row r="238" spans="1:9" x14ac:dyDescent="0.25">
      <c r="A238" s="36" t="s">
        <v>356</v>
      </c>
      <c r="B238" s="43">
        <v>49680</v>
      </c>
      <c r="C238" s="28" t="s">
        <v>367</v>
      </c>
      <c r="D238" s="16">
        <v>1.0042366991661738</v>
      </c>
      <c r="E238" s="50">
        <v>3036</v>
      </c>
      <c r="F238" s="50">
        <v>2958</v>
      </c>
      <c r="G238" s="17"/>
      <c r="H238" s="16">
        <f t="shared" si="18"/>
        <v>3023.1916464722076</v>
      </c>
      <c r="I238" s="16">
        <f t="shared" si="19"/>
        <v>2945.5207148434752</v>
      </c>
    </row>
    <row r="239" spans="1:9" x14ac:dyDescent="0.25">
      <c r="A239" s="36" t="s">
        <v>356</v>
      </c>
      <c r="B239" s="43">
        <v>51390</v>
      </c>
      <c r="C239" s="28" t="s">
        <v>368</v>
      </c>
      <c r="D239" s="16">
        <v>1.7028229474422276</v>
      </c>
      <c r="E239" s="50">
        <v>1553</v>
      </c>
      <c r="F239" s="50">
        <v>1549</v>
      </c>
      <c r="G239" s="17"/>
      <c r="H239" s="16">
        <f t="shared" si="18"/>
        <v>912.01495865012078</v>
      </c>
      <c r="I239" s="16">
        <f t="shared" si="19"/>
        <v>909.66591818997881</v>
      </c>
    </row>
    <row r="240" spans="1:9" x14ac:dyDescent="0.25">
      <c r="A240" s="36" t="s">
        <v>356</v>
      </c>
      <c r="B240" s="43">
        <v>57150</v>
      </c>
      <c r="C240" s="28" t="s">
        <v>369</v>
      </c>
      <c r="D240" s="16">
        <v>1.89560762443687</v>
      </c>
      <c r="E240" s="50">
        <v>6097</v>
      </c>
      <c r="F240" s="50">
        <v>5882</v>
      </c>
      <c r="G240" s="17"/>
      <c r="H240" s="16">
        <f t="shared" si="18"/>
        <v>3216.3829272480593</v>
      </c>
      <c r="I240" s="16">
        <f t="shared" si="19"/>
        <v>3102.9628305843999</v>
      </c>
    </row>
    <row r="241" spans="1:9" x14ac:dyDescent="0.25">
      <c r="A241" s="36" t="s">
        <v>356</v>
      </c>
      <c r="B241" s="43">
        <v>59070</v>
      </c>
      <c r="C241" s="28" t="s">
        <v>370</v>
      </c>
      <c r="D241" s="16">
        <v>2.2662788399019611</v>
      </c>
      <c r="E241" s="50">
        <v>9011</v>
      </c>
      <c r="F241" s="50">
        <v>8780</v>
      </c>
      <c r="G241" s="17"/>
      <c r="H241" s="16">
        <f t="shared" si="18"/>
        <v>3976.1214910296803</v>
      </c>
      <c r="I241" s="16">
        <f t="shared" si="19"/>
        <v>3874.1922862324486</v>
      </c>
    </row>
    <row r="242" spans="1:9" x14ac:dyDescent="0.25">
      <c r="A242" s="36" t="s">
        <v>356</v>
      </c>
      <c r="B242" s="43">
        <v>69030</v>
      </c>
      <c r="C242" s="28" t="s">
        <v>371</v>
      </c>
      <c r="D242" s="16">
        <v>15.677403524649534</v>
      </c>
      <c r="E242" s="50">
        <v>3162</v>
      </c>
      <c r="F242" s="50">
        <v>3146</v>
      </c>
      <c r="G242" s="17"/>
      <c r="H242" s="16">
        <f t="shared" si="18"/>
        <v>201.69156168165199</v>
      </c>
      <c r="I242" s="16">
        <f t="shared" si="19"/>
        <v>200.6709845194425</v>
      </c>
    </row>
    <row r="243" spans="1:9" x14ac:dyDescent="0.25">
      <c r="A243" s="36" t="s">
        <v>356</v>
      </c>
      <c r="B243" s="43">
        <v>71850</v>
      </c>
      <c r="C243" s="28" t="s">
        <v>372</v>
      </c>
      <c r="D243" s="16">
        <v>0.72414273734086798</v>
      </c>
      <c r="E243" s="50">
        <v>2584</v>
      </c>
      <c r="F243" s="50">
        <v>2579</v>
      </c>
      <c r="G243" s="17"/>
      <c r="H243" s="16">
        <f t="shared" si="18"/>
        <v>3568.3572681937444</v>
      </c>
      <c r="I243" s="16">
        <f t="shared" si="19"/>
        <v>3561.4525521175183</v>
      </c>
    </row>
    <row r="244" spans="1:9" x14ac:dyDescent="0.25">
      <c r="A244" s="36" t="s">
        <v>356</v>
      </c>
      <c r="B244" s="43">
        <v>77180</v>
      </c>
      <c r="C244" s="28" t="s">
        <v>221</v>
      </c>
      <c r="D244" s="16">
        <v>21.381821846278825</v>
      </c>
      <c r="E244" s="50">
        <v>48559</v>
      </c>
      <c r="F244" s="50">
        <v>47517</v>
      </c>
      <c r="G244" s="17"/>
      <c r="H244" s="16">
        <f t="shared" si="18"/>
        <v>2271.0412774508709</v>
      </c>
      <c r="I244" s="16">
        <f t="shared" si="19"/>
        <v>2222.3082926055527</v>
      </c>
    </row>
    <row r="245" spans="1:9" x14ac:dyDescent="0.25">
      <c r="A245" s="36" t="s">
        <v>356</v>
      </c>
      <c r="B245" s="43">
        <v>78110</v>
      </c>
      <c r="C245" s="28" t="s">
        <v>373</v>
      </c>
      <c r="D245" s="16">
        <v>0.97235971749676064</v>
      </c>
      <c r="E245" s="50">
        <v>2278</v>
      </c>
      <c r="F245" s="50">
        <v>2222</v>
      </c>
      <c r="G245" s="17"/>
      <c r="H245" s="16">
        <f t="shared" si="18"/>
        <v>2342.7543932655653</v>
      </c>
      <c r="I245" s="16">
        <f t="shared" si="19"/>
        <v>2285.1625381194408</v>
      </c>
    </row>
    <row r="246" spans="1:9" x14ac:dyDescent="0.25">
      <c r="A246" s="36" t="s">
        <v>356</v>
      </c>
      <c r="B246" s="43">
        <v>78800</v>
      </c>
      <c r="C246" s="28" t="s">
        <v>374</v>
      </c>
      <c r="D246" s="16">
        <v>15.411222754700022</v>
      </c>
      <c r="E246" s="50">
        <v>21677</v>
      </c>
      <c r="F246" s="50">
        <v>21073</v>
      </c>
      <c r="G246" s="17"/>
      <c r="H246" s="16">
        <f t="shared" si="18"/>
        <v>1406.5723625589071</v>
      </c>
      <c r="I246" s="16">
        <f t="shared" si="19"/>
        <v>1367.3801446788693</v>
      </c>
    </row>
    <row r="247" spans="1:9" x14ac:dyDescent="0.25">
      <c r="A247" s="36" t="s">
        <v>356</v>
      </c>
      <c r="B247" s="43">
        <v>80120</v>
      </c>
      <c r="C247" s="28" t="s">
        <v>375</v>
      </c>
      <c r="D247" s="16">
        <v>1.0241302276303983</v>
      </c>
      <c r="E247" s="50">
        <v>4288</v>
      </c>
      <c r="F247" s="50">
        <v>4163</v>
      </c>
      <c r="G247" s="17"/>
      <c r="H247" s="16">
        <f t="shared" si="18"/>
        <v>4186.9675206457341</v>
      </c>
      <c r="I247" s="16">
        <f t="shared" si="19"/>
        <v>4064.91273051497</v>
      </c>
    </row>
    <row r="248" spans="1:9" x14ac:dyDescent="0.25">
      <c r="A248" s="36" t="s">
        <v>356</v>
      </c>
      <c r="B248" s="43">
        <v>82120</v>
      </c>
      <c r="C248" s="28" t="s">
        <v>376</v>
      </c>
      <c r="D248" s="16">
        <v>2.0090641346600835</v>
      </c>
      <c r="E248" s="50">
        <v>10174</v>
      </c>
      <c r="F248" s="50">
        <v>9852</v>
      </c>
      <c r="G248" s="17"/>
      <c r="H248" s="16">
        <f t="shared" si="18"/>
        <v>5064.0493872144871</v>
      </c>
      <c r="I248" s="16">
        <f t="shared" si="19"/>
        <v>4903.7757580928965</v>
      </c>
    </row>
    <row r="249" spans="1:9" x14ac:dyDescent="0.25">
      <c r="A249" s="36" t="s">
        <v>356</v>
      </c>
      <c r="B249" s="43">
        <v>82180</v>
      </c>
      <c r="C249" s="28" t="s">
        <v>377</v>
      </c>
      <c r="D249" s="16">
        <v>1.2222875163900373</v>
      </c>
      <c r="E249" s="50">
        <v>3055</v>
      </c>
      <c r="F249" s="50">
        <v>2974</v>
      </c>
      <c r="G249" s="17"/>
      <c r="H249" s="16">
        <f t="shared" si="18"/>
        <v>2499.4119297092911</v>
      </c>
      <c r="I249" s="16">
        <f t="shared" si="19"/>
        <v>2433.1427427022691</v>
      </c>
    </row>
    <row r="250" spans="1:9" x14ac:dyDescent="0.25">
      <c r="A250" s="36" t="s">
        <v>356</v>
      </c>
      <c r="B250" s="43">
        <v>82840</v>
      </c>
      <c r="C250" s="28" t="s">
        <v>378</v>
      </c>
      <c r="D250" s="16">
        <v>20.909043207922199</v>
      </c>
      <c r="E250" s="50">
        <v>10200</v>
      </c>
      <c r="F250" s="50">
        <v>12786</v>
      </c>
      <c r="G250" s="17"/>
      <c r="H250" s="16">
        <f t="shared" si="18"/>
        <v>487.82719986610078</v>
      </c>
      <c r="I250" s="16">
        <f t="shared" si="19"/>
        <v>611.50574289097699</v>
      </c>
    </row>
    <row r="251" spans="1:9" x14ac:dyDescent="0.25">
      <c r="A251" s="36" t="s">
        <v>379</v>
      </c>
      <c r="B251" s="43" t="s">
        <v>722</v>
      </c>
      <c r="C251" s="28" t="s">
        <v>380</v>
      </c>
      <c r="D251" s="16">
        <v>5.8042377030318288</v>
      </c>
      <c r="E251" s="50">
        <v>63024</v>
      </c>
      <c r="F251" s="50">
        <v>65083</v>
      </c>
      <c r="G251" s="17"/>
      <c r="H251" s="16">
        <f t="shared" ref="H251:H262" si="20">E251/D251</f>
        <v>10858.273424446345</v>
      </c>
      <c r="I251" s="16">
        <f t="shared" ref="I251:I262" si="21">F251/D251</f>
        <v>11213.01423716745</v>
      </c>
    </row>
    <row r="252" spans="1:9" x14ac:dyDescent="0.25">
      <c r="A252" s="36" t="s">
        <v>379</v>
      </c>
      <c r="B252" s="43">
        <v>19360</v>
      </c>
      <c r="C252" s="28" t="s">
        <v>381</v>
      </c>
      <c r="D252" s="16">
        <v>0.10224333085713139</v>
      </c>
      <c r="E252" s="50">
        <v>2406</v>
      </c>
      <c r="F252" s="50">
        <v>2647</v>
      </c>
      <c r="G252" s="17"/>
      <c r="H252" s="16">
        <f t="shared" si="20"/>
        <v>23532.09720213437</v>
      </c>
      <c r="I252" s="16">
        <f t="shared" si="21"/>
        <v>25889.219157959131</v>
      </c>
    </row>
    <row r="253" spans="1:9" x14ac:dyDescent="0.25">
      <c r="A253" s="36" t="s">
        <v>379</v>
      </c>
      <c r="B253" s="43">
        <v>28650</v>
      </c>
      <c r="C253" s="28" t="s">
        <v>382</v>
      </c>
      <c r="D253" s="52">
        <v>0.19567194905922344</v>
      </c>
      <c r="E253" s="51">
        <v>11176</v>
      </c>
      <c r="F253" s="51">
        <v>11326</v>
      </c>
      <c r="G253" s="53"/>
      <c r="H253" s="52">
        <f t="shared" si="20"/>
        <v>57116.004893564961</v>
      </c>
      <c r="I253" s="52">
        <f t="shared" si="21"/>
        <v>57882.594078786395</v>
      </c>
    </row>
    <row r="254" spans="1:9" x14ac:dyDescent="0.25">
      <c r="A254" s="36" t="s">
        <v>379</v>
      </c>
      <c r="B254" s="43">
        <v>30210</v>
      </c>
      <c r="C254" s="28" t="s">
        <v>383</v>
      </c>
      <c r="D254" s="16">
        <v>1.2032534513673423</v>
      </c>
      <c r="E254" s="50">
        <v>13620</v>
      </c>
      <c r="F254" s="50">
        <v>17836</v>
      </c>
      <c r="G254" s="17"/>
      <c r="H254" s="16">
        <f t="shared" si="20"/>
        <v>11319.310976854151</v>
      </c>
      <c r="I254" s="16">
        <f t="shared" si="21"/>
        <v>14823.144683052176</v>
      </c>
    </row>
    <row r="255" spans="1:9" x14ac:dyDescent="0.25">
      <c r="A255" s="36" t="s">
        <v>379</v>
      </c>
      <c r="B255" s="43">
        <v>32250</v>
      </c>
      <c r="C255" s="28" t="s">
        <v>384</v>
      </c>
      <c r="D255" s="16">
        <v>1.2752468351204715</v>
      </c>
      <c r="E255" s="50">
        <v>50005</v>
      </c>
      <c r="F255" s="50">
        <v>53455</v>
      </c>
      <c r="G255" s="17"/>
      <c r="H255" s="16">
        <f t="shared" si="20"/>
        <v>39212.016546801366</v>
      </c>
      <c r="I255" s="16">
        <f t="shared" si="21"/>
        <v>41917.375152670073</v>
      </c>
    </row>
    <row r="256" spans="1:9" x14ac:dyDescent="0.25">
      <c r="A256" s="36" t="s">
        <v>379</v>
      </c>
      <c r="B256" s="43">
        <v>36000</v>
      </c>
      <c r="C256" s="28" t="s">
        <v>814</v>
      </c>
      <c r="D256" s="16">
        <v>14.793714102150281</v>
      </c>
      <c r="E256" s="50">
        <v>247597</v>
      </c>
      <c r="F256" s="50">
        <v>265549</v>
      </c>
      <c r="G256" s="17"/>
      <c r="H256" s="16">
        <f t="shared" si="20"/>
        <v>16736.635458164732</v>
      </c>
      <c r="I256" s="16">
        <f t="shared" si="21"/>
        <v>17950.123827349224</v>
      </c>
    </row>
    <row r="257" spans="1:9" x14ac:dyDescent="0.25">
      <c r="A257" s="36" t="s">
        <v>379</v>
      </c>
      <c r="B257" s="43">
        <v>36510</v>
      </c>
      <c r="C257" s="28" t="s">
        <v>385</v>
      </c>
      <c r="D257" s="16">
        <v>8.7747236666733599</v>
      </c>
      <c r="E257" s="50">
        <v>40684</v>
      </c>
      <c r="F257" s="50">
        <v>41422</v>
      </c>
      <c r="G257" s="17"/>
      <c r="H257" s="16">
        <f t="shared" si="20"/>
        <v>4636.4992842474276</v>
      </c>
      <c r="I257" s="16">
        <f t="shared" si="21"/>
        <v>4720.6044969053428</v>
      </c>
    </row>
    <row r="258" spans="1:9" x14ac:dyDescent="0.25">
      <c r="A258" s="36" t="s">
        <v>379</v>
      </c>
      <c r="B258" s="43">
        <v>52470</v>
      </c>
      <c r="C258" s="28" t="s">
        <v>386</v>
      </c>
      <c r="D258" s="16">
        <v>5.1337206967754287</v>
      </c>
      <c r="E258" s="50">
        <v>60773</v>
      </c>
      <c r="F258" s="50">
        <v>61627</v>
      </c>
      <c r="G258" s="17"/>
      <c r="H258" s="16">
        <f t="shared" si="20"/>
        <v>11838.002803341538</v>
      </c>
      <c r="I258" s="16">
        <f t="shared" si="21"/>
        <v>12004.353886784082</v>
      </c>
    </row>
    <row r="259" spans="1:9" x14ac:dyDescent="0.25">
      <c r="A259" s="36" t="s">
        <v>379</v>
      </c>
      <c r="B259" s="43">
        <v>66570</v>
      </c>
      <c r="C259" s="28" t="s">
        <v>387</v>
      </c>
      <c r="D259" s="16">
        <v>5.8217651973677098</v>
      </c>
      <c r="E259" s="50">
        <v>16264</v>
      </c>
      <c r="F259" s="50">
        <v>20742</v>
      </c>
      <c r="G259" s="17"/>
      <c r="H259" s="16">
        <f t="shared" si="20"/>
        <v>2793.654406975003</v>
      </c>
      <c r="I259" s="16">
        <f t="shared" si="21"/>
        <v>3562.8369226190057</v>
      </c>
    </row>
    <row r="260" spans="1:9" x14ac:dyDescent="0.25">
      <c r="A260" s="36" t="s">
        <v>379</v>
      </c>
      <c r="B260" s="43">
        <v>74630</v>
      </c>
      <c r="C260" s="28" t="s">
        <v>816</v>
      </c>
      <c r="D260" s="16">
        <v>1.2826646301063944</v>
      </c>
      <c r="E260" s="50">
        <v>66455</v>
      </c>
      <c r="F260" s="50">
        <v>68520</v>
      </c>
      <c r="G260" s="17"/>
      <c r="H260" s="16">
        <f t="shared" si="20"/>
        <v>51810.113446792158</v>
      </c>
      <c r="I260" s="16">
        <f t="shared" si="21"/>
        <v>53420.043237893296</v>
      </c>
    </row>
    <row r="261" spans="1:9" x14ac:dyDescent="0.25">
      <c r="A261" s="36" t="s">
        <v>379</v>
      </c>
      <c r="B261" s="43">
        <v>77930</v>
      </c>
      <c r="C261" s="28" t="s">
        <v>388</v>
      </c>
      <c r="D261" s="16">
        <v>0.79634307185979236</v>
      </c>
      <c r="E261" s="50">
        <v>12554</v>
      </c>
      <c r="F261" s="50">
        <v>14864</v>
      </c>
      <c r="G261" s="17"/>
      <c r="H261" s="16">
        <f t="shared" si="20"/>
        <v>15764.562339546934</v>
      </c>
      <c r="I261" s="16">
        <f t="shared" si="21"/>
        <v>18665.322177395701</v>
      </c>
    </row>
    <row r="262" spans="1:9" x14ac:dyDescent="0.25">
      <c r="A262" s="36" t="s">
        <v>379</v>
      </c>
      <c r="B262" s="43">
        <v>79610</v>
      </c>
      <c r="C262" s="28" t="s">
        <v>389</v>
      </c>
      <c r="D262" s="16">
        <v>1.0074243587228975</v>
      </c>
      <c r="E262" s="50">
        <v>49708</v>
      </c>
      <c r="F262" s="50">
        <v>52990</v>
      </c>
      <c r="G262" s="17"/>
      <c r="H262" s="16">
        <f t="shared" si="20"/>
        <v>49341.669743835031</v>
      </c>
      <c r="I262" s="16">
        <f t="shared" si="21"/>
        <v>52599.482572741173</v>
      </c>
    </row>
    <row r="263" spans="1:9" x14ac:dyDescent="0.25">
      <c r="A263" s="36" t="s">
        <v>390</v>
      </c>
      <c r="B263" s="43" t="s">
        <v>723</v>
      </c>
      <c r="C263" s="28" t="s">
        <v>391</v>
      </c>
      <c r="D263" s="16">
        <v>27.422912384150042</v>
      </c>
      <c r="E263" s="50">
        <v>4938</v>
      </c>
      <c r="F263" s="50">
        <v>4758</v>
      </c>
      <c r="G263" s="17"/>
      <c r="H263" s="16">
        <f t="shared" ref="H263:H288" si="22">E263/D263</f>
        <v>180.06840159158574</v>
      </c>
      <c r="I263" s="16">
        <f t="shared" ref="I263:I288" si="23">F263/D263</f>
        <v>173.5045473415887</v>
      </c>
    </row>
    <row r="264" spans="1:9" x14ac:dyDescent="0.25">
      <c r="A264" s="36" t="s">
        <v>390</v>
      </c>
      <c r="B264" s="43" t="s">
        <v>724</v>
      </c>
      <c r="C264" s="28" t="s">
        <v>392</v>
      </c>
      <c r="D264" s="16">
        <v>20.71113804388283</v>
      </c>
      <c r="E264" s="50">
        <v>3979</v>
      </c>
      <c r="F264" s="50">
        <v>3855</v>
      </c>
      <c r="G264" s="17"/>
      <c r="H264" s="16">
        <f t="shared" si="22"/>
        <v>192.11884888069798</v>
      </c>
      <c r="I264" s="16">
        <f t="shared" si="23"/>
        <v>186.13173220283755</v>
      </c>
    </row>
    <row r="265" spans="1:9" x14ac:dyDescent="0.25">
      <c r="A265" s="36" t="s">
        <v>390</v>
      </c>
      <c r="B265" s="43" t="s">
        <v>725</v>
      </c>
      <c r="C265" s="28" t="s">
        <v>393</v>
      </c>
      <c r="D265" s="16">
        <v>0.87712993264833661</v>
      </c>
      <c r="E265" s="50">
        <v>870</v>
      </c>
      <c r="F265" s="50">
        <v>840</v>
      </c>
      <c r="G265" s="17"/>
      <c r="H265" s="16">
        <f t="shared" si="22"/>
        <v>991.87129251556939</v>
      </c>
      <c r="I265" s="16">
        <f t="shared" si="23"/>
        <v>957.66883415296354</v>
      </c>
    </row>
    <row r="266" spans="1:9" x14ac:dyDescent="0.25">
      <c r="A266" s="36" t="s">
        <v>390</v>
      </c>
      <c r="B266" s="43" t="s">
        <v>726</v>
      </c>
      <c r="C266" s="28" t="s">
        <v>394</v>
      </c>
      <c r="D266" s="16">
        <v>0.949415981850109</v>
      </c>
      <c r="E266" s="50">
        <v>1076</v>
      </c>
      <c r="F266" s="50">
        <v>1057</v>
      </c>
      <c r="G266" s="17"/>
      <c r="H266" s="16">
        <f t="shared" si="22"/>
        <v>1133.3282992595291</v>
      </c>
      <c r="I266" s="16">
        <f t="shared" si="23"/>
        <v>1113.3159965774371</v>
      </c>
    </row>
    <row r="267" spans="1:9" x14ac:dyDescent="0.25">
      <c r="A267" s="36" t="s">
        <v>390</v>
      </c>
      <c r="B267" s="43">
        <v>13720</v>
      </c>
      <c r="C267" s="28" t="s">
        <v>395</v>
      </c>
      <c r="D267" s="16">
        <v>1.3376903676773793</v>
      </c>
      <c r="E267" s="50">
        <v>2719</v>
      </c>
      <c r="F267" s="50">
        <v>2683</v>
      </c>
      <c r="G267" s="17"/>
      <c r="H267" s="16">
        <f t="shared" si="22"/>
        <v>2032.6078932010082</v>
      </c>
      <c r="I267" s="16">
        <f t="shared" si="23"/>
        <v>2005.6958357698807</v>
      </c>
    </row>
    <row r="268" spans="1:9" x14ac:dyDescent="0.25">
      <c r="A268" s="36" t="s">
        <v>390</v>
      </c>
      <c r="B268" s="43">
        <v>13750</v>
      </c>
      <c r="C268" s="28" t="s">
        <v>396</v>
      </c>
      <c r="D268" s="16">
        <v>29.876199812508784</v>
      </c>
      <c r="E268" s="50">
        <v>13478</v>
      </c>
      <c r="F268" s="50">
        <v>12877</v>
      </c>
      <c r="G268" s="17"/>
      <c r="H268" s="16">
        <f t="shared" si="22"/>
        <v>451.12832571018396</v>
      </c>
      <c r="I268" s="16">
        <f t="shared" si="23"/>
        <v>431.01197879285053</v>
      </c>
    </row>
    <row r="269" spans="1:9" x14ac:dyDescent="0.25">
      <c r="A269" s="36" t="s">
        <v>390</v>
      </c>
      <c r="B269" s="43">
        <v>17170</v>
      </c>
      <c r="C269" s="28" t="s">
        <v>397</v>
      </c>
      <c r="D269" s="16">
        <v>36.636909128536502</v>
      </c>
      <c r="E269" s="50">
        <v>4563</v>
      </c>
      <c r="F269" s="50">
        <v>4435</v>
      </c>
      <c r="G269" s="17"/>
      <c r="H269" s="16">
        <f t="shared" si="22"/>
        <v>124.54653267804946</v>
      </c>
      <c r="I269" s="16">
        <f t="shared" si="23"/>
        <v>121.05278817163037</v>
      </c>
    </row>
    <row r="270" spans="1:9" x14ac:dyDescent="0.25">
      <c r="A270" s="36" t="s">
        <v>390</v>
      </c>
      <c r="B270" s="43">
        <v>18820</v>
      </c>
      <c r="C270" s="28" t="s">
        <v>398</v>
      </c>
      <c r="D270" s="16">
        <v>28.458624132621463</v>
      </c>
      <c r="E270" s="50">
        <v>4013</v>
      </c>
      <c r="F270" s="50">
        <v>3878</v>
      </c>
      <c r="G270" s="17"/>
      <c r="H270" s="16">
        <f t="shared" si="22"/>
        <v>141.01173624201991</v>
      </c>
      <c r="I270" s="16">
        <f t="shared" si="23"/>
        <v>136.26800726303344</v>
      </c>
    </row>
    <row r="271" spans="1:9" x14ac:dyDescent="0.25">
      <c r="A271" s="36" t="s">
        <v>390</v>
      </c>
      <c r="B271" s="43">
        <v>23700</v>
      </c>
      <c r="C271" s="28" t="s">
        <v>399</v>
      </c>
      <c r="D271" s="16">
        <v>1.0773146439288521</v>
      </c>
      <c r="E271" s="50">
        <v>4581</v>
      </c>
      <c r="F271" s="50">
        <v>4589</v>
      </c>
      <c r="G271" s="17"/>
      <c r="H271" s="16">
        <f t="shared" si="22"/>
        <v>4252.2396087493798</v>
      </c>
      <c r="I271" s="16">
        <f t="shared" si="23"/>
        <v>4259.6654801464538</v>
      </c>
    </row>
    <row r="272" spans="1:9" x14ac:dyDescent="0.25">
      <c r="A272" s="36" t="s">
        <v>390</v>
      </c>
      <c r="B272" s="43">
        <v>24870</v>
      </c>
      <c r="C272" s="28" t="s">
        <v>361</v>
      </c>
      <c r="D272" s="16">
        <v>22.802512984616143</v>
      </c>
      <c r="E272" s="50">
        <v>3195</v>
      </c>
      <c r="F272" s="50">
        <v>3515</v>
      </c>
      <c r="G272" s="17"/>
      <c r="H272" s="16">
        <f t="shared" si="22"/>
        <v>140.11613553977699</v>
      </c>
      <c r="I272" s="16">
        <f t="shared" si="23"/>
        <v>154.14967650150737</v>
      </c>
    </row>
    <row r="273" spans="1:9" x14ac:dyDescent="0.25">
      <c r="A273" s="36" t="s">
        <v>390</v>
      </c>
      <c r="B273" s="43">
        <v>25350</v>
      </c>
      <c r="C273" s="28" t="s">
        <v>400</v>
      </c>
      <c r="D273" s="16">
        <v>1.2629112567316914</v>
      </c>
      <c r="E273" s="50">
        <v>1373</v>
      </c>
      <c r="F273" s="50">
        <v>1353</v>
      </c>
      <c r="G273" s="17"/>
      <c r="H273" s="16">
        <f t="shared" si="22"/>
        <v>1087.1706089256097</v>
      </c>
      <c r="I273" s="16">
        <f t="shared" si="23"/>
        <v>1071.3341834496359</v>
      </c>
    </row>
    <row r="274" spans="1:9" x14ac:dyDescent="0.25">
      <c r="A274" s="36" t="s">
        <v>390</v>
      </c>
      <c r="B274" s="43">
        <v>26550</v>
      </c>
      <c r="C274" s="28" t="s">
        <v>401</v>
      </c>
      <c r="D274" s="16">
        <v>1.524473472463965</v>
      </c>
      <c r="E274" s="50">
        <v>1704</v>
      </c>
      <c r="F274" s="50">
        <v>1912</v>
      </c>
      <c r="G274" s="17"/>
      <c r="H274" s="16">
        <f t="shared" si="22"/>
        <v>1117.7629724483636</v>
      </c>
      <c r="I274" s="16">
        <f t="shared" si="23"/>
        <v>1254.2035230758634</v>
      </c>
    </row>
    <row r="275" spans="1:9" x14ac:dyDescent="0.25">
      <c r="A275" s="36" t="s">
        <v>390</v>
      </c>
      <c r="B275" s="43">
        <v>29460</v>
      </c>
      <c r="C275" s="28" t="s">
        <v>402</v>
      </c>
      <c r="D275" s="16">
        <v>1.5310480202997079</v>
      </c>
      <c r="E275" s="50">
        <v>1401</v>
      </c>
      <c r="F275" s="50">
        <v>1325</v>
      </c>
      <c r="G275" s="17"/>
      <c r="H275" s="16">
        <f t="shared" si="22"/>
        <v>915.05947653147382</v>
      </c>
      <c r="I275" s="16">
        <f t="shared" si="23"/>
        <v>865.42027580599768</v>
      </c>
    </row>
    <row r="276" spans="1:9" x14ac:dyDescent="0.25">
      <c r="A276" s="36" t="s">
        <v>390</v>
      </c>
      <c r="B276" s="43">
        <v>31320</v>
      </c>
      <c r="C276" s="28" t="s">
        <v>403</v>
      </c>
      <c r="D276" s="16">
        <v>2.3890998722774004</v>
      </c>
      <c r="E276" s="50">
        <v>3648</v>
      </c>
      <c r="F276" s="50">
        <v>3450</v>
      </c>
      <c r="G276" s="17"/>
      <c r="H276" s="16">
        <f t="shared" si="22"/>
        <v>1526.9349106458901</v>
      </c>
      <c r="I276" s="16">
        <f t="shared" si="23"/>
        <v>1444.058509245702</v>
      </c>
    </row>
    <row r="277" spans="1:9" x14ac:dyDescent="0.25">
      <c r="A277" s="36" t="s">
        <v>390</v>
      </c>
      <c r="B277" s="43">
        <v>32460</v>
      </c>
      <c r="C277" s="28" t="s">
        <v>404</v>
      </c>
      <c r="D277" s="16">
        <v>23.514713967786722</v>
      </c>
      <c r="E277" s="50">
        <v>5291</v>
      </c>
      <c r="F277" s="50">
        <v>5106</v>
      </c>
      <c r="G277" s="17"/>
      <c r="H277" s="16">
        <f t="shared" si="22"/>
        <v>225.00805271321806</v>
      </c>
      <c r="I277" s="16">
        <f t="shared" si="23"/>
        <v>217.14063828268596</v>
      </c>
    </row>
    <row r="278" spans="1:9" x14ac:dyDescent="0.25">
      <c r="A278" s="36" t="s">
        <v>390</v>
      </c>
      <c r="B278" s="43">
        <v>37065</v>
      </c>
      <c r="C278" s="28" t="s">
        <v>405</v>
      </c>
      <c r="D278" s="16">
        <v>35.158494170629361</v>
      </c>
      <c r="E278" s="50">
        <v>3845</v>
      </c>
      <c r="F278" s="50">
        <v>3738</v>
      </c>
      <c r="G278" s="17"/>
      <c r="H278" s="16">
        <f t="shared" si="22"/>
        <v>109.36190786043474</v>
      </c>
      <c r="I278" s="16">
        <f t="shared" si="23"/>
        <v>106.31854657537193</v>
      </c>
    </row>
    <row r="279" spans="1:9" x14ac:dyDescent="0.25">
      <c r="A279" s="36" t="s">
        <v>390</v>
      </c>
      <c r="B279" s="43">
        <v>38610</v>
      </c>
      <c r="C279" s="28" t="s">
        <v>406</v>
      </c>
      <c r="D279" s="16">
        <v>1.1535516766873051</v>
      </c>
      <c r="E279" s="50">
        <v>3906</v>
      </c>
      <c r="F279" s="50">
        <v>3797</v>
      </c>
      <c r="G279" s="17"/>
      <c r="H279" s="16">
        <f t="shared" si="22"/>
        <v>3386.0641694154506</v>
      </c>
      <c r="I279" s="16">
        <f t="shared" si="23"/>
        <v>3291.5733874220341</v>
      </c>
    </row>
    <row r="280" spans="1:9" x14ac:dyDescent="0.25">
      <c r="A280" s="36" t="s">
        <v>390</v>
      </c>
      <c r="B280" s="43">
        <v>39630</v>
      </c>
      <c r="C280" s="28" t="s">
        <v>407</v>
      </c>
      <c r="D280" s="16">
        <v>0.88642688691993943</v>
      </c>
      <c r="E280" s="50">
        <v>1358</v>
      </c>
      <c r="F280" s="50">
        <v>1653</v>
      </c>
      <c r="G280" s="17"/>
      <c r="H280" s="16">
        <f t="shared" si="22"/>
        <v>1531.9932416745976</v>
      </c>
      <c r="I280" s="16">
        <f t="shared" si="23"/>
        <v>1864.7900062504491</v>
      </c>
    </row>
    <row r="281" spans="1:9" x14ac:dyDescent="0.25">
      <c r="A281" s="36" t="s">
        <v>390</v>
      </c>
      <c r="B281" s="43">
        <v>39660</v>
      </c>
      <c r="C281" s="28" t="s">
        <v>408</v>
      </c>
      <c r="D281" s="16">
        <v>31.457988608441429</v>
      </c>
      <c r="E281" s="50">
        <v>6588</v>
      </c>
      <c r="F281" s="50">
        <v>6089</v>
      </c>
      <c r="G281" s="17"/>
      <c r="H281" s="16">
        <f t="shared" si="22"/>
        <v>209.42216242751698</v>
      </c>
      <c r="I281" s="16">
        <f t="shared" si="23"/>
        <v>193.55973694917287</v>
      </c>
    </row>
    <row r="282" spans="1:9" x14ac:dyDescent="0.25">
      <c r="A282" s="36" t="s">
        <v>390</v>
      </c>
      <c r="B282" s="43">
        <v>46260</v>
      </c>
      <c r="C282" s="28" t="s">
        <v>409</v>
      </c>
      <c r="D282" s="16">
        <v>1.1487338937477702</v>
      </c>
      <c r="E282" s="50">
        <v>1233</v>
      </c>
      <c r="F282" s="50">
        <v>1180</v>
      </c>
      <c r="G282" s="17"/>
      <c r="H282" s="16">
        <f t="shared" si="22"/>
        <v>1073.3556367674585</v>
      </c>
      <c r="I282" s="16">
        <f t="shared" si="23"/>
        <v>1027.2178843354429</v>
      </c>
    </row>
    <row r="283" spans="1:9" x14ac:dyDescent="0.25">
      <c r="A283" s="36" t="s">
        <v>390</v>
      </c>
      <c r="B283" s="43">
        <v>61920</v>
      </c>
      <c r="C283" s="28" t="s">
        <v>410</v>
      </c>
      <c r="D283" s="16">
        <v>37.526785452287811</v>
      </c>
      <c r="E283" s="50">
        <v>22185</v>
      </c>
      <c r="F283" s="50">
        <v>22219</v>
      </c>
      <c r="G283" s="17"/>
      <c r="H283" s="16">
        <f t="shared" si="22"/>
        <v>591.17773432010006</v>
      </c>
      <c r="I283" s="16">
        <f t="shared" si="23"/>
        <v>592.08375383629948</v>
      </c>
    </row>
    <row r="284" spans="1:9" x14ac:dyDescent="0.25">
      <c r="A284" s="36" t="s">
        <v>390</v>
      </c>
      <c r="B284" s="43" t="s">
        <v>796</v>
      </c>
      <c r="C284" s="28" t="s">
        <v>411</v>
      </c>
      <c r="D284" s="16">
        <v>47.736187194689705</v>
      </c>
      <c r="E284" s="50">
        <v>16126</v>
      </c>
      <c r="F284" s="50">
        <v>15840</v>
      </c>
      <c r="G284" s="17"/>
      <c r="H284" s="16">
        <f t="shared" si="22"/>
        <v>337.81499838332076</v>
      </c>
      <c r="I284" s="16">
        <f t="shared" si="23"/>
        <v>331.8237364747489</v>
      </c>
    </row>
    <row r="285" spans="1:9" x14ac:dyDescent="0.25">
      <c r="A285" s="36" t="s">
        <v>390</v>
      </c>
      <c r="B285" s="43">
        <v>70980</v>
      </c>
      <c r="C285" s="28" t="s">
        <v>412</v>
      </c>
      <c r="D285" s="16">
        <v>0.53500865641076334</v>
      </c>
      <c r="E285" s="50">
        <v>538</v>
      </c>
      <c r="F285" s="50">
        <v>513</v>
      </c>
      <c r="G285" s="17"/>
      <c r="H285" s="16">
        <f t="shared" si="22"/>
        <v>1005.5912059616097</v>
      </c>
      <c r="I285" s="16">
        <f t="shared" si="23"/>
        <v>958.86299007120033</v>
      </c>
    </row>
    <row r="286" spans="1:9" x14ac:dyDescent="0.25">
      <c r="A286" s="36" t="s">
        <v>390</v>
      </c>
      <c r="B286" s="43">
        <v>72510</v>
      </c>
      <c r="C286" s="28" t="s">
        <v>413</v>
      </c>
      <c r="D286" s="16">
        <v>31.526402052828043</v>
      </c>
      <c r="E286" s="50">
        <v>5993</v>
      </c>
      <c r="F286" s="50">
        <v>5788</v>
      </c>
      <c r="G286" s="17"/>
      <c r="H286" s="16">
        <f t="shared" si="22"/>
        <v>190.09463845438728</v>
      </c>
      <c r="I286" s="16">
        <f t="shared" si="23"/>
        <v>183.59215207308421</v>
      </c>
    </row>
    <row r="287" spans="1:9" x14ac:dyDescent="0.25">
      <c r="A287" s="36" t="s">
        <v>390</v>
      </c>
      <c r="B287" s="43">
        <v>74420</v>
      </c>
      <c r="C287" s="28" t="s">
        <v>414</v>
      </c>
      <c r="D287" s="16">
        <v>18.736751289967366</v>
      </c>
      <c r="E287" s="50">
        <v>5908</v>
      </c>
      <c r="F287" s="50">
        <v>5525</v>
      </c>
      <c r="G287" s="17"/>
      <c r="H287" s="16">
        <f t="shared" si="22"/>
        <v>315.31613504222855</v>
      </c>
      <c r="I287" s="16">
        <f t="shared" si="23"/>
        <v>294.87502473058782</v>
      </c>
    </row>
    <row r="288" spans="1:9" x14ac:dyDescent="0.25">
      <c r="A288" s="36" t="s">
        <v>390</v>
      </c>
      <c r="B288" s="43">
        <v>78230</v>
      </c>
      <c r="C288" s="28" t="s">
        <v>415</v>
      </c>
      <c r="D288" s="16">
        <v>21.580637053144649</v>
      </c>
      <c r="E288" s="50">
        <v>3840</v>
      </c>
      <c r="F288" s="50">
        <v>2739</v>
      </c>
      <c r="G288" s="17"/>
      <c r="H288" s="16">
        <f t="shared" si="22"/>
        <v>177.93728658443146</v>
      </c>
      <c r="I288" s="16">
        <f t="shared" si="23"/>
        <v>126.91933019655151</v>
      </c>
    </row>
    <row r="289" spans="1:9" x14ac:dyDescent="0.25">
      <c r="A289" s="36" t="s">
        <v>416</v>
      </c>
      <c r="B289" s="43">
        <v>19780</v>
      </c>
      <c r="C289" s="28" t="s">
        <v>417</v>
      </c>
      <c r="D289" s="16">
        <v>15.648323467135755</v>
      </c>
      <c r="E289" s="54">
        <v>27190</v>
      </c>
      <c r="F289" s="50">
        <v>27442</v>
      </c>
      <c r="G289" s="17"/>
      <c r="H289" s="16">
        <f t="shared" ref="H289:H300" si="24">E289/D289</f>
        <v>1737.5663314414355</v>
      </c>
      <c r="I289" s="16">
        <f t="shared" ref="I289:I300" si="25">F289/D289</f>
        <v>1753.6702930274319</v>
      </c>
    </row>
    <row r="290" spans="1:9" x14ac:dyDescent="0.25">
      <c r="A290" s="36" t="s">
        <v>416</v>
      </c>
      <c r="B290" s="43">
        <v>22185</v>
      </c>
      <c r="C290" s="28" t="s">
        <v>418</v>
      </c>
      <c r="D290" s="16">
        <v>15.250068726187148</v>
      </c>
      <c r="E290" s="54">
        <v>35790</v>
      </c>
      <c r="F290" s="50">
        <v>36421</v>
      </c>
      <c r="G290" s="17"/>
      <c r="H290" s="16">
        <f t="shared" si="24"/>
        <v>2346.8746693935905</v>
      </c>
      <c r="I290" s="16">
        <f t="shared" si="25"/>
        <v>2388.2515321034916</v>
      </c>
    </row>
    <row r="291" spans="1:9" x14ac:dyDescent="0.25">
      <c r="A291" s="36" t="s">
        <v>416</v>
      </c>
      <c r="B291" s="43">
        <v>29310</v>
      </c>
      <c r="C291" s="28" t="s">
        <v>145</v>
      </c>
      <c r="D291" s="16">
        <v>39.489373695939904</v>
      </c>
      <c r="E291" s="54">
        <v>88464</v>
      </c>
      <c r="F291" s="50">
        <v>87552</v>
      </c>
      <c r="G291" s="17"/>
      <c r="H291" s="16">
        <f t="shared" si="24"/>
        <v>2240.1975954633949</v>
      </c>
      <c r="I291" s="16">
        <f t="shared" si="25"/>
        <v>2217.1027748916072</v>
      </c>
    </row>
    <row r="292" spans="1:9" x14ac:dyDescent="0.25">
      <c r="A292" s="36" t="s">
        <v>416</v>
      </c>
      <c r="B292" s="43">
        <v>31620</v>
      </c>
      <c r="C292" s="28" t="s">
        <v>419</v>
      </c>
      <c r="D292" s="16">
        <v>1.2111975036177773</v>
      </c>
      <c r="E292" s="54">
        <v>5494</v>
      </c>
      <c r="F292" s="50">
        <v>5315</v>
      </c>
      <c r="G292" s="17"/>
      <c r="H292" s="16">
        <f t="shared" si="24"/>
        <v>4536.0067070727418</v>
      </c>
      <c r="I292" s="16">
        <f t="shared" si="25"/>
        <v>4388.2190841084139</v>
      </c>
    </row>
    <row r="293" spans="1:9" x14ac:dyDescent="0.25">
      <c r="A293" s="36" t="s">
        <v>416</v>
      </c>
      <c r="B293" s="43">
        <v>33150</v>
      </c>
      <c r="C293" s="28" t="s">
        <v>420</v>
      </c>
      <c r="D293" s="16">
        <v>0.70267931743313095</v>
      </c>
      <c r="E293" s="54">
        <v>1922</v>
      </c>
      <c r="F293" s="50">
        <v>1916</v>
      </c>
      <c r="G293" s="17"/>
      <c r="H293" s="16">
        <f t="shared" si="24"/>
        <v>2735.24487247044</v>
      </c>
      <c r="I293" s="16">
        <f t="shared" si="25"/>
        <v>2726.7061267707404</v>
      </c>
    </row>
    <row r="294" spans="1:9" x14ac:dyDescent="0.25">
      <c r="A294" s="36" t="s">
        <v>416</v>
      </c>
      <c r="B294" s="43">
        <v>33180</v>
      </c>
      <c r="C294" s="28" t="s">
        <v>326</v>
      </c>
      <c r="D294" s="16">
        <v>58.031326786070053</v>
      </c>
      <c r="E294" s="54">
        <v>17304</v>
      </c>
      <c r="F294" s="50">
        <v>17978</v>
      </c>
      <c r="G294" s="17"/>
      <c r="H294" s="16">
        <f t="shared" si="24"/>
        <v>298.18377346067649</v>
      </c>
      <c r="I294" s="16">
        <f t="shared" si="25"/>
        <v>309.79818997203199</v>
      </c>
    </row>
    <row r="295" spans="1:9" x14ac:dyDescent="0.25">
      <c r="A295" s="36" t="s">
        <v>416</v>
      </c>
      <c r="B295" s="43">
        <v>39510</v>
      </c>
      <c r="C295" s="28" t="s">
        <v>327</v>
      </c>
      <c r="D295" s="16">
        <v>21.808252779549559</v>
      </c>
      <c r="E295" s="54">
        <v>33472</v>
      </c>
      <c r="F295" s="50">
        <v>32668</v>
      </c>
      <c r="G295" s="17"/>
      <c r="H295" s="16">
        <f t="shared" si="24"/>
        <v>1534.8318060302377</v>
      </c>
      <c r="I295" s="16">
        <f t="shared" si="25"/>
        <v>1497.9650286626377</v>
      </c>
    </row>
    <row r="296" spans="1:9" x14ac:dyDescent="0.25">
      <c r="A296" s="36" t="s">
        <v>416</v>
      </c>
      <c r="B296" s="43" t="s">
        <v>797</v>
      </c>
      <c r="C296" s="28" t="s">
        <v>421</v>
      </c>
      <c r="D296" s="16">
        <v>0.95603724804902568</v>
      </c>
      <c r="E296" s="54">
        <v>2585</v>
      </c>
      <c r="F296" s="50">
        <v>2531</v>
      </c>
      <c r="G296" s="17"/>
      <c r="H296" s="16">
        <f t="shared" si="24"/>
        <v>2703.8695461658845</v>
      </c>
      <c r="I296" s="16">
        <f t="shared" si="25"/>
        <v>2647.3863912363067</v>
      </c>
    </row>
    <row r="297" spans="1:9" x14ac:dyDescent="0.25">
      <c r="A297" s="36" t="s">
        <v>416</v>
      </c>
      <c r="B297" s="43">
        <v>60900</v>
      </c>
      <c r="C297" s="28" t="s">
        <v>802</v>
      </c>
      <c r="D297" s="16">
        <v>17.932119762717047</v>
      </c>
      <c r="E297" s="54">
        <v>12307</v>
      </c>
      <c r="F297" s="50">
        <v>31386</v>
      </c>
      <c r="G297" s="17"/>
      <c r="H297" s="16">
        <f t="shared" si="24"/>
        <v>686.31038398414432</v>
      </c>
      <c r="I297" s="16">
        <f t="shared" si="25"/>
        <v>1750.2671416044816</v>
      </c>
    </row>
    <row r="298" spans="1:9" x14ac:dyDescent="0.25">
      <c r="A298" s="36" t="s">
        <v>416</v>
      </c>
      <c r="B298" s="43">
        <v>63850</v>
      </c>
      <c r="C298" s="28" t="s">
        <v>422</v>
      </c>
      <c r="D298" s="16">
        <v>20.3159821589907</v>
      </c>
      <c r="E298" s="54">
        <v>13642</v>
      </c>
      <c r="F298" s="50">
        <v>14583</v>
      </c>
      <c r="G298" s="17"/>
      <c r="H298" s="16">
        <f t="shared" si="24"/>
        <v>671.49104056299961</v>
      </c>
      <c r="I298" s="16">
        <f t="shared" si="25"/>
        <v>717.80925410718544</v>
      </c>
    </row>
    <row r="299" spans="1:9" x14ac:dyDescent="0.25">
      <c r="A299" s="36" t="s">
        <v>416</v>
      </c>
      <c r="B299" s="43">
        <v>74000</v>
      </c>
      <c r="C299" s="28" t="s">
        <v>423</v>
      </c>
      <c r="D299" s="16">
        <v>7.6484844717427265</v>
      </c>
      <c r="E299" s="54">
        <v>84913</v>
      </c>
      <c r="F299" s="50">
        <v>83974</v>
      </c>
      <c r="G299" s="17"/>
      <c r="H299" s="16">
        <f t="shared" si="24"/>
        <v>11101.93794780005</v>
      </c>
      <c r="I299" s="16">
        <f t="shared" si="25"/>
        <v>10979.168528123626</v>
      </c>
    </row>
    <row r="300" spans="1:9" x14ac:dyDescent="0.25">
      <c r="A300" s="36" t="s">
        <v>416</v>
      </c>
      <c r="B300" s="43">
        <v>80240</v>
      </c>
      <c r="C300" s="28" t="s">
        <v>424</v>
      </c>
      <c r="D300" s="16">
        <v>25.563647013036356</v>
      </c>
      <c r="E300" s="54">
        <v>27165</v>
      </c>
      <c r="F300" s="50">
        <v>28045</v>
      </c>
      <c r="G300" s="17"/>
      <c r="H300" s="16">
        <f t="shared" si="24"/>
        <v>1062.6418048311739</v>
      </c>
      <c r="I300" s="16">
        <f t="shared" si="25"/>
        <v>1097.0656880725298</v>
      </c>
    </row>
    <row r="301" spans="1:9" x14ac:dyDescent="0.25">
      <c r="A301" s="36" t="s">
        <v>425</v>
      </c>
      <c r="B301" s="43">
        <v>10750</v>
      </c>
      <c r="C301" s="28" t="s">
        <v>426</v>
      </c>
      <c r="D301" s="16">
        <v>4.4176390006440185</v>
      </c>
      <c r="E301" s="50">
        <v>22844</v>
      </c>
      <c r="F301" s="50">
        <v>23652</v>
      </c>
      <c r="G301" s="17"/>
      <c r="H301" s="16">
        <f t="shared" ref="H301:H325" si="26">E301/D301</f>
        <v>5171.0879944399539</v>
      </c>
      <c r="I301" s="16">
        <f t="shared" ref="I301:I325" si="27">F301/D301</f>
        <v>5353.9911243431006</v>
      </c>
    </row>
    <row r="302" spans="1:9" x14ac:dyDescent="0.25">
      <c r="A302" s="36" t="s">
        <v>425</v>
      </c>
      <c r="B302" s="43">
        <v>15550</v>
      </c>
      <c r="C302" s="28" t="s">
        <v>427</v>
      </c>
      <c r="D302" s="16">
        <v>13.24661697274273</v>
      </c>
      <c r="E302" s="50">
        <v>3857</v>
      </c>
      <c r="F302" s="50">
        <v>4012</v>
      </c>
      <c r="G302" s="17"/>
      <c r="H302" s="16">
        <f t="shared" si="26"/>
        <v>291.16868162916336</v>
      </c>
      <c r="I302" s="16">
        <f t="shared" si="27"/>
        <v>302.86978239465998</v>
      </c>
    </row>
    <row r="303" spans="1:9" x14ac:dyDescent="0.25">
      <c r="A303" s="36" t="s">
        <v>425</v>
      </c>
      <c r="B303" s="43">
        <v>18490</v>
      </c>
      <c r="C303" s="28" t="s">
        <v>428</v>
      </c>
      <c r="D303" s="16">
        <v>1.0481766710888236</v>
      </c>
      <c r="E303" s="50">
        <v>7227</v>
      </c>
      <c r="F303" s="50">
        <v>7272</v>
      </c>
      <c r="G303" s="17"/>
      <c r="H303" s="16">
        <f t="shared" si="26"/>
        <v>6894.8300409059348</v>
      </c>
      <c r="I303" s="16">
        <f t="shared" si="27"/>
        <v>6937.7617348094582</v>
      </c>
    </row>
    <row r="304" spans="1:9" x14ac:dyDescent="0.25">
      <c r="A304" s="36" t="s">
        <v>425</v>
      </c>
      <c r="B304" s="43">
        <v>19000</v>
      </c>
      <c r="C304" s="28" t="s">
        <v>429</v>
      </c>
      <c r="D304" s="16">
        <v>21.69892949310962</v>
      </c>
      <c r="E304" s="50">
        <v>47512</v>
      </c>
      <c r="F304" s="50">
        <v>48010</v>
      </c>
      <c r="G304" s="17"/>
      <c r="H304" s="16">
        <f t="shared" si="26"/>
        <v>2189.6011052106132</v>
      </c>
      <c r="I304" s="16">
        <f t="shared" si="27"/>
        <v>2212.5515461601608</v>
      </c>
    </row>
    <row r="305" spans="1:9" x14ac:dyDescent="0.25">
      <c r="A305" s="36" t="s">
        <v>425</v>
      </c>
      <c r="B305" s="43">
        <v>20230</v>
      </c>
      <c r="C305" s="28" t="s">
        <v>430</v>
      </c>
      <c r="D305" s="16">
        <v>29.939602808970545</v>
      </c>
      <c r="E305" s="50">
        <v>99967</v>
      </c>
      <c r="F305" s="50">
        <v>100693</v>
      </c>
      <c r="G305" s="17"/>
      <c r="H305" s="16">
        <f t="shared" si="26"/>
        <v>3338.9554510071107</v>
      </c>
      <c r="I305" s="16">
        <f t="shared" si="27"/>
        <v>3363.2042696915883</v>
      </c>
    </row>
    <row r="306" spans="1:9" x14ac:dyDescent="0.25">
      <c r="A306" s="36" t="s">
        <v>425</v>
      </c>
      <c r="B306" s="43">
        <v>30840</v>
      </c>
      <c r="C306" s="28" t="s">
        <v>431</v>
      </c>
      <c r="D306" s="16">
        <v>0.84980741223511458</v>
      </c>
      <c r="E306" s="50">
        <v>2178</v>
      </c>
      <c r="F306" s="50">
        <v>2182</v>
      </c>
      <c r="G306" s="17"/>
      <c r="H306" s="16">
        <f t="shared" si="26"/>
        <v>2562.9336348944635</v>
      </c>
      <c r="I306" s="16">
        <f t="shared" si="27"/>
        <v>2567.6405837188795</v>
      </c>
    </row>
    <row r="307" spans="1:9" x14ac:dyDescent="0.25">
      <c r="A307" s="36" t="s">
        <v>425</v>
      </c>
      <c r="B307" s="43">
        <v>31470</v>
      </c>
      <c r="C307" s="28" t="s">
        <v>432</v>
      </c>
      <c r="D307" s="16">
        <v>1.8092454482414591</v>
      </c>
      <c r="E307" s="50">
        <v>13982</v>
      </c>
      <c r="F307" s="50">
        <v>13869</v>
      </c>
      <c r="G307" s="17"/>
      <c r="H307" s="16">
        <f t="shared" si="26"/>
        <v>7728.0835574798057</v>
      </c>
      <c r="I307" s="16">
        <f t="shared" si="27"/>
        <v>7665.6265812249621</v>
      </c>
    </row>
    <row r="308" spans="1:9" x14ac:dyDescent="0.25">
      <c r="A308" s="36" t="s">
        <v>425</v>
      </c>
      <c r="B308" s="43">
        <v>34890</v>
      </c>
      <c r="C308" s="28" t="s">
        <v>433</v>
      </c>
      <c r="D308" s="16">
        <v>0.87735696072723113</v>
      </c>
      <c r="E308" s="50">
        <v>5915</v>
      </c>
      <c r="F308" s="50">
        <v>5951</v>
      </c>
      <c r="G308" s="17"/>
      <c r="H308" s="16">
        <f t="shared" si="26"/>
        <v>6741.8397126491418</v>
      </c>
      <c r="I308" s="16">
        <f t="shared" si="27"/>
        <v>6782.8720422612068</v>
      </c>
    </row>
    <row r="309" spans="1:9" x14ac:dyDescent="0.25">
      <c r="A309" s="36" t="s">
        <v>425</v>
      </c>
      <c r="B309" s="43">
        <v>45690</v>
      </c>
      <c r="C309" s="28" t="s">
        <v>434</v>
      </c>
      <c r="D309" s="16">
        <v>2.7643247767943326</v>
      </c>
      <c r="E309" s="50">
        <v>13574</v>
      </c>
      <c r="F309" s="50">
        <v>14382</v>
      </c>
      <c r="G309" s="17"/>
      <c r="H309" s="16">
        <f t="shared" si="26"/>
        <v>4910.4215662174029</v>
      </c>
      <c r="I309" s="16">
        <f t="shared" si="27"/>
        <v>5202.7171773492482</v>
      </c>
    </row>
    <row r="310" spans="1:9" x14ac:dyDescent="0.25">
      <c r="A310" s="36" t="s">
        <v>425</v>
      </c>
      <c r="B310" s="43">
        <v>45900</v>
      </c>
      <c r="C310" s="28" t="s">
        <v>435</v>
      </c>
      <c r="D310" s="16">
        <v>3.5176255642883287</v>
      </c>
      <c r="E310" s="50">
        <v>13635</v>
      </c>
      <c r="F310" s="50">
        <v>13712</v>
      </c>
      <c r="G310" s="17"/>
      <c r="H310" s="16">
        <f t="shared" si="26"/>
        <v>3876.1942539949036</v>
      </c>
      <c r="I310" s="16">
        <f t="shared" si="27"/>
        <v>3898.0840198590477</v>
      </c>
    </row>
    <row r="311" spans="1:9" x14ac:dyDescent="0.25">
      <c r="A311" s="36" t="s">
        <v>425</v>
      </c>
      <c r="B311" s="43">
        <v>46620</v>
      </c>
      <c r="C311" s="28" t="s">
        <v>436</v>
      </c>
      <c r="D311" s="16">
        <v>1.5514411649783706</v>
      </c>
      <c r="E311" s="50">
        <v>6893</v>
      </c>
      <c r="F311" s="50">
        <v>7034</v>
      </c>
      <c r="G311" s="17"/>
      <c r="H311" s="16">
        <f t="shared" si="26"/>
        <v>4442.9657763374471</v>
      </c>
      <c r="I311" s="16">
        <f t="shared" si="27"/>
        <v>4533.8490165033518</v>
      </c>
    </row>
    <row r="312" spans="1:9" x14ac:dyDescent="0.25">
      <c r="A312" s="36" t="s">
        <v>425</v>
      </c>
      <c r="B312" s="43">
        <v>47280</v>
      </c>
      <c r="C312" s="28" t="s">
        <v>366</v>
      </c>
      <c r="D312" s="16">
        <v>41.974417255987284</v>
      </c>
      <c r="E312" s="50">
        <v>39132</v>
      </c>
      <c r="F312" s="50">
        <v>44818</v>
      </c>
      <c r="G312" s="17"/>
      <c r="H312" s="16">
        <f t="shared" si="26"/>
        <v>932.28215084792305</v>
      </c>
      <c r="I312" s="16">
        <f t="shared" si="27"/>
        <v>1067.7456157799809</v>
      </c>
    </row>
    <row r="313" spans="1:9" x14ac:dyDescent="0.25">
      <c r="A313" s="36" t="s">
        <v>425</v>
      </c>
      <c r="B313" s="43">
        <v>51210</v>
      </c>
      <c r="C313" s="28" t="s">
        <v>437</v>
      </c>
      <c r="D313" s="16">
        <v>5.2272477710321441</v>
      </c>
      <c r="E313" s="50">
        <v>55181</v>
      </c>
      <c r="F313" s="50">
        <v>56100</v>
      </c>
      <c r="G313" s="17"/>
      <c r="H313" s="16">
        <f t="shared" si="26"/>
        <v>10556.4156162248</v>
      </c>
      <c r="I313" s="16">
        <f t="shared" si="27"/>
        <v>10732.225151233419</v>
      </c>
    </row>
    <row r="314" spans="1:9" x14ac:dyDescent="0.25">
      <c r="A314" s="36" t="s">
        <v>425</v>
      </c>
      <c r="B314" s="43">
        <v>52560</v>
      </c>
      <c r="C314" s="28" t="s">
        <v>438</v>
      </c>
      <c r="D314" s="16">
        <v>11.996524694322908</v>
      </c>
      <c r="E314" s="50">
        <v>40742</v>
      </c>
      <c r="F314" s="50">
        <v>41848</v>
      </c>
      <c r="G314" s="17"/>
      <c r="H314" s="16">
        <f t="shared" si="26"/>
        <v>3396.1502216788049</v>
      </c>
      <c r="I314" s="16">
        <f t="shared" si="27"/>
        <v>3488.3435883563552</v>
      </c>
    </row>
    <row r="315" spans="1:9" x14ac:dyDescent="0.25">
      <c r="A315" s="36" t="s">
        <v>425</v>
      </c>
      <c r="B315" s="43">
        <v>54705</v>
      </c>
      <c r="C315" s="28" t="s">
        <v>439</v>
      </c>
      <c r="D315" s="16">
        <v>38.059953945732566</v>
      </c>
      <c r="E315" s="50">
        <v>65375</v>
      </c>
      <c r="F315" s="50">
        <v>65898</v>
      </c>
      <c r="G315" s="17"/>
      <c r="H315" s="16">
        <f t="shared" si="26"/>
        <v>1717.6846848846517</v>
      </c>
      <c r="I315" s="16">
        <f t="shared" si="27"/>
        <v>1731.426162363729</v>
      </c>
    </row>
    <row r="316" spans="1:9" x14ac:dyDescent="0.25">
      <c r="A316" s="36" t="s">
        <v>425</v>
      </c>
      <c r="B316" s="43">
        <v>58200</v>
      </c>
      <c r="C316" s="28" t="s">
        <v>440</v>
      </c>
      <c r="D316" s="16">
        <v>4.702044179355271</v>
      </c>
      <c r="E316" s="50">
        <v>50814</v>
      </c>
      <c r="F316" s="50">
        <v>51928</v>
      </c>
      <c r="G316" s="17"/>
      <c r="H316" s="16">
        <f t="shared" si="26"/>
        <v>10806.789145687579</v>
      </c>
      <c r="I316" s="16">
        <f t="shared" si="27"/>
        <v>11043.707379014928</v>
      </c>
    </row>
    <row r="317" spans="1:9" x14ac:dyDescent="0.25">
      <c r="A317" s="36" t="s">
        <v>425</v>
      </c>
      <c r="B317" s="43">
        <v>59010</v>
      </c>
      <c r="C317" s="28" t="s">
        <v>441</v>
      </c>
      <c r="D317" s="16">
        <v>18.834877999434745</v>
      </c>
      <c r="E317" s="50">
        <v>56044</v>
      </c>
      <c r="F317" s="50">
        <v>56923</v>
      </c>
      <c r="G317" s="17"/>
      <c r="H317" s="16">
        <f t="shared" si="26"/>
        <v>2975.543563472083</v>
      </c>
      <c r="I317" s="16">
        <f t="shared" si="27"/>
        <v>3022.2123021825955</v>
      </c>
    </row>
    <row r="318" spans="1:9" x14ac:dyDescent="0.25">
      <c r="A318" s="36" t="s">
        <v>425</v>
      </c>
      <c r="B318" s="43">
        <v>59280</v>
      </c>
      <c r="C318" s="28" t="s">
        <v>442</v>
      </c>
      <c r="D318" s="16">
        <v>11.784649967490196</v>
      </c>
      <c r="E318" s="50">
        <v>22999</v>
      </c>
      <c r="F318" s="50">
        <v>23071</v>
      </c>
      <c r="G318" s="17"/>
      <c r="H318" s="16">
        <f t="shared" si="26"/>
        <v>1951.6065443985478</v>
      </c>
      <c r="I318" s="16">
        <f t="shared" si="27"/>
        <v>1957.7161870437365</v>
      </c>
    </row>
    <row r="319" spans="1:9" x14ac:dyDescent="0.25">
      <c r="A319" s="36" t="s">
        <v>425</v>
      </c>
      <c r="B319" s="43">
        <v>65790</v>
      </c>
      <c r="C319" s="28" t="s">
        <v>443</v>
      </c>
      <c r="D319" s="16">
        <v>15.841696949947259</v>
      </c>
      <c r="E319" s="50">
        <v>42704</v>
      </c>
      <c r="F319" s="50">
        <v>44556</v>
      </c>
      <c r="G319" s="17"/>
      <c r="H319" s="16">
        <f t="shared" si="26"/>
        <v>2695.6708069170691</v>
      </c>
      <c r="I319" s="16">
        <f t="shared" si="27"/>
        <v>2812.5774745456379</v>
      </c>
    </row>
    <row r="320" spans="1:9" x14ac:dyDescent="0.25">
      <c r="A320" s="36" t="s">
        <v>425</v>
      </c>
      <c r="B320" s="43">
        <v>68550</v>
      </c>
      <c r="C320" s="28" t="s">
        <v>444</v>
      </c>
      <c r="D320" s="16">
        <v>1.5475724211849631</v>
      </c>
      <c r="E320" s="50">
        <v>8631</v>
      </c>
      <c r="F320" s="50">
        <v>8921</v>
      </c>
      <c r="G320" s="17"/>
      <c r="H320" s="16">
        <f t="shared" si="26"/>
        <v>5577.1218728434797</v>
      </c>
      <c r="I320" s="16">
        <f t="shared" si="27"/>
        <v>5764.5121338937188</v>
      </c>
    </row>
    <row r="321" spans="1:9" x14ac:dyDescent="0.25">
      <c r="A321" s="36" t="s">
        <v>425</v>
      </c>
      <c r="B321" s="43">
        <v>68790</v>
      </c>
      <c r="C321" s="28" t="s">
        <v>445</v>
      </c>
      <c r="D321" s="16">
        <v>40.648129643843909</v>
      </c>
      <c r="E321" s="50">
        <v>43417</v>
      </c>
      <c r="F321" s="50">
        <v>45942</v>
      </c>
      <c r="G321" s="17"/>
      <c r="H321" s="16">
        <f t="shared" si="26"/>
        <v>1068.1180261039497</v>
      </c>
      <c r="I321" s="16">
        <f t="shared" si="27"/>
        <v>1130.236505407275</v>
      </c>
    </row>
    <row r="322" spans="1:9" x14ac:dyDescent="0.25">
      <c r="A322" s="36" t="s">
        <v>425</v>
      </c>
      <c r="B322" s="43">
        <v>69390</v>
      </c>
      <c r="C322" s="28" t="s">
        <v>446</v>
      </c>
      <c r="D322" s="16">
        <v>8.3266293125682438</v>
      </c>
      <c r="E322" s="50">
        <v>23385</v>
      </c>
      <c r="F322" s="50">
        <v>24131</v>
      </c>
      <c r="G322" s="17"/>
      <c r="H322" s="16">
        <f t="shared" si="26"/>
        <v>2808.4593563811709</v>
      </c>
      <c r="I322" s="16">
        <f t="shared" si="27"/>
        <v>2898.0514316371191</v>
      </c>
    </row>
    <row r="323" spans="1:9" x14ac:dyDescent="0.25">
      <c r="A323" s="36" t="s">
        <v>425</v>
      </c>
      <c r="B323" s="43">
        <v>69420</v>
      </c>
      <c r="C323" s="28" t="s">
        <v>447</v>
      </c>
      <c r="D323" s="16">
        <v>2.7688861878896738</v>
      </c>
      <c r="E323" s="50">
        <v>16008</v>
      </c>
      <c r="F323" s="50">
        <v>16023</v>
      </c>
      <c r="G323" s="17"/>
      <c r="H323" s="16">
        <f t="shared" si="26"/>
        <v>5781.3860569692142</v>
      </c>
      <c r="I323" s="16">
        <f t="shared" si="27"/>
        <v>5786.8033977272435</v>
      </c>
    </row>
    <row r="324" spans="1:9" x14ac:dyDescent="0.25">
      <c r="A324" s="36" t="s">
        <v>425</v>
      </c>
      <c r="B324" s="43">
        <v>69810</v>
      </c>
      <c r="C324" s="28" t="s">
        <v>448</v>
      </c>
      <c r="D324" s="16">
        <v>2.2670383028801679</v>
      </c>
      <c r="E324" s="50">
        <v>8257</v>
      </c>
      <c r="F324" s="50">
        <v>8307</v>
      </c>
      <c r="G324" s="17"/>
      <c r="H324" s="16">
        <f t="shared" si="26"/>
        <v>3642.1969534038581</v>
      </c>
      <c r="I324" s="16">
        <f t="shared" si="27"/>
        <v>3664.2521608242519</v>
      </c>
    </row>
    <row r="325" spans="1:9" x14ac:dyDescent="0.25">
      <c r="A325" s="36" t="s">
        <v>425</v>
      </c>
      <c r="B325" s="43">
        <v>82000</v>
      </c>
      <c r="C325" s="28" t="s">
        <v>449</v>
      </c>
      <c r="D325" s="16">
        <v>23.213385158541275</v>
      </c>
      <c r="E325" s="50">
        <v>99585</v>
      </c>
      <c r="F325" s="50">
        <v>100450</v>
      </c>
      <c r="G325" s="17"/>
      <c r="H325" s="16">
        <f t="shared" si="26"/>
        <v>4289.9818066111775</v>
      </c>
      <c r="I325" s="16">
        <f t="shared" si="27"/>
        <v>4327.2447906220095</v>
      </c>
    </row>
    <row r="326" spans="1:9" x14ac:dyDescent="0.25">
      <c r="A326" s="36" t="s">
        <v>450</v>
      </c>
      <c r="B326" s="43" t="s">
        <v>727</v>
      </c>
      <c r="C326" s="28" t="s">
        <v>451</v>
      </c>
      <c r="D326" s="16">
        <v>5.4471391373241884</v>
      </c>
      <c r="E326" s="50">
        <v>18210</v>
      </c>
      <c r="F326" s="50">
        <v>18636</v>
      </c>
      <c r="G326" s="17"/>
      <c r="H326" s="16">
        <f t="shared" ref="H326:H378" si="28">E326/D326</f>
        <v>3343.0392616968002</v>
      </c>
      <c r="I326" s="16">
        <f t="shared" ref="I326:I378" si="29">F326/D326</f>
        <v>3421.2454520033812</v>
      </c>
    </row>
    <row r="327" spans="1:9" x14ac:dyDescent="0.25">
      <c r="A327" s="36" t="s">
        <v>450</v>
      </c>
      <c r="B327" s="43" t="s">
        <v>728</v>
      </c>
      <c r="C327" s="28" t="s">
        <v>452</v>
      </c>
      <c r="D327" s="16">
        <v>0.26273133311814573</v>
      </c>
      <c r="E327" s="50">
        <v>496</v>
      </c>
      <c r="F327" s="50">
        <v>485</v>
      </c>
      <c r="G327" s="17"/>
      <c r="H327" s="16">
        <f t="shared" si="28"/>
        <v>1887.8600969034683</v>
      </c>
      <c r="I327" s="16">
        <f t="shared" si="29"/>
        <v>1845.9922318511735</v>
      </c>
    </row>
    <row r="328" spans="1:9" x14ac:dyDescent="0.25">
      <c r="A328" s="36" t="s">
        <v>450</v>
      </c>
      <c r="B328" s="43" t="s">
        <v>729</v>
      </c>
      <c r="C328" s="28" t="s">
        <v>453</v>
      </c>
      <c r="D328" s="16">
        <v>0.60452017538305192</v>
      </c>
      <c r="E328" s="50">
        <v>1828</v>
      </c>
      <c r="F328" s="50">
        <v>1788</v>
      </c>
      <c r="G328" s="17"/>
      <c r="H328" s="16">
        <f t="shared" si="28"/>
        <v>3023.8858427540399</v>
      </c>
      <c r="I328" s="16">
        <f t="shared" si="29"/>
        <v>2957.7176623874307</v>
      </c>
    </row>
    <row r="329" spans="1:9" x14ac:dyDescent="0.25">
      <c r="A329" s="36" t="s">
        <v>450</v>
      </c>
      <c r="B329" s="43" t="s">
        <v>730</v>
      </c>
      <c r="C329" s="28" t="s">
        <v>454</v>
      </c>
      <c r="D329" s="16">
        <v>1.4237332373740728</v>
      </c>
      <c r="E329" s="50">
        <v>16116</v>
      </c>
      <c r="F329" s="50">
        <v>15511</v>
      </c>
      <c r="G329" s="17"/>
      <c r="H329" s="16">
        <f t="shared" si="28"/>
        <v>11319.536256471949</v>
      </c>
      <c r="I329" s="16">
        <f t="shared" si="29"/>
        <v>10894.597100653786</v>
      </c>
    </row>
    <row r="330" spans="1:9" x14ac:dyDescent="0.25">
      <c r="A330" s="36" t="s">
        <v>450</v>
      </c>
      <c r="B330" s="43" t="s">
        <v>731</v>
      </c>
      <c r="C330" s="28" t="s">
        <v>455</v>
      </c>
      <c r="D330" s="16">
        <v>1.2892349308182123</v>
      </c>
      <c r="E330" s="50">
        <v>4385</v>
      </c>
      <c r="F330" s="50">
        <v>4316</v>
      </c>
      <c r="G330" s="17"/>
      <c r="H330" s="16">
        <f t="shared" si="28"/>
        <v>3401.2420042149042</v>
      </c>
      <c r="I330" s="16">
        <f t="shared" si="29"/>
        <v>3347.7218905795958</v>
      </c>
    </row>
    <row r="331" spans="1:9" x14ac:dyDescent="0.25">
      <c r="A331" s="36" t="s">
        <v>450</v>
      </c>
      <c r="B331" s="43" t="s">
        <v>732</v>
      </c>
      <c r="C331" s="28" t="s">
        <v>456</v>
      </c>
      <c r="D331" s="16">
        <v>0.42632282466173588</v>
      </c>
      <c r="E331" s="50">
        <v>1901</v>
      </c>
      <c r="F331" s="50">
        <v>1780</v>
      </c>
      <c r="G331" s="17"/>
      <c r="H331" s="16">
        <f t="shared" si="28"/>
        <v>4459.0622177180894</v>
      </c>
      <c r="I331" s="16">
        <f t="shared" si="29"/>
        <v>4175.2397409459227</v>
      </c>
    </row>
    <row r="332" spans="1:9" x14ac:dyDescent="0.25">
      <c r="A332" s="36" t="s">
        <v>450</v>
      </c>
      <c r="B332" s="43" t="s">
        <v>733</v>
      </c>
      <c r="C332" s="28" t="s">
        <v>457</v>
      </c>
      <c r="D332" s="16">
        <v>1.0450948035280472</v>
      </c>
      <c r="E332" s="50">
        <v>5794</v>
      </c>
      <c r="F332" s="50">
        <v>5587</v>
      </c>
      <c r="G332" s="17"/>
      <c r="H332" s="16">
        <f t="shared" si="28"/>
        <v>5543.9946504762302</v>
      </c>
      <c r="I332" s="16">
        <f t="shared" si="29"/>
        <v>5345.9264950311872</v>
      </c>
    </row>
    <row r="333" spans="1:9" x14ac:dyDescent="0.25">
      <c r="A333" s="36" t="s">
        <v>450</v>
      </c>
      <c r="B333" s="43" t="s">
        <v>734</v>
      </c>
      <c r="C333" s="28" t="s">
        <v>458</v>
      </c>
      <c r="D333" s="16">
        <v>0.61193681206244976</v>
      </c>
      <c r="E333" s="50">
        <v>4298</v>
      </c>
      <c r="F333" s="50">
        <v>4174</v>
      </c>
      <c r="G333" s="17"/>
      <c r="H333" s="16">
        <f t="shared" si="28"/>
        <v>7023.6009916026715</v>
      </c>
      <c r="I333" s="16">
        <f t="shared" si="29"/>
        <v>6820.9656907746748</v>
      </c>
    </row>
    <row r="334" spans="1:9" x14ac:dyDescent="0.25">
      <c r="A334" s="36" t="s">
        <v>450</v>
      </c>
      <c r="B334" s="43" t="s">
        <v>735</v>
      </c>
      <c r="C334" s="28" t="s">
        <v>459</v>
      </c>
      <c r="D334" s="16">
        <v>1.7567367107492391</v>
      </c>
      <c r="E334" s="50">
        <v>4774</v>
      </c>
      <c r="F334" s="50">
        <v>4691</v>
      </c>
      <c r="G334" s="17"/>
      <c r="H334" s="16">
        <f t="shared" si="28"/>
        <v>2717.5387016099376</v>
      </c>
      <c r="I334" s="16">
        <f t="shared" si="29"/>
        <v>2670.2920086410177</v>
      </c>
    </row>
    <row r="335" spans="1:9" x14ac:dyDescent="0.25">
      <c r="A335" s="36" t="s">
        <v>450</v>
      </c>
      <c r="B335" s="43" t="s">
        <v>736</v>
      </c>
      <c r="C335" s="28" t="s">
        <v>460</v>
      </c>
      <c r="D335" s="16">
        <v>30.730876745374882</v>
      </c>
      <c r="E335" s="50">
        <v>10142</v>
      </c>
      <c r="F335" s="50">
        <v>9879</v>
      </c>
      <c r="G335" s="17"/>
      <c r="H335" s="16">
        <f t="shared" si="28"/>
        <v>330.02637978841301</v>
      </c>
      <c r="I335" s="16">
        <f t="shared" si="29"/>
        <v>321.46821198281719</v>
      </c>
    </row>
    <row r="336" spans="1:9" x14ac:dyDescent="0.25">
      <c r="A336" s="36" t="s">
        <v>450</v>
      </c>
      <c r="B336" s="43">
        <v>16660</v>
      </c>
      <c r="C336" s="28" t="s">
        <v>461</v>
      </c>
      <c r="D336" s="16">
        <v>1.2400744713875123</v>
      </c>
      <c r="E336" s="50">
        <v>750</v>
      </c>
      <c r="F336" s="50">
        <v>723</v>
      </c>
      <c r="G336" s="17"/>
      <c r="H336" s="16">
        <f t="shared" si="28"/>
        <v>604.80238671539564</v>
      </c>
      <c r="I336" s="16">
        <f t="shared" si="29"/>
        <v>583.02950079364143</v>
      </c>
    </row>
    <row r="337" spans="1:9" x14ac:dyDescent="0.25">
      <c r="A337" s="36" t="s">
        <v>450</v>
      </c>
      <c r="B337" s="43">
        <v>19840</v>
      </c>
      <c r="C337" s="28" t="s">
        <v>462</v>
      </c>
      <c r="D337" s="16">
        <v>5.82593896187936</v>
      </c>
      <c r="E337" s="50">
        <v>12709</v>
      </c>
      <c r="F337" s="50">
        <v>12242</v>
      </c>
      <c r="G337" s="17"/>
      <c r="H337" s="16">
        <f t="shared" si="28"/>
        <v>2181.4509357475777</v>
      </c>
      <c r="I337" s="16">
        <f t="shared" si="29"/>
        <v>2101.292183131784</v>
      </c>
    </row>
    <row r="338" spans="1:9" x14ac:dyDescent="0.25">
      <c r="A338" s="36" t="s">
        <v>450</v>
      </c>
      <c r="B338" s="43">
        <v>21570</v>
      </c>
      <c r="C338" s="28" t="s">
        <v>463</v>
      </c>
      <c r="D338" s="16">
        <v>0.56905862112102445</v>
      </c>
      <c r="E338" s="50">
        <v>1847</v>
      </c>
      <c r="F338" s="50">
        <v>1925</v>
      </c>
      <c r="G338" s="17"/>
      <c r="H338" s="16">
        <f t="shared" si="28"/>
        <v>3245.7113053862154</v>
      </c>
      <c r="I338" s="16">
        <f t="shared" si="29"/>
        <v>3382.7797849856333</v>
      </c>
    </row>
    <row r="339" spans="1:9" x14ac:dyDescent="0.25">
      <c r="A339" s="36" t="s">
        <v>450</v>
      </c>
      <c r="B339" s="43">
        <v>22440</v>
      </c>
      <c r="C339" s="28" t="s">
        <v>464</v>
      </c>
      <c r="D339" s="16">
        <v>1.5971278631406787</v>
      </c>
      <c r="E339" s="50">
        <v>6121</v>
      </c>
      <c r="F339" s="50">
        <v>5820</v>
      </c>
      <c r="G339" s="17"/>
      <c r="H339" s="16">
        <f t="shared" si="28"/>
        <v>3832.5046737105536</v>
      </c>
      <c r="I339" s="16">
        <f t="shared" si="29"/>
        <v>3644.0413659525275</v>
      </c>
    </row>
    <row r="340" spans="1:9" x14ac:dyDescent="0.25">
      <c r="A340" s="36" t="s">
        <v>450</v>
      </c>
      <c r="B340" s="43">
        <v>22950</v>
      </c>
      <c r="C340" s="28" t="s">
        <v>465</v>
      </c>
      <c r="D340" s="16">
        <v>0.52163832419300782</v>
      </c>
      <c r="E340" s="50">
        <v>1329</v>
      </c>
      <c r="F340" s="50">
        <v>1321</v>
      </c>
      <c r="G340" s="17"/>
      <c r="H340" s="16">
        <f t="shared" si="28"/>
        <v>2547.7422542831914</v>
      </c>
      <c r="I340" s="16">
        <f t="shared" si="29"/>
        <v>2532.405957793902</v>
      </c>
    </row>
    <row r="341" spans="1:9" x14ac:dyDescent="0.25">
      <c r="A341" s="36" t="s">
        <v>450</v>
      </c>
      <c r="B341" s="43">
        <v>25200</v>
      </c>
      <c r="C341" s="28" t="s">
        <v>466</v>
      </c>
      <c r="D341" s="16">
        <v>1.9499128953493221</v>
      </c>
      <c r="E341" s="50">
        <v>12052</v>
      </c>
      <c r="F341" s="50">
        <v>11767</v>
      </c>
      <c r="G341" s="17"/>
      <c r="H341" s="16">
        <f t="shared" si="28"/>
        <v>6180.7889104917758</v>
      </c>
      <c r="I341" s="16">
        <f t="shared" si="29"/>
        <v>6034.6285354925922</v>
      </c>
    </row>
    <row r="342" spans="1:9" x14ac:dyDescent="0.25">
      <c r="A342" s="36" t="s">
        <v>450</v>
      </c>
      <c r="B342" s="43" t="s">
        <v>737</v>
      </c>
      <c r="C342" s="28" t="s">
        <v>467</v>
      </c>
      <c r="D342" s="16">
        <v>38.503142099500074</v>
      </c>
      <c r="E342" s="50">
        <v>36184</v>
      </c>
      <c r="F342" s="50">
        <v>34735</v>
      </c>
      <c r="G342" s="17"/>
      <c r="H342" s="16">
        <f t="shared" si="28"/>
        <v>939.76745862696271</v>
      </c>
      <c r="I342" s="16">
        <f t="shared" si="29"/>
        <v>902.13416635550379</v>
      </c>
    </row>
    <row r="343" spans="1:9" x14ac:dyDescent="0.25">
      <c r="A343" s="36" t="s">
        <v>450</v>
      </c>
      <c r="B343" s="43" t="s">
        <v>738</v>
      </c>
      <c r="C343" s="28" t="s">
        <v>468</v>
      </c>
      <c r="D343" s="16">
        <v>5.5566280615971966</v>
      </c>
      <c r="E343" s="50">
        <v>20334</v>
      </c>
      <c r="F343" s="50">
        <v>19802</v>
      </c>
      <c r="G343" s="17"/>
      <c r="H343" s="16">
        <f t="shared" si="28"/>
        <v>3659.4135462353038</v>
      </c>
      <c r="I343" s="16">
        <f t="shared" si="29"/>
        <v>3563.6720292392783</v>
      </c>
    </row>
    <row r="344" spans="1:9" x14ac:dyDescent="0.25">
      <c r="A344" s="36" t="s">
        <v>450</v>
      </c>
      <c r="B344" s="43">
        <v>31500</v>
      </c>
      <c r="C344" s="28" t="s">
        <v>469</v>
      </c>
      <c r="D344" s="16">
        <v>0.76730432727873643</v>
      </c>
      <c r="E344" s="50">
        <v>5005</v>
      </c>
      <c r="F344" s="50">
        <v>4769</v>
      </c>
      <c r="G344" s="17"/>
      <c r="H344" s="16">
        <f t="shared" si="28"/>
        <v>6522.8356234485927</v>
      </c>
      <c r="I344" s="16">
        <f t="shared" si="29"/>
        <v>6215.265352292975</v>
      </c>
    </row>
    <row r="345" spans="1:9" x14ac:dyDescent="0.25">
      <c r="A345" s="36" t="s">
        <v>450</v>
      </c>
      <c r="B345" s="43" t="s">
        <v>739</v>
      </c>
      <c r="C345" s="28" t="s">
        <v>470</v>
      </c>
      <c r="D345" s="16">
        <v>17.89583967184404</v>
      </c>
      <c r="E345" s="50">
        <v>16773</v>
      </c>
      <c r="F345" s="50">
        <v>16662</v>
      </c>
      <c r="G345" s="17"/>
      <c r="H345" s="16">
        <f t="shared" si="28"/>
        <v>937.25694393593437</v>
      </c>
      <c r="I345" s="16">
        <f t="shared" si="29"/>
        <v>931.05438501523508</v>
      </c>
    </row>
    <row r="346" spans="1:9" x14ac:dyDescent="0.25">
      <c r="A346" s="36" t="s">
        <v>450</v>
      </c>
      <c r="B346" s="43" t="s">
        <v>740</v>
      </c>
      <c r="C346" s="28" t="s">
        <v>471</v>
      </c>
      <c r="D346" s="16">
        <v>60.557821503420094</v>
      </c>
      <c r="E346" s="50">
        <v>51075</v>
      </c>
      <c r="F346" s="50">
        <v>52114</v>
      </c>
      <c r="G346" s="17"/>
      <c r="H346" s="16">
        <f t="shared" si="28"/>
        <v>843.40880718629319</v>
      </c>
      <c r="I346" s="16">
        <f t="shared" si="29"/>
        <v>860.56596334227083</v>
      </c>
    </row>
    <row r="347" spans="1:9" x14ac:dyDescent="0.25">
      <c r="A347" s="36" t="s">
        <v>450</v>
      </c>
      <c r="B347" s="43">
        <v>34200</v>
      </c>
      <c r="C347" s="28" t="s">
        <v>472</v>
      </c>
      <c r="D347" s="16">
        <v>0.33034400159382976</v>
      </c>
      <c r="E347" s="50">
        <v>820</v>
      </c>
      <c r="F347" s="50">
        <v>792</v>
      </c>
      <c r="G347" s="17"/>
      <c r="H347" s="16">
        <f t="shared" si="28"/>
        <v>2482.2609039174276</v>
      </c>
      <c r="I347" s="16">
        <f t="shared" si="29"/>
        <v>2397.5007754909789</v>
      </c>
    </row>
    <row r="348" spans="1:9" x14ac:dyDescent="0.25">
      <c r="A348" s="36" t="s">
        <v>450</v>
      </c>
      <c r="B348" s="43">
        <v>36480</v>
      </c>
      <c r="C348" s="28" t="s">
        <v>473</v>
      </c>
      <c r="D348" s="16">
        <v>1.0690466519535997</v>
      </c>
      <c r="E348" s="50">
        <v>10105</v>
      </c>
      <c r="F348" s="50">
        <v>9719</v>
      </c>
      <c r="G348" s="17"/>
      <c r="H348" s="16">
        <f t="shared" si="28"/>
        <v>9452.3470809565679</v>
      </c>
      <c r="I348" s="16">
        <f t="shared" si="29"/>
        <v>9091.2777120056289</v>
      </c>
    </row>
    <row r="349" spans="1:9" x14ac:dyDescent="0.25">
      <c r="A349" s="36" t="s">
        <v>450</v>
      </c>
      <c r="B349" s="43">
        <v>36810</v>
      </c>
      <c r="C349" s="28" t="s">
        <v>474</v>
      </c>
      <c r="D349" s="16">
        <v>1.3954180482689496</v>
      </c>
      <c r="E349" s="50">
        <v>7240</v>
      </c>
      <c r="F349" s="50">
        <v>7053</v>
      </c>
      <c r="G349" s="17"/>
      <c r="H349" s="16">
        <f t="shared" si="28"/>
        <v>5188.409315030287</v>
      </c>
      <c r="I349" s="16">
        <f t="shared" si="29"/>
        <v>5054.3992954293662</v>
      </c>
    </row>
    <row r="350" spans="1:9" x14ac:dyDescent="0.25">
      <c r="A350" s="36" t="s">
        <v>450</v>
      </c>
      <c r="B350" s="43">
        <v>37560</v>
      </c>
      <c r="C350" s="28" t="s">
        <v>475</v>
      </c>
      <c r="D350" s="16">
        <v>0.25332704244189547</v>
      </c>
      <c r="E350" s="50">
        <v>1759</v>
      </c>
      <c r="F350" s="50">
        <v>1694</v>
      </c>
      <c r="G350" s="17"/>
      <c r="H350" s="16">
        <f t="shared" si="28"/>
        <v>6943.5934791819718</v>
      </c>
      <c r="I350" s="16">
        <f t="shared" si="29"/>
        <v>6687.0081601672882</v>
      </c>
    </row>
    <row r="351" spans="1:9" x14ac:dyDescent="0.25">
      <c r="A351" s="36" t="s">
        <v>450</v>
      </c>
      <c r="B351" s="43">
        <v>40770</v>
      </c>
      <c r="C351" s="28" t="s">
        <v>476</v>
      </c>
      <c r="D351" s="16">
        <v>2.7078696889715319</v>
      </c>
      <c r="E351" s="50">
        <v>5950</v>
      </c>
      <c r="F351" s="50">
        <v>5813</v>
      </c>
      <c r="G351" s="17"/>
      <c r="H351" s="16">
        <f t="shared" si="28"/>
        <v>2197.2992364561869</v>
      </c>
      <c r="I351" s="16">
        <f t="shared" si="29"/>
        <v>2146.7059599192967</v>
      </c>
    </row>
    <row r="352" spans="1:9" x14ac:dyDescent="0.25">
      <c r="A352" s="36" t="s">
        <v>450</v>
      </c>
      <c r="B352" s="43">
        <v>41010</v>
      </c>
      <c r="C352" s="28" t="s">
        <v>477</v>
      </c>
      <c r="D352" s="16">
        <v>0.10060973255474542</v>
      </c>
      <c r="E352" s="50">
        <v>194</v>
      </c>
      <c r="F352" s="50">
        <v>181</v>
      </c>
      <c r="G352" s="17"/>
      <c r="H352" s="16">
        <f t="shared" si="28"/>
        <v>1928.2428754537989</v>
      </c>
      <c r="I352" s="16">
        <f t="shared" si="29"/>
        <v>1799.0307240058639</v>
      </c>
    </row>
    <row r="353" spans="1:9" x14ac:dyDescent="0.25">
      <c r="A353" s="36" t="s">
        <v>450</v>
      </c>
      <c r="B353" s="43">
        <v>41310</v>
      </c>
      <c r="C353" s="28" t="s">
        <v>478</v>
      </c>
      <c r="D353" s="16">
        <v>5.2741800348109722</v>
      </c>
      <c r="E353" s="50">
        <v>30719</v>
      </c>
      <c r="F353" s="50">
        <v>30406</v>
      </c>
      <c r="G353" s="17"/>
      <c r="H353" s="16">
        <f t="shared" si="28"/>
        <v>5824.4124768677857</v>
      </c>
      <c r="I353" s="16">
        <f t="shared" si="29"/>
        <v>5765.0667590625317</v>
      </c>
    </row>
    <row r="354" spans="1:9" x14ac:dyDescent="0.25">
      <c r="A354" s="36" t="s">
        <v>450</v>
      </c>
      <c r="B354" s="43" t="s">
        <v>741</v>
      </c>
      <c r="C354" s="28" t="s">
        <v>479</v>
      </c>
      <c r="D354" s="16">
        <v>30.606778487004572</v>
      </c>
      <c r="E354" s="50">
        <v>38872</v>
      </c>
      <c r="F354" s="50">
        <v>39596</v>
      </c>
      <c r="G354" s="17"/>
      <c r="H354" s="16">
        <f t="shared" si="28"/>
        <v>1270.0454579532043</v>
      </c>
      <c r="I354" s="16">
        <f t="shared" si="29"/>
        <v>1293.7003486600913</v>
      </c>
    </row>
    <row r="355" spans="1:9" x14ac:dyDescent="0.25">
      <c r="A355" s="36" t="s">
        <v>450</v>
      </c>
      <c r="B355" s="43">
        <v>43050</v>
      </c>
      <c r="C355" s="28" t="s">
        <v>480</v>
      </c>
      <c r="D355" s="16">
        <v>1.383309884061239</v>
      </c>
      <c r="E355" s="50">
        <v>5897</v>
      </c>
      <c r="F355" s="50">
        <v>5846</v>
      </c>
      <c r="G355" s="17"/>
      <c r="H355" s="16">
        <f t="shared" si="28"/>
        <v>4262.9638289629547</v>
      </c>
      <c r="I355" s="16">
        <f t="shared" si="29"/>
        <v>4226.0957341219992</v>
      </c>
    </row>
    <row r="356" spans="1:9" x14ac:dyDescent="0.25">
      <c r="A356" s="36" t="s">
        <v>450</v>
      </c>
      <c r="B356" s="43" t="s">
        <v>742</v>
      </c>
      <c r="C356" s="28" t="s">
        <v>481</v>
      </c>
      <c r="D356" s="16">
        <v>30.36149897219601</v>
      </c>
      <c r="E356" s="50">
        <v>40191</v>
      </c>
      <c r="F356" s="50">
        <v>39874</v>
      </c>
      <c r="G356" s="17"/>
      <c r="H356" s="16">
        <f t="shared" si="28"/>
        <v>1323.7488714508299</v>
      </c>
      <c r="I356" s="16">
        <f t="shared" si="29"/>
        <v>1313.3080167258936</v>
      </c>
    </row>
    <row r="357" spans="1:9" x14ac:dyDescent="0.25">
      <c r="A357" s="36" t="s">
        <v>450</v>
      </c>
      <c r="B357" s="43">
        <v>44520</v>
      </c>
      <c r="C357" s="28" t="s">
        <v>482</v>
      </c>
      <c r="D357" s="16">
        <v>2.2609178112022139</v>
      </c>
      <c r="E357" s="50">
        <v>8810</v>
      </c>
      <c r="F357" s="50">
        <v>8736</v>
      </c>
      <c r="G357" s="17"/>
      <c r="H357" s="16">
        <f t="shared" si="28"/>
        <v>3896.6476164453743</v>
      </c>
      <c r="I357" s="16">
        <f t="shared" si="29"/>
        <v>3863.9175456602488</v>
      </c>
    </row>
    <row r="358" spans="1:9" x14ac:dyDescent="0.25">
      <c r="A358" s="36" t="s">
        <v>450</v>
      </c>
      <c r="B358" s="43" t="s">
        <v>743</v>
      </c>
      <c r="C358" s="28" t="s">
        <v>483</v>
      </c>
      <c r="D358" s="16">
        <v>40.988511529783146</v>
      </c>
      <c r="E358" s="50">
        <v>66522</v>
      </c>
      <c r="F358" s="50">
        <v>65490</v>
      </c>
      <c r="G358" s="17"/>
      <c r="H358" s="16">
        <f t="shared" si="28"/>
        <v>1622.9425640807588</v>
      </c>
      <c r="I358" s="16">
        <f t="shared" si="29"/>
        <v>1597.7647773916733</v>
      </c>
    </row>
    <row r="359" spans="1:9" x14ac:dyDescent="0.25">
      <c r="A359" s="36" t="s">
        <v>450</v>
      </c>
      <c r="B359" s="43" t="s">
        <v>744</v>
      </c>
      <c r="C359" s="28" t="s">
        <v>484</v>
      </c>
      <c r="D359" s="16">
        <v>36.58981624625288</v>
      </c>
      <c r="E359" s="50">
        <v>10566</v>
      </c>
      <c r="F359" s="50">
        <v>10453</v>
      </c>
      <c r="G359" s="17"/>
      <c r="H359" s="16">
        <f t="shared" si="28"/>
        <v>288.76887298066305</v>
      </c>
      <c r="I359" s="16">
        <f t="shared" si="29"/>
        <v>285.68058198626454</v>
      </c>
    </row>
    <row r="360" spans="1:9" x14ac:dyDescent="0.25">
      <c r="A360" s="36" t="s">
        <v>450</v>
      </c>
      <c r="B360" s="43">
        <v>47130</v>
      </c>
      <c r="C360" s="28" t="s">
        <v>485</v>
      </c>
      <c r="D360" s="16">
        <v>1.0752536305187514</v>
      </c>
      <c r="E360" s="50">
        <v>3279</v>
      </c>
      <c r="F360" s="50">
        <v>3228</v>
      </c>
      <c r="G360" s="17"/>
      <c r="H360" s="16">
        <f t="shared" si="28"/>
        <v>3049.5130701563508</v>
      </c>
      <c r="I360" s="16">
        <f t="shared" si="29"/>
        <v>3002.0824002637082</v>
      </c>
    </row>
    <row r="361" spans="1:9" x14ac:dyDescent="0.25">
      <c r="A361" s="36" t="s">
        <v>450</v>
      </c>
      <c r="B361" s="43" t="s">
        <v>745</v>
      </c>
      <c r="C361" s="28" t="s">
        <v>486</v>
      </c>
      <c r="D361" s="16">
        <v>0.95377855032532965</v>
      </c>
      <c r="E361" s="50">
        <v>27935</v>
      </c>
      <c r="F361" s="50">
        <v>27595</v>
      </c>
      <c r="G361" s="17"/>
      <c r="H361" s="16">
        <f t="shared" ref="H361:H362" si="30">E361/D361</f>
        <v>29288.769379927337</v>
      </c>
      <c r="I361" s="16">
        <f t="shared" ref="I361:I362" si="31">F361/D361</f>
        <v>28932.292501846961</v>
      </c>
    </row>
    <row r="362" spans="1:9" x14ac:dyDescent="0.25">
      <c r="A362" s="36" t="s">
        <v>450</v>
      </c>
      <c r="B362" s="43" t="s">
        <v>803</v>
      </c>
      <c r="C362" s="28" t="s">
        <v>487</v>
      </c>
      <c r="D362" s="16">
        <v>8.1817413825855567</v>
      </c>
      <c r="E362" s="50">
        <v>4869</v>
      </c>
      <c r="F362" s="50">
        <v>4645</v>
      </c>
      <c r="G362" s="17"/>
      <c r="H362" s="16">
        <f t="shared" si="30"/>
        <v>595.10558600195213</v>
      </c>
      <c r="I362" s="16">
        <f t="shared" si="31"/>
        <v>567.72755123825584</v>
      </c>
    </row>
    <row r="363" spans="1:9" x14ac:dyDescent="0.25">
      <c r="A363" s="36" t="s">
        <v>450</v>
      </c>
      <c r="B363" s="43" t="s">
        <v>746</v>
      </c>
      <c r="C363" s="28" t="s">
        <v>488</v>
      </c>
      <c r="D363" s="16">
        <v>10.876644216112199</v>
      </c>
      <c r="E363" s="50">
        <v>27291</v>
      </c>
      <c r="F363" s="50">
        <v>26708</v>
      </c>
      <c r="G363" s="17"/>
      <c r="H363" s="16">
        <f t="shared" si="28"/>
        <v>2509.1378790870322</v>
      </c>
      <c r="I363" s="16">
        <f t="shared" si="29"/>
        <v>2455.5367877562735</v>
      </c>
    </row>
    <row r="364" spans="1:9" x14ac:dyDescent="0.25">
      <c r="A364" s="36" t="s">
        <v>450</v>
      </c>
      <c r="B364" s="43">
        <v>54570</v>
      </c>
      <c r="C364" s="28" t="s">
        <v>489</v>
      </c>
      <c r="D364" s="16">
        <v>3.1803942720970135</v>
      </c>
      <c r="E364" s="50">
        <v>5832</v>
      </c>
      <c r="F364" s="50">
        <v>5751</v>
      </c>
      <c r="G364" s="17"/>
      <c r="H364" s="16">
        <f t="shared" si="28"/>
        <v>1833.7349086453464</v>
      </c>
      <c r="I364" s="16">
        <f t="shared" si="29"/>
        <v>1808.2663682474943</v>
      </c>
    </row>
    <row r="365" spans="1:9" x14ac:dyDescent="0.25">
      <c r="A365" s="36" t="s">
        <v>450</v>
      </c>
      <c r="B365" s="43">
        <v>62430</v>
      </c>
      <c r="C365" s="28" t="s">
        <v>490</v>
      </c>
      <c r="D365" s="16">
        <v>1.7389586361017888</v>
      </c>
      <c r="E365" s="50">
        <v>12206</v>
      </c>
      <c r="F365" s="50">
        <v>12048</v>
      </c>
      <c r="G365" s="17"/>
      <c r="H365" s="16">
        <f t="shared" si="28"/>
        <v>7019.1433807546473</v>
      </c>
      <c r="I365" s="16">
        <f t="shared" si="29"/>
        <v>6928.2844053196777</v>
      </c>
    </row>
    <row r="366" spans="1:9" x14ac:dyDescent="0.25">
      <c r="A366" s="36" t="s">
        <v>450</v>
      </c>
      <c r="B366" s="43">
        <v>64410</v>
      </c>
      <c r="C366" s="28" t="s">
        <v>491</v>
      </c>
      <c r="D366" s="16">
        <v>1.9099123239181031</v>
      </c>
      <c r="E366" s="50">
        <v>882</v>
      </c>
      <c r="F366" s="50">
        <v>842</v>
      </c>
      <c r="G366" s="17"/>
      <c r="H366" s="16">
        <f t="shared" si="28"/>
        <v>461.80130310412096</v>
      </c>
      <c r="I366" s="16">
        <f t="shared" si="29"/>
        <v>440.85793334883203</v>
      </c>
    </row>
    <row r="367" spans="1:9" x14ac:dyDescent="0.25">
      <c r="A367" s="36" t="s">
        <v>450</v>
      </c>
      <c r="B367" s="43">
        <v>65130</v>
      </c>
      <c r="C367" s="28" t="s">
        <v>492</v>
      </c>
      <c r="D367" s="16">
        <v>5.0582693819430826</v>
      </c>
      <c r="E367" s="50">
        <v>7122</v>
      </c>
      <c r="F367" s="50">
        <v>6776</v>
      </c>
      <c r="G367" s="17"/>
      <c r="H367" s="16">
        <f t="shared" si="28"/>
        <v>1407.9914417812513</v>
      </c>
      <c r="I367" s="16">
        <f t="shared" si="29"/>
        <v>1339.5886000434932</v>
      </c>
    </row>
    <row r="368" spans="1:9" x14ac:dyDescent="0.25">
      <c r="A368" s="36" t="s">
        <v>450</v>
      </c>
      <c r="B368" s="43">
        <v>66240</v>
      </c>
      <c r="C368" s="28" t="s">
        <v>493</v>
      </c>
      <c r="D368" s="16">
        <v>0.7295419901559389</v>
      </c>
      <c r="E368" s="50">
        <v>1412</v>
      </c>
      <c r="F368" s="50">
        <v>1364</v>
      </c>
      <c r="G368" s="17"/>
      <c r="H368" s="16">
        <f t="shared" si="28"/>
        <v>1935.4609043109176</v>
      </c>
      <c r="I368" s="16">
        <f t="shared" si="29"/>
        <v>1869.6661993485068</v>
      </c>
    </row>
    <row r="369" spans="1:9" x14ac:dyDescent="0.25">
      <c r="A369" s="36" t="s">
        <v>450</v>
      </c>
      <c r="B369" s="43">
        <v>66330</v>
      </c>
      <c r="C369" s="28" t="s">
        <v>494</v>
      </c>
      <c r="D369" s="16">
        <v>1.0568929276892403</v>
      </c>
      <c r="E369" s="50">
        <v>1828</v>
      </c>
      <c r="F369" s="50">
        <v>1771</v>
      </c>
      <c r="G369" s="17"/>
      <c r="H369" s="16">
        <f t="shared" si="28"/>
        <v>1729.5981003455909</v>
      </c>
      <c r="I369" s="16">
        <f t="shared" si="29"/>
        <v>1675.6664309146836</v>
      </c>
    </row>
    <row r="370" spans="1:9" x14ac:dyDescent="0.25">
      <c r="A370" s="36" t="s">
        <v>450</v>
      </c>
      <c r="B370" s="43">
        <v>67350</v>
      </c>
      <c r="C370" s="28" t="s">
        <v>495</v>
      </c>
      <c r="D370" s="16">
        <v>2.1676057958569692</v>
      </c>
      <c r="E370" s="50">
        <v>3809</v>
      </c>
      <c r="F370" s="50">
        <v>4085</v>
      </c>
      <c r="G370" s="17"/>
      <c r="H370" s="16">
        <f t="shared" si="28"/>
        <v>1757.2383351623678</v>
      </c>
      <c r="I370" s="16">
        <f t="shared" si="29"/>
        <v>1884.5677603408435</v>
      </c>
    </row>
    <row r="371" spans="1:9" x14ac:dyDescent="0.25">
      <c r="A371" s="36" t="s">
        <v>450</v>
      </c>
      <c r="B371" s="43" t="s">
        <v>798</v>
      </c>
      <c r="C371" s="28" t="s">
        <v>496</v>
      </c>
      <c r="D371" s="16">
        <v>0.10489315008409306</v>
      </c>
      <c r="E371" s="50">
        <v>1141</v>
      </c>
      <c r="F371" s="50">
        <v>1000</v>
      </c>
      <c r="G371" s="17"/>
      <c r="H371" s="16">
        <f t="shared" si="28"/>
        <v>10877.736049353633</v>
      </c>
      <c r="I371" s="16">
        <f t="shared" si="29"/>
        <v>9533.5109985570834</v>
      </c>
    </row>
    <row r="372" spans="1:9" x14ac:dyDescent="0.25">
      <c r="A372" s="36" t="s">
        <v>450</v>
      </c>
      <c r="B372" s="43">
        <v>70110</v>
      </c>
      <c r="C372" s="28" t="s">
        <v>497</v>
      </c>
      <c r="D372" s="16">
        <v>1.3297258520116695</v>
      </c>
      <c r="E372" s="50">
        <v>2993</v>
      </c>
      <c r="F372" s="50">
        <v>2925</v>
      </c>
      <c r="G372" s="17"/>
      <c r="H372" s="16">
        <f t="shared" si="28"/>
        <v>2250.8398971653096</v>
      </c>
      <c r="I372" s="16">
        <f t="shared" si="29"/>
        <v>2199.7015366550386</v>
      </c>
    </row>
    <row r="373" spans="1:9" x14ac:dyDescent="0.25">
      <c r="A373" s="36" t="s">
        <v>450</v>
      </c>
      <c r="B373" s="43">
        <v>70140</v>
      </c>
      <c r="C373" s="28" t="s">
        <v>498</v>
      </c>
      <c r="D373" s="16">
        <v>1.2837252527810941</v>
      </c>
      <c r="E373" s="50">
        <v>4713</v>
      </c>
      <c r="F373" s="50">
        <v>4555</v>
      </c>
      <c r="G373" s="17"/>
      <c r="H373" s="16">
        <f t="shared" si="28"/>
        <v>3671.3463334850198</v>
      </c>
      <c r="I373" s="16">
        <f t="shared" si="29"/>
        <v>3548.2670377730246</v>
      </c>
    </row>
    <row r="374" spans="1:9" x14ac:dyDescent="0.25">
      <c r="A374" s="36" t="s">
        <v>450</v>
      </c>
      <c r="B374" s="43">
        <v>73020</v>
      </c>
      <c r="C374" s="28" t="s">
        <v>499</v>
      </c>
      <c r="D374" s="16">
        <v>15.486723104508592</v>
      </c>
      <c r="E374" s="50">
        <v>17892</v>
      </c>
      <c r="F374" s="50">
        <v>17563</v>
      </c>
      <c r="G374" s="17"/>
      <c r="H374" s="16">
        <f t="shared" si="28"/>
        <v>1155.3121909173394</v>
      </c>
      <c r="I374" s="16">
        <f t="shared" si="29"/>
        <v>1134.0681874067309</v>
      </c>
    </row>
    <row r="375" spans="1:9" x14ac:dyDescent="0.25">
      <c r="A375" s="36" t="s">
        <v>450</v>
      </c>
      <c r="B375" s="43">
        <v>74540</v>
      </c>
      <c r="C375" s="28" t="s">
        <v>500</v>
      </c>
      <c r="D375" s="16">
        <v>1.8041388608750311</v>
      </c>
      <c r="E375" s="50">
        <v>6245</v>
      </c>
      <c r="F375" s="50">
        <v>5485</v>
      </c>
      <c r="G375" s="17"/>
      <c r="H375" s="16">
        <f t="shared" si="28"/>
        <v>3461.485219031917</v>
      </c>
      <c r="I375" s="16">
        <f t="shared" si="29"/>
        <v>3040.231613513221</v>
      </c>
    </row>
    <row r="376" spans="1:9" x14ac:dyDescent="0.25">
      <c r="A376" s="36" t="s">
        <v>450</v>
      </c>
      <c r="B376" s="43" t="s">
        <v>747</v>
      </c>
      <c r="C376" s="28" t="s">
        <v>501</v>
      </c>
      <c r="D376" s="16">
        <v>46.418545568550897</v>
      </c>
      <c r="E376" s="50">
        <v>6902</v>
      </c>
      <c r="F376" s="50">
        <v>7019</v>
      </c>
      <c r="G376" s="17"/>
      <c r="H376" s="16">
        <f t="shared" si="28"/>
        <v>148.69057001812192</v>
      </c>
      <c r="I376" s="16">
        <f t="shared" si="29"/>
        <v>151.21111430848995</v>
      </c>
    </row>
    <row r="377" spans="1:9" x14ac:dyDescent="0.25">
      <c r="A377" s="36" t="s">
        <v>450</v>
      </c>
      <c r="B377" s="43" t="s">
        <v>748</v>
      </c>
      <c r="C377" s="28" t="s">
        <v>502</v>
      </c>
      <c r="D377" s="16">
        <v>30.673190377716036</v>
      </c>
      <c r="E377" s="50">
        <v>26164</v>
      </c>
      <c r="F377" s="50">
        <v>25705</v>
      </c>
      <c r="G377" s="17"/>
      <c r="H377" s="16">
        <f t="shared" si="28"/>
        <v>852.99245620723082</v>
      </c>
      <c r="I377" s="16">
        <f t="shared" si="29"/>
        <v>838.02824823447747</v>
      </c>
    </row>
    <row r="378" spans="1:9" x14ac:dyDescent="0.25">
      <c r="A378" s="36" t="s">
        <v>450</v>
      </c>
      <c r="B378" s="43">
        <v>79310</v>
      </c>
      <c r="C378" s="28" t="s">
        <v>503</v>
      </c>
      <c r="D378" s="16">
        <v>2.8582367949195131</v>
      </c>
      <c r="E378" s="50">
        <v>8097</v>
      </c>
      <c r="F378" s="50">
        <v>7909</v>
      </c>
      <c r="G378" s="17"/>
      <c r="H378" s="16">
        <f t="shared" si="28"/>
        <v>2832.865357549219</v>
      </c>
      <c r="I378" s="16">
        <f t="shared" si="29"/>
        <v>2767.0905412939078</v>
      </c>
    </row>
    <row r="379" spans="1:9" x14ac:dyDescent="0.25">
      <c r="A379" s="36" t="s">
        <v>504</v>
      </c>
      <c r="B379" s="43" t="s">
        <v>749</v>
      </c>
      <c r="C379" s="28" t="s">
        <v>505</v>
      </c>
      <c r="D379" s="16">
        <v>2.3350919000396915</v>
      </c>
      <c r="E379" s="50">
        <v>8347</v>
      </c>
      <c r="F379" s="50">
        <v>8212</v>
      </c>
      <c r="G379" s="17"/>
      <c r="H379" s="16">
        <f t="shared" ref="H379:H417" si="32">E379/D379</f>
        <v>3574.5916466320314</v>
      </c>
      <c r="I379" s="16">
        <f t="shared" ref="I379:I417" si="33">F379/D379</f>
        <v>3516.7780762120815</v>
      </c>
    </row>
    <row r="380" spans="1:9" x14ac:dyDescent="0.25">
      <c r="A380" s="36" t="s">
        <v>504</v>
      </c>
      <c r="B380" s="43" t="s">
        <v>750</v>
      </c>
      <c r="C380" s="28" t="s">
        <v>506</v>
      </c>
      <c r="D380" s="16">
        <v>8.2420080710798658</v>
      </c>
      <c r="E380" s="50">
        <v>4263</v>
      </c>
      <c r="F380" s="50">
        <v>4296</v>
      </c>
      <c r="G380" s="17"/>
      <c r="H380" s="16">
        <f t="shared" si="32"/>
        <v>517.22832145218501</v>
      </c>
      <c r="I380" s="16">
        <f t="shared" si="33"/>
        <v>521.23220008411602</v>
      </c>
    </row>
    <row r="381" spans="1:9" x14ac:dyDescent="0.25">
      <c r="A381" s="36" t="s">
        <v>504</v>
      </c>
      <c r="B381" s="43" t="s">
        <v>751</v>
      </c>
      <c r="C381" s="28" t="s">
        <v>507</v>
      </c>
      <c r="D381" s="16">
        <v>2.0357839495781449</v>
      </c>
      <c r="E381" s="50">
        <v>7539</v>
      </c>
      <c r="F381" s="50">
        <v>7650</v>
      </c>
      <c r="G381" s="17"/>
      <c r="H381" s="16">
        <f t="shared" si="32"/>
        <v>3703.2416929911601</v>
      </c>
      <c r="I381" s="16">
        <f t="shared" si="33"/>
        <v>3757.7661429078626</v>
      </c>
    </row>
    <row r="382" spans="1:9" x14ac:dyDescent="0.25">
      <c r="A382" s="36" t="s">
        <v>504</v>
      </c>
      <c r="B382" s="43">
        <v>12100</v>
      </c>
      <c r="C382" s="28" t="s">
        <v>508</v>
      </c>
      <c r="D382" s="16">
        <v>2.3733553977856268</v>
      </c>
      <c r="E382" s="50">
        <v>8962</v>
      </c>
      <c r="F382" s="50">
        <v>8765</v>
      </c>
      <c r="G382" s="17"/>
      <c r="H382" s="16">
        <f t="shared" si="32"/>
        <v>3776.0884898914292</v>
      </c>
      <c r="I382" s="16">
        <f t="shared" si="33"/>
        <v>3693.0836435949986</v>
      </c>
    </row>
    <row r="383" spans="1:9" x14ac:dyDescent="0.25">
      <c r="A383" s="36" t="s">
        <v>504</v>
      </c>
      <c r="B383" s="43">
        <v>12130</v>
      </c>
      <c r="C383" s="28" t="s">
        <v>509</v>
      </c>
      <c r="D383" s="16">
        <v>8.9779998980690259</v>
      </c>
      <c r="E383" s="50">
        <v>10452</v>
      </c>
      <c r="F383" s="50">
        <v>10284</v>
      </c>
      <c r="G383" s="17"/>
      <c r="H383" s="16">
        <f t="shared" si="32"/>
        <v>1164.1791176950223</v>
      </c>
      <c r="I383" s="16">
        <f t="shared" si="33"/>
        <v>1145.4667093738624</v>
      </c>
    </row>
    <row r="384" spans="1:9" x14ac:dyDescent="0.25">
      <c r="A384" s="36" t="s">
        <v>504</v>
      </c>
      <c r="B384" s="43">
        <v>12580</v>
      </c>
      <c r="C384" s="28" t="s">
        <v>510</v>
      </c>
      <c r="D384" s="16">
        <v>1.5935745648242385</v>
      </c>
      <c r="E384" s="50">
        <v>1649</v>
      </c>
      <c r="F384" s="50">
        <v>1644</v>
      </c>
      <c r="G384" s="17"/>
      <c r="H384" s="16">
        <f t="shared" si="32"/>
        <v>1034.7805721797993</v>
      </c>
      <c r="I384" s="16">
        <f t="shared" si="33"/>
        <v>1031.642971900297</v>
      </c>
    </row>
    <row r="385" spans="1:9" x14ac:dyDescent="0.25">
      <c r="A385" s="36" t="s">
        <v>504</v>
      </c>
      <c r="B385" s="43">
        <v>12610</v>
      </c>
      <c r="C385" s="28" t="s">
        <v>511</v>
      </c>
      <c r="D385" s="16">
        <v>29.376823753623569</v>
      </c>
      <c r="E385" s="50">
        <v>7838</v>
      </c>
      <c r="F385" s="50">
        <v>7777</v>
      </c>
      <c r="G385" s="17"/>
      <c r="H385" s="16">
        <f t="shared" si="32"/>
        <v>266.80896701887997</v>
      </c>
      <c r="I385" s="16">
        <f t="shared" si="33"/>
        <v>264.73250019211906</v>
      </c>
    </row>
    <row r="386" spans="1:9" x14ac:dyDescent="0.25">
      <c r="A386" s="36" t="s">
        <v>504</v>
      </c>
      <c r="B386" s="43">
        <v>17650</v>
      </c>
      <c r="C386" s="28" t="s">
        <v>512</v>
      </c>
      <c r="D386" s="16">
        <v>11.867157299570501</v>
      </c>
      <c r="E386" s="50">
        <v>16635</v>
      </c>
      <c r="F386" s="50">
        <v>16669</v>
      </c>
      <c r="G386" s="17"/>
      <c r="H386" s="16">
        <f t="shared" si="32"/>
        <v>1401.7678859453611</v>
      </c>
      <c r="I386" s="16">
        <f t="shared" si="33"/>
        <v>1404.6329360278462</v>
      </c>
    </row>
    <row r="387" spans="1:9" x14ac:dyDescent="0.25">
      <c r="A387" s="36" t="s">
        <v>504</v>
      </c>
      <c r="B387" s="43">
        <v>18070</v>
      </c>
      <c r="C387" s="28" t="s">
        <v>513</v>
      </c>
      <c r="D387" s="16">
        <v>2.6837591525520583</v>
      </c>
      <c r="E387" s="50">
        <v>18157</v>
      </c>
      <c r="F387" s="50">
        <v>17961</v>
      </c>
      <c r="G387" s="17"/>
      <c r="H387" s="16">
        <f t="shared" si="32"/>
        <v>6765.5102294608005</v>
      </c>
      <c r="I387" s="16">
        <f t="shared" si="33"/>
        <v>6692.4783406589986</v>
      </c>
    </row>
    <row r="388" spans="1:9" x14ac:dyDescent="0.25">
      <c r="A388" s="36" t="s">
        <v>504</v>
      </c>
      <c r="B388" s="43">
        <v>19210</v>
      </c>
      <c r="C388" s="28" t="s">
        <v>514</v>
      </c>
      <c r="D388" s="16">
        <v>7.8923207366211736</v>
      </c>
      <c r="E388" s="50">
        <v>11157</v>
      </c>
      <c r="F388" s="50">
        <v>11054</v>
      </c>
      <c r="G388" s="17"/>
      <c r="H388" s="16">
        <f t="shared" si="32"/>
        <v>1413.6526342917593</v>
      </c>
      <c r="I388" s="16">
        <f t="shared" si="33"/>
        <v>1400.6019736005294</v>
      </c>
    </row>
    <row r="389" spans="1:9" x14ac:dyDescent="0.25">
      <c r="A389" s="36" t="s">
        <v>504</v>
      </c>
      <c r="B389" s="43">
        <v>23910</v>
      </c>
      <c r="C389" s="28" t="s">
        <v>515</v>
      </c>
      <c r="D389" s="16">
        <v>7.2877248852118237</v>
      </c>
      <c r="E389" s="50">
        <v>11696</v>
      </c>
      <c r="F389" s="50">
        <v>11594</v>
      </c>
      <c r="G389" s="17"/>
      <c r="H389" s="16">
        <f t="shared" si="32"/>
        <v>1604.8904403256772</v>
      </c>
      <c r="I389" s="16">
        <f t="shared" si="33"/>
        <v>1590.8943027646976</v>
      </c>
    </row>
    <row r="390" spans="1:9" x14ac:dyDescent="0.25">
      <c r="A390" s="36" t="s">
        <v>504</v>
      </c>
      <c r="B390" s="43">
        <v>29550</v>
      </c>
      <c r="C390" s="28" t="s">
        <v>516</v>
      </c>
      <c r="D390" s="16">
        <v>10.524828300362781</v>
      </c>
      <c r="E390" s="50">
        <v>13712</v>
      </c>
      <c r="F390" s="50">
        <v>14428</v>
      </c>
      <c r="G390" s="17"/>
      <c r="H390" s="16">
        <f t="shared" si="32"/>
        <v>1302.8241039834693</v>
      </c>
      <c r="I390" s="16">
        <f t="shared" si="33"/>
        <v>1370.8537173478337</v>
      </c>
    </row>
    <row r="391" spans="1:9" x14ac:dyDescent="0.25">
      <c r="A391" s="36" t="s">
        <v>504</v>
      </c>
      <c r="B391" s="43">
        <v>29700</v>
      </c>
      <c r="C391" s="28" t="s">
        <v>517</v>
      </c>
      <c r="D391" s="16">
        <v>19.91507450999773</v>
      </c>
      <c r="E391" s="50">
        <v>3838</v>
      </c>
      <c r="F391" s="50">
        <v>3824</v>
      </c>
      <c r="G391" s="17"/>
      <c r="H391" s="16">
        <f t="shared" si="32"/>
        <v>192.71833495140851</v>
      </c>
      <c r="I391" s="16">
        <f t="shared" si="33"/>
        <v>192.01534988384213</v>
      </c>
    </row>
    <row r="392" spans="1:9" x14ac:dyDescent="0.25">
      <c r="A392" s="36" t="s">
        <v>504</v>
      </c>
      <c r="B392" s="43">
        <v>34980</v>
      </c>
      <c r="C392" s="28" t="s">
        <v>518</v>
      </c>
      <c r="D392" s="16">
        <v>39.132481308793707</v>
      </c>
      <c r="E392" s="50">
        <v>21314</v>
      </c>
      <c r="F392" s="50">
        <v>21012</v>
      </c>
      <c r="G392" s="17"/>
      <c r="H392" s="16">
        <f t="shared" si="32"/>
        <v>544.66262519393058</v>
      </c>
      <c r="I392" s="16">
        <f t="shared" si="33"/>
        <v>536.94525103569811</v>
      </c>
    </row>
    <row r="393" spans="1:9" x14ac:dyDescent="0.25">
      <c r="A393" s="36" t="s">
        <v>504</v>
      </c>
      <c r="B393" s="43">
        <v>37110</v>
      </c>
      <c r="C393" s="28" t="s">
        <v>519</v>
      </c>
      <c r="D393" s="16">
        <v>17.987243184138304</v>
      </c>
      <c r="E393" s="50">
        <v>10248</v>
      </c>
      <c r="F393" s="50">
        <v>10043</v>
      </c>
      <c r="G393" s="17"/>
      <c r="H393" s="16">
        <f t="shared" si="32"/>
        <v>569.73711285768331</v>
      </c>
      <c r="I393" s="16">
        <f t="shared" si="33"/>
        <v>558.34014680227494</v>
      </c>
    </row>
    <row r="394" spans="1:9" x14ac:dyDescent="0.25">
      <c r="A394" s="36" t="s">
        <v>504</v>
      </c>
      <c r="B394" s="43">
        <v>40290</v>
      </c>
      <c r="C394" s="28" t="s">
        <v>520</v>
      </c>
      <c r="D394" s="16">
        <v>6.3802253137852381</v>
      </c>
      <c r="E394" s="50">
        <v>10521</v>
      </c>
      <c r="F394" s="50">
        <v>10246</v>
      </c>
      <c r="G394" s="17"/>
      <c r="H394" s="16">
        <f t="shared" si="32"/>
        <v>1649.0013255908259</v>
      </c>
      <c r="I394" s="16">
        <f t="shared" si="33"/>
        <v>1605.899399487083</v>
      </c>
    </row>
    <row r="395" spans="1:9" x14ac:dyDescent="0.25">
      <c r="A395" s="36" t="s">
        <v>504</v>
      </c>
      <c r="B395" s="43">
        <v>41362</v>
      </c>
      <c r="C395" s="28" t="s">
        <v>521</v>
      </c>
      <c r="D395" s="16">
        <v>11.850812436196616</v>
      </c>
      <c r="E395" s="50">
        <v>8702</v>
      </c>
      <c r="F395" s="50">
        <v>8560</v>
      </c>
      <c r="G395" s="17"/>
      <c r="H395" s="16">
        <f t="shared" si="32"/>
        <v>734.2956482393547</v>
      </c>
      <c r="I395" s="16">
        <f t="shared" si="33"/>
        <v>722.31334738323096</v>
      </c>
    </row>
    <row r="396" spans="1:9" x14ac:dyDescent="0.25">
      <c r="A396" s="36" t="s">
        <v>504</v>
      </c>
      <c r="B396" s="43">
        <v>42510</v>
      </c>
      <c r="C396" s="28" t="s">
        <v>522</v>
      </c>
      <c r="D396" s="16">
        <v>4.2052102171901957</v>
      </c>
      <c r="E396" s="50">
        <v>15845</v>
      </c>
      <c r="F396" s="50">
        <v>16522</v>
      </c>
      <c r="G396" s="17"/>
      <c r="H396" s="16">
        <f t="shared" si="32"/>
        <v>3767.9448069512177</v>
      </c>
      <c r="I396" s="16">
        <f t="shared" si="33"/>
        <v>3928.935569608584</v>
      </c>
    </row>
    <row r="397" spans="1:9" x14ac:dyDescent="0.25">
      <c r="A397" s="36" t="s">
        <v>504</v>
      </c>
      <c r="B397" s="43">
        <v>45330</v>
      </c>
      <c r="C397" s="28" t="s">
        <v>523</v>
      </c>
      <c r="D397" s="16">
        <v>5.9503727430397362</v>
      </c>
      <c r="E397" s="50">
        <v>4981</v>
      </c>
      <c r="F397" s="50">
        <v>4910</v>
      </c>
      <c r="G397" s="17"/>
      <c r="H397" s="16">
        <f t="shared" si="32"/>
        <v>837.09041686949274</v>
      </c>
      <c r="I397" s="16">
        <f t="shared" si="33"/>
        <v>825.15839125260175</v>
      </c>
    </row>
    <row r="398" spans="1:9" x14ac:dyDescent="0.25">
      <c r="A398" s="36" t="s">
        <v>504</v>
      </c>
      <c r="B398" s="43">
        <v>45360</v>
      </c>
      <c r="C398" s="28" t="s">
        <v>524</v>
      </c>
      <c r="D398" s="16">
        <v>17.871487821565196</v>
      </c>
      <c r="E398" s="50">
        <v>5869</v>
      </c>
      <c r="F398" s="50">
        <v>5744</v>
      </c>
      <c r="G398" s="17"/>
      <c r="H398" s="16">
        <f t="shared" si="32"/>
        <v>328.40019021348547</v>
      </c>
      <c r="I398" s="16">
        <f t="shared" si="33"/>
        <v>321.40580892592618</v>
      </c>
    </row>
    <row r="399" spans="1:9" x14ac:dyDescent="0.25">
      <c r="A399" s="36" t="s">
        <v>504</v>
      </c>
      <c r="B399" s="43">
        <v>46860</v>
      </c>
      <c r="C399" s="28" t="s">
        <v>525</v>
      </c>
      <c r="D399" s="16">
        <v>2.9406263658364442</v>
      </c>
      <c r="E399" s="50">
        <v>3651</v>
      </c>
      <c r="F399" s="50">
        <v>3531</v>
      </c>
      <c r="G399" s="17"/>
      <c r="H399" s="16">
        <f t="shared" si="32"/>
        <v>1241.5722182241586</v>
      </c>
      <c r="I399" s="16">
        <f t="shared" si="33"/>
        <v>1200.7645857434959</v>
      </c>
    </row>
    <row r="400" spans="1:9" x14ac:dyDescent="0.25">
      <c r="A400" s="36" t="s">
        <v>504</v>
      </c>
      <c r="B400" s="43">
        <v>47670</v>
      </c>
      <c r="C400" s="28" t="s">
        <v>526</v>
      </c>
      <c r="D400" s="16">
        <v>18.479637743495335</v>
      </c>
      <c r="E400" s="50">
        <v>21528</v>
      </c>
      <c r="F400" s="50">
        <v>21330</v>
      </c>
      <c r="G400" s="17"/>
      <c r="H400" s="16">
        <f t="shared" si="32"/>
        <v>1164.957901167606</v>
      </c>
      <c r="I400" s="16">
        <f t="shared" si="33"/>
        <v>1154.2434054210812</v>
      </c>
    </row>
    <row r="401" spans="1:9" x14ac:dyDescent="0.25">
      <c r="A401" s="36" t="s">
        <v>504</v>
      </c>
      <c r="B401" s="43">
        <v>48090</v>
      </c>
      <c r="C401" s="28" t="s">
        <v>527</v>
      </c>
      <c r="D401" s="16">
        <v>2.5569867505177628</v>
      </c>
      <c r="E401" s="50">
        <v>22306</v>
      </c>
      <c r="F401" s="50">
        <v>22207</v>
      </c>
      <c r="G401" s="17"/>
      <c r="H401" s="16">
        <f t="shared" ref="H401" si="34">E401/D401</f>
        <v>8723.5493087648065</v>
      </c>
      <c r="I401" s="16">
        <f t="shared" ref="I401" si="35">F401/D401</f>
        <v>8684.8318613709343</v>
      </c>
    </row>
    <row r="402" spans="1:9" x14ac:dyDescent="0.25">
      <c r="A402" s="36" t="s">
        <v>504</v>
      </c>
      <c r="B402" s="43" t="s">
        <v>804</v>
      </c>
      <c r="C402" s="28" t="s">
        <v>528</v>
      </c>
      <c r="D402" s="16">
        <v>15.617631046939213</v>
      </c>
      <c r="E402" s="50">
        <v>5532</v>
      </c>
      <c r="F402" s="50">
        <v>5912</v>
      </c>
      <c r="G402" s="17"/>
      <c r="H402" s="16">
        <f t="shared" ref="H402:H408" si="36">E402/D402</f>
        <v>354.21505242206223</v>
      </c>
      <c r="I402" s="16">
        <f t="shared" ref="I402:I408" si="37">F402/D402</f>
        <v>378.54652746190021</v>
      </c>
    </row>
    <row r="403" spans="1:9" x14ac:dyDescent="0.25">
      <c r="A403" s="36" t="s">
        <v>504</v>
      </c>
      <c r="B403" s="43">
        <v>48300</v>
      </c>
      <c r="C403" s="28" t="s">
        <v>529</v>
      </c>
      <c r="D403" s="16">
        <v>2.929410097652962</v>
      </c>
      <c r="E403" s="50">
        <v>18411</v>
      </c>
      <c r="F403" s="50">
        <v>19145</v>
      </c>
      <c r="G403" s="17"/>
      <c r="H403" s="16">
        <f t="shared" si="36"/>
        <v>6284.8830946376747</v>
      </c>
      <c r="I403" s="16">
        <f t="shared" si="37"/>
        <v>6535.4454862222738</v>
      </c>
    </row>
    <row r="404" spans="1:9" x14ac:dyDescent="0.25">
      <c r="A404" s="36" t="s">
        <v>504</v>
      </c>
      <c r="B404" s="43">
        <v>48480</v>
      </c>
      <c r="C404" s="28" t="s">
        <v>530</v>
      </c>
      <c r="D404" s="16">
        <v>2.1718428811253179</v>
      </c>
      <c r="E404" s="50">
        <v>4160</v>
      </c>
      <c r="F404" s="50">
        <v>4276</v>
      </c>
      <c r="G404" s="17"/>
      <c r="H404" s="16">
        <f t="shared" si="36"/>
        <v>1915.424009790496</v>
      </c>
      <c r="I404" s="16">
        <f t="shared" si="37"/>
        <v>1968.8348716019618</v>
      </c>
    </row>
    <row r="405" spans="1:9" x14ac:dyDescent="0.25">
      <c r="A405" s="36" t="s">
        <v>504</v>
      </c>
      <c r="B405" s="43">
        <v>48690</v>
      </c>
      <c r="C405" s="28" t="s">
        <v>531</v>
      </c>
      <c r="D405" s="16">
        <v>29.407365207869688</v>
      </c>
      <c r="E405" s="50">
        <v>5050</v>
      </c>
      <c r="F405" s="50">
        <v>5877</v>
      </c>
      <c r="G405" s="17"/>
      <c r="H405" s="16">
        <f t="shared" si="36"/>
        <v>171.72568723186981</v>
      </c>
      <c r="I405" s="16">
        <f t="shared" si="37"/>
        <v>199.84789383399976</v>
      </c>
    </row>
    <row r="406" spans="1:9" x14ac:dyDescent="0.25">
      <c r="A406" s="36" t="s">
        <v>504</v>
      </c>
      <c r="B406" s="43">
        <v>49080</v>
      </c>
      <c r="C406" s="28" t="s">
        <v>532</v>
      </c>
      <c r="D406" s="16">
        <v>2.6157966755058326</v>
      </c>
      <c r="E406" s="50">
        <v>28117</v>
      </c>
      <c r="F406" s="50">
        <v>29051</v>
      </c>
      <c r="G406" s="17"/>
      <c r="H406" s="16">
        <f t="shared" si="36"/>
        <v>10748.92412827264</v>
      </c>
      <c r="I406" s="16">
        <f t="shared" si="37"/>
        <v>11105.98551945259</v>
      </c>
    </row>
    <row r="407" spans="1:9" x14ac:dyDescent="0.25">
      <c r="A407" s="36" t="s">
        <v>504</v>
      </c>
      <c r="B407" s="43">
        <v>50130</v>
      </c>
      <c r="C407" s="28" t="s">
        <v>533</v>
      </c>
      <c r="D407" s="16">
        <v>0.84421858325212318</v>
      </c>
      <c r="E407" s="50">
        <v>3232</v>
      </c>
      <c r="F407" s="50">
        <v>3173</v>
      </c>
      <c r="G407" s="17"/>
      <c r="H407" s="16">
        <f t="shared" si="36"/>
        <v>3828.3923904512931</v>
      </c>
      <c r="I407" s="16">
        <f t="shared" si="37"/>
        <v>3758.5052768879805</v>
      </c>
    </row>
    <row r="408" spans="1:9" x14ac:dyDescent="0.25">
      <c r="A408" s="36" t="s">
        <v>504</v>
      </c>
      <c r="B408" s="43">
        <v>56460</v>
      </c>
      <c r="C408" s="28" t="s">
        <v>534</v>
      </c>
      <c r="D408" s="16">
        <v>23.563419212753111</v>
      </c>
      <c r="E408" s="50">
        <v>53238</v>
      </c>
      <c r="F408" s="50">
        <v>52265</v>
      </c>
      <c r="G408" s="17"/>
      <c r="H408" s="16">
        <f t="shared" si="36"/>
        <v>2259.3495247576916</v>
      </c>
      <c r="I408" s="16">
        <f t="shared" si="37"/>
        <v>2218.056705951778</v>
      </c>
    </row>
    <row r="409" spans="1:9" x14ac:dyDescent="0.25">
      <c r="A409" s="36" t="s">
        <v>504</v>
      </c>
      <c r="B409" s="43">
        <v>58110</v>
      </c>
      <c r="C409" s="28" t="s">
        <v>535</v>
      </c>
      <c r="D409" s="16">
        <v>6.7484864794740362</v>
      </c>
      <c r="E409" s="50">
        <v>15540</v>
      </c>
      <c r="F409" s="50">
        <v>15157</v>
      </c>
      <c r="G409" s="17"/>
      <c r="H409" s="16">
        <f t="shared" si="32"/>
        <v>2302.7385543804421</v>
      </c>
      <c r="I409" s="16">
        <f t="shared" si="33"/>
        <v>2245.9850880787876</v>
      </c>
    </row>
    <row r="410" spans="1:9" x14ac:dyDescent="0.25">
      <c r="A410" s="36" t="s">
        <v>504</v>
      </c>
      <c r="B410" s="43">
        <v>61890</v>
      </c>
      <c r="C410" s="28" t="s">
        <v>536</v>
      </c>
      <c r="D410" s="16">
        <v>20.822113075427378</v>
      </c>
      <c r="E410" s="50">
        <v>25734</v>
      </c>
      <c r="F410" s="50">
        <v>25619</v>
      </c>
      <c r="G410" s="17"/>
      <c r="H410" s="16">
        <f t="shared" si="32"/>
        <v>1235.8976203221778</v>
      </c>
      <c r="I410" s="16">
        <f t="shared" si="33"/>
        <v>1230.3746458006478</v>
      </c>
    </row>
    <row r="411" spans="1:9" x14ac:dyDescent="0.25">
      <c r="A411" s="36" t="s">
        <v>504</v>
      </c>
      <c r="B411" s="43">
        <v>63300</v>
      </c>
      <c r="C411" s="28" t="s">
        <v>537</v>
      </c>
      <c r="D411" s="16">
        <v>2.0146645467083246</v>
      </c>
      <c r="E411" s="50">
        <v>3559</v>
      </c>
      <c r="F411" s="50">
        <v>4190</v>
      </c>
      <c r="G411" s="17"/>
      <c r="H411" s="16">
        <f t="shared" si="32"/>
        <v>1766.5471930872561</v>
      </c>
      <c r="I411" s="16">
        <f t="shared" si="33"/>
        <v>2079.7506993637548</v>
      </c>
    </row>
    <row r="412" spans="1:9" x14ac:dyDescent="0.25">
      <c r="A412" s="36" t="s">
        <v>504</v>
      </c>
      <c r="B412" s="43">
        <v>64050</v>
      </c>
      <c r="C412" s="28" t="s">
        <v>538</v>
      </c>
      <c r="D412" s="16">
        <v>2.0722763966473976</v>
      </c>
      <c r="E412" s="50">
        <v>6438</v>
      </c>
      <c r="F412" s="50">
        <v>6363</v>
      </c>
      <c r="G412" s="17"/>
      <c r="H412" s="16">
        <f t="shared" si="32"/>
        <v>3106.7284317939561</v>
      </c>
      <c r="I412" s="16">
        <f t="shared" si="33"/>
        <v>3070.5363484785562</v>
      </c>
    </row>
    <row r="413" spans="1:9" x14ac:dyDescent="0.25">
      <c r="A413" s="36" t="s">
        <v>504</v>
      </c>
      <c r="B413" s="43">
        <v>64080</v>
      </c>
      <c r="C413" s="28" t="s">
        <v>539</v>
      </c>
      <c r="D413" s="16">
        <v>41.402528119821405</v>
      </c>
      <c r="E413" s="50">
        <v>24156</v>
      </c>
      <c r="F413" s="50">
        <v>25677</v>
      </c>
      <c r="G413" s="17"/>
      <c r="H413" s="16">
        <f t="shared" si="32"/>
        <v>583.44263253903443</v>
      </c>
      <c r="I413" s="16">
        <f t="shared" si="33"/>
        <v>620.179519610233</v>
      </c>
    </row>
    <row r="414" spans="1:9" x14ac:dyDescent="0.25">
      <c r="A414" s="36" t="s">
        <v>504</v>
      </c>
      <c r="B414" s="43">
        <v>64980</v>
      </c>
      <c r="C414" s="28" t="s">
        <v>540</v>
      </c>
      <c r="D414" s="16">
        <v>20.827110395878282</v>
      </c>
      <c r="E414" s="50">
        <v>23324</v>
      </c>
      <c r="F414" s="50">
        <v>22912</v>
      </c>
      <c r="G414" s="17"/>
      <c r="H414" s="16">
        <f t="shared" si="32"/>
        <v>1119.8865112183712</v>
      </c>
      <c r="I414" s="16">
        <f t="shared" si="33"/>
        <v>1100.1046023424508</v>
      </c>
    </row>
    <row r="415" spans="1:9" x14ac:dyDescent="0.25">
      <c r="A415" s="36" t="s">
        <v>504</v>
      </c>
      <c r="B415" s="43">
        <v>75890</v>
      </c>
      <c r="C415" s="28" t="s">
        <v>541</v>
      </c>
      <c r="D415" s="16">
        <v>0.14588484579851335</v>
      </c>
      <c r="E415" s="50">
        <v>1520</v>
      </c>
      <c r="F415" s="50">
        <v>1490</v>
      </c>
      <c r="G415" s="17"/>
      <c r="H415" s="16">
        <f t="shared" si="32"/>
        <v>10419.176794410332</v>
      </c>
      <c r="I415" s="16">
        <f t="shared" si="33"/>
        <v>10213.535147152234</v>
      </c>
    </row>
    <row r="416" spans="1:9" x14ac:dyDescent="0.25">
      <c r="A416" s="36" t="s">
        <v>504</v>
      </c>
      <c r="B416" s="43">
        <v>77240</v>
      </c>
      <c r="C416" s="28" t="s">
        <v>221</v>
      </c>
      <c r="D416" s="16">
        <v>44.38737283724867</v>
      </c>
      <c r="E416" s="50">
        <v>18533</v>
      </c>
      <c r="F416" s="50">
        <v>18401</v>
      </c>
      <c r="G416" s="17"/>
      <c r="H416" s="16">
        <f t="shared" si="32"/>
        <v>417.52865320399439</v>
      </c>
      <c r="I416" s="16">
        <f t="shared" si="33"/>
        <v>414.5548344901905</v>
      </c>
    </row>
    <row r="417" spans="1:12" x14ac:dyDescent="0.25">
      <c r="A417" s="36" t="s">
        <v>504</v>
      </c>
      <c r="B417" s="43">
        <v>80390</v>
      </c>
      <c r="C417" s="28" t="s">
        <v>542</v>
      </c>
      <c r="D417" s="16">
        <v>2.1460844606229834</v>
      </c>
      <c r="E417" s="50">
        <v>6522</v>
      </c>
      <c r="F417" s="50">
        <v>6457</v>
      </c>
      <c r="G417" s="17"/>
      <c r="H417" s="16">
        <f t="shared" si="32"/>
        <v>3039.0229833297144</v>
      </c>
      <c r="I417" s="16">
        <f t="shared" si="33"/>
        <v>3008.7352657712304</v>
      </c>
    </row>
    <row r="418" spans="1:12" x14ac:dyDescent="0.25">
      <c r="A418" s="36" t="s">
        <v>543</v>
      </c>
      <c r="B418" s="43" t="s">
        <v>753</v>
      </c>
      <c r="C418" s="28" t="s">
        <v>544</v>
      </c>
      <c r="D418" s="16">
        <v>0.73107442968847736</v>
      </c>
      <c r="E418" s="50">
        <v>20936</v>
      </c>
      <c r="F418" s="50">
        <v>23167</v>
      </c>
      <c r="G418" s="17"/>
      <c r="H418" s="16">
        <f t="shared" ref="H418:H419" si="38">E418/D418</f>
        <v>28637.303056709519</v>
      </c>
      <c r="I418" s="16">
        <f t="shared" ref="I418:I419" si="39">F418/D418</f>
        <v>31688.975922563499</v>
      </c>
      <c r="K418" s="3"/>
      <c r="L418" s="8"/>
    </row>
    <row r="419" spans="1:12" x14ac:dyDescent="0.25">
      <c r="A419" s="36" t="s">
        <v>543</v>
      </c>
      <c r="B419" s="43" t="s">
        <v>752</v>
      </c>
      <c r="C419" s="28" t="s">
        <v>545</v>
      </c>
      <c r="D419" s="16">
        <v>34.377241130074736</v>
      </c>
      <c r="E419" s="50">
        <v>574</v>
      </c>
      <c r="F419" s="50">
        <v>588</v>
      </c>
      <c r="G419" s="17"/>
      <c r="H419" s="16">
        <f t="shared" si="38"/>
        <v>16.697093225955218</v>
      </c>
      <c r="I419" s="16">
        <f t="shared" si="39"/>
        <v>17.104339402198029</v>
      </c>
    </row>
    <row r="420" spans="1:12" x14ac:dyDescent="0.25">
      <c r="A420" s="36" t="s">
        <v>543</v>
      </c>
      <c r="B420" s="43" t="s">
        <v>754</v>
      </c>
      <c r="C420" s="28" t="s">
        <v>546</v>
      </c>
      <c r="D420" s="16">
        <v>0.58213899060536189</v>
      </c>
      <c r="E420" s="50">
        <v>968</v>
      </c>
      <c r="F420" s="50">
        <v>977</v>
      </c>
      <c r="G420" s="17"/>
      <c r="H420" s="16">
        <f t="shared" ref="H420:H450" si="40">E420/D420</f>
        <v>1662.833130269086</v>
      </c>
      <c r="I420" s="16">
        <f t="shared" ref="I420:I450" si="41">F420/D420</f>
        <v>1678.2933556538194</v>
      </c>
    </row>
    <row r="421" spans="1:12" x14ac:dyDescent="0.25">
      <c r="A421" s="36" t="s">
        <v>543</v>
      </c>
      <c r="B421" s="43" t="s">
        <v>755</v>
      </c>
      <c r="C421" s="28" t="s">
        <v>547</v>
      </c>
      <c r="D421" s="16">
        <v>0.97828406926981903</v>
      </c>
      <c r="E421" s="50">
        <v>1170</v>
      </c>
      <c r="F421" s="50">
        <v>1191</v>
      </c>
      <c r="G421" s="17"/>
      <c r="H421" s="16">
        <f t="shared" si="40"/>
        <v>1195.9716372293333</v>
      </c>
      <c r="I421" s="16">
        <f t="shared" si="41"/>
        <v>1217.4377948206291</v>
      </c>
    </row>
    <row r="422" spans="1:12" x14ac:dyDescent="0.25">
      <c r="A422" s="36" t="s">
        <v>543</v>
      </c>
      <c r="B422" s="43" t="s">
        <v>756</v>
      </c>
      <c r="C422" s="28" t="s">
        <v>548</v>
      </c>
      <c r="D422" s="16">
        <v>2.8478270941795869</v>
      </c>
      <c r="E422" s="50">
        <v>11045</v>
      </c>
      <c r="F422" s="50">
        <v>11270</v>
      </c>
      <c r="G422" s="17"/>
      <c r="H422" s="16">
        <f t="shared" si="40"/>
        <v>3878.3955748485801</v>
      </c>
      <c r="I422" s="16">
        <f t="shared" si="41"/>
        <v>3957.4031804928472</v>
      </c>
    </row>
    <row r="423" spans="1:12" x14ac:dyDescent="0.25">
      <c r="A423" s="36" t="s">
        <v>543</v>
      </c>
      <c r="B423" s="43" t="s">
        <v>757</v>
      </c>
      <c r="C423" s="28" t="s">
        <v>549</v>
      </c>
      <c r="D423" s="16">
        <v>42.863949176598503</v>
      </c>
      <c r="E423" s="50">
        <v>41255</v>
      </c>
      <c r="F423" s="50">
        <v>41762</v>
      </c>
      <c r="G423" s="17"/>
      <c r="H423" s="16">
        <f t="shared" si="40"/>
        <v>962.46381382243464</v>
      </c>
      <c r="I423" s="16">
        <f t="shared" si="41"/>
        <v>974.29193534971546</v>
      </c>
    </row>
    <row r="424" spans="1:12" x14ac:dyDescent="0.25">
      <c r="A424" s="36" t="s">
        <v>543</v>
      </c>
      <c r="B424" s="43" t="s">
        <v>758</v>
      </c>
      <c r="C424" s="28" t="s">
        <v>550</v>
      </c>
      <c r="D424" s="16">
        <v>25.715253506966054</v>
      </c>
      <c r="E424" s="50">
        <v>75072</v>
      </c>
      <c r="F424" s="50">
        <v>75667</v>
      </c>
      <c r="G424" s="17"/>
      <c r="H424" s="16">
        <f t="shared" si="40"/>
        <v>2919.3567926391861</v>
      </c>
      <c r="I424" s="16">
        <f t="shared" si="41"/>
        <v>2942.4948106967881</v>
      </c>
    </row>
    <row r="425" spans="1:12" x14ac:dyDescent="0.25">
      <c r="A425" s="36" t="s">
        <v>543</v>
      </c>
      <c r="B425" s="43">
        <v>18670</v>
      </c>
      <c r="C425" s="28" t="s">
        <v>551</v>
      </c>
      <c r="D425" s="16">
        <v>16.060737347045624</v>
      </c>
      <c r="E425" s="50">
        <v>1603</v>
      </c>
      <c r="F425" s="50">
        <v>1608</v>
      </c>
      <c r="G425" s="17"/>
      <c r="H425" s="16">
        <f t="shared" si="40"/>
        <v>99.808618082834926</v>
      </c>
      <c r="I425" s="16">
        <f t="shared" si="41"/>
        <v>100.11993629270029</v>
      </c>
    </row>
    <row r="426" spans="1:12" x14ac:dyDescent="0.25">
      <c r="A426" s="36" t="s">
        <v>543</v>
      </c>
      <c r="B426" s="43">
        <v>30390</v>
      </c>
      <c r="C426" s="28" t="s">
        <v>552</v>
      </c>
      <c r="D426" s="16">
        <v>0.55738520796235347</v>
      </c>
      <c r="E426" s="50">
        <v>337</v>
      </c>
      <c r="F426" s="50">
        <v>340</v>
      </c>
      <c r="G426" s="17"/>
      <c r="H426" s="16">
        <f t="shared" si="40"/>
        <v>604.60879690722152</v>
      </c>
      <c r="I426" s="16">
        <f t="shared" si="41"/>
        <v>609.99107106366569</v>
      </c>
    </row>
    <row r="427" spans="1:12" x14ac:dyDescent="0.25">
      <c r="A427" s="36" t="s">
        <v>543</v>
      </c>
      <c r="B427" s="43">
        <v>34530</v>
      </c>
      <c r="C427" s="28" t="s">
        <v>553</v>
      </c>
      <c r="D427" s="16">
        <v>0.61095649864014812</v>
      </c>
      <c r="E427" s="50">
        <v>1673</v>
      </c>
      <c r="F427" s="50">
        <v>1674</v>
      </c>
      <c r="G427" s="17"/>
      <c r="H427" s="16">
        <f t="shared" si="40"/>
        <v>2738.3291670089802</v>
      </c>
      <c r="I427" s="16">
        <f t="shared" si="41"/>
        <v>2739.9659447537556</v>
      </c>
    </row>
    <row r="428" spans="1:12" x14ac:dyDescent="0.25">
      <c r="A428" s="36" t="s">
        <v>543</v>
      </c>
      <c r="B428" s="43">
        <v>34680</v>
      </c>
      <c r="C428" s="28" t="s">
        <v>554</v>
      </c>
      <c r="D428" s="16">
        <v>99.24427333254053</v>
      </c>
      <c r="E428" s="50">
        <v>54856</v>
      </c>
      <c r="F428" s="50">
        <v>57218</v>
      </c>
      <c r="G428" s="17"/>
      <c r="H428" s="16">
        <f t="shared" si="40"/>
        <v>552.73718228751079</v>
      </c>
      <c r="I428" s="16">
        <f t="shared" si="41"/>
        <v>576.53704419073199</v>
      </c>
    </row>
    <row r="429" spans="1:12" x14ac:dyDescent="0.25">
      <c r="A429" s="36" t="s">
        <v>543</v>
      </c>
      <c r="B429" s="43">
        <v>37380</v>
      </c>
      <c r="C429" s="28" t="s">
        <v>555</v>
      </c>
      <c r="D429" s="16">
        <v>83.25556566285249</v>
      </c>
      <c r="E429" s="50">
        <v>27644</v>
      </c>
      <c r="F429" s="50">
        <v>29118</v>
      </c>
      <c r="G429" s="17"/>
      <c r="H429" s="16">
        <f t="shared" si="40"/>
        <v>332.03786173222028</v>
      </c>
      <c r="I429" s="16">
        <f t="shared" si="41"/>
        <v>349.74238380548366</v>
      </c>
    </row>
    <row r="430" spans="1:12" x14ac:dyDescent="0.25">
      <c r="A430" s="36" t="s">
        <v>543</v>
      </c>
      <c r="B430" s="43">
        <v>37770</v>
      </c>
      <c r="C430" s="28" t="s">
        <v>556</v>
      </c>
      <c r="D430" s="16">
        <v>0.91493474101038308</v>
      </c>
      <c r="E430" s="50">
        <v>2654</v>
      </c>
      <c r="F430" s="50">
        <v>2700</v>
      </c>
      <c r="G430" s="17"/>
      <c r="H430" s="16">
        <f t="shared" si="40"/>
        <v>2900.7533335865332</v>
      </c>
      <c r="I430" s="16">
        <f t="shared" si="41"/>
        <v>2951.0301434376938</v>
      </c>
    </row>
    <row r="431" spans="1:12" x14ac:dyDescent="0.25">
      <c r="A431" s="36" t="s">
        <v>543</v>
      </c>
      <c r="B431" s="43">
        <v>38550</v>
      </c>
      <c r="C431" s="28" t="s">
        <v>557</v>
      </c>
      <c r="D431" s="16">
        <v>24.576661359048767</v>
      </c>
      <c r="E431" s="50">
        <v>92843</v>
      </c>
      <c r="F431" s="50">
        <v>104157</v>
      </c>
      <c r="G431" s="17"/>
      <c r="H431" s="16">
        <f t="shared" si="40"/>
        <v>3777.6896806130489</v>
      </c>
      <c r="I431" s="16">
        <f t="shared" si="41"/>
        <v>4238.0451306357327</v>
      </c>
    </row>
    <row r="432" spans="1:12" x14ac:dyDescent="0.25">
      <c r="A432" s="36" t="s">
        <v>543</v>
      </c>
      <c r="B432" s="43">
        <v>39390</v>
      </c>
      <c r="C432" s="28" t="s">
        <v>558</v>
      </c>
      <c r="D432" s="16">
        <v>0.80846668015450263</v>
      </c>
      <c r="E432" s="50">
        <v>1875</v>
      </c>
      <c r="F432" s="50">
        <v>1853</v>
      </c>
      <c r="G432" s="17"/>
      <c r="H432" s="16">
        <f t="shared" si="40"/>
        <v>2319.2050408826703</v>
      </c>
      <c r="I432" s="16">
        <f t="shared" si="41"/>
        <v>2291.9930350696468</v>
      </c>
    </row>
    <row r="433" spans="1:9" x14ac:dyDescent="0.25">
      <c r="A433" s="36" t="s">
        <v>543</v>
      </c>
      <c r="B433" s="43">
        <v>40560</v>
      </c>
      <c r="C433" s="28" t="s">
        <v>559</v>
      </c>
      <c r="D433" s="16">
        <v>47.367594367232591</v>
      </c>
      <c r="E433" s="50">
        <v>20065</v>
      </c>
      <c r="F433" s="50">
        <v>21386</v>
      </c>
      <c r="G433" s="17"/>
      <c r="H433" s="16">
        <f t="shared" si="40"/>
        <v>423.60183724846991</v>
      </c>
      <c r="I433" s="16">
        <f t="shared" si="41"/>
        <v>451.49010173913666</v>
      </c>
    </row>
    <row r="434" spans="1:9" x14ac:dyDescent="0.25">
      <c r="A434" s="36" t="s">
        <v>543</v>
      </c>
      <c r="B434" s="43">
        <v>41250</v>
      </c>
      <c r="C434" s="28" t="s">
        <v>560</v>
      </c>
      <c r="D434" s="16">
        <v>5.4435638311837735</v>
      </c>
      <c r="E434" s="50">
        <v>3051</v>
      </c>
      <c r="F434" s="50">
        <v>3067</v>
      </c>
      <c r="G434" s="17"/>
      <c r="H434" s="16">
        <f t="shared" si="40"/>
        <v>560.47840984653624</v>
      </c>
      <c r="I434" s="16">
        <f t="shared" si="41"/>
        <v>563.41766076674094</v>
      </c>
    </row>
    <row r="435" spans="1:9" x14ac:dyDescent="0.25">
      <c r="A435" s="36" t="s">
        <v>543</v>
      </c>
      <c r="B435" s="43">
        <v>43140</v>
      </c>
      <c r="C435" s="28" t="s">
        <v>561</v>
      </c>
      <c r="D435" s="16">
        <v>81.620171213148481</v>
      </c>
      <c r="E435" s="50">
        <v>43070</v>
      </c>
      <c r="F435" s="50">
        <v>43416</v>
      </c>
      <c r="G435" s="17"/>
      <c r="H435" s="16">
        <f t="shared" si="40"/>
        <v>527.68818491600643</v>
      </c>
      <c r="I435" s="16">
        <f t="shared" si="41"/>
        <v>531.92733309294954</v>
      </c>
    </row>
    <row r="436" spans="1:9" x14ac:dyDescent="0.25">
      <c r="A436" s="36" t="s">
        <v>543</v>
      </c>
      <c r="B436" s="43">
        <v>43380</v>
      </c>
      <c r="C436" s="28" t="s">
        <v>562</v>
      </c>
      <c r="D436" s="16">
        <v>0.38546201758463744</v>
      </c>
      <c r="E436" s="50">
        <v>296</v>
      </c>
      <c r="F436" s="50">
        <v>257</v>
      </c>
      <c r="G436" s="17"/>
      <c r="H436" s="16">
        <f t="shared" si="40"/>
        <v>767.90964218674571</v>
      </c>
      <c r="I436" s="16">
        <f t="shared" si="41"/>
        <v>666.73235824997846</v>
      </c>
    </row>
    <row r="437" spans="1:9" x14ac:dyDescent="0.25">
      <c r="A437" s="36" t="s">
        <v>543</v>
      </c>
      <c r="B437" s="43">
        <v>54300</v>
      </c>
      <c r="C437" s="28" t="s">
        <v>488</v>
      </c>
      <c r="D437" s="16">
        <v>20.555242726993331</v>
      </c>
      <c r="E437" s="50">
        <v>8332</v>
      </c>
      <c r="F437" s="50">
        <v>9062</v>
      </c>
      <c r="G437" s="17"/>
      <c r="H437" s="16">
        <f t="shared" si="40"/>
        <v>405.34670938516052</v>
      </c>
      <c r="I437" s="16">
        <f t="shared" si="41"/>
        <v>440.86076337593909</v>
      </c>
    </row>
    <row r="438" spans="1:9" x14ac:dyDescent="0.25">
      <c r="A438" s="36" t="s">
        <v>543</v>
      </c>
      <c r="B438" s="43">
        <v>54450</v>
      </c>
      <c r="C438" s="28" t="s">
        <v>563</v>
      </c>
      <c r="D438" s="16">
        <v>0.44785381245009631</v>
      </c>
      <c r="E438" s="50">
        <v>2011</v>
      </c>
      <c r="F438" s="50">
        <v>2026</v>
      </c>
      <c r="G438" s="17"/>
      <c r="H438" s="16">
        <f t="shared" si="40"/>
        <v>4490.3045236978587</v>
      </c>
      <c r="I438" s="16">
        <f t="shared" si="41"/>
        <v>4523.7975957294193</v>
      </c>
    </row>
    <row r="439" spans="1:9" x14ac:dyDescent="0.25">
      <c r="A439" s="36" t="s">
        <v>543</v>
      </c>
      <c r="B439" s="43">
        <v>58590</v>
      </c>
      <c r="C439" s="28" t="s">
        <v>564</v>
      </c>
      <c r="D439" s="16">
        <v>0.61377350010888077</v>
      </c>
      <c r="E439" s="50">
        <v>2127</v>
      </c>
      <c r="F439" s="50">
        <v>2172</v>
      </c>
      <c r="G439" s="17"/>
      <c r="H439" s="16">
        <f t="shared" si="40"/>
        <v>3465.4477582083282</v>
      </c>
      <c r="I439" s="16">
        <f t="shared" si="41"/>
        <v>3538.7647065484198</v>
      </c>
    </row>
    <row r="440" spans="1:9" x14ac:dyDescent="0.25">
      <c r="A440" s="36" t="s">
        <v>543</v>
      </c>
      <c r="B440" s="43">
        <v>59790</v>
      </c>
      <c r="C440" s="28" t="s">
        <v>565</v>
      </c>
      <c r="D440" s="16">
        <v>39.70865231808024</v>
      </c>
      <c r="E440" s="50">
        <v>8421</v>
      </c>
      <c r="F440" s="50">
        <v>8548</v>
      </c>
      <c r="G440" s="17"/>
      <c r="H440" s="16">
        <f t="shared" ref="H440:H443" si="42">E440/D440</f>
        <v>212.06965002349702</v>
      </c>
      <c r="I440" s="16">
        <f t="shared" ref="I440:I443" si="43">F440/D440</f>
        <v>215.26794542226011</v>
      </c>
    </row>
    <row r="441" spans="1:9" x14ac:dyDescent="0.25">
      <c r="A441" s="36" t="s">
        <v>543</v>
      </c>
      <c r="B441" s="43" t="s">
        <v>805</v>
      </c>
      <c r="C441" s="28" t="s">
        <v>566</v>
      </c>
      <c r="D441" s="16">
        <v>1.4265614358058802</v>
      </c>
      <c r="E441" s="50">
        <v>18392</v>
      </c>
      <c r="F441" s="50">
        <v>18684</v>
      </c>
      <c r="G441" s="17"/>
      <c r="H441" s="16">
        <f t="shared" si="42"/>
        <v>12892.539738122219</v>
      </c>
      <c r="I441" s="16">
        <f t="shared" si="43"/>
        <v>13097.227733094582</v>
      </c>
    </row>
    <row r="442" spans="1:9" x14ac:dyDescent="0.25">
      <c r="A442" s="36" t="s">
        <v>543</v>
      </c>
      <c r="B442" s="43">
        <v>59910</v>
      </c>
      <c r="C442" s="28" t="s">
        <v>567</v>
      </c>
      <c r="D442" s="16">
        <v>3.4885833447876977</v>
      </c>
      <c r="E442" s="50">
        <v>4665</v>
      </c>
      <c r="F442" s="50">
        <v>4542</v>
      </c>
      <c r="G442" s="17"/>
      <c r="H442" s="16">
        <f t="shared" si="42"/>
        <v>1337.2190195684989</v>
      </c>
      <c r="I442" s="16">
        <f t="shared" si="43"/>
        <v>1301.9611547438633</v>
      </c>
    </row>
    <row r="443" spans="1:9" x14ac:dyDescent="0.25">
      <c r="A443" s="36" t="s">
        <v>543</v>
      </c>
      <c r="B443" s="43">
        <v>66450</v>
      </c>
      <c r="C443" s="28" t="s">
        <v>568</v>
      </c>
      <c r="D443" s="16">
        <v>0.61914572577170246</v>
      </c>
      <c r="E443" s="50">
        <v>2887</v>
      </c>
      <c r="F443" s="50">
        <v>2906</v>
      </c>
      <c r="G443" s="17"/>
      <c r="H443" s="16">
        <f t="shared" si="42"/>
        <v>4662.8764115292033</v>
      </c>
      <c r="I443" s="16">
        <f t="shared" si="43"/>
        <v>4693.563855872485</v>
      </c>
    </row>
    <row r="444" spans="1:9" x14ac:dyDescent="0.25">
      <c r="A444" s="36" t="s">
        <v>543</v>
      </c>
      <c r="B444" s="43">
        <v>66480</v>
      </c>
      <c r="C444" s="28" t="s">
        <v>569</v>
      </c>
      <c r="D444" s="16">
        <v>0.64996015425554099</v>
      </c>
      <c r="E444" s="50">
        <v>1579</v>
      </c>
      <c r="F444" s="50">
        <v>1545</v>
      </c>
      <c r="G444" s="17"/>
      <c r="H444" s="16">
        <f t="shared" si="40"/>
        <v>2429.3796929883702</v>
      </c>
      <c r="I444" s="16">
        <f t="shared" si="41"/>
        <v>2377.068793962655</v>
      </c>
    </row>
    <row r="445" spans="1:9" x14ac:dyDescent="0.25">
      <c r="A445" s="36" t="s">
        <v>543</v>
      </c>
      <c r="B445" s="43">
        <v>67110</v>
      </c>
      <c r="C445" s="28" t="s">
        <v>570</v>
      </c>
      <c r="D445" s="16">
        <v>0.71332145168240157</v>
      </c>
      <c r="E445" s="50">
        <v>1156</v>
      </c>
      <c r="F445" s="50">
        <v>1146</v>
      </c>
      <c r="G445" s="17"/>
      <c r="H445" s="16">
        <f t="shared" si="40"/>
        <v>1620.5877410156679</v>
      </c>
      <c r="I445" s="16">
        <f t="shared" si="41"/>
        <v>1606.5688159203767</v>
      </c>
    </row>
    <row r="446" spans="1:9" x14ac:dyDescent="0.25">
      <c r="A446" s="36" t="s">
        <v>543</v>
      </c>
      <c r="B446" s="43">
        <v>69510</v>
      </c>
      <c r="C446" s="28" t="s">
        <v>571</v>
      </c>
      <c r="D446" s="16">
        <v>1.170752142480969</v>
      </c>
      <c r="E446" s="50">
        <v>3684</v>
      </c>
      <c r="F446" s="50">
        <v>3777</v>
      </c>
      <c r="G446" s="17"/>
      <c r="H446" s="16">
        <f t="shared" si="40"/>
        <v>3146.6950743247389</v>
      </c>
      <c r="I446" s="16">
        <f t="shared" si="41"/>
        <v>3226.1311877645326</v>
      </c>
    </row>
    <row r="447" spans="1:9" x14ac:dyDescent="0.25">
      <c r="A447" s="36" t="s">
        <v>543</v>
      </c>
      <c r="B447" s="43">
        <v>70320</v>
      </c>
      <c r="C447" s="28" t="s">
        <v>572</v>
      </c>
      <c r="D447" s="16">
        <v>45.848531344546771</v>
      </c>
      <c r="E447" s="50">
        <v>26535</v>
      </c>
      <c r="F447" s="50">
        <v>27542</v>
      </c>
      <c r="G447" s="17"/>
      <c r="H447" s="16">
        <f t="shared" si="40"/>
        <v>578.75354393780549</v>
      </c>
      <c r="I447" s="16">
        <f t="shared" si="41"/>
        <v>600.71717004465938</v>
      </c>
    </row>
    <row r="448" spans="1:9" x14ac:dyDescent="0.25">
      <c r="A448" s="36" t="s">
        <v>543</v>
      </c>
      <c r="B448" s="43">
        <v>71640</v>
      </c>
      <c r="C448" s="28" t="s">
        <v>573</v>
      </c>
      <c r="D448" s="16">
        <v>0.7454146505698096</v>
      </c>
      <c r="E448" s="50">
        <v>1205</v>
      </c>
      <c r="F448" s="50">
        <v>1193</v>
      </c>
      <c r="G448" s="17"/>
      <c r="H448" s="16">
        <f t="shared" si="40"/>
        <v>1616.549928390694</v>
      </c>
      <c r="I448" s="16">
        <f t="shared" si="41"/>
        <v>1600.4515058673014</v>
      </c>
    </row>
    <row r="449" spans="1:9" x14ac:dyDescent="0.25">
      <c r="A449" s="36" t="s">
        <v>543</v>
      </c>
      <c r="B449" s="43">
        <v>73125</v>
      </c>
      <c r="C449" s="28" t="s">
        <v>574</v>
      </c>
      <c r="D449" s="16">
        <v>40.487937395848938</v>
      </c>
      <c r="E449" s="50">
        <v>91239</v>
      </c>
      <c r="F449" s="50">
        <v>93717</v>
      </c>
      <c r="G449" s="17"/>
      <c r="H449" s="16">
        <f t="shared" si="40"/>
        <v>2253.485997766692</v>
      </c>
      <c r="I449" s="16">
        <f t="shared" si="41"/>
        <v>2314.6894119039125</v>
      </c>
    </row>
    <row r="450" spans="1:9" x14ac:dyDescent="0.25">
      <c r="A450" s="36" t="s">
        <v>543</v>
      </c>
      <c r="B450" s="43">
        <v>74210</v>
      </c>
      <c r="C450" s="28" t="s">
        <v>575</v>
      </c>
      <c r="D450" s="16">
        <v>3.3636217619541093</v>
      </c>
      <c r="E450" s="50">
        <v>3347</v>
      </c>
      <c r="F450" s="50">
        <v>3375</v>
      </c>
      <c r="G450" s="17"/>
      <c r="H450" s="16">
        <f t="shared" si="40"/>
        <v>995.05837364292324</v>
      </c>
      <c r="I450" s="16">
        <f t="shared" si="41"/>
        <v>1003.3827341036349</v>
      </c>
    </row>
    <row r="451" spans="1:9" x14ac:dyDescent="0.25">
      <c r="A451" s="36" t="s">
        <v>576</v>
      </c>
      <c r="B451" s="43" t="s">
        <v>759</v>
      </c>
      <c r="C451" s="28" t="s">
        <v>577</v>
      </c>
      <c r="D451" s="16">
        <v>8.7143087149438525</v>
      </c>
      <c r="E451" s="50">
        <v>7656</v>
      </c>
      <c r="F451" s="50">
        <v>8072</v>
      </c>
      <c r="G451" s="17"/>
      <c r="H451" s="16">
        <f t="shared" ref="H451:H466" si="44">E451/D451</f>
        <v>878.55505817357641</v>
      </c>
      <c r="I451" s="16">
        <f t="shared" ref="I451:I466" si="45">F451/D451</f>
        <v>926.29263709209886</v>
      </c>
    </row>
    <row r="452" spans="1:9" x14ac:dyDescent="0.25">
      <c r="A452" s="36" t="s">
        <v>576</v>
      </c>
      <c r="B452" s="43">
        <v>13690</v>
      </c>
      <c r="C452" s="28" t="s">
        <v>578</v>
      </c>
      <c r="D452" s="16">
        <v>11.260129776663058</v>
      </c>
      <c r="E452" s="50">
        <v>84136</v>
      </c>
      <c r="F452" s="50">
        <v>85273</v>
      </c>
      <c r="G452" s="17"/>
      <c r="H452" s="16">
        <f t="shared" si="44"/>
        <v>7472.0275581880296</v>
      </c>
      <c r="I452" s="16">
        <f t="shared" si="45"/>
        <v>7573.0033038101155</v>
      </c>
    </row>
    <row r="453" spans="1:9" x14ac:dyDescent="0.25">
      <c r="A453" s="36" t="s">
        <v>576</v>
      </c>
      <c r="B453" s="43">
        <v>29070</v>
      </c>
      <c r="C453" s="28" t="s">
        <v>579</v>
      </c>
      <c r="D453" s="16">
        <v>1.1546543844990789</v>
      </c>
      <c r="E453" s="50">
        <v>8318</v>
      </c>
      <c r="F453" s="50">
        <v>8316</v>
      </c>
      <c r="G453" s="17"/>
      <c r="H453" s="16">
        <f t="shared" si="44"/>
        <v>7203.8872511696036</v>
      </c>
      <c r="I453" s="16">
        <f t="shared" si="45"/>
        <v>7202.1551311284475</v>
      </c>
    </row>
    <row r="454" spans="1:9" x14ac:dyDescent="0.25">
      <c r="A454" s="36" t="s">
        <v>576</v>
      </c>
      <c r="B454" s="43">
        <v>30570</v>
      </c>
      <c r="C454" s="28" t="s">
        <v>580</v>
      </c>
      <c r="D454" s="16">
        <v>3.3344953721793305</v>
      </c>
      <c r="E454" s="50">
        <v>18791</v>
      </c>
      <c r="F454" s="50">
        <v>18786</v>
      </c>
      <c r="G454" s="17"/>
      <c r="H454" s="16">
        <f t="shared" si="44"/>
        <v>5635.3354563868361</v>
      </c>
      <c r="I454" s="16">
        <f t="shared" si="45"/>
        <v>5633.8359791220855</v>
      </c>
    </row>
    <row r="455" spans="1:9" x14ac:dyDescent="0.25">
      <c r="A455" s="36" t="s">
        <v>576</v>
      </c>
      <c r="B455" s="43">
        <v>40620</v>
      </c>
      <c r="C455" s="28" t="s">
        <v>581</v>
      </c>
      <c r="D455" s="16">
        <v>2.7352798545784767</v>
      </c>
      <c r="E455" s="50">
        <v>14432</v>
      </c>
      <c r="F455" s="50">
        <v>14563</v>
      </c>
      <c r="G455" s="17"/>
      <c r="H455" s="16">
        <f t="shared" si="44"/>
        <v>5276.2425664938255</v>
      </c>
      <c r="I455" s="16">
        <f t="shared" si="45"/>
        <v>5324.1352893465619</v>
      </c>
    </row>
    <row r="456" spans="1:9" x14ac:dyDescent="0.25">
      <c r="A456" s="36" t="s">
        <v>576</v>
      </c>
      <c r="B456" s="43">
        <v>53040</v>
      </c>
      <c r="C456" s="28" t="s">
        <v>582</v>
      </c>
      <c r="D456" s="16">
        <v>3.4541152314219215</v>
      </c>
      <c r="E456" s="50">
        <v>8417</v>
      </c>
      <c r="F456" s="50">
        <v>8418</v>
      </c>
      <c r="G456" s="17"/>
      <c r="H456" s="16">
        <f t="shared" si="44"/>
        <v>2436.8034752954832</v>
      </c>
      <c r="I456" s="16">
        <f t="shared" si="45"/>
        <v>2437.0929850347366</v>
      </c>
    </row>
    <row r="457" spans="1:9" x14ac:dyDescent="0.25">
      <c r="A457" s="36" t="s">
        <v>576</v>
      </c>
      <c r="B457" s="43">
        <v>56550</v>
      </c>
      <c r="C457" s="28" t="s">
        <v>583</v>
      </c>
      <c r="D457" s="16">
        <v>3.1461813722689063</v>
      </c>
      <c r="E457" s="50">
        <v>69781</v>
      </c>
      <c r="F457" s="50">
        <v>69948</v>
      </c>
      <c r="G457" s="17"/>
      <c r="H457" s="16">
        <f t="shared" si="44"/>
        <v>22179.585898977148</v>
      </c>
      <c r="I457" s="16">
        <f t="shared" si="45"/>
        <v>22232.666119167872</v>
      </c>
    </row>
    <row r="458" spans="1:9" x14ac:dyDescent="0.25">
      <c r="A458" s="36" t="s">
        <v>576</v>
      </c>
      <c r="B458" s="43">
        <v>57000</v>
      </c>
      <c r="C458" s="28" t="s">
        <v>584</v>
      </c>
      <c r="D458" s="16">
        <v>8.42827109623674</v>
      </c>
      <c r="E458" s="50">
        <v>146199</v>
      </c>
      <c r="F458" s="50">
        <v>145627</v>
      </c>
      <c r="G458" s="17"/>
      <c r="H458" s="16">
        <f t="shared" si="44"/>
        <v>17346.262161082894</v>
      </c>
      <c r="I458" s="16">
        <f t="shared" si="45"/>
        <v>17278.395336028418</v>
      </c>
    </row>
    <row r="459" spans="1:9" x14ac:dyDescent="0.25">
      <c r="A459" s="36" t="s">
        <v>576</v>
      </c>
      <c r="B459" s="43">
        <v>60090</v>
      </c>
      <c r="C459" s="28" t="s">
        <v>585</v>
      </c>
      <c r="D459" s="16">
        <v>2.9132490189143732</v>
      </c>
      <c r="E459" s="50">
        <v>11097</v>
      </c>
      <c r="F459" s="50">
        <v>11014</v>
      </c>
      <c r="G459" s="17"/>
      <c r="H459" s="16">
        <f t="shared" si="44"/>
        <v>3809.1491417150855</v>
      </c>
      <c r="I459" s="16">
        <f t="shared" si="45"/>
        <v>3780.6586146571103</v>
      </c>
    </row>
    <row r="460" spans="1:9" x14ac:dyDescent="0.25">
      <c r="A460" s="36" t="s">
        <v>576</v>
      </c>
      <c r="B460" s="43">
        <v>61170</v>
      </c>
      <c r="C460" s="28" t="s">
        <v>586</v>
      </c>
      <c r="D460" s="16">
        <v>0.47500683400849736</v>
      </c>
      <c r="E460" s="50">
        <v>5865</v>
      </c>
      <c r="F460" s="50">
        <v>5859</v>
      </c>
      <c r="G460" s="17"/>
      <c r="H460" s="16">
        <f t="shared" si="44"/>
        <v>12347.190777249074</v>
      </c>
      <c r="I460" s="16">
        <f t="shared" si="45"/>
        <v>12334.559380034496</v>
      </c>
    </row>
    <row r="461" spans="1:9" x14ac:dyDescent="0.25">
      <c r="A461" s="36" t="s">
        <v>576</v>
      </c>
      <c r="B461" s="43">
        <v>63150</v>
      </c>
      <c r="C461" s="28" t="s">
        <v>587</v>
      </c>
      <c r="D461" s="16">
        <v>25.210573948605166</v>
      </c>
      <c r="E461" s="50">
        <v>12228</v>
      </c>
      <c r="F461" s="50">
        <v>12226</v>
      </c>
      <c r="G461" s="17"/>
      <c r="H461" s="16">
        <f t="shared" si="44"/>
        <v>485.03457418019406</v>
      </c>
      <c r="I461" s="16">
        <f t="shared" si="45"/>
        <v>484.95524238853881</v>
      </c>
    </row>
    <row r="462" spans="1:9" x14ac:dyDescent="0.25">
      <c r="A462" s="36" t="s">
        <v>576</v>
      </c>
      <c r="B462" s="43">
        <v>73140</v>
      </c>
      <c r="C462" s="28" t="s">
        <v>588</v>
      </c>
      <c r="D462" s="16">
        <v>3.9942362667317379</v>
      </c>
      <c r="E462" s="50">
        <v>10804</v>
      </c>
      <c r="F462" s="50">
        <v>10804</v>
      </c>
      <c r="G462" s="17"/>
      <c r="H462" s="16">
        <f t="shared" si="44"/>
        <v>2704.8975770380039</v>
      </c>
      <c r="I462" s="16">
        <f t="shared" si="45"/>
        <v>2704.8975770380039</v>
      </c>
    </row>
    <row r="463" spans="1:9" x14ac:dyDescent="0.25">
      <c r="A463" s="36" t="s">
        <v>576</v>
      </c>
      <c r="B463" s="43">
        <v>76730</v>
      </c>
      <c r="C463" s="28" t="s">
        <v>589</v>
      </c>
      <c r="D463" s="16">
        <v>7.9900076757112384</v>
      </c>
      <c r="E463" s="50">
        <v>11116</v>
      </c>
      <c r="F463" s="50">
        <v>11741</v>
      </c>
      <c r="G463" s="17"/>
      <c r="H463" s="16">
        <f t="shared" si="44"/>
        <v>1391.2377122980045</v>
      </c>
      <c r="I463" s="16">
        <f t="shared" si="45"/>
        <v>1469.4604156253033</v>
      </c>
    </row>
    <row r="464" spans="1:9" x14ac:dyDescent="0.25">
      <c r="A464" s="36" t="s">
        <v>576</v>
      </c>
      <c r="B464" s="43">
        <v>77840</v>
      </c>
      <c r="C464" s="28" t="s">
        <v>590</v>
      </c>
      <c r="D464" s="16">
        <v>23.728123450765022</v>
      </c>
      <c r="E464" s="50">
        <v>54717</v>
      </c>
      <c r="F464" s="50">
        <v>53657</v>
      </c>
      <c r="G464" s="17"/>
      <c r="H464" s="16">
        <f t="shared" si="44"/>
        <v>2305.9977799565881</v>
      </c>
      <c r="I464" s="16">
        <f t="shared" si="45"/>
        <v>2261.3250521616801</v>
      </c>
    </row>
    <row r="465" spans="1:9" x14ac:dyDescent="0.25">
      <c r="A465" s="36" t="s">
        <v>576</v>
      </c>
      <c r="B465" s="43">
        <v>79460</v>
      </c>
      <c r="C465" s="28" t="s">
        <v>591</v>
      </c>
      <c r="D465" s="16">
        <v>75.090468758928608</v>
      </c>
      <c r="E465" s="50">
        <v>25850</v>
      </c>
      <c r="F465" s="50">
        <v>26392</v>
      </c>
      <c r="G465" s="17"/>
      <c r="H465" s="16">
        <f t="shared" si="44"/>
        <v>344.25141335832069</v>
      </c>
      <c r="I465" s="16">
        <f t="shared" si="45"/>
        <v>351.46937335987622</v>
      </c>
    </row>
    <row r="466" spans="1:9" x14ac:dyDescent="0.25">
      <c r="A466" s="36" t="s">
        <v>576</v>
      </c>
      <c r="B466" s="43">
        <v>82423</v>
      </c>
      <c r="C466" s="28" t="s">
        <v>592</v>
      </c>
      <c r="D466" s="16">
        <v>2.9636924958725679</v>
      </c>
      <c r="E466" s="50">
        <v>11819</v>
      </c>
      <c r="F466" s="50">
        <v>12614</v>
      </c>
      <c r="G466" s="17"/>
      <c r="H466" s="16">
        <f t="shared" si="44"/>
        <v>3987.9306022672436</v>
      </c>
      <c r="I466" s="16">
        <f t="shared" si="45"/>
        <v>4256.1770553345468</v>
      </c>
    </row>
    <row r="467" spans="1:9" x14ac:dyDescent="0.25">
      <c r="A467" s="36" t="s">
        <v>593</v>
      </c>
      <c r="B467" s="43" t="s">
        <v>760</v>
      </c>
      <c r="C467" s="28" t="s">
        <v>594</v>
      </c>
      <c r="D467" s="16">
        <v>33.401726571706121</v>
      </c>
      <c r="E467" s="50">
        <v>3467</v>
      </c>
      <c r="F467" s="50">
        <v>3338</v>
      </c>
      <c r="G467" s="17"/>
      <c r="H467" s="16">
        <f t="shared" ref="H467:H481" si="46">E467/D467</f>
        <v>103.79702955046703</v>
      </c>
      <c r="I467" s="16">
        <f t="shared" ref="I467:I481" si="47">F467/D467</f>
        <v>99.934953746599064</v>
      </c>
    </row>
    <row r="468" spans="1:9" x14ac:dyDescent="0.25">
      <c r="A468" s="36" t="s">
        <v>593</v>
      </c>
      <c r="B468" s="43">
        <v>10610</v>
      </c>
      <c r="C468" s="28" t="s">
        <v>595</v>
      </c>
      <c r="D468" s="16">
        <v>16.864159988386046</v>
      </c>
      <c r="E468" s="50">
        <v>8049</v>
      </c>
      <c r="F468" s="50">
        <v>7707</v>
      </c>
      <c r="G468" s="17"/>
      <c r="H468" s="16">
        <f t="shared" si="46"/>
        <v>477.2843714447182</v>
      </c>
      <c r="I468" s="16">
        <f t="shared" si="47"/>
        <v>457.00467768970594</v>
      </c>
    </row>
    <row r="469" spans="1:9" x14ac:dyDescent="0.25">
      <c r="A469" s="36" t="s">
        <v>593</v>
      </c>
      <c r="B469" s="43">
        <v>21240</v>
      </c>
      <c r="C469" s="28" t="s">
        <v>596</v>
      </c>
      <c r="D469" s="16">
        <v>0.86522717479772104</v>
      </c>
      <c r="E469" s="50">
        <v>1395</v>
      </c>
      <c r="F469" s="50">
        <v>1310</v>
      </c>
      <c r="G469" s="17"/>
      <c r="H469" s="16">
        <f t="shared" si="46"/>
        <v>1612.2933266932271</v>
      </c>
      <c r="I469" s="16">
        <f t="shared" si="47"/>
        <v>1514.0532315183709</v>
      </c>
    </row>
    <row r="470" spans="1:9" x14ac:dyDescent="0.25">
      <c r="A470" s="36" t="s">
        <v>593</v>
      </c>
      <c r="B470" s="43">
        <v>21330</v>
      </c>
      <c r="C470" s="28" t="s">
        <v>597</v>
      </c>
      <c r="D470" s="16">
        <v>11.917056372461957</v>
      </c>
      <c r="E470" s="50">
        <v>1036</v>
      </c>
      <c r="F470" s="50">
        <v>974</v>
      </c>
      <c r="G470" s="17"/>
      <c r="H470" s="16">
        <f t="shared" si="46"/>
        <v>86.934219963412971</v>
      </c>
      <c r="I470" s="16">
        <f t="shared" si="47"/>
        <v>81.731592899965477</v>
      </c>
    </row>
    <row r="471" spans="1:9" x14ac:dyDescent="0.25">
      <c r="A471" s="36" t="s">
        <v>593</v>
      </c>
      <c r="B471" s="43">
        <v>41640</v>
      </c>
      <c r="C471" s="28" t="s">
        <v>598</v>
      </c>
      <c r="D471" s="16">
        <v>45.230387940021345</v>
      </c>
      <c r="E471" s="50">
        <v>1770</v>
      </c>
      <c r="F471" s="50">
        <v>1675</v>
      </c>
      <c r="G471" s="17"/>
      <c r="H471" s="16">
        <f t="shared" si="46"/>
        <v>39.132982948259112</v>
      </c>
      <c r="I471" s="16">
        <f t="shared" si="47"/>
        <v>37.032625106403401</v>
      </c>
    </row>
    <row r="472" spans="1:9" x14ac:dyDescent="0.25">
      <c r="A472" s="36" t="s">
        <v>593</v>
      </c>
      <c r="B472" s="43">
        <v>43200</v>
      </c>
      <c r="C472" s="28" t="s">
        <v>599</v>
      </c>
      <c r="D472" s="16">
        <v>33.704395155498787</v>
      </c>
      <c r="E472" s="50">
        <v>1806</v>
      </c>
      <c r="F472" s="50">
        <v>1730</v>
      </c>
      <c r="G472" s="17"/>
      <c r="H472" s="16">
        <f t="shared" si="46"/>
        <v>53.583516086487485</v>
      </c>
      <c r="I472" s="16">
        <f t="shared" si="47"/>
        <v>51.328617292150248</v>
      </c>
    </row>
    <row r="473" spans="1:9" x14ac:dyDescent="0.25">
      <c r="A473" s="36" t="s">
        <v>593</v>
      </c>
      <c r="B473" s="43">
        <v>54810</v>
      </c>
      <c r="C473" s="28" t="s">
        <v>600</v>
      </c>
      <c r="D473" s="16">
        <v>19.454599789651535</v>
      </c>
      <c r="E473" s="50">
        <v>1773</v>
      </c>
      <c r="F473" s="50">
        <v>1795</v>
      </c>
      <c r="G473" s="17"/>
      <c r="H473" s="16">
        <f t="shared" si="46"/>
        <v>91.135259484654625</v>
      </c>
      <c r="I473" s="16">
        <f t="shared" si="47"/>
        <v>92.26609744780319</v>
      </c>
    </row>
    <row r="474" spans="1:9" x14ac:dyDescent="0.25">
      <c r="A474" s="36" t="s">
        <v>593</v>
      </c>
      <c r="B474" s="43">
        <v>57750</v>
      </c>
      <c r="C474" s="28" t="s">
        <v>601</v>
      </c>
      <c r="D474" s="16">
        <v>0.91001193827925075</v>
      </c>
      <c r="E474" s="50">
        <v>5147</v>
      </c>
      <c r="F474" s="50">
        <v>4784</v>
      </c>
      <c r="G474" s="17"/>
      <c r="H474" s="16">
        <f t="shared" si="46"/>
        <v>5655.9697554435443</v>
      </c>
      <c r="I474" s="16">
        <f t="shared" si="47"/>
        <v>5257.0738896525972</v>
      </c>
    </row>
    <row r="475" spans="1:9" x14ac:dyDescent="0.25">
      <c r="A475" s="36" t="s">
        <v>593</v>
      </c>
      <c r="B475" s="43">
        <v>57870</v>
      </c>
      <c r="C475" s="28" t="s">
        <v>602</v>
      </c>
      <c r="D475" s="16">
        <v>21.277183137528052</v>
      </c>
      <c r="E475" s="50">
        <v>13409</v>
      </c>
      <c r="F475" s="50">
        <v>12456</v>
      </c>
      <c r="G475" s="17"/>
      <c r="H475" s="16">
        <f t="shared" si="46"/>
        <v>630.20560162165509</v>
      </c>
      <c r="I475" s="16">
        <f t="shared" si="47"/>
        <v>585.41583815342949</v>
      </c>
    </row>
    <row r="476" spans="1:9" x14ac:dyDescent="0.25">
      <c r="A476" s="36" t="s">
        <v>593</v>
      </c>
      <c r="B476" s="43">
        <v>58530</v>
      </c>
      <c r="C476" s="28" t="s">
        <v>603</v>
      </c>
      <c r="D476" s="16">
        <v>34.8431089256012</v>
      </c>
      <c r="E476" s="50">
        <v>4016</v>
      </c>
      <c r="F476" s="50">
        <v>3990</v>
      </c>
      <c r="G476" s="17"/>
      <c r="H476" s="16">
        <f t="shared" si="46"/>
        <v>115.25951971091816</v>
      </c>
      <c r="I476" s="16">
        <f t="shared" si="47"/>
        <v>114.51331764107655</v>
      </c>
    </row>
    <row r="477" spans="1:9" x14ac:dyDescent="0.25">
      <c r="A477" s="36" t="s">
        <v>593</v>
      </c>
      <c r="B477" s="43">
        <v>59130</v>
      </c>
      <c r="C477" s="28" t="s">
        <v>604</v>
      </c>
      <c r="D477" s="16">
        <v>45.083030500527414</v>
      </c>
      <c r="E477" s="50">
        <v>9393</v>
      </c>
      <c r="F477" s="50">
        <v>8832</v>
      </c>
      <c r="G477" s="17"/>
      <c r="H477" s="16">
        <f t="shared" si="46"/>
        <v>208.34890413789094</v>
      </c>
      <c r="I477" s="16">
        <f t="shared" si="47"/>
        <v>195.90519763077322</v>
      </c>
    </row>
    <row r="478" spans="1:9" x14ac:dyDescent="0.25">
      <c r="A478" s="36" t="s">
        <v>593</v>
      </c>
      <c r="B478" s="43">
        <v>61470</v>
      </c>
      <c r="C478" s="28" t="s">
        <v>605</v>
      </c>
      <c r="D478" s="16">
        <v>24.091505057166287</v>
      </c>
      <c r="E478" s="50">
        <v>2666</v>
      </c>
      <c r="F478" s="50">
        <v>2461</v>
      </c>
      <c r="G478" s="17"/>
      <c r="H478" s="16">
        <f t="shared" si="46"/>
        <v>110.66141337678563</v>
      </c>
      <c r="I478" s="16">
        <f t="shared" si="47"/>
        <v>102.15218991758043</v>
      </c>
    </row>
    <row r="479" spans="1:9" x14ac:dyDescent="0.25">
      <c r="A479" s="36" t="s">
        <v>593</v>
      </c>
      <c r="B479" s="43">
        <v>65490</v>
      </c>
      <c r="C479" s="28" t="s">
        <v>606</v>
      </c>
      <c r="D479" s="16">
        <v>2.3434537148434664</v>
      </c>
      <c r="E479" s="50">
        <v>5146</v>
      </c>
      <c r="F479" s="50">
        <v>4747</v>
      </c>
      <c r="G479" s="17"/>
      <c r="H479" s="16">
        <f t="shared" si="46"/>
        <v>2195.9042619042011</v>
      </c>
      <c r="I479" s="16">
        <f t="shared" si="47"/>
        <v>2025.6427382936731</v>
      </c>
    </row>
    <row r="480" spans="1:9" x14ac:dyDescent="0.25">
      <c r="A480" s="36" t="s">
        <v>593</v>
      </c>
      <c r="B480" s="43">
        <v>75110</v>
      </c>
      <c r="C480" s="28" t="s">
        <v>607</v>
      </c>
      <c r="D480" s="16">
        <v>40.328166771429053</v>
      </c>
      <c r="E480" s="50">
        <v>3505</v>
      </c>
      <c r="F480" s="50">
        <v>3361</v>
      </c>
      <c r="G480" s="17"/>
      <c r="H480" s="16">
        <f t="shared" si="46"/>
        <v>86.911959570727547</v>
      </c>
      <c r="I480" s="16">
        <f t="shared" si="47"/>
        <v>83.3412542417162</v>
      </c>
    </row>
    <row r="481" spans="1:9" x14ac:dyDescent="0.25">
      <c r="A481" s="36" t="s">
        <v>593</v>
      </c>
      <c r="B481" s="43">
        <v>82720</v>
      </c>
      <c r="C481" s="28" t="s">
        <v>608</v>
      </c>
      <c r="D481" s="16">
        <v>1.5846679598515514</v>
      </c>
      <c r="E481" s="50">
        <v>3505</v>
      </c>
      <c r="F481" s="50">
        <v>3447</v>
      </c>
      <c r="G481" s="17"/>
      <c r="H481" s="16">
        <f t="shared" si="46"/>
        <v>2211.8198189154664</v>
      </c>
      <c r="I481" s="16">
        <f t="shared" si="47"/>
        <v>2175.2190915268511</v>
      </c>
    </row>
    <row r="482" spans="1:9" x14ac:dyDescent="0.25">
      <c r="A482" s="36" t="s">
        <v>609</v>
      </c>
      <c r="B482" s="43" t="s">
        <v>761</v>
      </c>
      <c r="C482" s="28" t="s">
        <v>610</v>
      </c>
      <c r="D482" s="16">
        <v>26.07989380645779</v>
      </c>
      <c r="E482" s="50">
        <v>8165</v>
      </c>
      <c r="F482" s="50">
        <v>8067</v>
      </c>
      <c r="G482" s="17"/>
      <c r="H482" s="16">
        <f t="shared" ref="H482:H502" si="48">E482/D482</f>
        <v>313.07642817081631</v>
      </c>
      <c r="I482" s="16">
        <f t="shared" ref="I482:I502" si="49">F482/D482</f>
        <v>309.3187441584783</v>
      </c>
    </row>
    <row r="483" spans="1:9" x14ac:dyDescent="0.25">
      <c r="A483" s="36" t="s">
        <v>609</v>
      </c>
      <c r="B483" s="43" t="s">
        <v>762</v>
      </c>
      <c r="C483" s="28" t="s">
        <v>611</v>
      </c>
      <c r="D483" s="16">
        <v>23.933591584208113</v>
      </c>
      <c r="E483" s="50">
        <v>26652</v>
      </c>
      <c r="F483" s="50">
        <v>27205</v>
      </c>
      <c r="G483" s="17"/>
      <c r="H483" s="16">
        <f t="shared" si="48"/>
        <v>1113.5812987460499</v>
      </c>
      <c r="I483" s="16">
        <f t="shared" si="49"/>
        <v>1136.6868990089406</v>
      </c>
    </row>
    <row r="484" spans="1:9" x14ac:dyDescent="0.25">
      <c r="A484" s="36" t="s">
        <v>609</v>
      </c>
      <c r="B484" s="43" t="s">
        <v>763</v>
      </c>
      <c r="C484" s="28" t="s">
        <v>612</v>
      </c>
      <c r="D484" s="16">
        <v>12.90543122207516</v>
      </c>
      <c r="E484" s="50">
        <v>7707</v>
      </c>
      <c r="F484" s="50">
        <v>7686</v>
      </c>
      <c r="G484" s="17"/>
      <c r="H484" s="16">
        <f t="shared" si="48"/>
        <v>597.19042838467306</v>
      </c>
      <c r="I484" s="16">
        <f t="shared" si="49"/>
        <v>595.56320650896555</v>
      </c>
    </row>
    <row r="485" spans="1:9" x14ac:dyDescent="0.25">
      <c r="A485" s="36" t="s">
        <v>609</v>
      </c>
      <c r="B485" s="43" t="s">
        <v>764</v>
      </c>
      <c r="C485" s="28" t="s">
        <v>613</v>
      </c>
      <c r="D485" s="16">
        <v>1.6591065286788973</v>
      </c>
      <c r="E485" s="50">
        <v>10402</v>
      </c>
      <c r="F485" s="50">
        <v>10289</v>
      </c>
      <c r="G485" s="17"/>
      <c r="H485" s="16">
        <f t="shared" si="48"/>
        <v>6269.6396043253699</v>
      </c>
      <c r="I485" s="16">
        <f t="shared" si="49"/>
        <v>6201.5306564991088</v>
      </c>
    </row>
    <row r="486" spans="1:9" x14ac:dyDescent="0.25">
      <c r="A486" s="36" t="s">
        <v>609</v>
      </c>
      <c r="B486" s="43" t="s">
        <v>765</v>
      </c>
      <c r="C486" s="28" t="s">
        <v>614</v>
      </c>
      <c r="D486" s="16">
        <v>20.043522595471483</v>
      </c>
      <c r="E486" s="50">
        <v>14459</v>
      </c>
      <c r="F486" s="50">
        <v>14567</v>
      </c>
      <c r="G486" s="17"/>
      <c r="H486" s="16">
        <f t="shared" si="48"/>
        <v>721.38018310547784</v>
      </c>
      <c r="I486" s="16">
        <f t="shared" si="49"/>
        <v>726.76845752109375</v>
      </c>
    </row>
    <row r="487" spans="1:9" x14ac:dyDescent="0.25">
      <c r="A487" s="36" t="s">
        <v>609</v>
      </c>
      <c r="B487" s="43" t="s">
        <v>766</v>
      </c>
      <c r="C487" s="28" t="s">
        <v>615</v>
      </c>
      <c r="D487" s="16">
        <v>32.036563875971623</v>
      </c>
      <c r="E487" s="50">
        <v>44464</v>
      </c>
      <c r="F487" s="50">
        <v>44646</v>
      </c>
      <c r="G487" s="17"/>
      <c r="H487" s="16">
        <f t="shared" si="48"/>
        <v>1387.9141399851974</v>
      </c>
      <c r="I487" s="16">
        <f t="shared" si="49"/>
        <v>1393.5951487445827</v>
      </c>
    </row>
    <row r="488" spans="1:9" x14ac:dyDescent="0.25">
      <c r="A488" s="36" t="s">
        <v>609</v>
      </c>
      <c r="B488" s="43">
        <v>22890</v>
      </c>
      <c r="C488" s="28" t="s">
        <v>616</v>
      </c>
      <c r="D488" s="16">
        <v>4.7968909508461044</v>
      </c>
      <c r="E488" s="50">
        <v>919</v>
      </c>
      <c r="F488" s="50">
        <v>911</v>
      </c>
      <c r="G488" s="17"/>
      <c r="H488" s="16">
        <f t="shared" si="48"/>
        <v>191.58242482829451</v>
      </c>
      <c r="I488" s="16">
        <f t="shared" si="49"/>
        <v>189.91467793098619</v>
      </c>
    </row>
    <row r="489" spans="1:9" x14ac:dyDescent="0.25">
      <c r="A489" s="36" t="s">
        <v>609</v>
      </c>
      <c r="B489" s="43">
        <v>24900</v>
      </c>
      <c r="C489" s="28" t="s">
        <v>361</v>
      </c>
      <c r="D489" s="16">
        <v>46.14683620155769</v>
      </c>
      <c r="E489" s="50">
        <v>62300</v>
      </c>
      <c r="F489" s="50">
        <v>65834</v>
      </c>
      <c r="G489" s="17"/>
      <c r="H489" s="16">
        <f t="shared" si="48"/>
        <v>1350.0383802670542</v>
      </c>
      <c r="I489" s="16">
        <f t="shared" si="49"/>
        <v>1426.6200116613361</v>
      </c>
    </row>
    <row r="490" spans="1:9" x14ac:dyDescent="0.25">
      <c r="A490" s="36" t="s">
        <v>609</v>
      </c>
      <c r="B490" s="43">
        <v>27510</v>
      </c>
      <c r="C490" s="28" t="s">
        <v>617</v>
      </c>
      <c r="D490" s="16">
        <v>4.4725323051689818</v>
      </c>
      <c r="E490" s="50">
        <v>7203</v>
      </c>
      <c r="F490" s="50">
        <v>7090</v>
      </c>
      <c r="G490" s="17"/>
      <c r="H490" s="16">
        <f t="shared" si="48"/>
        <v>1610.4970313295155</v>
      </c>
      <c r="I490" s="16">
        <f t="shared" si="49"/>
        <v>1585.231702363774</v>
      </c>
    </row>
    <row r="491" spans="1:9" x14ac:dyDescent="0.25">
      <c r="A491" s="36" t="s">
        <v>609</v>
      </c>
      <c r="B491" s="43">
        <v>31890</v>
      </c>
      <c r="C491" s="28" t="s">
        <v>618</v>
      </c>
      <c r="D491" s="16">
        <v>54.536307118025256</v>
      </c>
      <c r="E491" s="50">
        <v>38303</v>
      </c>
      <c r="F491" s="50">
        <v>39702</v>
      </c>
      <c r="G491" s="17"/>
      <c r="H491" s="16">
        <f t="shared" si="48"/>
        <v>702.33945098457446</v>
      </c>
      <c r="I491" s="16">
        <f t="shared" si="49"/>
        <v>727.99208633761259</v>
      </c>
    </row>
    <row r="492" spans="1:9" x14ac:dyDescent="0.25">
      <c r="A492" s="36" t="s">
        <v>609</v>
      </c>
      <c r="B492" s="43">
        <v>43620</v>
      </c>
      <c r="C492" s="28" t="s">
        <v>619</v>
      </c>
      <c r="D492" s="16">
        <v>2.3605642188303575</v>
      </c>
      <c r="E492" s="50">
        <v>10344</v>
      </c>
      <c r="F492" s="50">
        <v>10234</v>
      </c>
      <c r="G492" s="17"/>
      <c r="H492" s="16">
        <f t="shared" si="48"/>
        <v>4382.003216640036</v>
      </c>
      <c r="I492" s="16">
        <f t="shared" si="49"/>
        <v>4335.40418784746</v>
      </c>
    </row>
    <row r="493" spans="1:9" x14ac:dyDescent="0.25">
      <c r="A493" s="36" t="s">
        <v>609</v>
      </c>
      <c r="B493" s="43">
        <v>46590</v>
      </c>
      <c r="C493" s="28" t="s">
        <v>620</v>
      </c>
      <c r="D493" s="16">
        <v>0.73782117909426603</v>
      </c>
      <c r="E493" s="50">
        <v>418</v>
      </c>
      <c r="F493" s="50">
        <v>412</v>
      </c>
      <c r="G493" s="17"/>
      <c r="H493" s="16">
        <f t="shared" si="48"/>
        <v>566.53293757862593</v>
      </c>
      <c r="I493" s="16">
        <f t="shared" si="49"/>
        <v>558.4008858430476</v>
      </c>
    </row>
    <row r="494" spans="1:9" x14ac:dyDescent="0.25">
      <c r="A494" s="36" t="s">
        <v>609</v>
      </c>
      <c r="B494" s="43">
        <v>47580</v>
      </c>
      <c r="C494" s="28" t="s">
        <v>621</v>
      </c>
      <c r="D494" s="16">
        <v>32.30664891111465</v>
      </c>
      <c r="E494" s="50">
        <v>22254</v>
      </c>
      <c r="F494" s="50">
        <v>23269</v>
      </c>
      <c r="G494" s="17"/>
      <c r="H494" s="16">
        <f t="shared" si="48"/>
        <v>688.83653210914804</v>
      </c>
      <c r="I494" s="16">
        <f t="shared" si="49"/>
        <v>720.25421342894606</v>
      </c>
    </row>
    <row r="495" spans="1:9" x14ac:dyDescent="0.25">
      <c r="A495" s="36" t="s">
        <v>609</v>
      </c>
      <c r="B495" s="43">
        <v>53280</v>
      </c>
      <c r="C495" s="28" t="s">
        <v>622</v>
      </c>
      <c r="D495" s="16">
        <v>2.7944017501239387</v>
      </c>
      <c r="E495" s="50">
        <v>21936</v>
      </c>
      <c r="F495" s="50">
        <v>21535</v>
      </c>
      <c r="G495" s="17"/>
      <c r="H495" s="16">
        <f t="shared" si="48"/>
        <v>7849.9807692387412</v>
      </c>
      <c r="I495" s="16">
        <f t="shared" si="49"/>
        <v>7706.4795708222227</v>
      </c>
    </row>
    <row r="496" spans="1:9" x14ac:dyDescent="0.25">
      <c r="A496" s="36" t="s">
        <v>609</v>
      </c>
      <c r="B496" s="43">
        <v>57300</v>
      </c>
      <c r="C496" s="28" t="s">
        <v>623</v>
      </c>
      <c r="D496" s="16">
        <v>5.8084099231347794</v>
      </c>
      <c r="E496" s="50">
        <v>2582</v>
      </c>
      <c r="F496" s="50">
        <v>2591</v>
      </c>
      <c r="G496" s="17"/>
      <c r="H496" s="16">
        <f t="shared" si="48"/>
        <v>444.52785429553552</v>
      </c>
      <c r="I496" s="16">
        <f t="shared" si="49"/>
        <v>446.07733171174772</v>
      </c>
    </row>
    <row r="497" spans="1:9" x14ac:dyDescent="0.25">
      <c r="A497" s="36" t="s">
        <v>609</v>
      </c>
      <c r="B497" s="43">
        <v>61980</v>
      </c>
      <c r="C497" s="28" t="s">
        <v>624</v>
      </c>
      <c r="D497" s="16">
        <v>1.9932130959680121</v>
      </c>
      <c r="E497" s="50">
        <v>6881</v>
      </c>
      <c r="F497" s="50">
        <v>7875</v>
      </c>
      <c r="G497" s="17"/>
      <c r="H497" s="16">
        <f t="shared" si="48"/>
        <v>3452.2149256992584</v>
      </c>
      <c r="I497" s="16">
        <f t="shared" si="49"/>
        <v>3950.907214050525</v>
      </c>
    </row>
    <row r="498" spans="1:9" x14ac:dyDescent="0.25">
      <c r="A498" s="36" t="s">
        <v>609</v>
      </c>
      <c r="B498" s="43">
        <v>64320</v>
      </c>
      <c r="C498" s="28" t="s">
        <v>625</v>
      </c>
      <c r="D498" s="16">
        <v>0.61922642112627546</v>
      </c>
      <c r="E498" s="50">
        <v>682</v>
      </c>
      <c r="F498" s="50">
        <v>677</v>
      </c>
      <c r="G498" s="17"/>
      <c r="H498" s="16">
        <f t="shared" si="48"/>
        <v>1101.3741932386367</v>
      </c>
      <c r="I498" s="16">
        <f t="shared" si="49"/>
        <v>1093.2996023791161</v>
      </c>
    </row>
    <row r="499" spans="1:9" x14ac:dyDescent="0.25">
      <c r="A499" s="36" t="s">
        <v>609</v>
      </c>
      <c r="B499" s="43">
        <v>68460</v>
      </c>
      <c r="C499" s="28" t="s">
        <v>626</v>
      </c>
      <c r="D499" s="16">
        <v>2.3312293338810837</v>
      </c>
      <c r="E499" s="50">
        <v>12098</v>
      </c>
      <c r="F499" s="50">
        <v>12202</v>
      </c>
      <c r="G499" s="17"/>
      <c r="H499" s="16">
        <f t="shared" si="48"/>
        <v>5189.5366209462427</v>
      </c>
      <c r="I499" s="16">
        <f t="shared" si="49"/>
        <v>5234.1482764742977</v>
      </c>
    </row>
    <row r="500" spans="1:9" x14ac:dyDescent="0.25">
      <c r="A500" s="36" t="s">
        <v>609</v>
      </c>
      <c r="B500" s="43">
        <v>68730</v>
      </c>
      <c r="C500" s="28" t="s">
        <v>627</v>
      </c>
      <c r="D500" s="16">
        <v>0.6580783385868969</v>
      </c>
      <c r="E500" s="50">
        <v>4563</v>
      </c>
      <c r="F500" s="50">
        <v>4572</v>
      </c>
      <c r="G500" s="17"/>
      <c r="H500" s="16">
        <f t="shared" si="48"/>
        <v>6933.824945215807</v>
      </c>
      <c r="I500" s="16">
        <f t="shared" si="49"/>
        <v>6947.501128539704</v>
      </c>
    </row>
    <row r="501" spans="1:9" x14ac:dyDescent="0.25">
      <c r="A501" s="36" t="s">
        <v>609</v>
      </c>
      <c r="B501" s="43">
        <v>76940</v>
      </c>
      <c r="C501" s="28" t="s">
        <v>628</v>
      </c>
      <c r="D501" s="16">
        <v>19.566914595743302</v>
      </c>
      <c r="E501" s="50">
        <v>15311</v>
      </c>
      <c r="F501" s="50">
        <v>15745</v>
      </c>
      <c r="G501" s="17"/>
      <c r="H501" s="16">
        <f t="shared" si="48"/>
        <v>782.49434396421611</v>
      </c>
      <c r="I501" s="16">
        <f t="shared" si="49"/>
        <v>804.67464213418998</v>
      </c>
    </row>
    <row r="502" spans="1:9" x14ac:dyDescent="0.25">
      <c r="A502" s="36" t="s">
        <v>609</v>
      </c>
      <c r="B502" s="43">
        <v>77600</v>
      </c>
      <c r="C502" s="28" t="s">
        <v>629</v>
      </c>
      <c r="D502" s="16">
        <v>6.0260645995271025</v>
      </c>
      <c r="E502" s="50">
        <v>5801</v>
      </c>
      <c r="F502" s="50">
        <v>6055</v>
      </c>
      <c r="G502" s="17"/>
      <c r="H502" s="16">
        <f t="shared" si="48"/>
        <v>962.65147911876613</v>
      </c>
      <c r="I502" s="16">
        <f t="shared" si="49"/>
        <v>1004.8017076476691</v>
      </c>
    </row>
    <row r="503" spans="1:9" x14ac:dyDescent="0.25">
      <c r="A503" s="36" t="s">
        <v>630</v>
      </c>
      <c r="B503" s="43" t="s">
        <v>767</v>
      </c>
      <c r="C503" s="28" t="s">
        <v>631</v>
      </c>
      <c r="D503" s="16">
        <v>1.4523071149364399</v>
      </c>
      <c r="E503" s="50">
        <v>606</v>
      </c>
      <c r="F503" s="50">
        <v>563</v>
      </c>
      <c r="G503" s="17"/>
      <c r="H503" s="16">
        <f t="shared" ref="H503:H526" si="50">E503/D503</f>
        <v>417.26711503890243</v>
      </c>
      <c r="I503" s="16">
        <f t="shared" ref="I503:I526" si="51">F503/D503</f>
        <v>387.65905242063047</v>
      </c>
    </row>
    <row r="504" spans="1:9" x14ac:dyDescent="0.25">
      <c r="A504" s="36" t="s">
        <v>630</v>
      </c>
      <c r="B504" s="43" t="s">
        <v>768</v>
      </c>
      <c r="C504" s="28" t="s">
        <v>632</v>
      </c>
      <c r="D504" s="16">
        <v>19.956233387953922</v>
      </c>
      <c r="E504" s="50">
        <v>6319</v>
      </c>
      <c r="F504" s="50">
        <v>5914</v>
      </c>
      <c r="G504" s="17"/>
      <c r="H504" s="16">
        <f t="shared" si="50"/>
        <v>316.64291939050509</v>
      </c>
      <c r="I504" s="16">
        <f t="shared" si="51"/>
        <v>296.34850851011981</v>
      </c>
    </row>
    <row r="505" spans="1:9" x14ac:dyDescent="0.25">
      <c r="A505" s="36" t="s">
        <v>630</v>
      </c>
      <c r="B505" s="43" t="s">
        <v>769</v>
      </c>
      <c r="C505" s="28" t="s">
        <v>633</v>
      </c>
      <c r="D505" s="16">
        <v>0.59258112392798734</v>
      </c>
      <c r="E505" s="50">
        <v>841</v>
      </c>
      <c r="F505" s="50">
        <v>776</v>
      </c>
      <c r="G505" s="17"/>
      <c r="H505" s="16">
        <f t="shared" si="50"/>
        <v>1419.2149665945171</v>
      </c>
      <c r="I505" s="16">
        <f t="shared" si="51"/>
        <v>1309.5253437304939</v>
      </c>
    </row>
    <row r="506" spans="1:9" x14ac:dyDescent="0.25">
      <c r="A506" s="36" t="s">
        <v>630</v>
      </c>
      <c r="B506" s="43" t="s">
        <v>770</v>
      </c>
      <c r="C506" s="28" t="s">
        <v>634</v>
      </c>
      <c r="D506" s="16">
        <v>21.073023890458181</v>
      </c>
      <c r="E506" s="50">
        <v>8350</v>
      </c>
      <c r="F506" s="50">
        <v>7933</v>
      </c>
      <c r="G506" s="17"/>
      <c r="H506" s="16">
        <f t="shared" si="50"/>
        <v>396.24118699836248</v>
      </c>
      <c r="I506" s="16">
        <f t="shared" si="51"/>
        <v>376.4528546656299</v>
      </c>
    </row>
    <row r="507" spans="1:9" x14ac:dyDescent="0.25">
      <c r="A507" s="36" t="s">
        <v>630</v>
      </c>
      <c r="B507" s="43">
        <v>24810</v>
      </c>
      <c r="C507" s="28" t="s">
        <v>635</v>
      </c>
      <c r="D507" s="16">
        <v>34.021290832235515</v>
      </c>
      <c r="E507" s="50">
        <v>5565</v>
      </c>
      <c r="F507" s="50">
        <v>5311</v>
      </c>
      <c r="G507" s="17"/>
      <c r="H507" s="16">
        <f t="shared" si="50"/>
        <v>163.57404036907107</v>
      </c>
      <c r="I507" s="16">
        <f t="shared" si="51"/>
        <v>156.10812729562201</v>
      </c>
    </row>
    <row r="508" spans="1:9" x14ac:dyDescent="0.25">
      <c r="A508" s="36" t="s">
        <v>630</v>
      </c>
      <c r="B508" s="43">
        <v>24930</v>
      </c>
      <c r="C508" s="28" t="s">
        <v>636</v>
      </c>
      <c r="D508" s="16">
        <v>4.4979633110269237</v>
      </c>
      <c r="E508" s="50">
        <v>5045</v>
      </c>
      <c r="F508" s="50">
        <v>4738</v>
      </c>
      <c r="G508" s="17"/>
      <c r="H508" s="16">
        <f t="shared" si="50"/>
        <v>1121.6187530102782</v>
      </c>
      <c r="I508" s="16">
        <f t="shared" si="51"/>
        <v>1053.3656395961741</v>
      </c>
    </row>
    <row r="509" spans="1:9" x14ac:dyDescent="0.25">
      <c r="A509" s="36" t="s">
        <v>630</v>
      </c>
      <c r="B509" s="43">
        <v>25140</v>
      </c>
      <c r="C509" s="28" t="s">
        <v>637</v>
      </c>
      <c r="D509" s="16">
        <v>17.72046974735018</v>
      </c>
      <c r="E509" s="50">
        <v>3437</v>
      </c>
      <c r="F509" s="50">
        <v>3175</v>
      </c>
      <c r="G509" s="17"/>
      <c r="H509" s="16">
        <f t="shared" si="50"/>
        <v>193.95648360359917</v>
      </c>
      <c r="I509" s="16">
        <f t="shared" si="51"/>
        <v>179.17132250259741</v>
      </c>
    </row>
    <row r="510" spans="1:9" x14ac:dyDescent="0.25">
      <c r="A510" s="36" t="s">
        <v>630</v>
      </c>
      <c r="B510" s="43">
        <v>27420</v>
      </c>
      <c r="C510" s="28" t="s">
        <v>638</v>
      </c>
      <c r="D510" s="16">
        <v>15.983424247525472</v>
      </c>
      <c r="E510" s="50">
        <v>3601</v>
      </c>
      <c r="F510" s="50">
        <v>3476</v>
      </c>
      <c r="G510" s="17"/>
      <c r="H510" s="16">
        <f t="shared" si="50"/>
        <v>225.29590307017602</v>
      </c>
      <c r="I510" s="16">
        <f t="shared" si="51"/>
        <v>217.47530104746789</v>
      </c>
    </row>
    <row r="511" spans="1:9" x14ac:dyDescent="0.25">
      <c r="A511" s="36" t="s">
        <v>630</v>
      </c>
      <c r="B511" s="43">
        <v>29220</v>
      </c>
      <c r="C511" s="28" t="s">
        <v>639</v>
      </c>
      <c r="D511" s="16">
        <v>1.1416608880041144</v>
      </c>
      <c r="E511" s="50">
        <v>3277</v>
      </c>
      <c r="F511" s="50">
        <v>3124</v>
      </c>
      <c r="G511" s="17"/>
      <c r="H511" s="16">
        <f t="shared" si="50"/>
        <v>2870.3794922229044</v>
      </c>
      <c r="I511" s="16">
        <f t="shared" si="51"/>
        <v>2736.3642153507335</v>
      </c>
    </row>
    <row r="512" spans="1:9" x14ac:dyDescent="0.25">
      <c r="A512" s="36" t="s">
        <v>630</v>
      </c>
      <c r="B512" s="43">
        <v>29490</v>
      </c>
      <c r="C512" s="28" t="s">
        <v>640</v>
      </c>
      <c r="D512" s="16">
        <v>24.376468539622579</v>
      </c>
      <c r="E512" s="50">
        <v>5196</v>
      </c>
      <c r="F512" s="50">
        <v>4869</v>
      </c>
      <c r="G512" s="17"/>
      <c r="H512" s="16">
        <f t="shared" si="50"/>
        <v>213.15638857015708</v>
      </c>
      <c r="I512" s="16">
        <f t="shared" si="51"/>
        <v>199.74181215321303</v>
      </c>
    </row>
    <row r="513" spans="1:9" x14ac:dyDescent="0.25">
      <c r="A513" s="36" t="s">
        <v>630</v>
      </c>
      <c r="B513" s="43">
        <v>29850</v>
      </c>
      <c r="C513" s="28" t="s">
        <v>641</v>
      </c>
      <c r="D513" s="16">
        <v>31.971698324471003</v>
      </c>
      <c r="E513" s="50">
        <v>8213</v>
      </c>
      <c r="F513" s="50">
        <v>7804</v>
      </c>
      <c r="G513" s="17"/>
      <c r="H513" s="16">
        <f t="shared" si="50"/>
        <v>256.88344474693747</v>
      </c>
      <c r="I513" s="16">
        <f t="shared" si="51"/>
        <v>244.09088065324485</v>
      </c>
    </row>
    <row r="514" spans="1:9" x14ac:dyDescent="0.25">
      <c r="A514" s="36" t="s">
        <v>630</v>
      </c>
      <c r="B514" s="43">
        <v>32910</v>
      </c>
      <c r="C514" s="28" t="s">
        <v>642</v>
      </c>
      <c r="D514" s="16">
        <v>10.854489673311228</v>
      </c>
      <c r="E514" s="50">
        <v>15147</v>
      </c>
      <c r="F514" s="50">
        <v>14203</v>
      </c>
      <c r="G514" s="17"/>
      <c r="H514" s="16">
        <f t="shared" si="50"/>
        <v>1395.45943253722</v>
      </c>
      <c r="I514" s="16">
        <f t="shared" si="51"/>
        <v>1308.4908114033231</v>
      </c>
    </row>
    <row r="515" spans="1:9" x14ac:dyDescent="0.25">
      <c r="A515" s="36" t="s">
        <v>630</v>
      </c>
      <c r="B515" s="43">
        <v>37440</v>
      </c>
      <c r="C515" s="28" t="s">
        <v>643</v>
      </c>
      <c r="D515" s="16">
        <v>17.962267778846851</v>
      </c>
      <c r="E515" s="50">
        <v>2538</v>
      </c>
      <c r="F515" s="50">
        <v>2377</v>
      </c>
      <c r="G515" s="17"/>
      <c r="H515" s="16">
        <f t="shared" si="50"/>
        <v>141.29618994929245</v>
      </c>
      <c r="I515" s="16">
        <f t="shared" si="51"/>
        <v>132.33295646551147</v>
      </c>
    </row>
    <row r="516" spans="1:9" x14ac:dyDescent="0.25">
      <c r="A516" s="36" t="s">
        <v>630</v>
      </c>
      <c r="B516" s="43">
        <v>47430</v>
      </c>
      <c r="C516" s="28" t="s">
        <v>644</v>
      </c>
      <c r="D516" s="16">
        <v>43.996586470670906</v>
      </c>
      <c r="E516" s="50">
        <v>3847</v>
      </c>
      <c r="F516" s="50">
        <v>3668</v>
      </c>
      <c r="G516" s="17"/>
      <c r="H516" s="16">
        <f t="shared" si="50"/>
        <v>87.438601687076229</v>
      </c>
      <c r="I516" s="16">
        <f t="shared" si="51"/>
        <v>83.370104233999371</v>
      </c>
    </row>
    <row r="517" spans="1:9" x14ac:dyDescent="0.25">
      <c r="A517" s="36" t="s">
        <v>630</v>
      </c>
      <c r="B517" s="43">
        <v>51930</v>
      </c>
      <c r="C517" s="28" t="s">
        <v>645</v>
      </c>
      <c r="D517" s="16">
        <v>3.1457064665936678</v>
      </c>
      <c r="E517" s="50">
        <v>7997</v>
      </c>
      <c r="F517" s="50">
        <v>7938</v>
      </c>
      <c r="G517" s="17"/>
      <c r="H517" s="16">
        <f t="shared" si="50"/>
        <v>2542.1952381525161</v>
      </c>
      <c r="I517" s="16">
        <f t="shared" si="51"/>
        <v>2523.4395148749122</v>
      </c>
    </row>
    <row r="518" spans="1:9" x14ac:dyDescent="0.25">
      <c r="A518" s="36" t="s">
        <v>630</v>
      </c>
      <c r="B518" s="43">
        <v>54660</v>
      </c>
      <c r="C518" s="28" t="s">
        <v>646</v>
      </c>
      <c r="D518" s="16">
        <v>2.2835036301326492</v>
      </c>
      <c r="E518" s="50">
        <v>2410</v>
      </c>
      <c r="F518" s="50">
        <v>2266</v>
      </c>
      <c r="G518" s="17"/>
      <c r="H518" s="16">
        <f t="shared" si="50"/>
        <v>1055.3957384600271</v>
      </c>
      <c r="I518" s="16">
        <f t="shared" si="51"/>
        <v>992.33474827818316</v>
      </c>
    </row>
    <row r="519" spans="1:9" x14ac:dyDescent="0.25">
      <c r="A519" s="36" t="s">
        <v>630</v>
      </c>
      <c r="B519" s="43">
        <v>65700</v>
      </c>
      <c r="C519" s="28" t="s">
        <v>647</v>
      </c>
      <c r="D519" s="16">
        <v>42.519021709753098</v>
      </c>
      <c r="E519" s="50">
        <v>1998</v>
      </c>
      <c r="F519" s="50">
        <v>1838</v>
      </c>
      <c r="G519" s="17"/>
      <c r="H519" s="16">
        <f t="shared" si="50"/>
        <v>46.990733080335545</v>
      </c>
      <c r="I519" s="16">
        <f t="shared" si="51"/>
        <v>43.227711412240602</v>
      </c>
    </row>
    <row r="520" spans="1:9" x14ac:dyDescent="0.25">
      <c r="A520" s="36" t="s">
        <v>630</v>
      </c>
      <c r="B520" s="43">
        <v>69690</v>
      </c>
      <c r="C520" s="28" t="s">
        <v>648</v>
      </c>
      <c r="D520" s="16">
        <v>36.942064210336113</v>
      </c>
      <c r="E520" s="50">
        <v>19722</v>
      </c>
      <c r="F520" s="50">
        <v>18647</v>
      </c>
      <c r="G520" s="17"/>
      <c r="H520" s="16">
        <f t="shared" si="50"/>
        <v>533.86296682582054</v>
      </c>
      <c r="I520" s="16">
        <f t="shared" si="51"/>
        <v>504.76334765242245</v>
      </c>
    </row>
    <row r="521" spans="1:9" x14ac:dyDescent="0.25">
      <c r="A521" s="36" t="s">
        <v>630</v>
      </c>
      <c r="B521" s="43">
        <v>70380</v>
      </c>
      <c r="C521" s="28" t="s">
        <v>649</v>
      </c>
      <c r="D521" s="16">
        <v>1.8359262668398464</v>
      </c>
      <c r="E521" s="50">
        <v>3610</v>
      </c>
      <c r="F521" s="50">
        <v>3314</v>
      </c>
      <c r="G521" s="17"/>
      <c r="H521" s="16">
        <f t="shared" si="50"/>
        <v>1966.3099031824636</v>
      </c>
      <c r="I521" s="16">
        <f t="shared" si="51"/>
        <v>1805.0833848051757</v>
      </c>
    </row>
    <row r="522" spans="1:9" x14ac:dyDescent="0.25">
      <c r="A522" s="36" t="s">
        <v>630</v>
      </c>
      <c r="B522" s="43">
        <v>70890</v>
      </c>
      <c r="C522" s="28" t="s">
        <v>650</v>
      </c>
      <c r="D522" s="16">
        <v>27.06060723061265</v>
      </c>
      <c r="E522" s="50">
        <v>4099</v>
      </c>
      <c r="F522" s="50">
        <v>3893</v>
      </c>
      <c r="G522" s="17"/>
      <c r="H522" s="16">
        <f t="shared" si="50"/>
        <v>151.474797482111</v>
      </c>
      <c r="I522" s="16">
        <f t="shared" si="51"/>
        <v>143.86225581796978</v>
      </c>
    </row>
    <row r="523" spans="1:9" x14ac:dyDescent="0.25">
      <c r="A523" s="36" t="s">
        <v>630</v>
      </c>
      <c r="B523" s="43">
        <v>71670</v>
      </c>
      <c r="C523" s="28" t="s">
        <v>651</v>
      </c>
      <c r="D523" s="16">
        <v>0.58906218870512139</v>
      </c>
      <c r="E523" s="50">
        <v>2130</v>
      </c>
      <c r="F523" s="50">
        <v>2003</v>
      </c>
      <c r="G523" s="17"/>
      <c r="H523" s="16">
        <f t="shared" si="50"/>
        <v>3615.9170302242173</v>
      </c>
      <c r="I523" s="16">
        <f t="shared" si="51"/>
        <v>3400.3200993141349</v>
      </c>
    </row>
    <row r="524" spans="1:9" x14ac:dyDescent="0.25">
      <c r="A524" s="36" t="s">
        <v>630</v>
      </c>
      <c r="B524" s="43">
        <v>75740</v>
      </c>
      <c r="C524" s="28" t="s">
        <v>652</v>
      </c>
      <c r="D524" s="16">
        <v>68.233983709577032</v>
      </c>
      <c r="E524" s="50">
        <v>23943</v>
      </c>
      <c r="F524" s="50">
        <v>22091</v>
      </c>
      <c r="G524" s="17"/>
      <c r="H524" s="16">
        <f t="shared" si="50"/>
        <v>350.89553179113977</v>
      </c>
      <c r="I524" s="16">
        <f t="shared" si="51"/>
        <v>323.75363124078302</v>
      </c>
    </row>
    <row r="525" spans="1:9" x14ac:dyDescent="0.25">
      <c r="A525" s="36" t="s">
        <v>630</v>
      </c>
      <c r="B525" s="43">
        <v>76640</v>
      </c>
      <c r="C525" s="28" t="s">
        <v>653</v>
      </c>
      <c r="D525" s="16">
        <v>24.050098301613751</v>
      </c>
      <c r="E525" s="50">
        <v>16</v>
      </c>
      <c r="F525" s="50">
        <v>11</v>
      </c>
      <c r="G525" s="17"/>
      <c r="H525" s="16">
        <f t="shared" si="50"/>
        <v>0.66527794603344337</v>
      </c>
      <c r="I525" s="16">
        <f t="shared" si="51"/>
        <v>0.45737858789799229</v>
      </c>
    </row>
    <row r="526" spans="1:9" x14ac:dyDescent="0.25">
      <c r="A526" s="36" t="s">
        <v>630</v>
      </c>
      <c r="B526" s="43">
        <v>76790</v>
      </c>
      <c r="C526" s="28" t="s">
        <v>654</v>
      </c>
      <c r="D526" s="16">
        <v>66.753268354911299</v>
      </c>
      <c r="E526" s="50">
        <v>11358</v>
      </c>
      <c r="F526" s="50">
        <v>10867</v>
      </c>
      <c r="G526" s="17"/>
      <c r="H526" s="16">
        <f t="shared" si="50"/>
        <v>170.1489721763466</v>
      </c>
      <c r="I526" s="16">
        <f t="shared" si="51"/>
        <v>162.79352708578608</v>
      </c>
    </row>
    <row r="527" spans="1:9" x14ac:dyDescent="0.25">
      <c r="A527" s="36" t="s">
        <v>655</v>
      </c>
      <c r="B527" s="43" t="s">
        <v>771</v>
      </c>
      <c r="C527" s="28" t="s">
        <v>656</v>
      </c>
      <c r="D527" s="16">
        <v>6.2113310949703244</v>
      </c>
      <c r="E527" s="50">
        <v>13183</v>
      </c>
      <c r="F527" s="50">
        <v>13601</v>
      </c>
      <c r="G527" s="17"/>
      <c r="H527" s="16">
        <f t="shared" ref="H527:H547" si="52">E527/D527</f>
        <v>2122.4114120522477</v>
      </c>
      <c r="I527" s="16">
        <f t="shared" ref="I527:I547" si="53">F527/D527</f>
        <v>2189.7077763272869</v>
      </c>
    </row>
    <row r="528" spans="1:9" x14ac:dyDescent="0.25">
      <c r="A528" s="36" t="s">
        <v>655</v>
      </c>
      <c r="B528" s="43" t="s">
        <v>772</v>
      </c>
      <c r="C528" s="28" t="s">
        <v>657</v>
      </c>
      <c r="D528" s="16">
        <v>4.3014573812697199</v>
      </c>
      <c r="E528" s="50">
        <v>14756</v>
      </c>
      <c r="F528" s="50">
        <v>15943</v>
      </c>
      <c r="G528" s="17"/>
      <c r="H528" s="16">
        <f t="shared" si="52"/>
        <v>3430.4652335400497</v>
      </c>
      <c r="I528" s="16">
        <f t="shared" si="53"/>
        <v>3706.4182175609253</v>
      </c>
    </row>
    <row r="529" spans="1:9" x14ac:dyDescent="0.25">
      <c r="A529" s="36" t="s">
        <v>655</v>
      </c>
      <c r="B529" s="43" t="s">
        <v>773</v>
      </c>
      <c r="C529" s="28" t="s">
        <v>658</v>
      </c>
      <c r="D529" s="16">
        <v>4.8296231488331216</v>
      </c>
      <c r="E529" s="50">
        <v>22625</v>
      </c>
      <c r="F529" s="50">
        <v>24169</v>
      </c>
      <c r="G529" s="17"/>
      <c r="H529" s="16">
        <f t="shared" si="52"/>
        <v>4684.6305193535427</v>
      </c>
      <c r="I529" s="16">
        <f t="shared" si="53"/>
        <v>5004.3241998787089</v>
      </c>
    </row>
    <row r="530" spans="1:9" x14ac:dyDescent="0.25">
      <c r="A530" s="36" t="s">
        <v>655</v>
      </c>
      <c r="B530" s="43">
        <v>21000</v>
      </c>
      <c r="C530" s="28" t="s">
        <v>659</v>
      </c>
      <c r="D530" s="16">
        <v>12.319352444876193</v>
      </c>
      <c r="E530" s="50">
        <v>124969</v>
      </c>
      <c r="F530" s="50">
        <v>128885</v>
      </c>
      <c r="G530" s="17"/>
      <c r="H530" s="16">
        <f t="shared" si="52"/>
        <v>10144.120850441008</v>
      </c>
      <c r="I530" s="16">
        <f t="shared" si="53"/>
        <v>10461.994701158603</v>
      </c>
    </row>
    <row r="531" spans="1:9" x14ac:dyDescent="0.25">
      <c r="A531" s="36" t="s">
        <v>655</v>
      </c>
      <c r="B531" s="43">
        <v>22860</v>
      </c>
      <c r="C531" s="28" t="s">
        <v>660</v>
      </c>
      <c r="D531" s="16">
        <v>1.3417363323691076</v>
      </c>
      <c r="E531" s="50">
        <v>7318</v>
      </c>
      <c r="F531" s="50">
        <v>7704</v>
      </c>
      <c r="G531" s="17"/>
      <c r="H531" s="16">
        <f t="shared" si="52"/>
        <v>5454.1267337365653</v>
      </c>
      <c r="I531" s="16">
        <f t="shared" si="53"/>
        <v>5741.8136590197464</v>
      </c>
    </row>
    <row r="532" spans="1:9" x14ac:dyDescent="0.25">
      <c r="A532" s="36" t="s">
        <v>655</v>
      </c>
      <c r="B532" s="43">
        <v>25800</v>
      </c>
      <c r="C532" s="28" t="s">
        <v>661</v>
      </c>
      <c r="D532" s="16">
        <v>0.66418415838220102</v>
      </c>
      <c r="E532" s="50">
        <v>4226</v>
      </c>
      <c r="F532" s="50">
        <v>4365</v>
      </c>
      <c r="G532" s="17"/>
      <c r="H532" s="16">
        <f t="shared" si="52"/>
        <v>6362.6931577133046</v>
      </c>
      <c r="I532" s="16">
        <f t="shared" si="53"/>
        <v>6571.9724641312287</v>
      </c>
    </row>
    <row r="533" spans="1:9" x14ac:dyDescent="0.25">
      <c r="A533" s="36" t="s">
        <v>655</v>
      </c>
      <c r="B533" s="43">
        <v>31980</v>
      </c>
      <c r="C533" s="28" t="s">
        <v>662</v>
      </c>
      <c r="D533" s="16">
        <v>2.7497351339079565</v>
      </c>
      <c r="E533" s="50">
        <v>21404</v>
      </c>
      <c r="F533" s="50">
        <v>22054</v>
      </c>
      <c r="G533" s="17"/>
      <c r="H533" s="16">
        <f t="shared" si="52"/>
        <v>7784.0224449474081</v>
      </c>
      <c r="I533" s="16">
        <f t="shared" si="53"/>
        <v>8020.4088488539592</v>
      </c>
    </row>
    <row r="534" spans="1:9" x14ac:dyDescent="0.25">
      <c r="A534" s="36" t="s">
        <v>655</v>
      </c>
      <c r="B534" s="43">
        <v>36690</v>
      </c>
      <c r="C534" s="28" t="s">
        <v>663</v>
      </c>
      <c r="D534" s="16">
        <v>2.1574312313416124</v>
      </c>
      <c r="E534" s="50">
        <v>7914</v>
      </c>
      <c r="F534" s="50">
        <v>8220</v>
      </c>
      <c r="G534" s="17"/>
      <c r="H534" s="16">
        <f t="shared" si="52"/>
        <v>3668.25133753099</v>
      </c>
      <c r="I534" s="16">
        <f t="shared" si="53"/>
        <v>3810.0866811352967</v>
      </c>
    </row>
    <row r="535" spans="1:9" x14ac:dyDescent="0.25">
      <c r="A535" s="36" t="s">
        <v>655</v>
      </c>
      <c r="B535" s="43">
        <v>40350</v>
      </c>
      <c r="C535" s="28" t="s">
        <v>664</v>
      </c>
      <c r="D535" s="16">
        <v>10.675003899631967</v>
      </c>
      <c r="E535" s="50">
        <v>40499</v>
      </c>
      <c r="F535" s="50">
        <v>42538</v>
      </c>
      <c r="G535" s="17"/>
      <c r="H535" s="16">
        <f t="shared" si="52"/>
        <v>3793.815944310451</v>
      </c>
      <c r="I535" s="16">
        <f t="shared" si="53"/>
        <v>3984.8229002957596</v>
      </c>
    </row>
    <row r="536" spans="1:9" x14ac:dyDescent="0.25">
      <c r="A536" s="36" t="s">
        <v>655</v>
      </c>
      <c r="B536" s="43">
        <v>48510</v>
      </c>
      <c r="C536" s="28" t="s">
        <v>665</v>
      </c>
      <c r="D536" s="16">
        <v>4.0077606537173143</v>
      </c>
      <c r="E536" s="50">
        <v>6685</v>
      </c>
      <c r="F536" s="50">
        <v>6892</v>
      </c>
      <c r="G536" s="17"/>
      <c r="H536" s="16">
        <f t="shared" si="52"/>
        <v>1668.0137806631412</v>
      </c>
      <c r="I536" s="16">
        <f t="shared" si="53"/>
        <v>1719.6635716275796</v>
      </c>
    </row>
    <row r="537" spans="1:9" x14ac:dyDescent="0.25">
      <c r="A537" s="36" t="s">
        <v>655</v>
      </c>
      <c r="B537" s="43">
        <v>51810</v>
      </c>
      <c r="C537" s="28" t="s">
        <v>666</v>
      </c>
      <c r="D537" s="16">
        <v>3.6403164802307963</v>
      </c>
      <c r="E537" s="50">
        <v>12171</v>
      </c>
      <c r="F537" s="50">
        <v>13486</v>
      </c>
      <c r="G537" s="17"/>
      <c r="H537" s="16">
        <f t="shared" si="52"/>
        <v>3343.3906271875453</v>
      </c>
      <c r="I537" s="16">
        <f t="shared" si="53"/>
        <v>3704.6229560636953</v>
      </c>
    </row>
    <row r="538" spans="1:9" x14ac:dyDescent="0.25">
      <c r="A538" s="36" t="s">
        <v>655</v>
      </c>
      <c r="B538" s="43">
        <v>59190</v>
      </c>
      <c r="C538" s="28" t="s">
        <v>667</v>
      </c>
      <c r="D538" s="16">
        <v>6.022628676271859</v>
      </c>
      <c r="E538" s="50">
        <v>49808</v>
      </c>
      <c r="F538" s="50">
        <v>50693</v>
      </c>
      <c r="G538" s="17"/>
      <c r="H538" s="16">
        <f t="shared" si="52"/>
        <v>8270.1429354652264</v>
      </c>
      <c r="I538" s="16">
        <f t="shared" si="53"/>
        <v>8417.0887373020141</v>
      </c>
    </row>
    <row r="539" spans="1:9" x14ac:dyDescent="0.25">
      <c r="A539" s="36" t="s">
        <v>655</v>
      </c>
      <c r="B539" s="43">
        <v>61530</v>
      </c>
      <c r="C539" s="28" t="s">
        <v>668</v>
      </c>
      <c r="D539" s="16">
        <v>3.8972307979805314</v>
      </c>
      <c r="E539" s="50">
        <v>27346</v>
      </c>
      <c r="F539" s="50">
        <v>29880</v>
      </c>
      <c r="G539" s="17"/>
      <c r="H539" s="16">
        <f t="shared" si="52"/>
        <v>7016.7771470373682</v>
      </c>
      <c r="I539" s="16">
        <f t="shared" si="53"/>
        <v>7666.9824162026098</v>
      </c>
    </row>
    <row r="540" spans="1:9" x14ac:dyDescent="0.25">
      <c r="A540" s="36" t="s">
        <v>655</v>
      </c>
      <c r="B540" s="43">
        <v>64620</v>
      </c>
      <c r="C540" s="28" t="s">
        <v>669</v>
      </c>
      <c r="D540" s="16">
        <v>2.6510188464193658</v>
      </c>
      <c r="E540" s="50">
        <v>21085</v>
      </c>
      <c r="F540" s="50">
        <v>21902</v>
      </c>
      <c r="G540" s="17"/>
      <c r="H540" s="16">
        <f t="shared" si="52"/>
        <v>7953.5458710445373</v>
      </c>
      <c r="I540" s="16">
        <f t="shared" si="53"/>
        <v>8261.7292704584997</v>
      </c>
    </row>
    <row r="541" spans="1:9" x14ac:dyDescent="0.25">
      <c r="A541" s="36" t="s">
        <v>655</v>
      </c>
      <c r="B541" s="43">
        <v>64650</v>
      </c>
      <c r="C541" s="28" t="s">
        <v>670</v>
      </c>
      <c r="D541" s="16">
        <v>1.2320362102063793</v>
      </c>
      <c r="E541" s="50">
        <v>13297</v>
      </c>
      <c r="F541" s="50">
        <v>13650</v>
      </c>
      <c r="G541" s="17"/>
      <c r="H541" s="16">
        <f t="shared" si="52"/>
        <v>10792.70226787621</v>
      </c>
      <c r="I541" s="16">
        <f t="shared" si="53"/>
        <v>11079.219820749813</v>
      </c>
    </row>
    <row r="542" spans="1:9" x14ac:dyDescent="0.25">
      <c r="A542" s="36" t="s">
        <v>655</v>
      </c>
      <c r="B542" s="43">
        <v>66060</v>
      </c>
      <c r="C542" s="28" t="s">
        <v>671</v>
      </c>
      <c r="D542" s="16">
        <v>9.0184398537753836</v>
      </c>
      <c r="E542" s="50">
        <v>23510</v>
      </c>
      <c r="F542" s="50">
        <v>24405</v>
      </c>
      <c r="G542" s="17"/>
      <c r="H542" s="16">
        <f t="shared" si="52"/>
        <v>2606.8810549485479</v>
      </c>
      <c r="I542" s="16">
        <f t="shared" si="53"/>
        <v>2706.1221669935903</v>
      </c>
    </row>
    <row r="543" spans="1:9" x14ac:dyDescent="0.25">
      <c r="A543" s="36" t="s">
        <v>655</v>
      </c>
      <c r="B543" s="43">
        <v>70020</v>
      </c>
      <c r="C543" s="28" t="s">
        <v>260</v>
      </c>
      <c r="D543" s="16">
        <v>5.173764897752422</v>
      </c>
      <c r="E543" s="50">
        <v>15817</v>
      </c>
      <c r="F543" s="50">
        <v>17517</v>
      </c>
      <c r="G543" s="17"/>
      <c r="H543" s="16">
        <f t="shared" si="52"/>
        <v>3057.1547630374921</v>
      </c>
      <c r="I543" s="16">
        <f t="shared" si="53"/>
        <v>3385.735599932209</v>
      </c>
    </row>
    <row r="544" spans="1:9" x14ac:dyDescent="0.25">
      <c r="A544" s="36" t="s">
        <v>655</v>
      </c>
      <c r="B544" s="43">
        <v>71430</v>
      </c>
      <c r="C544" s="28" t="s">
        <v>672</v>
      </c>
      <c r="D544" s="16">
        <v>5.9954161949785094</v>
      </c>
      <c r="E544" s="50">
        <v>21457</v>
      </c>
      <c r="F544" s="50">
        <v>22016</v>
      </c>
      <c r="G544" s="17"/>
      <c r="H544" s="16">
        <f t="shared" si="52"/>
        <v>3578.9008305997868</v>
      </c>
      <c r="I544" s="16">
        <f t="shared" si="53"/>
        <v>3672.1387279901619</v>
      </c>
    </row>
    <row r="545" spans="1:9" x14ac:dyDescent="0.25">
      <c r="A545" s="36" t="s">
        <v>655</v>
      </c>
      <c r="B545" s="43">
        <v>74480</v>
      </c>
      <c r="C545" s="28" t="s">
        <v>414</v>
      </c>
      <c r="D545" s="16">
        <v>9.0710289005200018</v>
      </c>
      <c r="E545" s="50">
        <v>56642</v>
      </c>
      <c r="F545" s="50">
        <v>58757</v>
      </c>
      <c r="G545" s="17"/>
      <c r="H545" s="16">
        <f t="shared" si="52"/>
        <v>6244.2751115866213</v>
      </c>
      <c r="I545" s="16">
        <f t="shared" si="53"/>
        <v>6477.434990492834</v>
      </c>
    </row>
    <row r="546" spans="1:9" x14ac:dyDescent="0.25">
      <c r="A546" s="36" t="s">
        <v>655</v>
      </c>
      <c r="B546" s="43">
        <v>79040</v>
      </c>
      <c r="C546" s="28" t="s">
        <v>673</v>
      </c>
      <c r="D546" s="16">
        <v>6.7186647196820992</v>
      </c>
      <c r="E546" s="50">
        <v>30316</v>
      </c>
      <c r="F546" s="50">
        <v>29881</v>
      </c>
      <c r="G546" s="17"/>
      <c r="H546" s="16">
        <f t="shared" si="52"/>
        <v>4512.2061101204099</v>
      </c>
      <c r="I546" s="16">
        <f t="shared" si="53"/>
        <v>4447.4611022729905</v>
      </c>
    </row>
    <row r="547" spans="1:9" x14ac:dyDescent="0.25">
      <c r="A547" s="36" t="s">
        <v>655</v>
      </c>
      <c r="B547" s="43">
        <v>81650</v>
      </c>
      <c r="C547" s="28" t="s">
        <v>674</v>
      </c>
      <c r="D547" s="16">
        <v>0.17680043305219947</v>
      </c>
      <c r="E547" s="50">
        <v>1471</v>
      </c>
      <c r="F547" s="50">
        <v>1509</v>
      </c>
      <c r="G547" s="17"/>
      <c r="H547" s="16">
        <f t="shared" si="52"/>
        <v>8320.1153673967201</v>
      </c>
      <c r="I547" s="16">
        <f t="shared" si="53"/>
        <v>8535.0469676421835</v>
      </c>
    </row>
    <row r="548" spans="1:9" x14ac:dyDescent="0.25">
      <c r="A548" s="36" t="s">
        <v>675</v>
      </c>
      <c r="B548" s="43" t="s">
        <v>774</v>
      </c>
      <c r="C548" s="28" t="s">
        <v>676</v>
      </c>
      <c r="D548" s="16">
        <v>20.454397858214016</v>
      </c>
      <c r="E548" s="50">
        <v>4323</v>
      </c>
      <c r="F548" s="50">
        <v>4640</v>
      </c>
      <c r="G548" s="17"/>
      <c r="H548" s="16">
        <f t="shared" ref="H548:H569" si="54">E548/D548</f>
        <v>211.3481917173124</v>
      </c>
      <c r="I548" s="16">
        <f t="shared" ref="I548:I569" si="55">F548/D548</f>
        <v>226.84608132508203</v>
      </c>
    </row>
    <row r="549" spans="1:9" x14ac:dyDescent="0.25">
      <c r="A549" s="36" t="s">
        <v>675</v>
      </c>
      <c r="B549" s="43" t="s">
        <v>775</v>
      </c>
      <c r="C549" s="28" t="s">
        <v>677</v>
      </c>
      <c r="D549" s="16">
        <v>1.6715722235006494</v>
      </c>
      <c r="E549" s="50">
        <v>2369</v>
      </c>
      <c r="F549" s="50">
        <v>2273</v>
      </c>
      <c r="G549" s="17"/>
      <c r="H549" s="16">
        <f t="shared" si="54"/>
        <v>1417.2286226668564</v>
      </c>
      <c r="I549" s="16">
        <f t="shared" si="55"/>
        <v>1359.7976611742358</v>
      </c>
    </row>
    <row r="550" spans="1:9" x14ac:dyDescent="0.25">
      <c r="A550" s="36" t="s">
        <v>675</v>
      </c>
      <c r="B550" s="43" t="s">
        <v>776</v>
      </c>
      <c r="C550" s="28" t="s">
        <v>678</v>
      </c>
      <c r="D550" s="16">
        <v>1.4515503546734581</v>
      </c>
      <c r="E550" s="50">
        <v>2681</v>
      </c>
      <c r="F550" s="50">
        <v>2576</v>
      </c>
      <c r="G550" s="17"/>
      <c r="H550" s="16">
        <f t="shared" si="54"/>
        <v>1846.9906960982555</v>
      </c>
      <c r="I550" s="16">
        <f t="shared" si="55"/>
        <v>1774.6542458594204</v>
      </c>
    </row>
    <row r="551" spans="1:9" x14ac:dyDescent="0.25">
      <c r="A551" s="36" t="s">
        <v>675</v>
      </c>
      <c r="B551" s="43" t="s">
        <v>777</v>
      </c>
      <c r="C551" s="28" t="s">
        <v>679</v>
      </c>
      <c r="D551" s="16">
        <v>30.817070194919822</v>
      </c>
      <c r="E551" s="50">
        <v>5967</v>
      </c>
      <c r="F551" s="50">
        <v>5728</v>
      </c>
      <c r="G551" s="17"/>
      <c r="H551" s="16">
        <f t="shared" si="54"/>
        <v>193.6264532046157</v>
      </c>
      <c r="I551" s="16">
        <f t="shared" si="55"/>
        <v>185.8710112210556</v>
      </c>
    </row>
    <row r="552" spans="1:9" x14ac:dyDescent="0.25">
      <c r="A552" s="36" t="s">
        <v>675</v>
      </c>
      <c r="B552" s="43" t="s">
        <v>778</v>
      </c>
      <c r="C552" s="28" t="s">
        <v>361</v>
      </c>
      <c r="D552" s="16">
        <v>24.040172773001263</v>
      </c>
      <c r="E552" s="50">
        <v>3176</v>
      </c>
      <c r="F552" s="50">
        <v>3046</v>
      </c>
      <c r="G552" s="17"/>
      <c r="H552" s="16">
        <f t="shared" si="54"/>
        <v>132.11219528200988</v>
      </c>
      <c r="I552" s="16">
        <f t="shared" si="55"/>
        <v>126.7045802358319</v>
      </c>
    </row>
    <row r="553" spans="1:9" x14ac:dyDescent="0.25">
      <c r="A553" s="36" t="s">
        <v>675</v>
      </c>
      <c r="B553" s="43" t="s">
        <v>779</v>
      </c>
      <c r="C553" s="28" t="s">
        <v>680</v>
      </c>
      <c r="D553" s="16">
        <v>23.322650915757137</v>
      </c>
      <c r="E553" s="50">
        <v>2230</v>
      </c>
      <c r="F553" s="50">
        <v>2178</v>
      </c>
      <c r="G553" s="17"/>
      <c r="H553" s="16">
        <f t="shared" si="54"/>
        <v>95.615202922467887</v>
      </c>
      <c r="I553" s="16">
        <f t="shared" si="55"/>
        <v>93.385610746697324</v>
      </c>
    </row>
    <row r="554" spans="1:9" x14ac:dyDescent="0.25">
      <c r="A554" s="36" t="s">
        <v>675</v>
      </c>
      <c r="B554" s="43" t="s">
        <v>780</v>
      </c>
      <c r="C554" s="28" t="s">
        <v>325</v>
      </c>
      <c r="D554" s="16">
        <v>10.52969743489159</v>
      </c>
      <c r="E554" s="50">
        <v>5712</v>
      </c>
      <c r="F554" s="50">
        <v>5474</v>
      </c>
      <c r="G554" s="17"/>
      <c r="H554" s="16">
        <f t="shared" si="54"/>
        <v>542.46572945890239</v>
      </c>
      <c r="I554" s="16">
        <f t="shared" si="55"/>
        <v>519.86299073144812</v>
      </c>
    </row>
    <row r="555" spans="1:9" x14ac:dyDescent="0.25">
      <c r="A555" s="36" t="s">
        <v>675</v>
      </c>
      <c r="B555" s="43" t="s">
        <v>781</v>
      </c>
      <c r="C555" s="28" t="s">
        <v>681</v>
      </c>
      <c r="D555" s="16">
        <v>3.6066757838260255</v>
      </c>
      <c r="E555" s="50">
        <v>9724</v>
      </c>
      <c r="F555" s="50">
        <v>9463</v>
      </c>
      <c r="G555" s="17"/>
      <c r="H555" s="16">
        <f t="shared" si="54"/>
        <v>2696.1114840449031</v>
      </c>
      <c r="I555" s="16">
        <f t="shared" si="55"/>
        <v>2623.7456780663224</v>
      </c>
    </row>
    <row r="556" spans="1:9" x14ac:dyDescent="0.25">
      <c r="A556" s="36" t="s">
        <v>675</v>
      </c>
      <c r="B556" s="43" t="s">
        <v>782</v>
      </c>
      <c r="C556" s="28" t="s">
        <v>682</v>
      </c>
      <c r="D556" s="16">
        <v>36.601154522723654</v>
      </c>
      <c r="E556" s="50">
        <v>1696</v>
      </c>
      <c r="F556" s="50">
        <v>1631</v>
      </c>
      <c r="G556" s="17"/>
      <c r="H556" s="16">
        <f t="shared" si="54"/>
        <v>46.33733613367432</v>
      </c>
      <c r="I556" s="16">
        <f t="shared" si="55"/>
        <v>44.561435869117226</v>
      </c>
    </row>
    <row r="557" spans="1:9" x14ac:dyDescent="0.25">
      <c r="A557" s="36" t="s">
        <v>675</v>
      </c>
      <c r="B557" s="43" t="s">
        <v>783</v>
      </c>
      <c r="C557" s="28" t="s">
        <v>683</v>
      </c>
      <c r="D557" s="16">
        <v>23.701815606867676</v>
      </c>
      <c r="E557" s="50">
        <v>2667</v>
      </c>
      <c r="F557" s="50">
        <v>2486</v>
      </c>
      <c r="G557" s="17"/>
      <c r="H557" s="16">
        <f t="shared" si="54"/>
        <v>112.52302541866153</v>
      </c>
      <c r="I557" s="16">
        <f t="shared" si="55"/>
        <v>104.88647963659264</v>
      </c>
    </row>
    <row r="558" spans="1:9" x14ac:dyDescent="0.25">
      <c r="A558" s="36" t="s">
        <v>675</v>
      </c>
      <c r="B558" s="43" t="s">
        <v>784</v>
      </c>
      <c r="C558" s="28" t="s">
        <v>684</v>
      </c>
      <c r="D558" s="16">
        <v>18.621148823855556</v>
      </c>
      <c r="E558" s="50">
        <v>1952</v>
      </c>
      <c r="F558" s="50">
        <v>1876</v>
      </c>
      <c r="G558" s="17"/>
      <c r="H558" s="16">
        <f t="shared" si="54"/>
        <v>104.82704469335923</v>
      </c>
      <c r="I558" s="16">
        <f t="shared" si="55"/>
        <v>100.74566385488828</v>
      </c>
    </row>
    <row r="559" spans="1:9" x14ac:dyDescent="0.25">
      <c r="A559" s="36" t="s">
        <v>675</v>
      </c>
      <c r="B559" s="43" t="s">
        <v>785</v>
      </c>
      <c r="C559" s="28" t="s">
        <v>685</v>
      </c>
      <c r="D559" s="16">
        <v>19.743920435152596</v>
      </c>
      <c r="E559" s="50">
        <v>5662</v>
      </c>
      <c r="F559" s="50">
        <v>5444</v>
      </c>
      <c r="G559" s="17"/>
      <c r="H559" s="16">
        <f t="shared" si="54"/>
        <v>286.77182014567006</v>
      </c>
      <c r="I559" s="16">
        <f t="shared" si="55"/>
        <v>275.73044663953158</v>
      </c>
    </row>
    <row r="560" spans="1:9" x14ac:dyDescent="0.25">
      <c r="A560" s="36" t="s">
        <v>675</v>
      </c>
      <c r="B560" s="43" t="s">
        <v>786</v>
      </c>
      <c r="C560" s="28" t="s">
        <v>686</v>
      </c>
      <c r="D560" s="16">
        <v>24.748959840740575</v>
      </c>
      <c r="E560" s="50">
        <v>3055</v>
      </c>
      <c r="F560" s="50">
        <v>2945</v>
      </c>
      <c r="G560" s="17"/>
      <c r="H560" s="16">
        <f t="shared" si="54"/>
        <v>123.43953118268035</v>
      </c>
      <c r="I560" s="16">
        <f t="shared" si="55"/>
        <v>118.99489994533343</v>
      </c>
    </row>
    <row r="561" spans="1:9" x14ac:dyDescent="0.25">
      <c r="A561" s="36" t="s">
        <v>675</v>
      </c>
      <c r="B561" s="43" t="s">
        <v>787</v>
      </c>
      <c r="C561" s="28" t="s">
        <v>687</v>
      </c>
      <c r="D561" s="16">
        <v>11.602856847213191</v>
      </c>
      <c r="E561" s="50">
        <v>2942</v>
      </c>
      <c r="F561" s="50">
        <v>2820</v>
      </c>
      <c r="G561" s="17"/>
      <c r="H561" s="16">
        <f t="shared" si="54"/>
        <v>253.55824334819906</v>
      </c>
      <c r="I561" s="16">
        <f t="shared" si="55"/>
        <v>243.0435915166286</v>
      </c>
    </row>
    <row r="562" spans="1:9" x14ac:dyDescent="0.25">
      <c r="A562" s="36" t="s">
        <v>675</v>
      </c>
      <c r="B562" s="43" t="s">
        <v>788</v>
      </c>
      <c r="C562" s="28" t="s">
        <v>688</v>
      </c>
      <c r="D562" s="16">
        <v>7.098198138369753</v>
      </c>
      <c r="E562" s="50">
        <v>8014</v>
      </c>
      <c r="F562" s="50">
        <v>8322</v>
      </c>
      <c r="G562" s="17"/>
      <c r="H562" s="16">
        <f t="shared" si="54"/>
        <v>1129.0189205454583</v>
      </c>
      <c r="I562" s="16">
        <f t="shared" si="55"/>
        <v>1172.4102142225236</v>
      </c>
    </row>
    <row r="563" spans="1:9" x14ac:dyDescent="0.25">
      <c r="A563" s="36" t="s">
        <v>675</v>
      </c>
      <c r="B563" s="43" t="s">
        <v>789</v>
      </c>
      <c r="C563" s="28" t="s">
        <v>244</v>
      </c>
      <c r="D563" s="16">
        <v>29.815288333382238</v>
      </c>
      <c r="E563" s="50">
        <v>7725</v>
      </c>
      <c r="F563" s="50">
        <v>7384</v>
      </c>
      <c r="G563" s="17"/>
      <c r="H563" s="16">
        <f t="shared" si="54"/>
        <v>259.09526393379934</v>
      </c>
      <c r="I563" s="16">
        <f t="shared" si="55"/>
        <v>247.65817849672163</v>
      </c>
    </row>
    <row r="564" spans="1:9" x14ac:dyDescent="0.25">
      <c r="A564" s="36" t="s">
        <v>675</v>
      </c>
      <c r="B564" s="43" t="s">
        <v>790</v>
      </c>
      <c r="C564" s="28" t="s">
        <v>689</v>
      </c>
      <c r="D564" s="16">
        <v>5.7861905151684097</v>
      </c>
      <c r="E564" s="50">
        <v>2514</v>
      </c>
      <c r="F564" s="50">
        <v>2433</v>
      </c>
      <c r="G564" s="17"/>
      <c r="H564" s="16">
        <f t="shared" si="54"/>
        <v>434.48275569385203</v>
      </c>
      <c r="I564" s="16">
        <f t="shared" si="55"/>
        <v>420.48390795669928</v>
      </c>
    </row>
    <row r="565" spans="1:9" x14ac:dyDescent="0.25">
      <c r="A565" s="36" t="s">
        <v>675</v>
      </c>
      <c r="B565" s="43" t="s">
        <v>791</v>
      </c>
      <c r="C565" s="28" t="s">
        <v>690</v>
      </c>
      <c r="D565" s="16">
        <v>3.1930005081104622</v>
      </c>
      <c r="E565" s="50">
        <v>14950</v>
      </c>
      <c r="F565" s="50">
        <v>14303</v>
      </c>
      <c r="G565" s="17"/>
      <c r="H565" s="16">
        <f t="shared" si="54"/>
        <v>4682.1163861470968</v>
      </c>
      <c r="I565" s="16">
        <f t="shared" si="55"/>
        <v>4479.4856636161821</v>
      </c>
    </row>
    <row r="566" spans="1:9" x14ac:dyDescent="0.25">
      <c r="A566" s="36" t="s">
        <v>675</v>
      </c>
      <c r="B566" s="43" t="s">
        <v>792</v>
      </c>
      <c r="C566" s="28" t="s">
        <v>691</v>
      </c>
      <c r="D566" s="16">
        <v>13.355209753867586</v>
      </c>
      <c r="E566" s="50">
        <v>3339</v>
      </c>
      <c r="F566" s="50">
        <v>3197</v>
      </c>
      <c r="G566" s="17"/>
      <c r="H566" s="16">
        <f t="shared" si="54"/>
        <v>250.01479284389723</v>
      </c>
      <c r="I566" s="16">
        <f t="shared" si="55"/>
        <v>239.38223801196148</v>
      </c>
    </row>
    <row r="567" spans="1:9" x14ac:dyDescent="0.25">
      <c r="A567" s="36" t="s">
        <v>675</v>
      </c>
      <c r="B567" s="43" t="s">
        <v>793</v>
      </c>
      <c r="C567" s="28" t="s">
        <v>692</v>
      </c>
      <c r="D567" s="16">
        <v>1.9421140175166836</v>
      </c>
      <c r="E567" s="50">
        <v>6461</v>
      </c>
      <c r="F567" s="50">
        <v>6452</v>
      </c>
      <c r="G567" s="17"/>
      <c r="H567" s="16">
        <f t="shared" si="54"/>
        <v>3326.7871719815221</v>
      </c>
      <c r="I567" s="16">
        <f t="shared" si="55"/>
        <v>3322.1530465291412</v>
      </c>
    </row>
    <row r="568" spans="1:9" x14ac:dyDescent="0.25">
      <c r="A568" s="36" t="s">
        <v>675</v>
      </c>
      <c r="B568" s="43" t="s">
        <v>794</v>
      </c>
      <c r="C568" s="28" t="s">
        <v>221</v>
      </c>
      <c r="D568" s="16">
        <v>17.662202682020148</v>
      </c>
      <c r="E568" s="50">
        <v>6651</v>
      </c>
      <c r="F568" s="50">
        <v>6421</v>
      </c>
      <c r="G568" s="17"/>
      <c r="H568" s="16">
        <f t="shared" si="54"/>
        <v>376.56684841300211</v>
      </c>
      <c r="I568" s="16">
        <f t="shared" si="55"/>
        <v>363.54469007064898</v>
      </c>
    </row>
    <row r="569" spans="1:9" x14ac:dyDescent="0.25">
      <c r="A569" s="36" t="s">
        <v>675</v>
      </c>
      <c r="B569" s="43" t="s">
        <v>795</v>
      </c>
      <c r="C569" s="28" t="s">
        <v>693</v>
      </c>
      <c r="D569" s="16">
        <v>27.151660548234201</v>
      </c>
      <c r="E569" s="50">
        <v>4882</v>
      </c>
      <c r="F569" s="50">
        <v>4687</v>
      </c>
      <c r="G569" s="17"/>
      <c r="H569" s="16">
        <f t="shared" si="54"/>
        <v>179.8048407141529</v>
      </c>
      <c r="I569" s="16">
        <f t="shared" si="55"/>
        <v>172.62295953036352</v>
      </c>
    </row>
  </sheetData>
  <autoFilter ref="A3:L3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ColWidth="8.875" defaultRowHeight="15.75" x14ac:dyDescent="0.25"/>
  <cols>
    <col min="1" max="1" width="4.875" customWidth="1"/>
    <col min="2" max="2" width="15.5" customWidth="1"/>
    <col min="3" max="3" width="12.625" customWidth="1"/>
    <col min="4" max="4" width="1.5" customWidth="1"/>
    <col min="5" max="5" width="12.625" customWidth="1"/>
    <col min="6" max="6" width="15.875" customWidth="1"/>
    <col min="7" max="7" width="1.625" customWidth="1"/>
    <col min="8" max="8" width="13.625" customWidth="1"/>
    <col min="9" max="9" width="13.375" customWidth="1"/>
  </cols>
  <sheetData>
    <row r="1" spans="1:10" x14ac:dyDescent="0.25">
      <c r="A1" s="4" t="s">
        <v>799</v>
      </c>
      <c r="C1" s="2"/>
    </row>
    <row r="2" spans="1:10" x14ac:dyDescent="0.25">
      <c r="B2" s="2"/>
      <c r="C2" s="2"/>
    </row>
    <row r="3" spans="1:10" x14ac:dyDescent="0.25">
      <c r="A3" s="25"/>
      <c r="B3" s="25"/>
      <c r="C3" s="26" t="s">
        <v>0</v>
      </c>
      <c r="D3" s="25"/>
      <c r="E3" s="65" t="s">
        <v>23</v>
      </c>
      <c r="F3" s="65"/>
      <c r="G3" s="25"/>
      <c r="H3" s="64" t="s">
        <v>130</v>
      </c>
      <c r="I3" s="64"/>
    </row>
    <row r="4" spans="1:10" x14ac:dyDescent="0.25">
      <c r="A4" s="27"/>
      <c r="B4" s="28"/>
      <c r="C4" s="29" t="s">
        <v>134</v>
      </c>
      <c r="D4" s="28"/>
      <c r="E4" s="30" t="s">
        <v>133</v>
      </c>
      <c r="F4" s="30" t="s">
        <v>135</v>
      </c>
      <c r="G4" s="30"/>
      <c r="H4" s="29" t="s">
        <v>131</v>
      </c>
      <c r="I4" s="30" t="s">
        <v>135</v>
      </c>
      <c r="J4" s="6"/>
    </row>
    <row r="5" spans="1:10" x14ac:dyDescent="0.25">
      <c r="A5" s="32" t="s">
        <v>24</v>
      </c>
      <c r="B5" s="32" t="s">
        <v>25</v>
      </c>
      <c r="C5" s="33" t="s">
        <v>26</v>
      </c>
      <c r="D5" s="32"/>
      <c r="E5" s="31">
        <v>2010</v>
      </c>
      <c r="F5" s="31">
        <v>2018</v>
      </c>
      <c r="G5" s="31"/>
      <c r="H5" s="31">
        <v>2010</v>
      </c>
      <c r="I5" s="31">
        <v>2018</v>
      </c>
      <c r="J5" s="6"/>
    </row>
    <row r="6" spans="1:10" x14ac:dyDescent="0.25">
      <c r="A6" s="27"/>
      <c r="B6" s="28"/>
      <c r="C6" s="2"/>
    </row>
    <row r="7" spans="1:10" x14ac:dyDescent="0.25">
      <c r="A7" s="45" t="s">
        <v>27</v>
      </c>
      <c r="B7" s="63" t="s">
        <v>28</v>
      </c>
      <c r="C7" s="12">
        <v>3531905.4399999995</v>
      </c>
      <c r="D7" s="13"/>
      <c r="E7" s="47">
        <v>308745538</v>
      </c>
      <c r="F7" s="47">
        <f>SUM(F9:F59)</f>
        <v>327167434</v>
      </c>
      <c r="G7" s="13"/>
      <c r="H7" s="55">
        <f>E7/C7</f>
        <v>87.41613931770496</v>
      </c>
      <c r="I7" s="55">
        <f>F7/C7</f>
        <v>92.63199130268903</v>
      </c>
      <c r="J7" s="3"/>
    </row>
    <row r="8" spans="1:10" x14ac:dyDescent="0.25">
      <c r="A8" s="27"/>
      <c r="B8" s="28"/>
      <c r="C8" s="16"/>
      <c r="D8" s="17"/>
      <c r="E8" s="48"/>
      <c r="F8" s="48"/>
      <c r="G8" s="17"/>
      <c r="H8" s="17"/>
      <c r="I8" s="17"/>
    </row>
    <row r="9" spans="1:10" x14ac:dyDescent="0.25">
      <c r="A9" s="28" t="s">
        <v>29</v>
      </c>
      <c r="B9" s="28" t="s">
        <v>30</v>
      </c>
      <c r="C9" s="16">
        <v>50645.33</v>
      </c>
      <c r="D9" s="17"/>
      <c r="E9" s="48">
        <v>4779736</v>
      </c>
      <c r="F9" s="48">
        <v>4887871</v>
      </c>
      <c r="G9" s="17"/>
      <c r="H9" s="56">
        <f t="shared" ref="H9:H59" si="0">E9/C9</f>
        <v>94.376638477822141</v>
      </c>
      <c r="I9" s="56">
        <f t="shared" ref="I9:I59" si="1">F9/C9</f>
        <v>96.511781046742115</v>
      </c>
      <c r="J9" s="3"/>
    </row>
    <row r="10" spans="1:10" x14ac:dyDescent="0.25">
      <c r="A10" s="28" t="s">
        <v>31</v>
      </c>
      <c r="B10" s="28" t="s">
        <v>32</v>
      </c>
      <c r="C10" s="16">
        <v>570640.94999999995</v>
      </c>
      <c r="D10" s="17"/>
      <c r="E10" s="48">
        <v>710231</v>
      </c>
      <c r="F10" s="48">
        <v>737438</v>
      </c>
      <c r="G10" s="17"/>
      <c r="H10" s="56">
        <f t="shared" si="0"/>
        <v>1.2446197560830503</v>
      </c>
      <c r="I10" s="56">
        <f t="shared" si="1"/>
        <v>1.2922977224119652</v>
      </c>
      <c r="J10" s="3"/>
    </row>
    <row r="11" spans="1:10" x14ac:dyDescent="0.25">
      <c r="A11" s="28" t="s">
        <v>33</v>
      </c>
      <c r="B11" s="28" t="s">
        <v>34</v>
      </c>
      <c r="C11" s="16">
        <v>113594.08</v>
      </c>
      <c r="D11" s="17"/>
      <c r="E11" s="48">
        <v>6392017</v>
      </c>
      <c r="F11" s="48">
        <v>7171646</v>
      </c>
      <c r="G11" s="17"/>
      <c r="H11" s="56">
        <f t="shared" si="0"/>
        <v>56.270687697809606</v>
      </c>
      <c r="I11" s="56">
        <f t="shared" si="1"/>
        <v>63.133976700194232</v>
      </c>
      <c r="J11" s="3"/>
    </row>
    <row r="12" spans="1:10" x14ac:dyDescent="0.25">
      <c r="A12" s="28" t="s">
        <v>35</v>
      </c>
      <c r="B12" s="28" t="s">
        <v>36</v>
      </c>
      <c r="C12" s="16">
        <v>52035.48</v>
      </c>
      <c r="D12" s="17"/>
      <c r="E12" s="48">
        <v>2915918</v>
      </c>
      <c r="F12" s="48">
        <v>3013825</v>
      </c>
      <c r="G12" s="17"/>
      <c r="H12" s="56">
        <f t="shared" si="0"/>
        <v>56.03711160154571</v>
      </c>
      <c r="I12" s="56">
        <f t="shared" si="1"/>
        <v>57.918654733270451</v>
      </c>
      <c r="J12" s="3"/>
    </row>
    <row r="13" spans="1:10" x14ac:dyDescent="0.25">
      <c r="A13" s="28" t="s">
        <v>37</v>
      </c>
      <c r="B13" s="28" t="s">
        <v>38</v>
      </c>
      <c r="C13" s="16">
        <v>155779.22</v>
      </c>
      <c r="D13" s="17"/>
      <c r="E13" s="48">
        <v>37253956</v>
      </c>
      <c r="F13" s="48">
        <v>39557045</v>
      </c>
      <c r="G13" s="17"/>
      <c r="H13" s="56">
        <f t="shared" si="0"/>
        <v>239.14586297196763</v>
      </c>
      <c r="I13" s="56">
        <f t="shared" si="1"/>
        <v>253.93017759364824</v>
      </c>
      <c r="J13" s="3"/>
    </row>
    <row r="14" spans="1:10" x14ac:dyDescent="0.25">
      <c r="A14" s="28" t="s">
        <v>39</v>
      </c>
      <c r="B14" s="28" t="s">
        <v>40</v>
      </c>
      <c r="C14" s="16">
        <v>103641.89</v>
      </c>
      <c r="D14" s="17"/>
      <c r="E14" s="48">
        <v>5029196</v>
      </c>
      <c r="F14" s="48">
        <v>5695564</v>
      </c>
      <c r="G14" s="17"/>
      <c r="H14" s="56">
        <f t="shared" si="0"/>
        <v>48.524742263962956</v>
      </c>
      <c r="I14" s="56">
        <f t="shared" si="1"/>
        <v>54.95426607909215</v>
      </c>
      <c r="J14" s="3"/>
    </row>
    <row r="15" spans="1:10" x14ac:dyDescent="0.25">
      <c r="A15" s="28" t="s">
        <v>41</v>
      </c>
      <c r="B15" s="28" t="s">
        <v>42</v>
      </c>
      <c r="C15" s="16">
        <v>4842.3599999999997</v>
      </c>
      <c r="D15" s="17"/>
      <c r="E15" s="48">
        <v>3574097</v>
      </c>
      <c r="F15" s="48">
        <v>3572665</v>
      </c>
      <c r="G15" s="17"/>
      <c r="H15" s="56">
        <f t="shared" si="0"/>
        <v>738.08989831404529</v>
      </c>
      <c r="I15" s="56">
        <f t="shared" si="1"/>
        <v>737.79417474124193</v>
      </c>
      <c r="J15" s="3"/>
    </row>
    <row r="16" spans="1:10" x14ac:dyDescent="0.25">
      <c r="A16" s="28" t="s">
        <v>43</v>
      </c>
      <c r="B16" s="28" t="s">
        <v>44</v>
      </c>
      <c r="C16" s="16">
        <v>1948.54</v>
      </c>
      <c r="D16" s="17"/>
      <c r="E16" s="48">
        <v>897934</v>
      </c>
      <c r="F16" s="48">
        <v>967171</v>
      </c>
      <c r="G16" s="17"/>
      <c r="H16" s="56">
        <f t="shared" si="0"/>
        <v>460.82400156014245</v>
      </c>
      <c r="I16" s="56">
        <f t="shared" si="1"/>
        <v>496.35675941987336</v>
      </c>
      <c r="J16" s="3"/>
    </row>
    <row r="17" spans="1:10" x14ac:dyDescent="0.25">
      <c r="A17" s="28" t="s">
        <v>45</v>
      </c>
      <c r="B17" s="28" t="s">
        <v>46</v>
      </c>
      <c r="C17" s="16">
        <v>61.05</v>
      </c>
      <c r="D17" s="17"/>
      <c r="E17" s="48">
        <v>601723</v>
      </c>
      <c r="F17" s="48">
        <v>702455</v>
      </c>
      <c r="G17" s="17"/>
      <c r="H17" s="56">
        <f t="shared" si="0"/>
        <v>9856.2325962325958</v>
      </c>
      <c r="I17" s="56">
        <f t="shared" si="1"/>
        <v>11506.224406224406</v>
      </c>
      <c r="J17" s="3"/>
    </row>
    <row r="18" spans="1:10" x14ac:dyDescent="0.25">
      <c r="A18" s="28" t="s">
        <v>47</v>
      </c>
      <c r="B18" s="28" t="s">
        <v>48</v>
      </c>
      <c r="C18" s="16">
        <v>53624.76</v>
      </c>
      <c r="D18" s="17"/>
      <c r="E18" s="48">
        <v>18801310</v>
      </c>
      <c r="F18" s="48">
        <v>21299325</v>
      </c>
      <c r="G18" s="17"/>
      <c r="H18" s="56">
        <f t="shared" si="0"/>
        <v>350.60874864521537</v>
      </c>
      <c r="I18" s="56">
        <f t="shared" si="1"/>
        <v>397.191987432671</v>
      </c>
      <c r="J18" s="3"/>
    </row>
    <row r="19" spans="1:10" x14ac:dyDescent="0.25">
      <c r="A19" s="28" t="s">
        <v>49</v>
      </c>
      <c r="B19" s="28" t="s">
        <v>50</v>
      </c>
      <c r="C19" s="16">
        <v>57513.49</v>
      </c>
      <c r="D19" s="17"/>
      <c r="E19" s="48">
        <v>9687653</v>
      </c>
      <c r="F19" s="48">
        <v>10519475</v>
      </c>
      <c r="G19" s="17"/>
      <c r="H19" s="56">
        <f t="shared" si="0"/>
        <v>168.44140392106269</v>
      </c>
      <c r="I19" s="56">
        <f t="shared" si="1"/>
        <v>182.90448032279036</v>
      </c>
      <c r="J19" s="3"/>
    </row>
    <row r="20" spans="1:10" x14ac:dyDescent="0.25">
      <c r="A20" s="28" t="s">
        <v>51</v>
      </c>
      <c r="B20" s="28" t="s">
        <v>52</v>
      </c>
      <c r="C20" s="16">
        <v>6422.63</v>
      </c>
      <c r="D20" s="17"/>
      <c r="E20" s="48">
        <v>1360301</v>
      </c>
      <c r="F20" s="48">
        <v>1420491</v>
      </c>
      <c r="G20" s="17"/>
      <c r="H20" s="56">
        <f t="shared" si="0"/>
        <v>211.79812631274103</v>
      </c>
      <c r="I20" s="56">
        <f t="shared" si="1"/>
        <v>221.169676596659</v>
      </c>
      <c r="J20" s="3"/>
    </row>
    <row r="21" spans="1:10" x14ac:dyDescent="0.25">
      <c r="A21" s="28" t="s">
        <v>53</v>
      </c>
      <c r="B21" s="28" t="s">
        <v>54</v>
      </c>
      <c r="C21" s="16">
        <v>82643.12</v>
      </c>
      <c r="D21" s="17"/>
      <c r="E21" s="48">
        <v>1567582</v>
      </c>
      <c r="F21" s="48">
        <v>1754208</v>
      </c>
      <c r="G21" s="17"/>
      <c r="H21" s="56">
        <f t="shared" si="0"/>
        <v>18.96808832967584</v>
      </c>
      <c r="I21" s="56">
        <f t="shared" si="1"/>
        <v>21.226304137597904</v>
      </c>
      <c r="J21" s="3"/>
    </row>
    <row r="22" spans="1:10" x14ac:dyDescent="0.25">
      <c r="A22" s="28" t="s">
        <v>55</v>
      </c>
      <c r="B22" s="28" t="s">
        <v>56</v>
      </c>
      <c r="C22" s="16">
        <v>55518.93</v>
      </c>
      <c r="D22" s="17"/>
      <c r="E22" s="48">
        <v>12830632</v>
      </c>
      <c r="F22" s="48">
        <v>12741080</v>
      </c>
      <c r="G22" s="17"/>
      <c r="H22" s="56">
        <f t="shared" si="0"/>
        <v>231.10373344731246</v>
      </c>
      <c r="I22" s="56">
        <f t="shared" si="1"/>
        <v>229.49073406133726</v>
      </c>
      <c r="J22" s="3"/>
    </row>
    <row r="23" spans="1:10" x14ac:dyDescent="0.25">
      <c r="A23" s="28" t="s">
        <v>57</v>
      </c>
      <c r="B23" s="28" t="s">
        <v>58</v>
      </c>
      <c r="C23" s="16">
        <v>35826.11</v>
      </c>
      <c r="D23" s="17"/>
      <c r="E23" s="48">
        <v>6483802</v>
      </c>
      <c r="F23" s="48">
        <v>6691878</v>
      </c>
      <c r="G23" s="17"/>
      <c r="H23" s="56">
        <f t="shared" si="0"/>
        <v>180.97979378726856</v>
      </c>
      <c r="I23" s="56">
        <f t="shared" si="1"/>
        <v>186.78773665351889</v>
      </c>
      <c r="J23" s="3"/>
    </row>
    <row r="24" spans="1:10" x14ac:dyDescent="0.25">
      <c r="A24" s="28" t="s">
        <v>59</v>
      </c>
      <c r="B24" s="28" t="s">
        <v>60</v>
      </c>
      <c r="C24" s="16">
        <v>55857.13</v>
      </c>
      <c r="D24" s="17"/>
      <c r="E24" s="48">
        <v>3046355</v>
      </c>
      <c r="F24" s="48">
        <v>3156145</v>
      </c>
      <c r="G24" s="17"/>
      <c r="H24" s="56">
        <f t="shared" si="0"/>
        <v>54.538337361765635</v>
      </c>
      <c r="I24" s="56">
        <f t="shared" si="1"/>
        <v>56.503887686316858</v>
      </c>
      <c r="J24" s="3"/>
    </row>
    <row r="25" spans="1:10" x14ac:dyDescent="0.25">
      <c r="A25" s="28" t="s">
        <v>61</v>
      </c>
      <c r="B25" s="28" t="s">
        <v>62</v>
      </c>
      <c r="C25" s="16">
        <v>81758.720000000001</v>
      </c>
      <c r="D25" s="17"/>
      <c r="E25" s="48">
        <v>2853118</v>
      </c>
      <c r="F25" s="48">
        <v>2911505</v>
      </c>
      <c r="G25" s="17"/>
      <c r="H25" s="56">
        <f t="shared" si="0"/>
        <v>34.896803668159187</v>
      </c>
      <c r="I25" s="56">
        <f t="shared" si="1"/>
        <v>35.610941560728932</v>
      </c>
      <c r="J25" s="3"/>
    </row>
    <row r="26" spans="1:10" x14ac:dyDescent="0.25">
      <c r="A26" s="28" t="s">
        <v>63</v>
      </c>
      <c r="B26" s="28" t="s">
        <v>64</v>
      </c>
      <c r="C26" s="16">
        <v>39486.339999999997</v>
      </c>
      <c r="D26" s="17"/>
      <c r="E26" s="48">
        <v>4339367</v>
      </c>
      <c r="F26" s="48">
        <v>4468402</v>
      </c>
      <c r="G26" s="17"/>
      <c r="H26" s="56">
        <f t="shared" si="0"/>
        <v>109.89539673720077</v>
      </c>
      <c r="I26" s="56">
        <f t="shared" si="1"/>
        <v>113.16323569112762</v>
      </c>
      <c r="J26" s="3"/>
    </row>
    <row r="27" spans="1:10" x14ac:dyDescent="0.25">
      <c r="A27" s="28" t="s">
        <v>65</v>
      </c>
      <c r="B27" s="28" t="s">
        <v>66</v>
      </c>
      <c r="C27" s="16">
        <v>43203.9</v>
      </c>
      <c r="D27" s="17"/>
      <c r="E27" s="48">
        <v>4533372</v>
      </c>
      <c r="F27" s="48">
        <v>4659978</v>
      </c>
      <c r="G27" s="17"/>
      <c r="H27" s="56">
        <f t="shared" si="0"/>
        <v>104.92969384708324</v>
      </c>
      <c r="I27" s="56">
        <f t="shared" si="1"/>
        <v>107.86012373882913</v>
      </c>
      <c r="J27" s="3"/>
    </row>
    <row r="28" spans="1:10" x14ac:dyDescent="0.25">
      <c r="A28" s="28" t="s">
        <v>67</v>
      </c>
      <c r="B28" s="28" t="s">
        <v>68</v>
      </c>
      <c r="C28" s="16">
        <v>30842.92</v>
      </c>
      <c r="D28" s="17"/>
      <c r="E28" s="48">
        <v>1328361</v>
      </c>
      <c r="F28" s="48">
        <v>1338404</v>
      </c>
      <c r="G28" s="17"/>
      <c r="H28" s="56">
        <f t="shared" si="0"/>
        <v>43.06858753970117</v>
      </c>
      <c r="I28" s="56">
        <f t="shared" si="1"/>
        <v>43.394205217923599</v>
      </c>
      <c r="J28" s="3"/>
    </row>
    <row r="29" spans="1:10" x14ac:dyDescent="0.25">
      <c r="A29" s="28" t="s">
        <v>69</v>
      </c>
      <c r="B29" s="28" t="s">
        <v>70</v>
      </c>
      <c r="C29" s="16">
        <v>9707.24</v>
      </c>
      <c r="D29" s="17"/>
      <c r="E29" s="48">
        <v>5773552</v>
      </c>
      <c r="F29" s="48">
        <v>6042718</v>
      </c>
      <c r="G29" s="17"/>
      <c r="H29" s="56">
        <f t="shared" si="0"/>
        <v>594.76761674791192</v>
      </c>
      <c r="I29" s="56">
        <f t="shared" si="1"/>
        <v>622.49599268175098</v>
      </c>
      <c r="J29" s="3"/>
    </row>
    <row r="30" spans="1:10" x14ac:dyDescent="0.25">
      <c r="A30" s="28" t="s">
        <v>71</v>
      </c>
      <c r="B30" s="28" t="s">
        <v>72</v>
      </c>
      <c r="C30" s="16">
        <v>7800.06</v>
      </c>
      <c r="D30" s="17"/>
      <c r="E30" s="48">
        <v>6547629</v>
      </c>
      <c r="F30" s="48">
        <v>6902149</v>
      </c>
      <c r="G30" s="17"/>
      <c r="H30" s="56">
        <f t="shared" si="0"/>
        <v>839.43315820647524</v>
      </c>
      <c r="I30" s="56">
        <f t="shared" si="1"/>
        <v>884.88409063520021</v>
      </c>
      <c r="J30" s="3"/>
    </row>
    <row r="31" spans="1:10" x14ac:dyDescent="0.25">
      <c r="A31" s="28" t="s">
        <v>73</v>
      </c>
      <c r="B31" s="28" t="s">
        <v>74</v>
      </c>
      <c r="C31" s="16">
        <v>56538.9</v>
      </c>
      <c r="D31" s="17"/>
      <c r="E31" s="48">
        <v>9883640</v>
      </c>
      <c r="F31" s="48">
        <v>9995915</v>
      </c>
      <c r="G31" s="17"/>
      <c r="H31" s="56">
        <f t="shared" si="0"/>
        <v>174.81132459244873</v>
      </c>
      <c r="I31" s="56">
        <f t="shared" si="1"/>
        <v>176.79712551889054</v>
      </c>
      <c r="J31" s="3"/>
    </row>
    <row r="32" spans="1:10" x14ac:dyDescent="0.25">
      <c r="A32" s="28" t="s">
        <v>75</v>
      </c>
      <c r="B32" s="28" t="s">
        <v>76</v>
      </c>
      <c r="C32" s="16">
        <v>79626.740000000005</v>
      </c>
      <c r="D32" s="17"/>
      <c r="E32" s="48">
        <v>5303925</v>
      </c>
      <c r="F32" s="48">
        <v>5611179</v>
      </c>
      <c r="G32" s="17"/>
      <c r="H32" s="56">
        <f t="shared" si="0"/>
        <v>66.609847395485488</v>
      </c>
      <c r="I32" s="56">
        <f t="shared" si="1"/>
        <v>70.468526025302552</v>
      </c>
      <c r="J32" s="3"/>
    </row>
    <row r="33" spans="1:12" x14ac:dyDescent="0.25">
      <c r="A33" s="28" t="s">
        <v>77</v>
      </c>
      <c r="B33" s="28" t="s">
        <v>78</v>
      </c>
      <c r="C33" s="16">
        <v>46923.27</v>
      </c>
      <c r="D33" s="17"/>
      <c r="E33" s="48">
        <v>2967297</v>
      </c>
      <c r="F33" s="48">
        <v>2986530</v>
      </c>
      <c r="G33" s="17"/>
      <c r="H33" s="56">
        <f t="shared" si="0"/>
        <v>63.237216843583155</v>
      </c>
      <c r="I33" s="56">
        <f t="shared" si="1"/>
        <v>63.647098763577226</v>
      </c>
      <c r="J33" s="3"/>
    </row>
    <row r="34" spans="1:12" x14ac:dyDescent="0.25">
      <c r="A34" s="28" t="s">
        <v>79</v>
      </c>
      <c r="B34" s="28" t="s">
        <v>80</v>
      </c>
      <c r="C34" s="16">
        <v>68741.52</v>
      </c>
      <c r="D34" s="17"/>
      <c r="E34" s="48">
        <v>5988927</v>
      </c>
      <c r="F34" s="48">
        <v>6126452</v>
      </c>
      <c r="G34" s="17"/>
      <c r="H34" s="56">
        <f t="shared" si="0"/>
        <v>87.122411608006331</v>
      </c>
      <c r="I34" s="56">
        <f t="shared" si="1"/>
        <v>89.123022010569443</v>
      </c>
      <c r="J34" s="3"/>
    </row>
    <row r="35" spans="1:12" x14ac:dyDescent="0.25">
      <c r="A35" s="28" t="s">
        <v>81</v>
      </c>
      <c r="B35" s="28" t="s">
        <v>82</v>
      </c>
      <c r="C35" s="16">
        <v>145545.79999999999</v>
      </c>
      <c r="D35" s="17"/>
      <c r="E35" s="48">
        <v>989415</v>
      </c>
      <c r="F35" s="48">
        <v>1062305</v>
      </c>
      <c r="G35" s="17"/>
      <c r="H35" s="56">
        <f t="shared" si="0"/>
        <v>6.7979632528042728</v>
      </c>
      <c r="I35" s="56">
        <f t="shared" si="1"/>
        <v>7.2987678105448603</v>
      </c>
      <c r="J35" s="3"/>
    </row>
    <row r="36" spans="1:12" x14ac:dyDescent="0.25">
      <c r="A36" s="28" t="s">
        <v>83</v>
      </c>
      <c r="B36" s="28" t="s">
        <v>84</v>
      </c>
      <c r="C36" s="16">
        <v>76824.17</v>
      </c>
      <c r="D36" s="17"/>
      <c r="E36" s="48">
        <v>1826341</v>
      </c>
      <c r="F36" s="48">
        <v>1929268</v>
      </c>
      <c r="G36" s="17"/>
      <c r="H36" s="56">
        <f t="shared" si="0"/>
        <v>23.773000085780296</v>
      </c>
      <c r="I36" s="56">
        <f t="shared" si="1"/>
        <v>25.11277375336434</v>
      </c>
      <c r="J36" s="3"/>
    </row>
    <row r="37" spans="1:12" x14ac:dyDescent="0.25">
      <c r="A37" s="28" t="s">
        <v>85</v>
      </c>
      <c r="B37" s="28" t="s">
        <v>86</v>
      </c>
      <c r="C37" s="16">
        <v>109781.18</v>
      </c>
      <c r="D37" s="17"/>
      <c r="E37" s="48">
        <v>2700551</v>
      </c>
      <c r="F37" s="48">
        <v>3034392</v>
      </c>
      <c r="G37" s="17"/>
      <c r="H37" s="56">
        <f t="shared" si="0"/>
        <v>24.599398549004484</v>
      </c>
      <c r="I37" s="56">
        <f t="shared" si="1"/>
        <v>27.640366044526029</v>
      </c>
      <c r="J37" s="3"/>
    </row>
    <row r="38" spans="1:12" x14ac:dyDescent="0.25">
      <c r="A38" s="28" t="s">
        <v>87</v>
      </c>
      <c r="B38" s="28" t="s">
        <v>88</v>
      </c>
      <c r="C38" s="16">
        <v>8952.65</v>
      </c>
      <c r="D38" s="17"/>
      <c r="E38" s="48">
        <v>1316470</v>
      </c>
      <c r="F38" s="48">
        <v>1356458</v>
      </c>
      <c r="G38" s="17"/>
      <c r="H38" s="56">
        <f t="shared" si="0"/>
        <v>147.04808073587151</v>
      </c>
      <c r="I38" s="56">
        <f t="shared" si="1"/>
        <v>151.51469118082355</v>
      </c>
      <c r="J38" s="3"/>
    </row>
    <row r="39" spans="1:12" x14ac:dyDescent="0.25">
      <c r="A39" s="63" t="s">
        <v>89</v>
      </c>
      <c r="B39" s="63" t="s">
        <v>1</v>
      </c>
      <c r="C39" s="57">
        <v>7354.22</v>
      </c>
      <c r="D39" s="58"/>
      <c r="E39" s="59">
        <v>8791894</v>
      </c>
      <c r="F39" s="59">
        <v>8908520</v>
      </c>
      <c r="G39" s="58"/>
      <c r="H39" s="60">
        <f t="shared" si="0"/>
        <v>1195.489664437561</v>
      </c>
      <c r="I39" s="60">
        <f t="shared" si="1"/>
        <v>1211.3480423484748</v>
      </c>
      <c r="J39" s="3"/>
      <c r="K39" s="5"/>
    </row>
    <row r="40" spans="1:12" x14ac:dyDescent="0.25">
      <c r="A40" s="28" t="s">
        <v>90</v>
      </c>
      <c r="B40" s="28" t="s">
        <v>91</v>
      </c>
      <c r="C40" s="16">
        <v>121298.15</v>
      </c>
      <c r="D40" s="17"/>
      <c r="E40" s="48">
        <v>2059179</v>
      </c>
      <c r="F40" s="48">
        <v>2095428</v>
      </c>
      <c r="G40" s="17"/>
      <c r="H40" s="56">
        <f t="shared" si="0"/>
        <v>16.976178119781711</v>
      </c>
      <c r="I40" s="56">
        <f t="shared" si="1"/>
        <v>17.275020270300907</v>
      </c>
      <c r="J40" s="3"/>
      <c r="K40" s="5"/>
      <c r="L40" s="5"/>
    </row>
    <row r="41" spans="1:12" x14ac:dyDescent="0.25">
      <c r="A41" s="28" t="s">
        <v>92</v>
      </c>
      <c r="B41" s="28" t="s">
        <v>93</v>
      </c>
      <c r="C41" s="16">
        <v>47126.400000000001</v>
      </c>
      <c r="D41" s="17"/>
      <c r="E41" s="48">
        <v>19378102</v>
      </c>
      <c r="F41" s="48">
        <v>19542209</v>
      </c>
      <c r="G41" s="17"/>
      <c r="H41" s="56">
        <f t="shared" si="0"/>
        <v>411.19419263936987</v>
      </c>
      <c r="I41" s="56">
        <f t="shared" si="1"/>
        <v>414.67646584504649</v>
      </c>
      <c r="J41" s="3"/>
      <c r="K41" s="5"/>
    </row>
    <row r="42" spans="1:12" x14ac:dyDescent="0.25">
      <c r="A42" s="28" t="s">
        <v>94</v>
      </c>
      <c r="B42" s="28" t="s">
        <v>95</v>
      </c>
      <c r="C42" s="16">
        <v>48617.91</v>
      </c>
      <c r="D42" s="17"/>
      <c r="E42" s="48">
        <v>9535483</v>
      </c>
      <c r="F42" s="48">
        <v>10383620</v>
      </c>
      <c r="G42" s="17"/>
      <c r="H42" s="56">
        <f t="shared" si="0"/>
        <v>196.13107597591093</v>
      </c>
      <c r="I42" s="56">
        <f t="shared" si="1"/>
        <v>213.57602578967297</v>
      </c>
      <c r="J42" s="3"/>
    </row>
    <row r="43" spans="1:12" x14ac:dyDescent="0.25">
      <c r="A43" s="28" t="s">
        <v>96</v>
      </c>
      <c r="B43" s="28" t="s">
        <v>97</v>
      </c>
      <c r="C43" s="16">
        <v>69000.800000000003</v>
      </c>
      <c r="D43" s="17"/>
      <c r="E43" s="48">
        <v>672591</v>
      </c>
      <c r="F43" s="48">
        <v>760077</v>
      </c>
      <c r="G43" s="17"/>
      <c r="H43" s="56">
        <f t="shared" si="0"/>
        <v>9.7475826367230525</v>
      </c>
      <c r="I43" s="56">
        <f t="shared" si="1"/>
        <v>11.015480979930667</v>
      </c>
      <c r="J43" s="3"/>
    </row>
    <row r="44" spans="1:12" x14ac:dyDescent="0.25">
      <c r="A44" s="28" t="s">
        <v>98</v>
      </c>
      <c r="B44" s="28" t="s">
        <v>99</v>
      </c>
      <c r="C44" s="16">
        <v>40860.69</v>
      </c>
      <c r="D44" s="17"/>
      <c r="E44" s="48">
        <v>11536504</v>
      </c>
      <c r="F44" s="48">
        <v>11689442</v>
      </c>
      <c r="G44" s="17"/>
      <c r="H44" s="56">
        <f t="shared" si="0"/>
        <v>282.33747398783521</v>
      </c>
      <c r="I44" s="56">
        <f t="shared" si="1"/>
        <v>286.08038679718817</v>
      </c>
      <c r="J44" s="3"/>
    </row>
    <row r="45" spans="1:12" x14ac:dyDescent="0.25">
      <c r="A45" s="28" t="s">
        <v>100</v>
      </c>
      <c r="B45" s="28" t="s">
        <v>101</v>
      </c>
      <c r="C45" s="16">
        <v>68594.92</v>
      </c>
      <c r="D45" s="17"/>
      <c r="E45" s="48">
        <v>3751351</v>
      </c>
      <c r="F45" s="48">
        <v>3943079</v>
      </c>
      <c r="G45" s="17"/>
      <c r="H45" s="56">
        <f t="shared" si="0"/>
        <v>54.688466726107414</v>
      </c>
      <c r="I45" s="56">
        <f t="shared" si="1"/>
        <v>57.483542513060733</v>
      </c>
      <c r="J45" s="3"/>
    </row>
    <row r="46" spans="1:12" x14ac:dyDescent="0.25">
      <c r="A46" s="28" t="s">
        <v>102</v>
      </c>
      <c r="B46" s="28" t="s">
        <v>103</v>
      </c>
      <c r="C46" s="16">
        <v>95988.01</v>
      </c>
      <c r="D46" s="17"/>
      <c r="E46" s="48">
        <v>3831074</v>
      </c>
      <c r="F46" s="48">
        <v>4190713</v>
      </c>
      <c r="G46" s="17"/>
      <c r="H46" s="56">
        <f t="shared" si="0"/>
        <v>39.912005676542314</v>
      </c>
      <c r="I46" s="56">
        <f t="shared" si="1"/>
        <v>43.658713208035046</v>
      </c>
      <c r="J46" s="3"/>
    </row>
    <row r="47" spans="1:12" x14ac:dyDescent="0.25">
      <c r="A47" s="28" t="s">
        <v>104</v>
      </c>
      <c r="B47" s="28" t="s">
        <v>105</v>
      </c>
      <c r="C47" s="16">
        <v>44742.7</v>
      </c>
      <c r="D47" s="17"/>
      <c r="E47" s="48">
        <v>12702379</v>
      </c>
      <c r="F47" s="48">
        <v>12807060</v>
      </c>
      <c r="G47" s="17"/>
      <c r="H47" s="56">
        <f t="shared" si="0"/>
        <v>283.89835660342362</v>
      </c>
      <c r="I47" s="56">
        <f t="shared" si="1"/>
        <v>286.23797848587594</v>
      </c>
      <c r="J47" s="3"/>
    </row>
    <row r="48" spans="1:12" x14ac:dyDescent="0.25">
      <c r="A48" s="28" t="s">
        <v>106</v>
      </c>
      <c r="B48" s="28" t="s">
        <v>107</v>
      </c>
      <c r="C48" s="16">
        <v>1033.81</v>
      </c>
      <c r="D48" s="17"/>
      <c r="E48" s="48">
        <v>1052567</v>
      </c>
      <c r="F48" s="48">
        <v>1057315</v>
      </c>
      <c r="G48" s="17"/>
      <c r="H48" s="61">
        <f t="shared" si="0"/>
        <v>1018.1435660324431</v>
      </c>
      <c r="I48" s="61">
        <f t="shared" si="1"/>
        <v>1022.7362861647692</v>
      </c>
      <c r="J48" s="3"/>
    </row>
    <row r="49" spans="1:10" x14ac:dyDescent="0.25">
      <c r="A49" s="28" t="s">
        <v>108</v>
      </c>
      <c r="B49" s="28" t="s">
        <v>109</v>
      </c>
      <c r="C49" s="16">
        <v>30060.7</v>
      </c>
      <c r="D49" s="17"/>
      <c r="E49" s="48">
        <v>4625364</v>
      </c>
      <c r="F49" s="48">
        <v>5084127</v>
      </c>
      <c r="G49" s="17"/>
      <c r="H49" s="56">
        <f t="shared" si="0"/>
        <v>153.86747480930251</v>
      </c>
      <c r="I49" s="56">
        <f t="shared" si="1"/>
        <v>169.12869627121125</v>
      </c>
      <c r="J49" s="3"/>
    </row>
    <row r="50" spans="1:10" x14ac:dyDescent="0.25">
      <c r="A50" s="28" t="s">
        <v>110</v>
      </c>
      <c r="B50" s="28" t="s">
        <v>111</v>
      </c>
      <c r="C50" s="16">
        <v>75811</v>
      </c>
      <c r="D50" s="17"/>
      <c r="E50" s="48">
        <v>814180</v>
      </c>
      <c r="F50" s="48">
        <v>882235</v>
      </c>
      <c r="G50" s="17"/>
      <c r="H50" s="56">
        <f t="shared" si="0"/>
        <v>10.739602432364697</v>
      </c>
      <c r="I50" s="56">
        <f t="shared" si="1"/>
        <v>11.637295379298518</v>
      </c>
      <c r="J50" s="3"/>
    </row>
    <row r="51" spans="1:10" x14ac:dyDescent="0.25">
      <c r="A51" s="28" t="s">
        <v>112</v>
      </c>
      <c r="B51" s="28" t="s">
        <v>113</v>
      </c>
      <c r="C51" s="16">
        <v>41234.9</v>
      </c>
      <c r="D51" s="17"/>
      <c r="E51" s="48">
        <v>6346105</v>
      </c>
      <c r="F51" s="48">
        <v>6770010</v>
      </c>
      <c r="G51" s="17"/>
      <c r="H51" s="56">
        <f t="shared" si="0"/>
        <v>153.901306902648</v>
      </c>
      <c r="I51" s="56">
        <f t="shared" si="1"/>
        <v>164.18155494496168</v>
      </c>
      <c r="J51" s="3"/>
    </row>
    <row r="52" spans="1:10" x14ac:dyDescent="0.25">
      <c r="A52" s="28" t="s">
        <v>114</v>
      </c>
      <c r="B52" s="28" t="s">
        <v>115</v>
      </c>
      <c r="C52" s="16">
        <v>261231.71</v>
      </c>
      <c r="D52" s="17"/>
      <c r="E52" s="48">
        <v>25145561</v>
      </c>
      <c r="F52" s="48">
        <v>28701845</v>
      </c>
      <c r="G52" s="17"/>
      <c r="H52" s="56">
        <f t="shared" si="0"/>
        <v>96.257690155609367</v>
      </c>
      <c r="I52" s="56">
        <f t="shared" si="1"/>
        <v>109.87121356744937</v>
      </c>
      <c r="J52" s="3"/>
    </row>
    <row r="53" spans="1:10" x14ac:dyDescent="0.25">
      <c r="A53" s="28" t="s">
        <v>116</v>
      </c>
      <c r="B53" s="28" t="s">
        <v>117</v>
      </c>
      <c r="C53" s="16">
        <v>82169.62</v>
      </c>
      <c r="D53" s="17"/>
      <c r="E53" s="48">
        <v>2763885</v>
      </c>
      <c r="F53" s="48">
        <v>3161105</v>
      </c>
      <c r="G53" s="17"/>
      <c r="H53" s="56">
        <f t="shared" si="0"/>
        <v>33.636336641206327</v>
      </c>
      <c r="I53" s="56">
        <f t="shared" si="1"/>
        <v>38.470483373295387</v>
      </c>
      <c r="J53" s="3"/>
    </row>
    <row r="54" spans="1:10" x14ac:dyDescent="0.25">
      <c r="A54" s="28" t="s">
        <v>118</v>
      </c>
      <c r="B54" s="28" t="s">
        <v>119</v>
      </c>
      <c r="C54" s="16">
        <v>9216.66</v>
      </c>
      <c r="D54" s="17"/>
      <c r="E54" s="48">
        <v>625741</v>
      </c>
      <c r="F54" s="48">
        <v>626299</v>
      </c>
      <c r="G54" s="17"/>
      <c r="H54" s="56">
        <f t="shared" si="0"/>
        <v>67.892381838974202</v>
      </c>
      <c r="I54" s="56">
        <f t="shared" si="1"/>
        <v>67.952924378245484</v>
      </c>
      <c r="J54" s="3"/>
    </row>
    <row r="55" spans="1:10" x14ac:dyDescent="0.25">
      <c r="A55" s="28" t="s">
        <v>120</v>
      </c>
      <c r="B55" s="28" t="s">
        <v>121</v>
      </c>
      <c r="C55" s="16">
        <v>39490.089999999997</v>
      </c>
      <c r="D55" s="17"/>
      <c r="E55" s="48">
        <v>8001024</v>
      </c>
      <c r="F55" s="48">
        <v>8517685</v>
      </c>
      <c r="G55" s="17"/>
      <c r="H55" s="56">
        <f t="shared" si="0"/>
        <v>202.60840124699641</v>
      </c>
      <c r="I55" s="56">
        <f t="shared" si="1"/>
        <v>215.69170898319049</v>
      </c>
      <c r="J55" s="3"/>
    </row>
    <row r="56" spans="1:10" x14ac:dyDescent="0.25">
      <c r="A56" s="28" t="s">
        <v>122</v>
      </c>
      <c r="B56" s="28" t="s">
        <v>123</v>
      </c>
      <c r="C56" s="16">
        <v>66455.520000000004</v>
      </c>
      <c r="D56" s="17"/>
      <c r="E56" s="48">
        <v>6724540</v>
      </c>
      <c r="F56" s="48">
        <v>7535591</v>
      </c>
      <c r="G56" s="17"/>
      <c r="H56" s="56">
        <f t="shared" si="0"/>
        <v>101.18858448478019</v>
      </c>
      <c r="I56" s="56">
        <f t="shared" si="1"/>
        <v>113.39300332011547</v>
      </c>
      <c r="J56" s="3"/>
    </row>
    <row r="57" spans="1:10" x14ac:dyDescent="0.25">
      <c r="A57" s="28" t="s">
        <v>124</v>
      </c>
      <c r="B57" s="28" t="s">
        <v>125</v>
      </c>
      <c r="C57" s="16">
        <v>24038.21</v>
      </c>
      <c r="D57" s="17"/>
      <c r="E57" s="48">
        <v>1852994</v>
      </c>
      <c r="F57" s="48">
        <v>1805832</v>
      </c>
      <c r="G57" s="17"/>
      <c r="H57" s="56">
        <f t="shared" si="0"/>
        <v>77.085357021175867</v>
      </c>
      <c r="I57" s="56">
        <f t="shared" si="1"/>
        <v>75.123397291229253</v>
      </c>
      <c r="J57" s="3"/>
    </row>
    <row r="58" spans="1:10" x14ac:dyDescent="0.25">
      <c r="A58" s="28" t="s">
        <v>126</v>
      </c>
      <c r="B58" s="28" t="s">
        <v>127</v>
      </c>
      <c r="C58" s="16">
        <v>54157.8</v>
      </c>
      <c r="D58" s="17"/>
      <c r="E58" s="48">
        <v>5686986</v>
      </c>
      <c r="F58" s="48">
        <v>5813568</v>
      </c>
      <c r="G58" s="17"/>
      <c r="H58" s="56">
        <f t="shared" si="0"/>
        <v>105.0076997219237</v>
      </c>
      <c r="I58" s="56">
        <f t="shared" si="1"/>
        <v>107.34498077839203</v>
      </c>
      <c r="J58" s="3"/>
    </row>
    <row r="59" spans="1:10" x14ac:dyDescent="0.25">
      <c r="A59" s="32" t="s">
        <v>128</v>
      </c>
      <c r="B59" s="32" t="s">
        <v>129</v>
      </c>
      <c r="C59" s="21">
        <v>97093.14</v>
      </c>
      <c r="D59" s="22"/>
      <c r="E59" s="23">
        <v>563626</v>
      </c>
      <c r="F59" s="23">
        <v>577737</v>
      </c>
      <c r="G59" s="22"/>
      <c r="H59" s="62">
        <f t="shared" si="0"/>
        <v>5.8050033194930144</v>
      </c>
      <c r="I59" s="62">
        <f t="shared" si="1"/>
        <v>5.9503379950426982</v>
      </c>
      <c r="J59" s="3"/>
    </row>
    <row r="61" spans="1:10" x14ac:dyDescent="0.25">
      <c r="A61" s="1" t="s">
        <v>807</v>
      </c>
    </row>
    <row r="62" spans="1:10" x14ac:dyDescent="0.25">
      <c r="A62" s="1" t="s">
        <v>694</v>
      </c>
    </row>
  </sheetData>
  <mergeCells count="2">
    <mergeCell ref="H3:I3"/>
    <mergeCell ref="E3:F3"/>
  </mergeCells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NJ-County2018</vt:lpstr>
      <vt:lpstr>NJ-MCD2018</vt:lpstr>
      <vt:lpstr>United States2018</vt:lpstr>
    </vt:vector>
  </TitlesOfParts>
  <Company>NJ Dept. of Labor &amp; Workforce Dev.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Sen-Yuan Wu</dc:creator>
  <cp:lastModifiedBy>Zolea, Kevin</cp:lastModifiedBy>
  <dcterms:created xsi:type="dcterms:W3CDTF">2008-07-25T15:08:14Z</dcterms:created>
  <dcterms:modified xsi:type="dcterms:W3CDTF">2019-11-27T17:49:53Z</dcterms:modified>
</cp:coreProperties>
</file>