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D9" i="1"/>
  <c r="F9"/>
  <c r="F8"/>
  <c r="D8"/>
  <c r="F7"/>
  <c r="D7"/>
  <c r="F6"/>
  <c r="F5"/>
  <c r="F4"/>
  <c r="F3"/>
  <c r="F2"/>
</calcChain>
</file>

<file path=xl/sharedStrings.xml><?xml version="1.0" encoding="utf-8"?>
<sst xmlns="http://schemas.openxmlformats.org/spreadsheetml/2006/main" count="22" uniqueCount="21">
  <si>
    <t>业务</t>
    <phoneticPr fontId="1" type="noConversion"/>
  </si>
  <si>
    <t>对公贷款</t>
    <phoneticPr fontId="1" type="noConversion"/>
  </si>
  <si>
    <t>对公业务</t>
    <phoneticPr fontId="1" type="noConversion"/>
  </si>
  <si>
    <t>中间业务</t>
    <phoneticPr fontId="1" type="noConversion"/>
  </si>
  <si>
    <t>增长率</t>
    <phoneticPr fontId="1" type="noConversion"/>
  </si>
  <si>
    <t>资金业务</t>
    <phoneticPr fontId="1" type="noConversion"/>
  </si>
  <si>
    <t>中小企业</t>
    <phoneticPr fontId="1" type="noConversion"/>
  </si>
  <si>
    <t>兴业2011</t>
    <phoneticPr fontId="1" type="noConversion"/>
  </si>
  <si>
    <t>相对占有率</t>
    <phoneticPr fontId="1" type="noConversion"/>
  </si>
  <si>
    <t>投行业务</t>
    <phoneticPr fontId="1" type="noConversion"/>
  </si>
  <si>
    <t>Note</t>
    <phoneticPr fontId="1" type="noConversion"/>
  </si>
  <si>
    <t>253为发卡量</t>
    <phoneticPr fontId="1" type="noConversion"/>
  </si>
  <si>
    <t xml:space="preserve">要做大做强对公业务，
重点发展零售业务，加快培育中间业务
</t>
    <phoneticPr fontId="1" type="noConversion"/>
  </si>
  <si>
    <t>零售存贷款
利差收入</t>
    <phoneticPr fontId="1" type="noConversion"/>
  </si>
  <si>
    <t>银行卡业务</t>
    <phoneticPr fontId="1" type="noConversion"/>
  </si>
  <si>
    <t>未减利差</t>
    <phoneticPr fontId="1" type="noConversion"/>
  </si>
  <si>
    <t>结算与清算</t>
    <phoneticPr fontId="1" type="noConversion"/>
  </si>
  <si>
    <t>代理业务</t>
    <phoneticPr fontId="1" type="noConversion"/>
  </si>
  <si>
    <t>投资环境比较差</t>
    <phoneticPr fontId="1" type="noConversion"/>
  </si>
  <si>
    <t>零售</t>
    <phoneticPr fontId="1" type="noConversion"/>
  </si>
  <si>
    <t>2011年（亿元）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</si>
</sst>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仿宋_GB2312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3" fontId="0" fillId="2" borderId="0" xfId="0" applyNumberFormat="1" applyFill="1">
      <alignment vertical="center"/>
    </xf>
    <xf numFmtId="10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0" fontId="2" fillId="0" borderId="0" xfId="0" applyFont="1" applyAlignment="1">
      <alignment vertical="center" wrapText="1"/>
    </xf>
    <xf numFmtId="4" fontId="0" fillId="2" borderId="0" xfId="0" applyNumberFormat="1" applyFill="1">
      <alignment vertical="center"/>
    </xf>
    <xf numFmtId="0" fontId="0" fillId="3" borderId="0" xfId="0" applyFill="1">
      <alignment vertical="center"/>
    </xf>
    <xf numFmtId="4" fontId="0" fillId="3" borderId="0" xfId="0" applyNumberFormat="1" applyFill="1">
      <alignment vertical="center"/>
    </xf>
    <xf numFmtId="10" fontId="0" fillId="3" borderId="0" xfId="0" applyNumberFormat="1" applyFill="1">
      <alignment vertical="center"/>
    </xf>
    <xf numFmtId="3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10" fontId="0" fillId="4" borderId="0" xfId="0" applyNumberFormat="1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 applyAlignment="1">
      <alignment vertical="center" wrapText="1"/>
    </xf>
    <xf numFmtId="4" fontId="0" fillId="5" borderId="0" xfId="0" applyNumberFormat="1" applyFill="1">
      <alignment vertical="center"/>
    </xf>
    <xf numFmtId="10" fontId="0" fillId="5" borderId="0" xfId="0" applyNumberFormat="1" applyFill="1">
      <alignment vertical="center"/>
    </xf>
    <xf numFmtId="176" fontId="0" fillId="5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ubbleChart>
        <c:ser>
          <c:idx val="0"/>
          <c:order val="0"/>
          <c:tx>
            <c:strRef>
              <c:f>Sheet1!$A$2</c:f>
              <c:strCache>
                <c:ptCount val="1"/>
                <c:pt idx="0">
                  <c:v>对公贷款</c:v>
                </c:pt>
              </c:strCache>
            </c:strRef>
          </c:tx>
          <c:xVal>
            <c:numRef>
              <c:f>Sheet1!$F$2</c:f>
              <c:numCache>
                <c:formatCode>0.00_ </c:formatCode>
                <c:ptCount val="1"/>
                <c:pt idx="0">
                  <c:v>0.85219399538106233</c:v>
                </c:pt>
              </c:numCache>
            </c:numRef>
          </c:xVal>
          <c:yVal>
            <c:numRef>
              <c:f>Sheet1!$D$2</c:f>
              <c:numCache>
                <c:formatCode>0.00%</c:formatCode>
                <c:ptCount val="1"/>
                <c:pt idx="0">
                  <c:v>0.374</c:v>
                </c:pt>
              </c:numCache>
            </c:numRef>
          </c:yVal>
          <c:bubbleSize>
            <c:numRef>
              <c:f>Sheet1!$B$2</c:f>
              <c:numCache>
                <c:formatCode>#,##0</c:formatCode>
                <c:ptCount val="1"/>
                <c:pt idx="0">
                  <c:v>369</c:v>
                </c:pt>
              </c:numCache>
            </c:numRef>
          </c:bubbleSize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中小企业</c:v>
                </c:pt>
              </c:strCache>
            </c:strRef>
          </c:tx>
          <c:spPr>
            <a:ln w="25400">
              <a:noFill/>
            </a:ln>
          </c:spPr>
          <c:xVal>
            <c:numRef>
              <c:f>Sheet1!$F$3</c:f>
              <c:numCache>
                <c:formatCode>0.00_ </c:formatCode>
                <c:ptCount val="1"/>
                <c:pt idx="0">
                  <c:v>1.3125</c:v>
                </c:pt>
              </c:numCache>
            </c:numRef>
          </c:xVal>
          <c:yVal>
            <c:numRef>
              <c:f>Sheet1!$D$3</c:f>
              <c:numCache>
                <c:formatCode>0.00%</c:formatCode>
                <c:ptCount val="1"/>
                <c:pt idx="0">
                  <c:v>0.49640000000000001</c:v>
                </c:pt>
              </c:numCache>
            </c:numRef>
          </c:yVal>
          <c:bubbleSize>
            <c:numRef>
              <c:f>Sheet1!$B$3</c:f>
              <c:numCache>
                <c:formatCode>#,##0</c:formatCode>
                <c:ptCount val="1"/>
                <c:pt idx="0">
                  <c:v>21</c:v>
                </c:pt>
              </c:numCache>
            </c:numRef>
          </c:bubbleSize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投行业务</c:v>
                </c:pt>
              </c:strCache>
            </c:strRef>
          </c:tx>
          <c:spPr>
            <a:ln w="25400">
              <a:noFill/>
            </a:ln>
          </c:spPr>
          <c:xVal>
            <c:numRef>
              <c:f>Sheet1!$F$4</c:f>
              <c:numCache>
                <c:formatCode>0.00_ </c:formatCode>
                <c:ptCount val="1"/>
                <c:pt idx="0">
                  <c:v>0.41618497109826591</c:v>
                </c:pt>
              </c:numCache>
            </c:numRef>
          </c:xVal>
          <c:yVal>
            <c:numRef>
              <c:f>Sheet1!$D$4</c:f>
              <c:numCache>
                <c:formatCode>0.00%</c:formatCode>
                <c:ptCount val="1"/>
                <c:pt idx="0">
                  <c:v>0.58799999999999997</c:v>
                </c:pt>
              </c:numCache>
            </c:numRef>
          </c:yVal>
          <c:bubbleSize>
            <c:numRef>
              <c:f>Sheet1!$B$4</c:f>
              <c:numCache>
                <c:formatCode>#,##0.00</c:formatCode>
                <c:ptCount val="1"/>
                <c:pt idx="0">
                  <c:v>14.4</c:v>
                </c:pt>
              </c:numCache>
            </c:numRef>
          </c:bubbleSize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银行卡业务</c:v>
                </c:pt>
              </c:strCache>
            </c:strRef>
          </c:tx>
          <c:spPr>
            <a:ln w="25400">
              <a:noFill/>
            </a:ln>
          </c:spPr>
          <c:xVal>
            <c:numRef>
              <c:f>Sheet1!$F$5</c:f>
              <c:numCache>
                <c:formatCode>0.00_ </c:formatCode>
                <c:ptCount val="1"/>
                <c:pt idx="0">
                  <c:v>1.0588235294117647</c:v>
                </c:pt>
              </c:numCache>
            </c:numRef>
          </c:xVal>
          <c:yVal>
            <c:numRef>
              <c:f>Sheet1!$D$5</c:f>
              <c:numCache>
                <c:formatCode>0.00%</c:formatCode>
                <c:ptCount val="1"/>
                <c:pt idx="0">
                  <c:v>0.3</c:v>
                </c:pt>
              </c:numCache>
            </c:numRef>
          </c:yVal>
          <c:bubbleSize>
            <c:numRef>
              <c:f>Sheet1!$B$5</c:f>
              <c:numCache>
                <c:formatCode>#,##0.00</c:formatCode>
                <c:ptCount val="1"/>
                <c:pt idx="0">
                  <c:v>18</c:v>
                </c:pt>
              </c:numCache>
            </c:numRef>
          </c:bubbleSize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零售存贷款
利差收入</c:v>
                </c:pt>
              </c:strCache>
            </c:strRef>
          </c:tx>
          <c:spPr>
            <a:ln w="25400">
              <a:noFill/>
            </a:ln>
          </c:spPr>
          <c:xVal>
            <c:numRef>
              <c:f>Sheet1!$F$6</c:f>
              <c:numCache>
                <c:formatCode>0.00_ </c:formatCode>
                <c:ptCount val="1"/>
                <c:pt idx="0">
                  <c:v>0.8936170212765957</c:v>
                </c:pt>
              </c:numCache>
            </c:numRef>
          </c:xVal>
          <c:yVal>
            <c:numRef>
              <c:f>Sheet1!$D$6</c:f>
              <c:numCache>
                <c:formatCode>0.00%</c:formatCode>
                <c:ptCount val="1"/>
                <c:pt idx="0">
                  <c:v>0.14940000000000001</c:v>
                </c:pt>
              </c:numCache>
            </c:numRef>
          </c:yVal>
          <c:bubbleSize>
            <c:numRef>
              <c:f>Sheet1!$B$6</c:f>
              <c:numCache>
                <c:formatCode>#,##0.00</c:formatCode>
                <c:ptCount val="1"/>
                <c:pt idx="0">
                  <c:v>126</c:v>
                </c:pt>
              </c:numCache>
            </c:numRef>
          </c:bubbleSize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结算与清算</c:v>
                </c:pt>
              </c:strCache>
            </c:strRef>
          </c:tx>
          <c:spPr>
            <a:ln w="25400">
              <a:noFill/>
            </a:ln>
          </c:spPr>
          <c:xVal>
            <c:numRef>
              <c:f>Sheet1!$F$7</c:f>
              <c:numCache>
                <c:formatCode>0.00_ </c:formatCode>
                <c:ptCount val="1"/>
                <c:pt idx="0">
                  <c:v>2.4640287769784175</c:v>
                </c:pt>
              </c:numCache>
            </c:numRef>
          </c:xVal>
          <c:yVal>
            <c:numRef>
              <c:f>Sheet1!$D$7</c:f>
              <c:numCache>
                <c:formatCode>0.00%</c:formatCode>
                <c:ptCount val="1"/>
                <c:pt idx="0">
                  <c:v>0.45899893503727351</c:v>
                </c:pt>
              </c:numCache>
            </c:numRef>
          </c:yVal>
          <c:bubbleSize>
            <c:numRef>
              <c:f>Sheet1!$B$7</c:f>
              <c:numCache>
                <c:formatCode>#,##0.00</c:formatCode>
                <c:ptCount val="1"/>
                <c:pt idx="0">
                  <c:v>13.7</c:v>
                </c:pt>
              </c:numCache>
            </c:numRef>
          </c:bubbleSize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代理业务</c:v>
                </c:pt>
              </c:strCache>
            </c:strRef>
          </c:tx>
          <c:spPr>
            <a:ln w="25400">
              <a:noFill/>
            </a:ln>
          </c:spPr>
          <c:xVal>
            <c:numRef>
              <c:f>Sheet1!$F$8</c:f>
              <c:numCache>
                <c:formatCode>0.00_ </c:formatCode>
                <c:ptCount val="1"/>
                <c:pt idx="0">
                  <c:v>0.30606060606060603</c:v>
                </c:pt>
              </c:numCache>
            </c:numRef>
          </c:xVal>
          <c:yVal>
            <c:numRef>
              <c:f>Sheet1!$D$8</c:f>
              <c:numCache>
                <c:formatCode>0.00%</c:formatCode>
                <c:ptCount val="1"/>
                <c:pt idx="0">
                  <c:v>0.49408284023668636</c:v>
                </c:pt>
              </c:numCache>
            </c:numRef>
          </c:yVal>
          <c:bubbleSize>
            <c:numRef>
              <c:f>Sheet1!$B$8</c:f>
              <c:numCache>
                <c:formatCode>General</c:formatCode>
                <c:ptCount val="1"/>
                <c:pt idx="0">
                  <c:v>5.05</c:v>
                </c:pt>
              </c:numCache>
            </c:numRef>
          </c:bubbleSize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资金业务</c:v>
                </c:pt>
              </c:strCache>
            </c:strRef>
          </c:tx>
          <c:spPr>
            <a:ln w="25400">
              <a:noFill/>
            </a:ln>
          </c:spPr>
          <c:xVal>
            <c:numRef>
              <c:f>Sheet1!$F$9</c:f>
            </c:numRef>
          </c:xVal>
          <c:yVal>
            <c:numRef>
              <c:f>Sheet1!$D$9</c:f>
            </c:numRef>
          </c:yVal>
          <c:bubbleSize>
            <c:numRef>
              <c:f>Sheet1!$B$9</c:f>
            </c:numRef>
          </c:bubbleSize>
        </c:ser>
        <c:bubbleScale val="100"/>
        <c:axId val="94047232"/>
        <c:axId val="52953856"/>
      </c:bubbleChart>
      <c:valAx>
        <c:axId val="94047232"/>
        <c:scaling>
          <c:orientation val="maxMin"/>
          <c:max val="3"/>
          <c:min val="0.1"/>
        </c:scaling>
        <c:axPos val="b"/>
        <c:numFmt formatCode="0.00_ " sourceLinked="1"/>
        <c:tickLblPos val="nextTo"/>
        <c:crossAx val="52953856"/>
        <c:crosses val="autoZero"/>
        <c:crossBetween val="midCat"/>
      </c:valAx>
      <c:valAx>
        <c:axId val="52953856"/>
        <c:scaling>
          <c:orientation val="minMax"/>
          <c:max val="0.70000000000000018"/>
        </c:scaling>
        <c:axPos val="r"/>
        <c:majorGridlines/>
        <c:numFmt formatCode="0.00%" sourceLinked="1"/>
        <c:majorTickMark val="none"/>
        <c:tickLblPos val="high"/>
        <c:spPr>
          <a:ln>
            <a:noFill/>
          </a:ln>
        </c:spPr>
        <c:crossAx val="94047232"/>
        <c:crossesAt val="0.8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2133600</xdr:colOff>
      <xdr:row>4</xdr:row>
      <xdr:rowOff>114300</xdr:rowOff>
    </xdr:from>
    <xdr:to>
      <xdr:col>12</xdr:col>
      <xdr:colOff>257175</xdr:colOff>
      <xdr:row>22</xdr:row>
      <xdr:rowOff>9525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G16" sqref="G16"/>
    </sheetView>
  </sheetViews>
  <sheetFormatPr defaultRowHeight="13.5"/>
  <cols>
    <col min="1" max="1" width="15.125" bestFit="1" customWidth="1"/>
    <col min="2" max="2" width="13.375" bestFit="1" customWidth="1"/>
    <col min="3" max="3" width="9" hidden="1" customWidth="1"/>
    <col min="5" max="5" width="9" hidden="1" customWidth="1"/>
    <col min="6" max="6" width="12.75" bestFit="1" customWidth="1"/>
    <col min="7" max="7" width="50.125" bestFit="1" customWidth="1"/>
  </cols>
  <sheetData>
    <row r="1" spans="1:7">
      <c r="A1" t="s">
        <v>0</v>
      </c>
      <c r="B1" t="s">
        <v>20</v>
      </c>
      <c r="C1">
        <v>2010</v>
      </c>
      <c r="D1" t="s">
        <v>4</v>
      </c>
      <c r="E1" t="s">
        <v>7</v>
      </c>
      <c r="F1" t="s">
        <v>8</v>
      </c>
      <c r="G1" t="s">
        <v>10</v>
      </c>
    </row>
    <row r="2" spans="1:7">
      <c r="A2" s="2" t="s">
        <v>1</v>
      </c>
      <c r="B2" s="3">
        <v>369</v>
      </c>
      <c r="C2" s="3"/>
      <c r="D2" s="4">
        <v>0.374</v>
      </c>
      <c r="E2" s="2">
        <v>433</v>
      </c>
      <c r="F2" s="5">
        <f t="shared" ref="F2:F9" si="0">(B2/E2)</f>
        <v>0.85219399538106233</v>
      </c>
      <c r="G2" t="s">
        <v>15</v>
      </c>
    </row>
    <row r="3" spans="1:7">
      <c r="A3" s="2" t="s">
        <v>6</v>
      </c>
      <c r="B3" s="3">
        <v>21</v>
      </c>
      <c r="C3" s="3"/>
      <c r="D3" s="4">
        <v>0.49640000000000001</v>
      </c>
      <c r="E3" s="2">
        <v>16</v>
      </c>
      <c r="F3" s="5">
        <f t="shared" si="0"/>
        <v>1.3125</v>
      </c>
    </row>
    <row r="4" spans="1:7">
      <c r="A4" s="2" t="s">
        <v>9</v>
      </c>
      <c r="B4" s="7">
        <v>14.4</v>
      </c>
      <c r="C4" s="7">
        <v>9.8699999999999992</v>
      </c>
      <c r="D4" s="4">
        <v>0.58799999999999997</v>
      </c>
      <c r="E4" s="2">
        <v>34.6</v>
      </c>
      <c r="F4" s="5">
        <f t="shared" si="0"/>
        <v>0.41618497109826591</v>
      </c>
    </row>
    <row r="5" spans="1:7">
      <c r="A5" s="8" t="s">
        <v>14</v>
      </c>
      <c r="B5" s="9">
        <v>18</v>
      </c>
      <c r="C5" s="9"/>
      <c r="D5" s="10">
        <v>0.3</v>
      </c>
      <c r="E5" s="11">
        <v>17</v>
      </c>
      <c r="F5" s="12">
        <f t="shared" si="0"/>
        <v>1.0588235294117647</v>
      </c>
      <c r="G5" t="s">
        <v>11</v>
      </c>
    </row>
    <row r="6" spans="1:7" ht="27">
      <c r="A6" s="13" t="s">
        <v>13</v>
      </c>
      <c r="B6" s="9">
        <v>126</v>
      </c>
      <c r="C6" s="9"/>
      <c r="D6" s="10">
        <v>0.14940000000000001</v>
      </c>
      <c r="E6" s="9">
        <v>141</v>
      </c>
      <c r="F6" s="12">
        <f t="shared" si="0"/>
        <v>0.8936170212765957</v>
      </c>
      <c r="G6" t="s">
        <v>15</v>
      </c>
    </row>
    <row r="7" spans="1:7">
      <c r="A7" s="17" t="s">
        <v>16</v>
      </c>
      <c r="B7" s="18">
        <v>13.7</v>
      </c>
      <c r="C7" s="18">
        <v>9.39</v>
      </c>
      <c r="D7" s="19">
        <f>(B7-C7)/C7</f>
        <v>0.45899893503727351</v>
      </c>
      <c r="E7" s="18">
        <v>5.56</v>
      </c>
      <c r="F7" s="20">
        <f t="shared" si="0"/>
        <v>2.4640287769784175</v>
      </c>
    </row>
    <row r="8" spans="1:7">
      <c r="A8" s="17" t="s">
        <v>17</v>
      </c>
      <c r="B8" s="17">
        <v>5.05</v>
      </c>
      <c r="C8" s="17">
        <v>3.38</v>
      </c>
      <c r="D8" s="19">
        <f>(B8-C8)/C8</f>
        <v>0.49408284023668636</v>
      </c>
      <c r="E8" s="17">
        <v>16.5</v>
      </c>
      <c r="F8" s="20">
        <f t="shared" si="0"/>
        <v>0.30606060606060603</v>
      </c>
    </row>
    <row r="9" spans="1:7" hidden="1">
      <c r="A9" s="14" t="s">
        <v>5</v>
      </c>
      <c r="B9" s="14">
        <v>19.989999999999998</v>
      </c>
      <c r="C9" s="14">
        <v>19.920000000000002</v>
      </c>
      <c r="D9" s="15">
        <f>(B9-C9)/C9</f>
        <v>3.5140562248994339E-3</v>
      </c>
      <c r="E9" s="14">
        <v>3.2</v>
      </c>
      <c r="F9" s="16">
        <f t="shared" si="0"/>
        <v>6.2468749999999993</v>
      </c>
      <c r="G9" t="s">
        <v>18</v>
      </c>
    </row>
    <row r="16" spans="1:7">
      <c r="B16" s="1"/>
    </row>
    <row r="25" spans="7:8">
      <c r="G25" s="2"/>
      <c r="H25" t="s">
        <v>2</v>
      </c>
    </row>
    <row r="26" spans="7:8">
      <c r="G26" s="9"/>
      <c r="H26" t="s">
        <v>19</v>
      </c>
    </row>
    <row r="27" spans="7:8">
      <c r="G27" s="17"/>
      <c r="H27" t="s">
        <v>3</v>
      </c>
    </row>
    <row r="32" spans="7:8" ht="60.75">
      <c r="G32" s="6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2012-05-21T13:38:46Z</dcterms:created>
  <dcterms:modified xsi:type="dcterms:W3CDTF">2012-05-21T17:35:02Z</dcterms:modified>
</cp:coreProperties>
</file>