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b.patel\Downloads\"/>
    </mc:Choice>
  </mc:AlternateContent>
  <xr:revisionPtr revIDLastSave="0" documentId="10_ncr:100000_{3EECDF0E-E678-423C-9D82-C70F51D9A324}" xr6:coauthVersionLast="31" xr6:coauthVersionMax="31" xr10:uidLastSave="{00000000-0000-0000-0000-000000000000}"/>
  <bookViews>
    <workbookView xWindow="0" yWindow="0" windowWidth="19200" windowHeight="11385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844" i="1" l="1"/>
  <c r="N842" i="1"/>
  <c r="N1041" i="1"/>
  <c r="N841" i="1"/>
  <c r="N840" i="1"/>
  <c r="N839" i="1"/>
  <c r="N838" i="1"/>
  <c r="N837" i="1"/>
  <c r="N836" i="1"/>
  <c r="N835" i="1"/>
  <c r="N833" i="1"/>
  <c r="N834" i="1"/>
  <c r="N832" i="1"/>
  <c r="N831" i="1"/>
  <c r="N830" i="1"/>
  <c r="N829" i="1"/>
  <c r="N828" i="1"/>
  <c r="N827" i="1"/>
  <c r="N40" i="1"/>
  <c r="N826" i="1"/>
  <c r="N1040" i="1"/>
  <c r="N824" i="1"/>
  <c r="N825" i="1"/>
  <c r="N823" i="1"/>
  <c r="N822" i="1"/>
  <c r="N821" i="1"/>
  <c r="N1039" i="1"/>
  <c r="N820" i="1"/>
  <c r="N819" i="1"/>
  <c r="N1038" i="1"/>
  <c r="N1036" i="1"/>
  <c r="N818" i="1"/>
  <c r="N1037" i="1"/>
  <c r="N817" i="1"/>
  <c r="N815" i="1"/>
  <c r="N816" i="1"/>
  <c r="N814" i="1"/>
  <c r="N813" i="1"/>
  <c r="N1034" i="1"/>
  <c r="N812" i="1"/>
  <c r="N1035" i="1"/>
  <c r="N811" i="1"/>
  <c r="N1033" i="1"/>
  <c r="N810" i="1"/>
  <c r="N1032" i="1"/>
  <c r="N809" i="1"/>
  <c r="N807" i="1"/>
  <c r="N808" i="1"/>
  <c r="N1031" i="1"/>
  <c r="N806" i="1"/>
  <c r="N1030" i="1"/>
  <c r="N805" i="1"/>
  <c r="N39" i="1"/>
  <c r="N804" i="1"/>
  <c r="N803" i="1"/>
  <c r="N801" i="1"/>
  <c r="N802" i="1"/>
  <c r="N1029" i="1"/>
  <c r="N800" i="1"/>
  <c r="N1028" i="1"/>
  <c r="N799" i="1"/>
  <c r="N797" i="1"/>
  <c r="N798" i="1"/>
  <c r="N795" i="1"/>
  <c r="N1027" i="1"/>
  <c r="N796" i="1"/>
  <c r="N1026" i="1"/>
  <c r="N794" i="1"/>
  <c r="N793" i="1"/>
  <c r="N1025" i="1"/>
  <c r="N792" i="1"/>
  <c r="N1024" i="1"/>
  <c r="N791" i="1"/>
  <c r="N790" i="1"/>
  <c r="N789" i="1"/>
  <c r="N1023" i="1"/>
  <c r="N788" i="1"/>
  <c r="N1022" i="1"/>
  <c r="N787" i="1"/>
  <c r="N785" i="1"/>
  <c r="N786" i="1"/>
  <c r="N784" i="1"/>
  <c r="N783" i="1"/>
  <c r="N782" i="1"/>
  <c r="N779" i="1"/>
  <c r="N780" i="1"/>
  <c r="N781" i="1"/>
  <c r="N1021" i="1"/>
  <c r="N1020" i="1"/>
  <c r="N1019" i="1"/>
  <c r="N777" i="1"/>
  <c r="N778" i="1"/>
  <c r="N776" i="1"/>
  <c r="N1018" i="1"/>
  <c r="N775" i="1"/>
  <c r="N774" i="1"/>
  <c r="N772" i="1"/>
  <c r="N773" i="1"/>
  <c r="N770" i="1"/>
  <c r="N771" i="1"/>
  <c r="N768" i="1"/>
  <c r="N769" i="1"/>
  <c r="N1017" i="1"/>
  <c r="N767" i="1"/>
  <c r="N766" i="1"/>
  <c r="N1016" i="1"/>
  <c r="N765" i="1"/>
  <c r="N1015" i="1"/>
  <c r="N764" i="1"/>
  <c r="N763" i="1"/>
  <c r="N762" i="1"/>
  <c r="N1014" i="1"/>
  <c r="N1013" i="1"/>
  <c r="N761" i="1"/>
  <c r="N760" i="1"/>
  <c r="N1012" i="1"/>
  <c r="N759" i="1"/>
  <c r="N1011" i="1"/>
  <c r="N758" i="1"/>
  <c r="N757" i="1"/>
  <c r="N756" i="1"/>
  <c r="N1010" i="1"/>
  <c r="N755" i="1"/>
  <c r="N1008" i="1"/>
  <c r="N1009" i="1"/>
  <c r="N754" i="1"/>
  <c r="N753" i="1"/>
  <c r="N752" i="1"/>
  <c r="N751" i="1"/>
  <c r="N750" i="1"/>
  <c r="N749" i="1"/>
  <c r="N38" i="1"/>
  <c r="N748" i="1"/>
  <c r="N747" i="1"/>
  <c r="N746" i="1"/>
  <c r="N744" i="1"/>
  <c r="N745" i="1"/>
  <c r="N743" i="1"/>
  <c r="N742" i="1"/>
  <c r="N1007" i="1"/>
  <c r="N741" i="1"/>
  <c r="N740" i="1"/>
  <c r="N739" i="1"/>
  <c r="N738" i="1"/>
  <c r="N736" i="1"/>
  <c r="N737" i="1"/>
  <c r="N735" i="1"/>
  <c r="N734" i="1"/>
  <c r="N732" i="1"/>
  <c r="N733" i="1"/>
  <c r="N1006" i="1"/>
  <c r="N731" i="1"/>
  <c r="N730" i="1"/>
  <c r="N729" i="1"/>
  <c r="N728" i="1"/>
  <c r="N727" i="1"/>
  <c r="N1005" i="1"/>
  <c r="N725" i="1"/>
  <c r="N726" i="1"/>
  <c r="N724" i="1"/>
  <c r="N723" i="1"/>
  <c r="N1004" i="1"/>
  <c r="N722" i="1"/>
  <c r="N721" i="1"/>
  <c r="N1003" i="1"/>
  <c r="N720" i="1"/>
  <c r="N1002" i="1"/>
  <c r="N719" i="1"/>
  <c r="N716" i="1"/>
  <c r="N717" i="1"/>
  <c r="N718" i="1"/>
  <c r="N1001" i="1"/>
  <c r="N715" i="1"/>
  <c r="N712" i="1"/>
  <c r="N713" i="1"/>
  <c r="N714" i="1"/>
  <c r="N710" i="1"/>
  <c r="N711" i="1"/>
  <c r="N709" i="1"/>
  <c r="N708" i="1"/>
  <c r="N707" i="1"/>
  <c r="N1000" i="1"/>
  <c r="N706" i="1"/>
  <c r="N705" i="1"/>
  <c r="N999" i="1"/>
  <c r="N704" i="1"/>
  <c r="N703" i="1"/>
  <c r="N701" i="1"/>
  <c r="N702" i="1"/>
  <c r="N700" i="1"/>
  <c r="N699" i="1"/>
  <c r="N698" i="1"/>
  <c r="N697" i="1"/>
  <c r="N37" i="1"/>
  <c r="N696" i="1"/>
  <c r="N998" i="1"/>
  <c r="N694" i="1"/>
  <c r="N695" i="1"/>
  <c r="N692" i="1"/>
  <c r="N693" i="1"/>
  <c r="N691" i="1"/>
  <c r="N997" i="1"/>
  <c r="N690" i="1"/>
  <c r="N36" i="1"/>
  <c r="N689" i="1"/>
  <c r="N996" i="1"/>
  <c r="N995" i="1"/>
  <c r="N688" i="1"/>
  <c r="N686" i="1"/>
  <c r="N687" i="1"/>
  <c r="N685" i="1"/>
  <c r="N684" i="1"/>
  <c r="N681" i="1"/>
  <c r="N683" i="1"/>
  <c r="N682" i="1"/>
  <c r="N679" i="1"/>
  <c r="N680" i="1"/>
  <c r="N678" i="1"/>
  <c r="N677" i="1"/>
  <c r="N994" i="1"/>
  <c r="N993" i="1"/>
  <c r="N676" i="1"/>
  <c r="N675" i="1"/>
  <c r="N674" i="1"/>
  <c r="N992" i="1"/>
  <c r="N672" i="1"/>
  <c r="N673" i="1"/>
  <c r="N670" i="1"/>
  <c r="N671" i="1"/>
  <c r="N668" i="1"/>
  <c r="N669" i="1"/>
  <c r="N666" i="1"/>
  <c r="N667" i="1"/>
  <c r="N664" i="1"/>
  <c r="N35" i="1"/>
  <c r="N665" i="1"/>
  <c r="N663" i="1"/>
  <c r="N661" i="1"/>
  <c r="N662" i="1"/>
  <c r="N660" i="1"/>
  <c r="N991" i="1"/>
  <c r="N659" i="1"/>
  <c r="N658" i="1"/>
  <c r="N990" i="1"/>
  <c r="N657" i="1"/>
  <c r="N34" i="1"/>
  <c r="N989" i="1"/>
  <c r="N656" i="1"/>
  <c r="N655" i="1"/>
  <c r="N653" i="1"/>
  <c r="N654" i="1"/>
  <c r="N652" i="1"/>
  <c r="N988" i="1"/>
  <c r="N987" i="1"/>
  <c r="N13" i="1"/>
  <c r="N651" i="1"/>
  <c r="N650" i="1"/>
  <c r="N986" i="1"/>
  <c r="N649" i="1"/>
  <c r="N985" i="1"/>
  <c r="N648" i="1"/>
  <c r="N646" i="1"/>
  <c r="N647" i="1"/>
  <c r="N984" i="1"/>
  <c r="N643" i="1"/>
  <c r="N644" i="1"/>
  <c r="N645" i="1"/>
  <c r="N983" i="1"/>
  <c r="N641" i="1"/>
  <c r="N642" i="1"/>
  <c r="N639" i="1"/>
  <c r="N640" i="1"/>
  <c r="N638" i="1"/>
  <c r="N637" i="1"/>
  <c r="N636" i="1"/>
  <c r="N635" i="1"/>
  <c r="N634" i="1"/>
  <c r="N982" i="1"/>
  <c r="N633" i="1"/>
  <c r="N632" i="1"/>
  <c r="N629" i="1"/>
  <c r="N630" i="1"/>
  <c r="N631" i="1"/>
  <c r="N628" i="1"/>
  <c r="N627" i="1"/>
  <c r="N626" i="1"/>
  <c r="N625" i="1"/>
  <c r="N624" i="1"/>
  <c r="N623" i="1"/>
  <c r="N621" i="1"/>
  <c r="N622" i="1"/>
  <c r="N620" i="1"/>
  <c r="N619" i="1"/>
  <c r="N618" i="1"/>
  <c r="N617" i="1"/>
  <c r="N980" i="1"/>
  <c r="N981" i="1"/>
  <c r="N616" i="1"/>
  <c r="N979" i="1"/>
  <c r="N613" i="1"/>
  <c r="N614" i="1"/>
  <c r="N615" i="1"/>
  <c r="N610" i="1"/>
  <c r="N611" i="1"/>
  <c r="N612" i="1"/>
  <c r="N609" i="1"/>
  <c r="N607" i="1"/>
  <c r="N608" i="1"/>
  <c r="N605" i="1"/>
  <c r="N606" i="1"/>
  <c r="N33" i="1"/>
  <c r="N604" i="1"/>
  <c r="N603" i="1"/>
  <c r="N602" i="1"/>
  <c r="N601" i="1"/>
  <c r="N32" i="1"/>
  <c r="N600" i="1"/>
  <c r="N12" i="1"/>
  <c r="N978" i="1"/>
  <c r="N598" i="1"/>
  <c r="N599" i="1"/>
  <c r="N977" i="1"/>
  <c r="N596" i="1"/>
  <c r="N597" i="1"/>
  <c r="N595" i="1"/>
  <c r="N976" i="1"/>
  <c r="N594" i="1"/>
  <c r="N975" i="1"/>
  <c r="N593" i="1"/>
  <c r="N31" i="1"/>
  <c r="N592" i="1"/>
  <c r="N591" i="1"/>
  <c r="N590" i="1"/>
  <c r="N588" i="1"/>
  <c r="N589" i="1"/>
  <c r="N586" i="1"/>
  <c r="N974" i="1"/>
  <c r="N587" i="1"/>
  <c r="N30" i="1"/>
  <c r="N585" i="1"/>
  <c r="N584" i="1"/>
  <c r="N583" i="1"/>
  <c r="N582" i="1"/>
  <c r="N579" i="1"/>
  <c r="N581" i="1"/>
  <c r="N580" i="1"/>
  <c r="N973" i="1"/>
  <c r="N578" i="1"/>
  <c r="N577" i="1"/>
  <c r="N576" i="1"/>
  <c r="N972" i="1"/>
  <c r="N575" i="1"/>
  <c r="N971" i="1"/>
  <c r="N574" i="1"/>
  <c r="N571" i="1"/>
  <c r="N572" i="1"/>
  <c r="N573" i="1"/>
  <c r="N570" i="1"/>
  <c r="N569" i="1"/>
  <c r="N568" i="1"/>
  <c r="N970" i="1"/>
  <c r="N567" i="1"/>
  <c r="N969" i="1"/>
  <c r="N564" i="1"/>
  <c r="N565" i="1"/>
  <c r="N566" i="1"/>
  <c r="N563" i="1"/>
  <c r="N562" i="1"/>
  <c r="N561" i="1"/>
  <c r="N560" i="1"/>
  <c r="N556" i="1"/>
  <c r="N557" i="1"/>
  <c r="N558" i="1"/>
  <c r="N559" i="1"/>
  <c r="N968" i="1"/>
  <c r="N555" i="1"/>
  <c r="N29" i="1"/>
  <c r="N554" i="1"/>
  <c r="N967" i="1"/>
  <c r="N553" i="1"/>
  <c r="N965" i="1"/>
  <c r="N552" i="1"/>
  <c r="N966" i="1"/>
  <c r="N964" i="1"/>
  <c r="N550" i="1"/>
  <c r="N551" i="1"/>
  <c r="N549" i="1"/>
  <c r="N547" i="1"/>
  <c r="N548" i="1"/>
  <c r="N28" i="1"/>
  <c r="N546" i="1"/>
  <c r="N544" i="1"/>
  <c r="N545" i="1"/>
  <c r="N543" i="1"/>
  <c r="N542" i="1"/>
  <c r="N963" i="1"/>
  <c r="N541" i="1"/>
  <c r="N540" i="1"/>
  <c r="N539" i="1"/>
  <c r="N537" i="1"/>
  <c r="N538" i="1"/>
  <c r="N536" i="1"/>
  <c r="N962" i="1"/>
  <c r="N535" i="1"/>
  <c r="N533" i="1"/>
  <c r="N534" i="1"/>
  <c r="N532" i="1"/>
  <c r="N531" i="1"/>
  <c r="N961" i="1"/>
  <c r="N530" i="1"/>
  <c r="N27" i="1"/>
  <c r="N529" i="1"/>
  <c r="N528" i="1"/>
  <c r="N527" i="1"/>
  <c r="N526" i="1"/>
  <c r="N525" i="1"/>
  <c r="N523" i="1"/>
  <c r="N524" i="1"/>
  <c r="N522" i="1"/>
  <c r="N521" i="1"/>
  <c r="N960" i="1"/>
  <c r="N519" i="1"/>
  <c r="N520" i="1"/>
  <c r="N518" i="1"/>
  <c r="N517" i="1"/>
  <c r="N516" i="1"/>
  <c r="N515" i="1"/>
  <c r="N959" i="1"/>
  <c r="N514" i="1"/>
  <c r="N513" i="1"/>
  <c r="N512" i="1"/>
  <c r="N511" i="1"/>
  <c r="N958" i="1"/>
  <c r="N11" i="1"/>
  <c r="N957" i="1"/>
  <c r="N510" i="1"/>
  <c r="N956" i="1"/>
  <c r="N509" i="1"/>
  <c r="N508" i="1"/>
  <c r="N507" i="1"/>
  <c r="N506" i="1"/>
  <c r="N955" i="1"/>
  <c r="N504" i="1"/>
  <c r="N505" i="1"/>
  <c r="N503" i="1"/>
  <c r="N954" i="1"/>
  <c r="N953" i="1"/>
  <c r="N502" i="1"/>
  <c r="N500" i="1"/>
  <c r="N501" i="1"/>
  <c r="N499" i="1"/>
  <c r="N498" i="1"/>
  <c r="N497" i="1"/>
  <c r="N496" i="1"/>
  <c r="N495" i="1"/>
  <c r="N494" i="1"/>
  <c r="N952" i="1"/>
  <c r="N493" i="1"/>
  <c r="N492" i="1"/>
  <c r="N491" i="1"/>
  <c r="N951" i="1"/>
  <c r="N489" i="1"/>
  <c r="N490" i="1"/>
  <c r="N486" i="1"/>
  <c r="N487" i="1"/>
  <c r="N488" i="1"/>
  <c r="N484" i="1"/>
  <c r="N485" i="1"/>
  <c r="N483" i="1"/>
  <c r="N482" i="1"/>
  <c r="N950" i="1"/>
  <c r="N481" i="1"/>
  <c r="N479" i="1"/>
  <c r="N480" i="1"/>
  <c r="N478" i="1"/>
  <c r="N476" i="1"/>
  <c r="N477" i="1"/>
  <c r="N949" i="1"/>
  <c r="N475" i="1"/>
  <c r="N473" i="1"/>
  <c r="N474" i="1"/>
  <c r="N471" i="1"/>
  <c r="N472" i="1"/>
  <c r="N470" i="1"/>
  <c r="N469" i="1"/>
  <c r="N948" i="1"/>
  <c r="N947" i="1"/>
  <c r="N468" i="1"/>
  <c r="N466" i="1"/>
  <c r="N467" i="1"/>
  <c r="N465" i="1"/>
  <c r="N945" i="1"/>
  <c r="N464" i="1"/>
  <c r="N946" i="1"/>
  <c r="N463" i="1"/>
  <c r="N462" i="1"/>
  <c r="N461" i="1"/>
  <c r="N944" i="1"/>
  <c r="N943" i="1"/>
  <c r="N26" i="1"/>
  <c r="N460" i="1"/>
  <c r="N942" i="1"/>
  <c r="N941" i="1"/>
  <c r="N458" i="1"/>
  <c r="N459" i="1"/>
  <c r="N456" i="1"/>
  <c r="N457" i="1"/>
  <c r="N940" i="1"/>
  <c r="N455" i="1"/>
  <c r="N454" i="1"/>
  <c r="N453" i="1"/>
  <c r="N939" i="1"/>
  <c r="N452" i="1"/>
  <c r="N451" i="1"/>
  <c r="N448" i="1"/>
  <c r="N449" i="1"/>
  <c r="N450" i="1"/>
  <c r="N447" i="1"/>
  <c r="N446" i="1"/>
  <c r="N445" i="1"/>
  <c r="N938" i="1"/>
  <c r="Q938" i="1" s="1"/>
  <c r="S938" i="1" s="1"/>
  <c r="N443" i="1"/>
  <c r="N444" i="1"/>
  <c r="N442" i="1"/>
  <c r="N441" i="1"/>
  <c r="N440" i="1"/>
  <c r="N439" i="1"/>
  <c r="N438" i="1"/>
  <c r="N437" i="1"/>
  <c r="N937" i="1"/>
  <c r="N436" i="1"/>
  <c r="N434" i="1"/>
  <c r="N435" i="1"/>
  <c r="N433" i="1"/>
  <c r="N936" i="1"/>
  <c r="N432" i="1"/>
  <c r="N431" i="1"/>
  <c r="N429" i="1"/>
  <c r="N430" i="1"/>
  <c r="N935" i="1"/>
  <c r="N428" i="1"/>
  <c r="N934" i="1"/>
  <c r="N933" i="1"/>
  <c r="N427" i="1"/>
  <c r="N425" i="1"/>
  <c r="N426" i="1"/>
  <c r="N423" i="1"/>
  <c r="N932" i="1"/>
  <c r="N424" i="1"/>
  <c r="N931" i="1"/>
  <c r="N422" i="1"/>
  <c r="N419" i="1"/>
  <c r="N420" i="1"/>
  <c r="N421" i="1"/>
  <c r="N930" i="1"/>
  <c r="N418" i="1"/>
  <c r="N10" i="1"/>
  <c r="N417" i="1"/>
  <c r="N415" i="1"/>
  <c r="N929" i="1"/>
  <c r="N416" i="1"/>
  <c r="N414" i="1"/>
  <c r="N413" i="1"/>
  <c r="N9" i="1"/>
  <c r="N412" i="1"/>
  <c r="N411" i="1"/>
  <c r="N410" i="1"/>
  <c r="N409" i="1"/>
  <c r="N928" i="1"/>
  <c r="N408" i="1"/>
  <c r="N407" i="1"/>
  <c r="N405" i="1"/>
  <c r="N406" i="1"/>
  <c r="N404" i="1"/>
  <c r="N402" i="1"/>
  <c r="N403" i="1"/>
  <c r="N401" i="1"/>
  <c r="N399" i="1"/>
  <c r="N400" i="1"/>
  <c r="N398" i="1"/>
  <c r="N927" i="1"/>
  <c r="N397" i="1"/>
  <c r="N396" i="1"/>
  <c r="N925" i="1"/>
  <c r="N926" i="1"/>
  <c r="N395" i="1"/>
  <c r="N393" i="1"/>
  <c r="N394" i="1"/>
  <c r="N392" i="1"/>
  <c r="N924" i="1"/>
  <c r="N391" i="1"/>
  <c r="N390" i="1"/>
  <c r="N922" i="1"/>
  <c r="N923" i="1"/>
  <c r="N389" i="1"/>
  <c r="N388" i="1"/>
  <c r="N921" i="1"/>
  <c r="N8" i="1"/>
  <c r="N386" i="1"/>
  <c r="N387" i="1"/>
  <c r="N384" i="1"/>
  <c r="N385" i="1"/>
  <c r="N25" i="1"/>
  <c r="N383" i="1"/>
  <c r="N382" i="1"/>
  <c r="N381" i="1"/>
  <c r="N379" i="1"/>
  <c r="N380" i="1"/>
  <c r="N920" i="1"/>
  <c r="N376" i="1"/>
  <c r="N377" i="1"/>
  <c r="N378" i="1"/>
  <c r="N374" i="1"/>
  <c r="N375" i="1"/>
  <c r="N919" i="1"/>
  <c r="N373" i="1"/>
  <c r="N24" i="1"/>
  <c r="N372" i="1"/>
  <c r="N23" i="1"/>
  <c r="N371" i="1"/>
  <c r="N918" i="1"/>
  <c r="N22" i="1"/>
  <c r="N370" i="1"/>
  <c r="N369" i="1"/>
  <c r="N368" i="1"/>
  <c r="N367" i="1"/>
  <c r="N366" i="1"/>
  <c r="N365" i="1"/>
  <c r="N363" i="1"/>
  <c r="N364" i="1"/>
  <c r="N362" i="1"/>
  <c r="N361" i="1"/>
  <c r="N917" i="1"/>
  <c r="N359" i="1"/>
  <c r="N360" i="1"/>
  <c r="N357" i="1"/>
  <c r="N358" i="1"/>
  <c r="N354" i="1"/>
  <c r="N355" i="1"/>
  <c r="N356" i="1"/>
  <c r="N352" i="1"/>
  <c r="N353" i="1"/>
  <c r="N350" i="1"/>
  <c r="N351" i="1"/>
  <c r="N348" i="1"/>
  <c r="N349" i="1"/>
  <c r="N347" i="1"/>
  <c r="N916" i="1"/>
  <c r="N915" i="1"/>
  <c r="N914" i="1"/>
  <c r="N346" i="1"/>
  <c r="N345" i="1"/>
  <c r="N344" i="1"/>
  <c r="N343" i="1"/>
  <c r="N341" i="1"/>
  <c r="N342" i="1"/>
  <c r="N7" i="1"/>
  <c r="N340" i="1"/>
  <c r="N913" i="1"/>
  <c r="N912" i="1"/>
  <c r="N339" i="1"/>
  <c r="N338" i="1"/>
  <c r="N337" i="1"/>
  <c r="N911" i="1"/>
  <c r="Q911" i="1" s="1"/>
  <c r="S911" i="1" s="1"/>
  <c r="N336" i="1"/>
  <c r="N333" i="1"/>
  <c r="N334" i="1"/>
  <c r="N335" i="1"/>
  <c r="N331" i="1"/>
  <c r="N332" i="1"/>
  <c r="N330" i="1"/>
  <c r="N329" i="1"/>
  <c r="N910" i="1"/>
  <c r="N327" i="1"/>
  <c r="N328" i="1"/>
  <c r="N908" i="1"/>
  <c r="N909" i="1"/>
  <c r="N326" i="1"/>
  <c r="N325" i="1"/>
  <c r="N907" i="1"/>
  <c r="N906" i="1"/>
  <c r="N324" i="1"/>
  <c r="N322" i="1"/>
  <c r="N323" i="1"/>
  <c r="N321" i="1"/>
  <c r="N320" i="1"/>
  <c r="N319" i="1"/>
  <c r="N318" i="1"/>
  <c r="N317" i="1"/>
  <c r="N316" i="1"/>
  <c r="N314" i="1"/>
  <c r="N315" i="1"/>
  <c r="N313" i="1"/>
  <c r="N311" i="1"/>
  <c r="N312" i="1"/>
  <c r="N310" i="1"/>
  <c r="N309" i="1"/>
  <c r="N308" i="1"/>
  <c r="N905" i="1"/>
  <c r="N307" i="1"/>
  <c r="N6" i="1"/>
  <c r="N304" i="1"/>
  <c r="N305" i="1"/>
  <c r="N306" i="1"/>
  <c r="N303" i="1"/>
  <c r="N301" i="1"/>
  <c r="N302" i="1"/>
  <c r="N299" i="1"/>
  <c r="N300" i="1"/>
  <c r="N904" i="1"/>
  <c r="N298" i="1"/>
  <c r="N903" i="1"/>
  <c r="N296" i="1"/>
  <c r="N297" i="1"/>
  <c r="N902" i="1"/>
  <c r="N295" i="1"/>
  <c r="N294" i="1"/>
  <c r="N292" i="1"/>
  <c r="N293" i="1"/>
  <c r="N291" i="1"/>
  <c r="N290" i="1"/>
  <c r="N289" i="1"/>
  <c r="N288" i="1"/>
  <c r="N286" i="1"/>
  <c r="N287" i="1"/>
  <c r="N285" i="1"/>
  <c r="N284" i="1"/>
  <c r="N901" i="1"/>
  <c r="N282" i="1"/>
  <c r="N283" i="1"/>
  <c r="N280" i="1"/>
  <c r="N281" i="1"/>
  <c r="N279" i="1"/>
  <c r="N277" i="1"/>
  <c r="N278" i="1"/>
  <c r="N276" i="1"/>
  <c r="N274" i="1"/>
  <c r="N275" i="1"/>
  <c r="N900" i="1"/>
  <c r="N899" i="1"/>
  <c r="N273" i="1"/>
  <c r="N272" i="1"/>
  <c r="N270" i="1"/>
  <c r="N271" i="1"/>
  <c r="N898" i="1"/>
  <c r="N269" i="1"/>
  <c r="N897" i="1"/>
  <c r="Q897" i="1" s="1"/>
  <c r="S897" i="1" s="1"/>
  <c r="N268" i="1"/>
  <c r="N896" i="1"/>
  <c r="N266" i="1"/>
  <c r="N267" i="1"/>
  <c r="N263" i="1"/>
  <c r="N264" i="1"/>
  <c r="N265" i="1"/>
  <c r="N895" i="1"/>
  <c r="N262" i="1"/>
  <c r="N261" i="1"/>
  <c r="N894" i="1"/>
  <c r="N260" i="1"/>
  <c r="N893" i="1"/>
  <c r="N258" i="1"/>
  <c r="N259" i="1"/>
  <c r="N892" i="1"/>
  <c r="N257" i="1"/>
  <c r="N256" i="1"/>
  <c r="N891" i="1"/>
  <c r="N255" i="1"/>
  <c r="N254" i="1"/>
  <c r="N253" i="1"/>
  <c r="N252" i="1"/>
  <c r="N251" i="1"/>
  <c r="N250" i="1"/>
  <c r="N249" i="1"/>
  <c r="N248" i="1"/>
  <c r="N890" i="1"/>
  <c r="N247" i="1"/>
  <c r="N245" i="1"/>
  <c r="N246" i="1"/>
  <c r="N21" i="1"/>
  <c r="N243" i="1"/>
  <c r="N244" i="1"/>
  <c r="N241" i="1"/>
  <c r="N242" i="1"/>
  <c r="N240" i="1"/>
  <c r="N889" i="1"/>
  <c r="N888" i="1"/>
  <c r="N239" i="1"/>
  <c r="N238" i="1"/>
  <c r="N237" i="1"/>
  <c r="N236" i="1"/>
  <c r="N887" i="1"/>
  <c r="N235" i="1"/>
  <c r="N234" i="1"/>
  <c r="N886" i="1"/>
  <c r="N233" i="1"/>
  <c r="N231" i="1"/>
  <c r="N232" i="1"/>
  <c r="N230" i="1"/>
  <c r="N229" i="1"/>
  <c r="N885" i="1"/>
  <c r="N227" i="1"/>
  <c r="N228" i="1"/>
  <c r="N226" i="1"/>
  <c r="N884" i="1"/>
  <c r="N225" i="1"/>
  <c r="N223" i="1"/>
  <c r="N224" i="1"/>
  <c r="N5" i="1"/>
  <c r="N883" i="1"/>
  <c r="N221" i="1"/>
  <c r="N222" i="1"/>
  <c r="N220" i="1"/>
  <c r="N219" i="1"/>
  <c r="Q219" i="1" s="1"/>
  <c r="S219" i="1" s="1"/>
  <c r="N218" i="1"/>
  <c r="N217" i="1"/>
  <c r="N216" i="1"/>
  <c r="N213" i="1"/>
  <c r="N214" i="1"/>
  <c r="N215" i="1"/>
  <c r="N882" i="1"/>
  <c r="N212" i="1"/>
  <c r="N20" i="1"/>
  <c r="N211" i="1"/>
  <c r="N208" i="1"/>
  <c r="N209" i="1"/>
  <c r="N210" i="1"/>
  <c r="N207" i="1"/>
  <c r="N881" i="1"/>
  <c r="N206" i="1"/>
  <c r="N205" i="1"/>
  <c r="N203" i="1"/>
  <c r="N204" i="1"/>
  <c r="N19" i="1"/>
  <c r="N202" i="1"/>
  <c r="N201" i="1"/>
  <c r="N200" i="1"/>
  <c r="N198" i="1"/>
  <c r="N199" i="1"/>
  <c r="N197" i="1"/>
  <c r="N196" i="1"/>
  <c r="N195" i="1"/>
  <c r="N193" i="1"/>
  <c r="N194" i="1"/>
  <c r="N192" i="1"/>
  <c r="N191" i="1"/>
  <c r="N18" i="1"/>
  <c r="N189" i="1"/>
  <c r="N190" i="1"/>
  <c r="N187" i="1"/>
  <c r="N188" i="1"/>
  <c r="N186" i="1"/>
  <c r="N185" i="1"/>
  <c r="N184" i="1"/>
  <c r="N183" i="1"/>
  <c r="N880" i="1"/>
  <c r="N182" i="1"/>
  <c r="N879" i="1"/>
  <c r="N181" i="1"/>
  <c r="N179" i="1"/>
  <c r="N180" i="1"/>
  <c r="N178" i="1"/>
  <c r="N878" i="1"/>
  <c r="N875" i="1"/>
  <c r="N876" i="1"/>
  <c r="N877" i="1"/>
  <c r="N176" i="1"/>
  <c r="N177" i="1"/>
  <c r="N174" i="1"/>
  <c r="N175" i="1"/>
  <c r="N874" i="1"/>
  <c r="N173" i="1"/>
  <c r="N170" i="1"/>
  <c r="N171" i="1"/>
  <c r="N172" i="1"/>
  <c r="N169" i="1"/>
  <c r="N168" i="1"/>
  <c r="N166" i="1"/>
  <c r="Q166" i="1" s="1"/>
  <c r="S166" i="1" s="1"/>
  <c r="N167" i="1"/>
  <c r="N164" i="1"/>
  <c r="N165" i="1"/>
  <c r="N163" i="1"/>
  <c r="N162" i="1"/>
  <c r="N161" i="1"/>
  <c r="N160" i="1"/>
  <c r="N159" i="1"/>
  <c r="N873" i="1"/>
  <c r="N158" i="1"/>
  <c r="N872" i="1"/>
  <c r="N157" i="1"/>
  <c r="N156" i="1"/>
  <c r="N155" i="1"/>
  <c r="N871" i="1"/>
  <c r="N154" i="1"/>
  <c r="N153" i="1"/>
  <c r="N152" i="1"/>
  <c r="N150" i="1"/>
  <c r="N151" i="1"/>
  <c r="N149" i="1"/>
  <c r="N148" i="1"/>
  <c r="N146" i="1"/>
  <c r="N147" i="1"/>
  <c r="N145" i="1"/>
  <c r="N144" i="1"/>
  <c r="N869" i="1"/>
  <c r="N140" i="1"/>
  <c r="N870" i="1"/>
  <c r="N141" i="1"/>
  <c r="N142" i="1"/>
  <c r="N143" i="1"/>
  <c r="N139" i="1"/>
  <c r="N868" i="1"/>
  <c r="N138" i="1"/>
  <c r="N867" i="1"/>
  <c r="N137" i="1"/>
  <c r="N136" i="1"/>
  <c r="N135" i="1"/>
  <c r="N4" i="1"/>
  <c r="N866" i="1"/>
  <c r="N132" i="1"/>
  <c r="N133" i="1"/>
  <c r="N134" i="1"/>
  <c r="N130" i="1"/>
  <c r="N131" i="1"/>
  <c r="N129" i="1"/>
  <c r="N128" i="1"/>
  <c r="N127" i="1"/>
  <c r="N126" i="1"/>
  <c r="N124" i="1"/>
  <c r="N125" i="1"/>
  <c r="N865" i="1"/>
  <c r="N123" i="1"/>
  <c r="N122" i="1"/>
  <c r="N120" i="1"/>
  <c r="N121" i="1"/>
  <c r="N119" i="1"/>
  <c r="N118" i="1"/>
  <c r="N117" i="1"/>
  <c r="N116" i="1"/>
  <c r="N115" i="1"/>
  <c r="N864" i="1"/>
  <c r="N17" i="1"/>
  <c r="Q17" i="1" s="1"/>
  <c r="S17" i="1" s="1"/>
  <c r="N114" i="1"/>
  <c r="N16" i="1"/>
  <c r="N113" i="1"/>
  <c r="N112" i="1"/>
  <c r="N111" i="1"/>
  <c r="N863" i="1"/>
  <c r="N15" i="1"/>
  <c r="N110" i="1"/>
  <c r="N108" i="1"/>
  <c r="N109" i="1"/>
  <c r="N862" i="1"/>
  <c r="N107" i="1"/>
  <c r="N105" i="1"/>
  <c r="N106" i="1"/>
  <c r="N861" i="1"/>
  <c r="N860" i="1"/>
  <c r="N103" i="1"/>
  <c r="N104" i="1"/>
  <c r="N859" i="1"/>
  <c r="N100" i="1"/>
  <c r="N101" i="1"/>
  <c r="N102" i="1"/>
  <c r="N99" i="1"/>
  <c r="N98" i="1"/>
  <c r="N95" i="1"/>
  <c r="N96" i="1"/>
  <c r="N97" i="1"/>
  <c r="N94" i="1"/>
  <c r="N858" i="1"/>
  <c r="N93" i="1"/>
  <c r="N92" i="1"/>
  <c r="N91" i="1"/>
  <c r="N90" i="1"/>
  <c r="N88" i="1"/>
  <c r="N89" i="1"/>
  <c r="N87" i="1"/>
  <c r="N86" i="1"/>
  <c r="N85" i="1"/>
  <c r="N82" i="1"/>
  <c r="N83" i="1"/>
  <c r="N84" i="1"/>
  <c r="N856" i="1"/>
  <c r="N857" i="1"/>
  <c r="N81" i="1"/>
  <c r="N80" i="1"/>
  <c r="N855" i="1"/>
  <c r="N79" i="1"/>
  <c r="N854" i="1"/>
  <c r="N78" i="1"/>
  <c r="N853" i="1"/>
  <c r="N75" i="1"/>
  <c r="N77" i="1"/>
  <c r="N76" i="1"/>
  <c r="N74" i="1"/>
  <c r="N70" i="1"/>
  <c r="N71" i="1"/>
  <c r="N72" i="1"/>
  <c r="N73" i="1"/>
  <c r="N69" i="1"/>
  <c r="N14" i="1"/>
  <c r="N68" i="1"/>
  <c r="N67" i="1"/>
  <c r="N852" i="1"/>
  <c r="N66" i="1"/>
  <c r="Q66" i="1" s="1"/>
  <c r="S66" i="1" s="1"/>
  <c r="N65" i="1"/>
  <c r="N64" i="1"/>
  <c r="N63" i="1"/>
  <c r="N61" i="1"/>
  <c r="N62" i="1"/>
  <c r="N851" i="1"/>
  <c r="N60" i="1"/>
  <c r="N850" i="1"/>
  <c r="N58" i="1"/>
  <c r="N59" i="1"/>
  <c r="N849" i="1"/>
  <c r="N57" i="1"/>
  <c r="N56" i="1"/>
  <c r="N55" i="1"/>
  <c r="N54" i="1"/>
  <c r="N53" i="1"/>
  <c r="N848" i="1"/>
  <c r="N51" i="1"/>
  <c r="N52" i="1"/>
  <c r="N50" i="1"/>
  <c r="N49" i="1"/>
  <c r="N48" i="1"/>
  <c r="N847" i="1"/>
  <c r="N47" i="1"/>
  <c r="N846" i="1"/>
  <c r="N46" i="1"/>
  <c r="N45" i="1"/>
  <c r="N44" i="1"/>
  <c r="N43" i="1"/>
  <c r="N42" i="1"/>
  <c r="N845" i="1"/>
  <c r="N41" i="1"/>
  <c r="N843" i="1"/>
  <c r="Q843" i="1" l="1"/>
  <c r="S843" i="1" s="1"/>
  <c r="P843" i="1"/>
  <c r="Q84" i="1"/>
  <c r="S84" i="1" s="1"/>
  <c r="P84" i="1"/>
  <c r="Q127" i="1"/>
  <c r="S127" i="1" s="1"/>
  <c r="P127" i="1"/>
  <c r="Q878" i="1"/>
  <c r="S878" i="1" s="1"/>
  <c r="P878" i="1"/>
  <c r="Q218" i="1"/>
  <c r="S218" i="1" s="1"/>
  <c r="P218" i="1"/>
  <c r="Q894" i="1"/>
  <c r="S894" i="1" s="1"/>
  <c r="P894" i="1"/>
  <c r="Q304" i="1"/>
  <c r="S304" i="1" s="1"/>
  <c r="P304" i="1"/>
  <c r="Q349" i="1"/>
  <c r="S349" i="1" s="1"/>
  <c r="P349" i="1"/>
  <c r="Q8" i="1"/>
  <c r="S8" i="1" s="1"/>
  <c r="P8" i="1"/>
  <c r="Q433" i="1"/>
  <c r="S433" i="1" s="1"/>
  <c r="P433" i="1"/>
  <c r="Q482" i="1"/>
  <c r="S482" i="1" s="1"/>
  <c r="P482" i="1"/>
  <c r="Q527" i="1"/>
  <c r="S527" i="1" s="1"/>
  <c r="P527" i="1"/>
  <c r="Q570" i="1"/>
  <c r="S570" i="1" s="1"/>
  <c r="P570" i="1"/>
  <c r="Q12" i="1"/>
  <c r="S12" i="1" s="1"/>
  <c r="P12" i="1"/>
  <c r="Q626" i="1"/>
  <c r="S626" i="1" s="1"/>
  <c r="P626" i="1"/>
  <c r="Q661" i="1"/>
  <c r="S661" i="1" s="1"/>
  <c r="P661" i="1"/>
  <c r="Q700" i="1"/>
  <c r="S700" i="1" s="1"/>
  <c r="P700" i="1"/>
  <c r="Q740" i="1"/>
  <c r="S740" i="1" s="1"/>
  <c r="P740" i="1"/>
  <c r="Q763" i="1"/>
  <c r="S763" i="1" s="1"/>
  <c r="P763" i="1"/>
  <c r="Q1022" i="1"/>
  <c r="S1022" i="1" s="1"/>
  <c r="P1022" i="1"/>
  <c r="Q809" i="1"/>
  <c r="S809" i="1" s="1"/>
  <c r="P809" i="1"/>
  <c r="Q831" i="1"/>
  <c r="S831" i="1" s="1"/>
  <c r="P831" i="1"/>
  <c r="Q53" i="1"/>
  <c r="S53" i="1" s="1"/>
  <c r="P53" i="1"/>
  <c r="Q854" i="1"/>
  <c r="S854" i="1" s="1"/>
  <c r="P854" i="1"/>
  <c r="Q110" i="1"/>
  <c r="S110" i="1" s="1"/>
  <c r="P110" i="1"/>
  <c r="Q128" i="1"/>
  <c r="S128" i="1" s="1"/>
  <c r="P128" i="1"/>
  <c r="Q143" i="1"/>
  <c r="S143" i="1" s="1"/>
  <c r="P143" i="1"/>
  <c r="Q147" i="1"/>
  <c r="S147" i="1" s="1"/>
  <c r="P147" i="1"/>
  <c r="Q175" i="1"/>
  <c r="S175" i="1" s="1"/>
  <c r="P175" i="1"/>
  <c r="Q178" i="1"/>
  <c r="S178" i="1" s="1"/>
  <c r="P178" i="1"/>
  <c r="Q184" i="1"/>
  <c r="S184" i="1" s="1"/>
  <c r="P184" i="1"/>
  <c r="Q191" i="1"/>
  <c r="S191" i="1" s="1"/>
  <c r="P191" i="1"/>
  <c r="Q198" i="1"/>
  <c r="S198" i="1" s="1"/>
  <c r="P198" i="1"/>
  <c r="Q206" i="1"/>
  <c r="S206" i="1" s="1"/>
  <c r="P206" i="1"/>
  <c r="Q212" i="1"/>
  <c r="S212" i="1" s="1"/>
  <c r="P212" i="1"/>
  <c r="Q225" i="1"/>
  <c r="S225" i="1" s="1"/>
  <c r="P225" i="1"/>
  <c r="Q232" i="1"/>
  <c r="S232" i="1" s="1"/>
  <c r="P232" i="1"/>
  <c r="Q237" i="1"/>
  <c r="S237" i="1" s="1"/>
  <c r="P237" i="1"/>
  <c r="Q244" i="1"/>
  <c r="S244" i="1" s="1"/>
  <c r="P244" i="1"/>
  <c r="Q249" i="1"/>
  <c r="S249" i="1" s="1"/>
  <c r="P249" i="1"/>
  <c r="Q256" i="1"/>
  <c r="S256" i="1" s="1"/>
  <c r="P256" i="1"/>
  <c r="Q261" i="1"/>
  <c r="S261" i="1" s="1"/>
  <c r="P261" i="1"/>
  <c r="Q896" i="1"/>
  <c r="S896" i="1" s="1"/>
  <c r="P896" i="1"/>
  <c r="Q273" i="1"/>
  <c r="S273" i="1" s="1"/>
  <c r="P273" i="1"/>
  <c r="Q279" i="1"/>
  <c r="S279" i="1" s="1"/>
  <c r="P279" i="1"/>
  <c r="Q287" i="1"/>
  <c r="S287" i="1" s="1"/>
  <c r="P287" i="1"/>
  <c r="Q294" i="1"/>
  <c r="S294" i="1" s="1"/>
  <c r="P294" i="1"/>
  <c r="Q300" i="1"/>
  <c r="S300" i="1" s="1"/>
  <c r="P300" i="1"/>
  <c r="Q6" i="1"/>
  <c r="S6" i="1" s="1"/>
  <c r="P6" i="1"/>
  <c r="Q313" i="1"/>
  <c r="S313" i="1" s="1"/>
  <c r="P313" i="1"/>
  <c r="Q321" i="1"/>
  <c r="S321" i="1" s="1"/>
  <c r="P321" i="1"/>
  <c r="Q909" i="1"/>
  <c r="S909" i="1" s="1"/>
  <c r="P909" i="1"/>
  <c r="Q331" i="1"/>
  <c r="S331" i="1" s="1"/>
  <c r="P331" i="1"/>
  <c r="Q339" i="1"/>
  <c r="S339" i="1" s="1"/>
  <c r="P339" i="1"/>
  <c r="Q344" i="1"/>
  <c r="S344" i="1" s="1"/>
  <c r="P344" i="1"/>
  <c r="Q348" i="1"/>
  <c r="S348" i="1" s="1"/>
  <c r="P348" i="1"/>
  <c r="Q358" i="1"/>
  <c r="S358" i="1" s="1"/>
  <c r="P358" i="1"/>
  <c r="Q363" i="1"/>
  <c r="S363" i="1" s="1"/>
  <c r="P363" i="1"/>
  <c r="Q918" i="1"/>
  <c r="S918" i="1" s="1"/>
  <c r="P918" i="1"/>
  <c r="Q374" i="1"/>
  <c r="S374" i="1" s="1"/>
  <c r="P374" i="1"/>
  <c r="Q382" i="1"/>
  <c r="S382" i="1" s="1"/>
  <c r="P382" i="1"/>
  <c r="Q921" i="1"/>
  <c r="S921" i="1" s="1"/>
  <c r="P921" i="1"/>
  <c r="Q392" i="1"/>
  <c r="S392" i="1" s="1"/>
  <c r="P392" i="1"/>
  <c r="Q927" i="1"/>
  <c r="S927" i="1" s="1"/>
  <c r="P927" i="1"/>
  <c r="Q406" i="1"/>
  <c r="S406" i="1" s="1"/>
  <c r="P406" i="1"/>
  <c r="Q412" i="1"/>
  <c r="S412" i="1" s="1"/>
  <c r="P412" i="1"/>
  <c r="Q10" i="1"/>
  <c r="S10" i="1" s="1"/>
  <c r="P10" i="1"/>
  <c r="Q424" i="1"/>
  <c r="S424" i="1" s="1"/>
  <c r="P424" i="1"/>
  <c r="Q428" i="1"/>
  <c r="S428" i="1" s="1"/>
  <c r="P428" i="1"/>
  <c r="Q435" i="1"/>
  <c r="S435" i="1" s="1"/>
  <c r="P435" i="1"/>
  <c r="Q441" i="1"/>
  <c r="S441" i="1" s="1"/>
  <c r="P441" i="1"/>
  <c r="Q450" i="1"/>
  <c r="S450" i="1" s="1"/>
  <c r="P450" i="1"/>
  <c r="Q455" i="1"/>
  <c r="S455" i="1" s="1"/>
  <c r="P455" i="1"/>
  <c r="Q460" i="1"/>
  <c r="S460" i="1" s="1"/>
  <c r="P460" i="1"/>
  <c r="Q464" i="1"/>
  <c r="S464" i="1" s="1"/>
  <c r="P464" i="1"/>
  <c r="Q469" i="1"/>
  <c r="S469" i="1" s="1"/>
  <c r="P469" i="1"/>
  <c r="Q477" i="1"/>
  <c r="S477" i="1" s="1"/>
  <c r="P477" i="1"/>
  <c r="Q483" i="1"/>
  <c r="S483" i="1" s="1"/>
  <c r="P483" i="1"/>
  <c r="Q951" i="1"/>
  <c r="S951" i="1" s="1"/>
  <c r="P951" i="1"/>
  <c r="Q497" i="1"/>
  <c r="S497" i="1" s="1"/>
  <c r="P497" i="1"/>
  <c r="Q503" i="1"/>
  <c r="S503" i="1" s="1"/>
  <c r="P503" i="1"/>
  <c r="Q956" i="1"/>
  <c r="S956" i="1" s="1"/>
  <c r="P956" i="1"/>
  <c r="Q514" i="1"/>
  <c r="S514" i="1" s="1"/>
  <c r="P514" i="1"/>
  <c r="Q960" i="1"/>
  <c r="S960" i="1" s="1"/>
  <c r="P960" i="1"/>
  <c r="Q528" i="1"/>
  <c r="S528" i="1" s="1"/>
  <c r="P528" i="1"/>
  <c r="Q533" i="1"/>
  <c r="S533" i="1" s="1"/>
  <c r="P533" i="1"/>
  <c r="Q541" i="1"/>
  <c r="S541" i="1" s="1"/>
  <c r="P541" i="1"/>
  <c r="Q548" i="1"/>
  <c r="S548" i="1" s="1"/>
  <c r="P548" i="1"/>
  <c r="Q965" i="1"/>
  <c r="S965" i="1" s="1"/>
  <c r="P965" i="1"/>
  <c r="Q558" i="1"/>
  <c r="S558" i="1" s="1"/>
  <c r="P558" i="1"/>
  <c r="Q565" i="1"/>
  <c r="S565" i="1" s="1"/>
  <c r="P565" i="1"/>
  <c r="Q573" i="1"/>
  <c r="S573" i="1" s="1"/>
  <c r="P573" i="1"/>
  <c r="Q577" i="1"/>
  <c r="S577" i="1" s="1"/>
  <c r="P577" i="1"/>
  <c r="Q584" i="1"/>
  <c r="S584" i="1" s="1"/>
  <c r="P584" i="1"/>
  <c r="Q590" i="1"/>
  <c r="S590" i="1" s="1"/>
  <c r="P590" i="1"/>
  <c r="Q595" i="1"/>
  <c r="S595" i="1" s="1"/>
  <c r="P595" i="1"/>
  <c r="Q600" i="1"/>
  <c r="S600" i="1" s="1"/>
  <c r="P600" i="1"/>
  <c r="Q605" i="1"/>
  <c r="S605" i="1" s="1"/>
  <c r="P605" i="1"/>
  <c r="Q614" i="1"/>
  <c r="S614" i="1" s="1"/>
  <c r="P614" i="1"/>
  <c r="Q619" i="1"/>
  <c r="S619" i="1" s="1"/>
  <c r="P619" i="1"/>
  <c r="Q627" i="1"/>
  <c r="S627" i="1" s="1"/>
  <c r="P627" i="1"/>
  <c r="Q634" i="1"/>
  <c r="S634" i="1" s="1"/>
  <c r="P634" i="1"/>
  <c r="Q641" i="1"/>
  <c r="S641" i="1" s="1"/>
  <c r="P641" i="1"/>
  <c r="Q648" i="1"/>
  <c r="S648" i="1" s="1"/>
  <c r="P648" i="1"/>
  <c r="Q988" i="1"/>
  <c r="S988" i="1" s="1"/>
  <c r="P988" i="1"/>
  <c r="Q657" i="1"/>
  <c r="S657" i="1" s="1"/>
  <c r="P657" i="1"/>
  <c r="Q663" i="1"/>
  <c r="S663" i="1" s="1"/>
  <c r="P663" i="1"/>
  <c r="Q671" i="1"/>
  <c r="S671" i="1" s="1"/>
  <c r="P671" i="1"/>
  <c r="Q993" i="1"/>
  <c r="S993" i="1" s="1"/>
  <c r="P993" i="1"/>
  <c r="Q681" i="1"/>
  <c r="S681" i="1" s="1"/>
  <c r="P681" i="1"/>
  <c r="Q689" i="1"/>
  <c r="S689" i="1" s="1"/>
  <c r="P689" i="1"/>
  <c r="Q694" i="1"/>
  <c r="S694" i="1" s="1"/>
  <c r="P694" i="1"/>
  <c r="Q702" i="1"/>
  <c r="S702" i="1" s="1"/>
  <c r="P702" i="1"/>
  <c r="Q707" i="1"/>
  <c r="S707" i="1" s="1"/>
  <c r="P707" i="1"/>
  <c r="Q715" i="1"/>
  <c r="S715" i="1" s="1"/>
  <c r="P715" i="1"/>
  <c r="Q1003" i="1"/>
  <c r="S1003" i="1" s="1"/>
  <c r="P1003" i="1"/>
  <c r="Q1005" i="1"/>
  <c r="S1005" i="1" s="1"/>
  <c r="P1005" i="1"/>
  <c r="Q732" i="1"/>
  <c r="S732" i="1" s="1"/>
  <c r="P732" i="1"/>
  <c r="Q741" i="1"/>
  <c r="S741" i="1" s="1"/>
  <c r="P741" i="1"/>
  <c r="Q748" i="1"/>
  <c r="S748" i="1" s="1"/>
  <c r="P748" i="1"/>
  <c r="Q1009" i="1"/>
  <c r="S1009" i="1" s="1"/>
  <c r="P1009" i="1"/>
  <c r="Q759" i="1"/>
  <c r="S759" i="1" s="1"/>
  <c r="P759" i="1"/>
  <c r="Q764" i="1"/>
  <c r="S764" i="1" s="1"/>
  <c r="P764" i="1"/>
  <c r="Q768" i="1"/>
  <c r="S768" i="1" s="1"/>
  <c r="P768" i="1"/>
  <c r="Q776" i="1"/>
  <c r="S776" i="1" s="1"/>
  <c r="P776" i="1"/>
  <c r="Q779" i="1"/>
  <c r="S779" i="1" s="1"/>
  <c r="P779" i="1"/>
  <c r="Q788" i="1"/>
  <c r="S788" i="1" s="1"/>
  <c r="P788" i="1"/>
  <c r="Q793" i="1"/>
  <c r="S793" i="1" s="1"/>
  <c r="P793" i="1"/>
  <c r="Q799" i="1"/>
  <c r="S799" i="1" s="1"/>
  <c r="P799" i="1"/>
  <c r="Q39" i="1"/>
  <c r="S39" i="1" s="1"/>
  <c r="P39" i="1"/>
  <c r="Q1032" i="1"/>
  <c r="S1032" i="1" s="1"/>
  <c r="P1032" i="1"/>
  <c r="Q814" i="1"/>
  <c r="S814" i="1" s="1"/>
  <c r="P814" i="1"/>
  <c r="Q819" i="1"/>
  <c r="S819" i="1" s="1"/>
  <c r="P819" i="1"/>
  <c r="Q1040" i="1"/>
  <c r="S1040" i="1" s="1"/>
  <c r="P1040" i="1"/>
  <c r="Q832" i="1"/>
  <c r="S832" i="1" s="1"/>
  <c r="P832" i="1"/>
  <c r="Q839" i="1"/>
  <c r="S839" i="1" s="1"/>
  <c r="P839" i="1"/>
  <c r="P66" i="1"/>
  <c r="Q848" i="1"/>
  <c r="S848" i="1" s="1"/>
  <c r="P848" i="1"/>
  <c r="Q95" i="1"/>
  <c r="S95" i="1" s="1"/>
  <c r="P95" i="1"/>
  <c r="Q139" i="1"/>
  <c r="S139" i="1" s="1"/>
  <c r="P139" i="1"/>
  <c r="Q183" i="1"/>
  <c r="S183" i="1" s="1"/>
  <c r="P183" i="1"/>
  <c r="Q230" i="1"/>
  <c r="S230" i="1" s="1"/>
  <c r="P230" i="1"/>
  <c r="Q266" i="1"/>
  <c r="S266" i="1" s="1"/>
  <c r="P266" i="1"/>
  <c r="Q311" i="1"/>
  <c r="S311" i="1" s="1"/>
  <c r="P311" i="1"/>
  <c r="Q354" i="1"/>
  <c r="S354" i="1" s="1"/>
  <c r="P354" i="1"/>
  <c r="Q924" i="1"/>
  <c r="S924" i="1" s="1"/>
  <c r="P924" i="1"/>
  <c r="Q934" i="1"/>
  <c r="S934" i="1" s="1"/>
  <c r="P934" i="1"/>
  <c r="Q948" i="1"/>
  <c r="S948" i="1" s="1"/>
  <c r="P948" i="1"/>
  <c r="Q513" i="1"/>
  <c r="S513" i="1" s="1"/>
  <c r="P513" i="1"/>
  <c r="Q28" i="1"/>
  <c r="S28" i="1" s="1"/>
  <c r="P28" i="1"/>
  <c r="Q588" i="1"/>
  <c r="S588" i="1" s="1"/>
  <c r="P588" i="1"/>
  <c r="Q618" i="1"/>
  <c r="S618" i="1" s="1"/>
  <c r="P618" i="1"/>
  <c r="Q34" i="1"/>
  <c r="S34" i="1" s="1"/>
  <c r="P34" i="1"/>
  <c r="Q683" i="1"/>
  <c r="S683" i="1" s="1"/>
  <c r="P683" i="1"/>
  <c r="Q1000" i="1"/>
  <c r="S1000" i="1" s="1"/>
  <c r="P1000" i="1"/>
  <c r="Q725" i="1"/>
  <c r="S725" i="1" s="1"/>
  <c r="P725" i="1"/>
  <c r="Q754" i="1"/>
  <c r="S754" i="1" s="1"/>
  <c r="P754" i="1"/>
  <c r="Q1018" i="1"/>
  <c r="S1018" i="1" s="1"/>
  <c r="P1018" i="1"/>
  <c r="Q804" i="1"/>
  <c r="S804" i="1" s="1"/>
  <c r="P804" i="1"/>
  <c r="Q824" i="1"/>
  <c r="S824" i="1" s="1"/>
  <c r="P824" i="1"/>
  <c r="Q83" i="1"/>
  <c r="S83" i="1" s="1"/>
  <c r="P83" i="1"/>
  <c r="Q860" i="1"/>
  <c r="S860" i="1" s="1"/>
  <c r="P860" i="1"/>
  <c r="Q4" i="1"/>
  <c r="S4" i="1" s="1"/>
  <c r="P4" i="1"/>
  <c r="Q154" i="1"/>
  <c r="S154" i="1" s="1"/>
  <c r="P154" i="1"/>
  <c r="P845" i="1"/>
  <c r="Q845" i="1"/>
  <c r="S845" i="1" s="1"/>
  <c r="Q54" i="1"/>
  <c r="S54" i="1" s="1"/>
  <c r="P54" i="1"/>
  <c r="Q70" i="1"/>
  <c r="S70" i="1" s="1"/>
  <c r="P70" i="1"/>
  <c r="Q82" i="1"/>
  <c r="S82" i="1" s="1"/>
  <c r="P82" i="1"/>
  <c r="Q99" i="1"/>
  <c r="S99" i="1" s="1"/>
  <c r="P99" i="1"/>
  <c r="Q15" i="1"/>
  <c r="S15" i="1" s="1"/>
  <c r="P15" i="1"/>
  <c r="Q864" i="1"/>
  <c r="S864" i="1" s="1"/>
  <c r="P864" i="1"/>
  <c r="Q122" i="1"/>
  <c r="S122" i="1" s="1"/>
  <c r="P122" i="1"/>
  <c r="Q129" i="1"/>
  <c r="S129" i="1" s="1"/>
  <c r="P129" i="1"/>
  <c r="Q135" i="1"/>
  <c r="S135" i="1" s="1"/>
  <c r="P135" i="1"/>
  <c r="Q142" i="1"/>
  <c r="S142" i="1" s="1"/>
  <c r="P142" i="1"/>
  <c r="Q146" i="1"/>
  <c r="S146" i="1" s="1"/>
  <c r="P146" i="1"/>
  <c r="Q871" i="1"/>
  <c r="S871" i="1" s="1"/>
  <c r="P871" i="1"/>
  <c r="Q160" i="1"/>
  <c r="S160" i="1" s="1"/>
  <c r="P160" i="1"/>
  <c r="Q168" i="1"/>
  <c r="S168" i="1" s="1"/>
  <c r="P168" i="1"/>
  <c r="Q174" i="1"/>
  <c r="S174" i="1" s="1"/>
  <c r="P174" i="1"/>
  <c r="Q180" i="1"/>
  <c r="S180" i="1" s="1"/>
  <c r="P180" i="1"/>
  <c r="Q185" i="1"/>
  <c r="S185" i="1" s="1"/>
  <c r="P185" i="1"/>
  <c r="Q192" i="1"/>
  <c r="S192" i="1" s="1"/>
  <c r="P192" i="1"/>
  <c r="Q200" i="1"/>
  <c r="S200" i="1" s="1"/>
  <c r="P200" i="1"/>
  <c r="Q881" i="1"/>
  <c r="S881" i="1" s="1"/>
  <c r="P881" i="1"/>
  <c r="Q882" i="1"/>
  <c r="S882" i="1" s="1"/>
  <c r="P882" i="1"/>
  <c r="Q220" i="1"/>
  <c r="S220" i="1" s="1"/>
  <c r="P220" i="1"/>
  <c r="Q884" i="1"/>
  <c r="S884" i="1" s="1"/>
  <c r="P884" i="1"/>
  <c r="Q231" i="1"/>
  <c r="S231" i="1" s="1"/>
  <c r="P231" i="1"/>
  <c r="Q238" i="1"/>
  <c r="S238" i="1" s="1"/>
  <c r="P238" i="1"/>
  <c r="Q243" i="1"/>
  <c r="S243" i="1" s="1"/>
  <c r="P243" i="1"/>
  <c r="Q250" i="1"/>
  <c r="S250" i="1" s="1"/>
  <c r="P250" i="1"/>
  <c r="Q257" i="1"/>
  <c r="S257" i="1" s="1"/>
  <c r="P257" i="1"/>
  <c r="Q262" i="1"/>
  <c r="S262" i="1" s="1"/>
  <c r="P262" i="1"/>
  <c r="Q268" i="1"/>
  <c r="S268" i="1" s="1"/>
  <c r="P268" i="1"/>
  <c r="Q899" i="1"/>
  <c r="S899" i="1" s="1"/>
  <c r="P899" i="1"/>
  <c r="Q281" i="1"/>
  <c r="S281" i="1" s="1"/>
  <c r="P281" i="1"/>
  <c r="Q286" i="1"/>
  <c r="S286" i="1" s="1"/>
  <c r="P286" i="1"/>
  <c r="Q295" i="1"/>
  <c r="S295" i="1" s="1"/>
  <c r="P295" i="1"/>
  <c r="Q299" i="1"/>
  <c r="S299" i="1" s="1"/>
  <c r="P299" i="1"/>
  <c r="Q307" i="1"/>
  <c r="S307" i="1" s="1"/>
  <c r="P307" i="1"/>
  <c r="Q315" i="1"/>
  <c r="S315" i="1" s="1"/>
  <c r="P315" i="1"/>
  <c r="Q323" i="1"/>
  <c r="S323" i="1" s="1"/>
  <c r="P323" i="1"/>
  <c r="Q908" i="1"/>
  <c r="S908" i="1" s="1"/>
  <c r="P908" i="1"/>
  <c r="Q335" i="1"/>
  <c r="S335" i="1" s="1"/>
  <c r="P335" i="1"/>
  <c r="Q912" i="1"/>
  <c r="S912" i="1" s="1"/>
  <c r="P912" i="1"/>
  <c r="Q345" i="1"/>
  <c r="S345" i="1" s="1"/>
  <c r="P345" i="1"/>
  <c r="Q351" i="1"/>
  <c r="S351" i="1" s="1"/>
  <c r="P351" i="1"/>
  <c r="Q357" i="1"/>
  <c r="S357" i="1" s="1"/>
  <c r="P357" i="1"/>
  <c r="Q365" i="1"/>
  <c r="S365" i="1" s="1"/>
  <c r="P365" i="1"/>
  <c r="Q371" i="1"/>
  <c r="S371" i="1" s="1"/>
  <c r="P371" i="1"/>
  <c r="Q378" i="1"/>
  <c r="S378" i="1" s="1"/>
  <c r="P378" i="1"/>
  <c r="Q383" i="1"/>
  <c r="S383" i="1" s="1"/>
  <c r="P383" i="1"/>
  <c r="Q388" i="1"/>
  <c r="S388" i="1" s="1"/>
  <c r="P388" i="1"/>
  <c r="Q394" i="1"/>
  <c r="S394" i="1" s="1"/>
  <c r="P394" i="1"/>
  <c r="Q398" i="1"/>
  <c r="S398" i="1" s="1"/>
  <c r="P398" i="1"/>
  <c r="Q405" i="1"/>
  <c r="S405" i="1" s="1"/>
  <c r="P405" i="1"/>
  <c r="Q9" i="1"/>
  <c r="S9" i="1" s="1"/>
  <c r="P9" i="1"/>
  <c r="Q418" i="1"/>
  <c r="S418" i="1" s="1"/>
  <c r="P418" i="1"/>
  <c r="Q932" i="1"/>
  <c r="S932" i="1" s="1"/>
  <c r="P932" i="1"/>
  <c r="Q935" i="1"/>
  <c r="S935" i="1" s="1"/>
  <c r="P935" i="1"/>
  <c r="Q434" i="1"/>
  <c r="S434" i="1" s="1"/>
  <c r="P434" i="1"/>
  <c r="Q442" i="1"/>
  <c r="S442" i="1" s="1"/>
  <c r="P442" i="1"/>
  <c r="Q449" i="1"/>
  <c r="S449" i="1" s="1"/>
  <c r="P449" i="1"/>
  <c r="Q940" i="1"/>
  <c r="S940" i="1" s="1"/>
  <c r="P940" i="1"/>
  <c r="Q26" i="1"/>
  <c r="S26" i="1" s="1"/>
  <c r="P26" i="1"/>
  <c r="Q945" i="1"/>
  <c r="S945" i="1" s="1"/>
  <c r="P945" i="1"/>
  <c r="Q470" i="1"/>
  <c r="S470" i="1" s="1"/>
  <c r="P470" i="1"/>
  <c r="Q476" i="1"/>
  <c r="S476" i="1" s="1"/>
  <c r="P476" i="1"/>
  <c r="Q485" i="1"/>
  <c r="S485" i="1" s="1"/>
  <c r="P485" i="1"/>
  <c r="Q491" i="1"/>
  <c r="S491" i="1" s="1"/>
  <c r="P491" i="1"/>
  <c r="Q498" i="1"/>
  <c r="S498" i="1" s="1"/>
  <c r="P498" i="1"/>
  <c r="Q505" i="1"/>
  <c r="S505" i="1" s="1"/>
  <c r="P505" i="1"/>
  <c r="Q510" i="1"/>
  <c r="S510" i="1" s="1"/>
  <c r="P510" i="1"/>
  <c r="Q959" i="1"/>
  <c r="S959" i="1" s="1"/>
  <c r="P959" i="1"/>
  <c r="Q521" i="1"/>
  <c r="S521" i="1" s="1"/>
  <c r="P521" i="1"/>
  <c r="Q529" i="1"/>
  <c r="S529" i="1" s="1"/>
  <c r="P529" i="1"/>
  <c r="Q535" i="1"/>
  <c r="S535" i="1" s="1"/>
  <c r="P535" i="1"/>
  <c r="Q963" i="1"/>
  <c r="S963" i="1" s="1"/>
  <c r="P963" i="1"/>
  <c r="Q547" i="1"/>
  <c r="S547" i="1" s="1"/>
  <c r="P547" i="1"/>
  <c r="Q553" i="1"/>
  <c r="S553" i="1" s="1"/>
  <c r="P553" i="1"/>
  <c r="Q557" i="1"/>
  <c r="S557" i="1" s="1"/>
  <c r="P557" i="1"/>
  <c r="Q564" i="1"/>
  <c r="S564" i="1" s="1"/>
  <c r="P564" i="1"/>
  <c r="Q572" i="1"/>
  <c r="S572" i="1" s="1"/>
  <c r="P572" i="1"/>
  <c r="Q578" i="1"/>
  <c r="S578" i="1" s="1"/>
  <c r="P578" i="1"/>
  <c r="Q585" i="1"/>
  <c r="S585" i="1" s="1"/>
  <c r="P585" i="1"/>
  <c r="Q591" i="1"/>
  <c r="S591" i="1" s="1"/>
  <c r="P591" i="1"/>
  <c r="Q597" i="1"/>
  <c r="S597" i="1" s="1"/>
  <c r="P597" i="1"/>
  <c r="Q32" i="1"/>
  <c r="S32" i="1" s="1"/>
  <c r="P32" i="1"/>
  <c r="Q608" i="1"/>
  <c r="S608" i="1" s="1"/>
  <c r="P608" i="1"/>
  <c r="Q613" i="1"/>
  <c r="S613" i="1" s="1"/>
  <c r="P613" i="1"/>
  <c r="Q620" i="1"/>
  <c r="S620" i="1" s="1"/>
  <c r="P620" i="1"/>
  <c r="Q628" i="1"/>
  <c r="S628" i="1" s="1"/>
  <c r="P628" i="1"/>
  <c r="Q635" i="1"/>
  <c r="S635" i="1" s="1"/>
  <c r="P635" i="1"/>
  <c r="Q983" i="1"/>
  <c r="S983" i="1" s="1"/>
  <c r="P983" i="1"/>
  <c r="Q985" i="1"/>
  <c r="S985" i="1" s="1"/>
  <c r="P985" i="1"/>
  <c r="Q652" i="1"/>
  <c r="S652" i="1" s="1"/>
  <c r="P652" i="1"/>
  <c r="Q990" i="1"/>
  <c r="S990" i="1" s="1"/>
  <c r="P990" i="1"/>
  <c r="Q665" i="1"/>
  <c r="S665" i="1" s="1"/>
  <c r="P665" i="1"/>
  <c r="Q670" i="1"/>
  <c r="S670" i="1" s="1"/>
  <c r="P670" i="1"/>
  <c r="Q994" i="1"/>
  <c r="S994" i="1" s="1"/>
  <c r="P994" i="1"/>
  <c r="Q684" i="1"/>
  <c r="S684" i="1" s="1"/>
  <c r="P684" i="1"/>
  <c r="Q36" i="1"/>
  <c r="S36" i="1" s="1"/>
  <c r="P36" i="1"/>
  <c r="Q998" i="1"/>
  <c r="S998" i="1" s="1"/>
  <c r="P998" i="1"/>
  <c r="Q701" i="1"/>
  <c r="S701" i="1" s="1"/>
  <c r="P701" i="1"/>
  <c r="Q708" i="1"/>
  <c r="S708" i="1" s="1"/>
  <c r="P708" i="1"/>
  <c r="Q1001" i="1"/>
  <c r="S1001" i="1" s="1"/>
  <c r="P1001" i="1"/>
  <c r="Q721" i="1"/>
  <c r="S721" i="1" s="1"/>
  <c r="P721" i="1"/>
  <c r="Q727" i="1"/>
  <c r="S727" i="1" s="1"/>
  <c r="P727" i="1"/>
  <c r="Q734" i="1"/>
  <c r="S734" i="1" s="1"/>
  <c r="P734" i="1"/>
  <c r="Q1007" i="1"/>
  <c r="S1007" i="1" s="1"/>
  <c r="P1007" i="1"/>
  <c r="Q38" i="1"/>
  <c r="S38" i="1" s="1"/>
  <c r="P38" i="1"/>
  <c r="Q1008" i="1"/>
  <c r="S1008" i="1" s="1"/>
  <c r="P1008" i="1"/>
  <c r="Q1012" i="1"/>
  <c r="S1012" i="1" s="1"/>
  <c r="P1012" i="1"/>
  <c r="Q1015" i="1"/>
  <c r="S1015" i="1" s="1"/>
  <c r="P1015" i="1"/>
  <c r="Q771" i="1"/>
  <c r="S771" i="1" s="1"/>
  <c r="P771" i="1"/>
  <c r="Q778" i="1"/>
  <c r="S778" i="1" s="1"/>
  <c r="P778" i="1"/>
  <c r="Q782" i="1"/>
  <c r="S782" i="1" s="1"/>
  <c r="P782" i="1"/>
  <c r="Q1023" i="1"/>
  <c r="S1023" i="1" s="1"/>
  <c r="P1023" i="1"/>
  <c r="Q794" i="1"/>
  <c r="S794" i="1" s="1"/>
  <c r="P794" i="1"/>
  <c r="Q1028" i="1"/>
  <c r="S1028" i="1" s="1"/>
  <c r="P1028" i="1"/>
  <c r="Q805" i="1"/>
  <c r="S805" i="1" s="1"/>
  <c r="P805" i="1"/>
  <c r="Q810" i="1"/>
  <c r="S810" i="1" s="1"/>
  <c r="P810" i="1"/>
  <c r="Q816" i="1"/>
  <c r="S816" i="1" s="1"/>
  <c r="P816" i="1"/>
  <c r="Q820" i="1"/>
  <c r="S820" i="1" s="1"/>
  <c r="P820" i="1"/>
  <c r="Q826" i="1"/>
  <c r="S826" i="1" s="1"/>
  <c r="P826" i="1"/>
  <c r="Q834" i="1"/>
  <c r="S834" i="1" s="1"/>
  <c r="P834" i="1"/>
  <c r="Q840" i="1"/>
  <c r="S840" i="1" s="1"/>
  <c r="P840" i="1"/>
  <c r="P17" i="1"/>
  <c r="Q72" i="1"/>
  <c r="S72" i="1" s="1"/>
  <c r="P72" i="1"/>
  <c r="Q108" i="1"/>
  <c r="S108" i="1" s="1"/>
  <c r="P108" i="1"/>
  <c r="Q153" i="1"/>
  <c r="S153" i="1" s="1"/>
  <c r="P153" i="1"/>
  <c r="Q199" i="1"/>
  <c r="S199" i="1" s="1"/>
  <c r="P199" i="1"/>
  <c r="Q241" i="1"/>
  <c r="S241" i="1" s="1"/>
  <c r="P241" i="1"/>
  <c r="Q285" i="1"/>
  <c r="S285" i="1" s="1"/>
  <c r="P285" i="1"/>
  <c r="Q326" i="1"/>
  <c r="S326" i="1" s="1"/>
  <c r="P326" i="1"/>
  <c r="Q22" i="1"/>
  <c r="S22" i="1" s="1"/>
  <c r="P22" i="1"/>
  <c r="Q411" i="1"/>
  <c r="S411" i="1" s="1"/>
  <c r="P411" i="1"/>
  <c r="Q440" i="1"/>
  <c r="S440" i="1" s="1"/>
  <c r="P440" i="1"/>
  <c r="Q949" i="1"/>
  <c r="S949" i="1" s="1"/>
  <c r="P949" i="1"/>
  <c r="Q519" i="1"/>
  <c r="S519" i="1" s="1"/>
  <c r="P519" i="1"/>
  <c r="Q559" i="1"/>
  <c r="S559" i="1" s="1"/>
  <c r="P559" i="1"/>
  <c r="Q583" i="1"/>
  <c r="S583" i="1" s="1"/>
  <c r="P583" i="1"/>
  <c r="Q615" i="1"/>
  <c r="S615" i="1" s="1"/>
  <c r="P615" i="1"/>
  <c r="Q642" i="1"/>
  <c r="S642" i="1" s="1"/>
  <c r="P642" i="1"/>
  <c r="Q676" i="1"/>
  <c r="S676" i="1" s="1"/>
  <c r="P676" i="1"/>
  <c r="Q712" i="1"/>
  <c r="S712" i="1" s="1"/>
  <c r="P712" i="1"/>
  <c r="Q733" i="1"/>
  <c r="S733" i="1" s="1"/>
  <c r="P733" i="1"/>
  <c r="Q747" i="1"/>
  <c r="S747" i="1" s="1"/>
  <c r="P747" i="1"/>
  <c r="Q769" i="1"/>
  <c r="S769" i="1" s="1"/>
  <c r="P769" i="1"/>
  <c r="Q1025" i="1"/>
  <c r="S1025" i="1" s="1"/>
  <c r="P1025" i="1"/>
  <c r="Q813" i="1"/>
  <c r="S813" i="1" s="1"/>
  <c r="P813" i="1"/>
  <c r="Q41" i="1"/>
  <c r="S41" i="1" s="1"/>
  <c r="P41" i="1"/>
  <c r="Q850" i="1"/>
  <c r="S850" i="1" s="1"/>
  <c r="P850" i="1"/>
  <c r="Q71" i="1"/>
  <c r="S71" i="1" s="1"/>
  <c r="P71" i="1"/>
  <c r="Q91" i="1"/>
  <c r="S91" i="1" s="1"/>
  <c r="P91" i="1"/>
  <c r="Q98" i="1"/>
  <c r="S98" i="1" s="1"/>
  <c r="P98" i="1"/>
  <c r="Q120" i="1"/>
  <c r="S120" i="1" s="1"/>
  <c r="P120" i="1"/>
  <c r="Q159" i="1"/>
  <c r="S159" i="1" s="1"/>
  <c r="P159" i="1"/>
  <c r="Q847" i="1"/>
  <c r="S847" i="1" s="1"/>
  <c r="P847" i="1"/>
  <c r="Q852" i="1"/>
  <c r="S852" i="1" s="1"/>
  <c r="P852" i="1"/>
  <c r="Q92" i="1"/>
  <c r="S92" i="1" s="1"/>
  <c r="P92" i="1"/>
  <c r="Q48" i="1"/>
  <c r="S48" i="1" s="1"/>
  <c r="P48" i="1"/>
  <c r="P851" i="1"/>
  <c r="Q851" i="1"/>
  <c r="S851" i="1" s="1"/>
  <c r="Q855" i="1"/>
  <c r="S855" i="1" s="1"/>
  <c r="P855" i="1"/>
  <c r="Q93" i="1"/>
  <c r="S93" i="1" s="1"/>
  <c r="P93" i="1"/>
  <c r="Q106" i="1"/>
  <c r="S106" i="1" s="1"/>
  <c r="P106" i="1"/>
  <c r="Q115" i="1"/>
  <c r="S115" i="1" s="1"/>
  <c r="P115" i="1"/>
  <c r="Q123" i="1"/>
  <c r="S123" i="1" s="1"/>
  <c r="P123" i="1"/>
  <c r="Q136" i="1"/>
  <c r="S136" i="1" s="1"/>
  <c r="P136" i="1"/>
  <c r="Q141" i="1"/>
  <c r="S141" i="1" s="1"/>
  <c r="P141" i="1"/>
  <c r="Q148" i="1"/>
  <c r="S148" i="1" s="1"/>
  <c r="P148" i="1"/>
  <c r="Q155" i="1"/>
  <c r="S155" i="1" s="1"/>
  <c r="P155" i="1"/>
  <c r="Q161" i="1"/>
  <c r="S161" i="1" s="1"/>
  <c r="P161" i="1"/>
  <c r="Q169" i="1"/>
  <c r="S169" i="1" s="1"/>
  <c r="P169" i="1"/>
  <c r="Q177" i="1"/>
  <c r="S177" i="1" s="1"/>
  <c r="P177" i="1"/>
  <c r="Q179" i="1"/>
  <c r="S179" i="1" s="1"/>
  <c r="P179" i="1"/>
  <c r="Q186" i="1"/>
  <c r="S186" i="1" s="1"/>
  <c r="P186" i="1"/>
  <c r="Q194" i="1"/>
  <c r="S194" i="1" s="1"/>
  <c r="P194" i="1"/>
  <c r="Q201" i="1"/>
  <c r="S201" i="1" s="1"/>
  <c r="P201" i="1"/>
  <c r="Q207" i="1"/>
  <c r="S207" i="1" s="1"/>
  <c r="P207" i="1"/>
  <c r="Q215" i="1"/>
  <c r="S215" i="1" s="1"/>
  <c r="P215" i="1"/>
  <c r="Q222" i="1"/>
  <c r="S222" i="1" s="1"/>
  <c r="P222" i="1"/>
  <c r="Q226" i="1"/>
  <c r="S226" i="1" s="1"/>
  <c r="P226" i="1"/>
  <c r="Q233" i="1"/>
  <c r="S233" i="1" s="1"/>
  <c r="P233" i="1"/>
  <c r="Q239" i="1"/>
  <c r="S239" i="1" s="1"/>
  <c r="P239" i="1"/>
  <c r="Q21" i="1"/>
  <c r="S21" i="1" s="1"/>
  <c r="P21" i="1"/>
  <c r="Q251" i="1"/>
  <c r="S251" i="1" s="1"/>
  <c r="P251" i="1"/>
  <c r="Q892" i="1"/>
  <c r="S892" i="1" s="1"/>
  <c r="P892" i="1"/>
  <c r="Q895" i="1"/>
  <c r="S895" i="1" s="1"/>
  <c r="P895" i="1"/>
  <c r="Q900" i="1"/>
  <c r="S900" i="1" s="1"/>
  <c r="P900" i="1"/>
  <c r="Q280" i="1"/>
  <c r="S280" i="1" s="1"/>
  <c r="P280" i="1"/>
  <c r="Q288" i="1"/>
  <c r="S288" i="1" s="1"/>
  <c r="P288" i="1"/>
  <c r="Q902" i="1"/>
  <c r="S902" i="1" s="1"/>
  <c r="P902" i="1"/>
  <c r="Q302" i="1"/>
  <c r="S302" i="1" s="1"/>
  <c r="P302" i="1"/>
  <c r="Q905" i="1"/>
  <c r="S905" i="1" s="1"/>
  <c r="P905" i="1"/>
  <c r="Q314" i="1"/>
  <c r="S314" i="1" s="1"/>
  <c r="P314" i="1"/>
  <c r="Q322" i="1"/>
  <c r="S322" i="1" s="1"/>
  <c r="P322" i="1"/>
  <c r="Q328" i="1"/>
  <c r="S328" i="1" s="1"/>
  <c r="P328" i="1"/>
  <c r="Q334" i="1"/>
  <c r="S334" i="1" s="1"/>
  <c r="P334" i="1"/>
  <c r="Q913" i="1"/>
  <c r="S913" i="1" s="1"/>
  <c r="P913" i="1"/>
  <c r="Q346" i="1"/>
  <c r="S346" i="1" s="1"/>
  <c r="P346" i="1"/>
  <c r="Q350" i="1"/>
  <c r="S350" i="1" s="1"/>
  <c r="P350" i="1"/>
  <c r="Q360" i="1"/>
  <c r="S360" i="1" s="1"/>
  <c r="P360" i="1"/>
  <c r="Q366" i="1"/>
  <c r="S366" i="1" s="1"/>
  <c r="P366" i="1"/>
  <c r="Q23" i="1"/>
  <c r="S23" i="1" s="1"/>
  <c r="P23" i="1"/>
  <c r="Q377" i="1"/>
  <c r="S377" i="1" s="1"/>
  <c r="P377" i="1"/>
  <c r="Q25" i="1"/>
  <c r="S25" i="1" s="1"/>
  <c r="P25" i="1"/>
  <c r="Q389" i="1"/>
  <c r="S389" i="1" s="1"/>
  <c r="P389" i="1"/>
  <c r="Q393" i="1"/>
  <c r="S393" i="1" s="1"/>
  <c r="P393" i="1"/>
  <c r="Q400" i="1"/>
  <c r="S400" i="1" s="1"/>
  <c r="P400" i="1"/>
  <c r="Q407" i="1"/>
  <c r="S407" i="1" s="1"/>
  <c r="P407" i="1"/>
  <c r="Q413" i="1"/>
  <c r="S413" i="1" s="1"/>
  <c r="P413" i="1"/>
  <c r="Q930" i="1"/>
  <c r="S930" i="1" s="1"/>
  <c r="P930" i="1"/>
  <c r="Q423" i="1"/>
  <c r="S423" i="1" s="1"/>
  <c r="P423" i="1"/>
  <c r="Q430" i="1"/>
  <c r="S430" i="1" s="1"/>
  <c r="P430" i="1"/>
  <c r="Q436" i="1"/>
  <c r="S436" i="1" s="1"/>
  <c r="P436" i="1"/>
  <c r="Q444" i="1"/>
  <c r="S444" i="1" s="1"/>
  <c r="P444" i="1"/>
  <c r="Q448" i="1"/>
  <c r="S448" i="1" s="1"/>
  <c r="P448" i="1"/>
  <c r="Q457" i="1"/>
  <c r="S457" i="1" s="1"/>
  <c r="P457" i="1"/>
  <c r="Q943" i="1"/>
  <c r="S943" i="1" s="1"/>
  <c r="P943" i="1"/>
  <c r="Q465" i="1"/>
  <c r="S465" i="1" s="1"/>
  <c r="P465" i="1"/>
  <c r="Q472" i="1"/>
  <c r="S472" i="1" s="1"/>
  <c r="P472" i="1"/>
  <c r="Q478" i="1"/>
  <c r="S478" i="1" s="1"/>
  <c r="P478" i="1"/>
  <c r="Q484" i="1"/>
  <c r="S484" i="1" s="1"/>
  <c r="P484" i="1"/>
  <c r="Q492" i="1"/>
  <c r="S492" i="1" s="1"/>
  <c r="P492" i="1"/>
  <c r="Q499" i="1"/>
  <c r="S499" i="1" s="1"/>
  <c r="P499" i="1"/>
  <c r="Q504" i="1"/>
  <c r="S504" i="1" s="1"/>
  <c r="P504" i="1"/>
  <c r="Q957" i="1"/>
  <c r="S957" i="1" s="1"/>
  <c r="P957" i="1"/>
  <c r="Q515" i="1"/>
  <c r="S515" i="1" s="1"/>
  <c r="P515" i="1"/>
  <c r="Q522" i="1"/>
  <c r="S522" i="1" s="1"/>
  <c r="P522" i="1"/>
  <c r="Q27" i="1"/>
  <c r="S27" i="1" s="1"/>
  <c r="P27" i="1"/>
  <c r="Q962" i="1"/>
  <c r="S962" i="1" s="1"/>
  <c r="P962" i="1"/>
  <c r="Q542" i="1"/>
  <c r="S542" i="1" s="1"/>
  <c r="P542" i="1"/>
  <c r="Q549" i="1"/>
  <c r="S549" i="1" s="1"/>
  <c r="P549" i="1"/>
  <c r="Q967" i="1"/>
  <c r="S967" i="1" s="1"/>
  <c r="P967" i="1"/>
  <c r="Q556" i="1"/>
  <c r="S556" i="1" s="1"/>
  <c r="P556" i="1"/>
  <c r="Q969" i="1"/>
  <c r="S969" i="1" s="1"/>
  <c r="P969" i="1"/>
  <c r="Q571" i="1"/>
  <c r="S571" i="1" s="1"/>
  <c r="P571" i="1"/>
  <c r="Q973" i="1"/>
  <c r="S973" i="1" s="1"/>
  <c r="P973" i="1"/>
  <c r="Q30" i="1"/>
  <c r="S30" i="1" s="1"/>
  <c r="P30" i="1"/>
  <c r="Q592" i="1"/>
  <c r="S592" i="1" s="1"/>
  <c r="P592" i="1"/>
  <c r="Q596" i="1"/>
  <c r="S596" i="1" s="1"/>
  <c r="P596" i="1"/>
  <c r="Q601" i="1"/>
  <c r="S601" i="1" s="1"/>
  <c r="P601" i="1"/>
  <c r="Q607" i="1"/>
  <c r="S607" i="1" s="1"/>
  <c r="P607" i="1"/>
  <c r="Q979" i="1"/>
  <c r="S979" i="1" s="1"/>
  <c r="P979" i="1"/>
  <c r="Q622" i="1"/>
  <c r="S622" i="1" s="1"/>
  <c r="P622" i="1"/>
  <c r="Q631" i="1"/>
  <c r="S631" i="1" s="1"/>
  <c r="P631" i="1"/>
  <c r="Q636" i="1"/>
  <c r="S636" i="1" s="1"/>
  <c r="P636" i="1"/>
  <c r="Q645" i="1"/>
  <c r="S645" i="1" s="1"/>
  <c r="P645" i="1"/>
  <c r="Q649" i="1"/>
  <c r="S649" i="1" s="1"/>
  <c r="P649" i="1"/>
  <c r="Q654" i="1"/>
  <c r="S654" i="1" s="1"/>
  <c r="P654" i="1"/>
  <c r="Q658" i="1"/>
  <c r="S658" i="1" s="1"/>
  <c r="P658" i="1"/>
  <c r="Q35" i="1"/>
  <c r="S35" i="1" s="1"/>
  <c r="P35" i="1"/>
  <c r="Q673" i="1"/>
  <c r="S673" i="1" s="1"/>
  <c r="P673" i="1"/>
  <c r="Q677" i="1"/>
  <c r="S677" i="1" s="1"/>
  <c r="P677" i="1"/>
  <c r="Q685" i="1"/>
  <c r="S685" i="1" s="1"/>
  <c r="P685" i="1"/>
  <c r="Q690" i="1"/>
  <c r="S690" i="1" s="1"/>
  <c r="P690" i="1"/>
  <c r="Q696" i="1"/>
  <c r="S696" i="1" s="1"/>
  <c r="P696" i="1"/>
  <c r="Q703" i="1"/>
  <c r="S703" i="1" s="1"/>
  <c r="P703" i="1"/>
  <c r="Q709" i="1"/>
  <c r="S709" i="1" s="1"/>
  <c r="P709" i="1"/>
  <c r="Q718" i="1"/>
  <c r="S718" i="1" s="1"/>
  <c r="P718" i="1"/>
  <c r="Q722" i="1"/>
  <c r="S722" i="1" s="1"/>
  <c r="P722" i="1"/>
  <c r="Q728" i="1"/>
  <c r="S728" i="1" s="1"/>
  <c r="P728" i="1"/>
  <c r="Q735" i="1"/>
  <c r="S735" i="1" s="1"/>
  <c r="P735" i="1"/>
  <c r="Q742" i="1"/>
  <c r="S742" i="1" s="1"/>
  <c r="P742" i="1"/>
  <c r="Q749" i="1"/>
  <c r="S749" i="1" s="1"/>
  <c r="P749" i="1"/>
  <c r="Q755" i="1"/>
  <c r="S755" i="1" s="1"/>
  <c r="P755" i="1"/>
  <c r="Q760" i="1"/>
  <c r="S760" i="1" s="1"/>
  <c r="P760" i="1"/>
  <c r="Q765" i="1"/>
  <c r="S765" i="1" s="1"/>
  <c r="P765" i="1"/>
  <c r="Q770" i="1"/>
  <c r="S770" i="1" s="1"/>
  <c r="P770" i="1"/>
  <c r="Q777" i="1"/>
  <c r="S777" i="1" s="1"/>
  <c r="P777" i="1"/>
  <c r="Q783" i="1"/>
  <c r="S783" i="1" s="1"/>
  <c r="P783" i="1"/>
  <c r="Q789" i="1"/>
  <c r="S789" i="1" s="1"/>
  <c r="P789" i="1"/>
  <c r="Q1026" i="1"/>
  <c r="S1026" i="1" s="1"/>
  <c r="P1026" i="1"/>
  <c r="Q800" i="1"/>
  <c r="S800" i="1" s="1"/>
  <c r="P800" i="1"/>
  <c r="Q1030" i="1"/>
  <c r="S1030" i="1" s="1"/>
  <c r="P1030" i="1"/>
  <c r="Q1033" i="1"/>
  <c r="S1033" i="1" s="1"/>
  <c r="P1033" i="1"/>
  <c r="P166" i="1"/>
  <c r="Q58" i="1"/>
  <c r="S58" i="1" s="1"/>
  <c r="P58" i="1"/>
  <c r="Q103" i="1"/>
  <c r="S103" i="1" s="1"/>
  <c r="P103" i="1"/>
  <c r="Q145" i="1"/>
  <c r="S145" i="1" s="1"/>
  <c r="P145" i="1"/>
  <c r="Q18" i="1"/>
  <c r="S18" i="1" s="1"/>
  <c r="P18" i="1"/>
  <c r="Q236" i="1"/>
  <c r="S236" i="1" s="1"/>
  <c r="P236" i="1"/>
  <c r="Q272" i="1"/>
  <c r="S272" i="1" s="1"/>
  <c r="P272" i="1"/>
  <c r="Q332" i="1"/>
  <c r="S332" i="1" s="1"/>
  <c r="P332" i="1"/>
  <c r="Q375" i="1"/>
  <c r="S375" i="1" s="1"/>
  <c r="P375" i="1"/>
  <c r="Q417" i="1"/>
  <c r="S417" i="1" s="1"/>
  <c r="P417" i="1"/>
  <c r="Q454" i="1"/>
  <c r="S454" i="1" s="1"/>
  <c r="P454" i="1"/>
  <c r="Q496" i="1"/>
  <c r="S496" i="1" s="1"/>
  <c r="P496" i="1"/>
  <c r="Q534" i="1"/>
  <c r="S534" i="1" s="1"/>
  <c r="P534" i="1"/>
  <c r="Q576" i="1"/>
  <c r="S576" i="1" s="1"/>
  <c r="P576" i="1"/>
  <c r="Q606" i="1"/>
  <c r="S606" i="1" s="1"/>
  <c r="P606" i="1"/>
  <c r="Q982" i="1"/>
  <c r="S982" i="1" s="1"/>
  <c r="P982" i="1"/>
  <c r="Q668" i="1"/>
  <c r="S668" i="1" s="1"/>
  <c r="P668" i="1"/>
  <c r="Q996" i="1"/>
  <c r="S996" i="1" s="1"/>
  <c r="P996" i="1"/>
  <c r="Q720" i="1"/>
  <c r="S720" i="1" s="1"/>
  <c r="P720" i="1"/>
  <c r="Q1011" i="1"/>
  <c r="S1011" i="1" s="1"/>
  <c r="P1011" i="1"/>
  <c r="Q780" i="1"/>
  <c r="S780" i="1" s="1"/>
  <c r="P780" i="1"/>
  <c r="Q797" i="1"/>
  <c r="S797" i="1" s="1"/>
  <c r="P797" i="1"/>
  <c r="Q1038" i="1"/>
  <c r="S1038" i="1" s="1"/>
  <c r="P1038" i="1"/>
  <c r="Q47" i="1"/>
  <c r="S47" i="1" s="1"/>
  <c r="P47" i="1"/>
  <c r="Q60" i="1"/>
  <c r="S60" i="1" s="1"/>
  <c r="P60" i="1"/>
  <c r="Q79" i="1"/>
  <c r="S79" i="1" s="1"/>
  <c r="P79" i="1"/>
  <c r="Q861" i="1"/>
  <c r="S861" i="1" s="1"/>
  <c r="P861" i="1"/>
  <c r="Q42" i="1"/>
  <c r="S42" i="1" s="1"/>
  <c r="P42" i="1"/>
  <c r="Q55" i="1"/>
  <c r="S55" i="1" s="1"/>
  <c r="P55" i="1"/>
  <c r="Q67" i="1"/>
  <c r="S67" i="1" s="1"/>
  <c r="P67" i="1"/>
  <c r="Q74" i="1"/>
  <c r="S74" i="1" s="1"/>
  <c r="P74" i="1"/>
  <c r="Q85" i="1"/>
  <c r="S85" i="1" s="1"/>
  <c r="P85" i="1"/>
  <c r="Q102" i="1"/>
  <c r="S102" i="1" s="1"/>
  <c r="P102" i="1"/>
  <c r="Q863" i="1"/>
  <c r="S863" i="1" s="1"/>
  <c r="P863" i="1"/>
  <c r="Q131" i="1"/>
  <c r="S131" i="1" s="1"/>
  <c r="P131" i="1"/>
  <c r="Q43" i="1"/>
  <c r="S43" i="1" s="1"/>
  <c r="P43" i="1"/>
  <c r="Q49" i="1"/>
  <c r="S49" i="1" s="1"/>
  <c r="P49" i="1"/>
  <c r="Q56" i="1"/>
  <c r="S56" i="1" s="1"/>
  <c r="P56" i="1"/>
  <c r="Q62" i="1"/>
  <c r="S62" i="1" s="1"/>
  <c r="P62" i="1"/>
  <c r="Q68" i="1"/>
  <c r="S68" i="1" s="1"/>
  <c r="P68" i="1"/>
  <c r="Q76" i="1"/>
  <c r="S76" i="1" s="1"/>
  <c r="P76" i="1"/>
  <c r="Q80" i="1"/>
  <c r="S80" i="1" s="1"/>
  <c r="P80" i="1"/>
  <c r="Q86" i="1"/>
  <c r="S86" i="1" s="1"/>
  <c r="P86" i="1"/>
  <c r="Q858" i="1"/>
  <c r="S858" i="1" s="1"/>
  <c r="P858" i="1"/>
  <c r="Q101" i="1"/>
  <c r="S101" i="1" s="1"/>
  <c r="P101" i="1"/>
  <c r="Q105" i="1"/>
  <c r="S105" i="1" s="1"/>
  <c r="P105" i="1"/>
  <c r="Q111" i="1"/>
  <c r="S111" i="1" s="1"/>
  <c r="P111" i="1"/>
  <c r="Q116" i="1"/>
  <c r="S116" i="1" s="1"/>
  <c r="P116" i="1"/>
  <c r="Q865" i="1"/>
  <c r="S865" i="1" s="1"/>
  <c r="P865" i="1"/>
  <c r="Q130" i="1"/>
  <c r="S130" i="1" s="1"/>
  <c r="P130" i="1"/>
  <c r="Q137" i="1"/>
  <c r="S137" i="1" s="1"/>
  <c r="P137" i="1"/>
  <c r="Q870" i="1"/>
  <c r="S870" i="1" s="1"/>
  <c r="P870" i="1"/>
  <c r="Q149" i="1"/>
  <c r="S149" i="1" s="1"/>
  <c r="P149" i="1"/>
  <c r="Q156" i="1"/>
  <c r="S156" i="1" s="1"/>
  <c r="P156" i="1"/>
  <c r="Q162" i="1"/>
  <c r="S162" i="1" s="1"/>
  <c r="P162" i="1"/>
  <c r="Q172" i="1"/>
  <c r="S172" i="1" s="1"/>
  <c r="P172" i="1"/>
  <c r="Q176" i="1"/>
  <c r="S176" i="1" s="1"/>
  <c r="P176" i="1"/>
  <c r="Q181" i="1"/>
  <c r="S181" i="1" s="1"/>
  <c r="P181" i="1"/>
  <c r="Q188" i="1"/>
  <c r="S188" i="1" s="1"/>
  <c r="P188" i="1"/>
  <c r="Q193" i="1"/>
  <c r="S193" i="1" s="1"/>
  <c r="P193" i="1"/>
  <c r="Q202" i="1"/>
  <c r="S202" i="1" s="1"/>
  <c r="P202" i="1"/>
  <c r="Q210" i="1"/>
  <c r="S210" i="1" s="1"/>
  <c r="P210" i="1"/>
  <c r="Q214" i="1"/>
  <c r="S214" i="1" s="1"/>
  <c r="P214" i="1"/>
  <c r="Q221" i="1"/>
  <c r="S221" i="1" s="1"/>
  <c r="P221" i="1"/>
  <c r="Q228" i="1"/>
  <c r="S228" i="1" s="1"/>
  <c r="P228" i="1"/>
  <c r="Q886" i="1"/>
  <c r="S886" i="1" s="1"/>
  <c r="P886" i="1"/>
  <c r="Q888" i="1"/>
  <c r="S888" i="1" s="1"/>
  <c r="P888" i="1"/>
  <c r="Q246" i="1"/>
  <c r="S246" i="1" s="1"/>
  <c r="P246" i="1"/>
  <c r="Q252" i="1"/>
  <c r="S252" i="1" s="1"/>
  <c r="P252" i="1"/>
  <c r="Q259" i="1"/>
  <c r="S259" i="1" s="1"/>
  <c r="P259" i="1"/>
  <c r="Q265" i="1"/>
  <c r="S265" i="1" s="1"/>
  <c r="P265" i="1"/>
  <c r="Q269" i="1"/>
  <c r="S269" i="1" s="1"/>
  <c r="P269" i="1"/>
  <c r="Q275" i="1"/>
  <c r="S275" i="1" s="1"/>
  <c r="P275" i="1"/>
  <c r="Q283" i="1"/>
  <c r="S283" i="1" s="1"/>
  <c r="P283" i="1"/>
  <c r="Q289" i="1"/>
  <c r="S289" i="1" s="1"/>
  <c r="P289" i="1"/>
  <c r="Q297" i="1"/>
  <c r="S297" i="1" s="1"/>
  <c r="P297" i="1"/>
  <c r="Q301" i="1"/>
  <c r="S301" i="1" s="1"/>
  <c r="P301" i="1"/>
  <c r="Q308" i="1"/>
  <c r="S308" i="1" s="1"/>
  <c r="P308" i="1"/>
  <c r="Q316" i="1"/>
  <c r="S316" i="1" s="1"/>
  <c r="P316" i="1"/>
  <c r="Q324" i="1"/>
  <c r="S324" i="1" s="1"/>
  <c r="P324" i="1"/>
  <c r="Q327" i="1"/>
  <c r="S327" i="1" s="1"/>
  <c r="P327" i="1"/>
  <c r="Q333" i="1"/>
  <c r="S333" i="1" s="1"/>
  <c r="P333" i="1"/>
  <c r="Q340" i="1"/>
  <c r="S340" i="1" s="1"/>
  <c r="P340" i="1"/>
  <c r="Q914" i="1"/>
  <c r="S914" i="1" s="1"/>
  <c r="P914" i="1"/>
  <c r="Q353" i="1"/>
  <c r="S353" i="1" s="1"/>
  <c r="P353" i="1"/>
  <c r="Q359" i="1"/>
  <c r="S359" i="1" s="1"/>
  <c r="P359" i="1"/>
  <c r="Q367" i="1"/>
  <c r="S367" i="1" s="1"/>
  <c r="P367" i="1"/>
  <c r="Q372" i="1"/>
  <c r="S372" i="1" s="1"/>
  <c r="P372" i="1"/>
  <c r="Q376" i="1"/>
  <c r="S376" i="1" s="1"/>
  <c r="P376" i="1"/>
  <c r="Q385" i="1"/>
  <c r="S385" i="1" s="1"/>
  <c r="P385" i="1"/>
  <c r="Q923" i="1"/>
  <c r="S923" i="1" s="1"/>
  <c r="P923" i="1"/>
  <c r="Q395" i="1"/>
  <c r="S395" i="1" s="1"/>
  <c r="P395" i="1"/>
  <c r="Q399" i="1"/>
  <c r="S399" i="1" s="1"/>
  <c r="P399" i="1"/>
  <c r="Q408" i="1"/>
  <c r="S408" i="1" s="1"/>
  <c r="P408" i="1"/>
  <c r="Q414" i="1"/>
  <c r="S414" i="1" s="1"/>
  <c r="P414" i="1"/>
  <c r="Q421" i="1"/>
  <c r="S421" i="1" s="1"/>
  <c r="P421" i="1"/>
  <c r="Q426" i="1"/>
  <c r="S426" i="1" s="1"/>
  <c r="P426" i="1"/>
  <c r="Q429" i="1"/>
  <c r="S429" i="1" s="1"/>
  <c r="P429" i="1"/>
  <c r="Q937" i="1"/>
  <c r="S937" i="1" s="1"/>
  <c r="P937" i="1"/>
  <c r="Q443" i="1"/>
  <c r="S443" i="1" s="1"/>
  <c r="P443" i="1"/>
  <c r="Q451" i="1"/>
  <c r="S451" i="1" s="1"/>
  <c r="P451" i="1"/>
  <c r="Q456" i="1"/>
  <c r="S456" i="1" s="1"/>
  <c r="P456" i="1"/>
  <c r="Q944" i="1"/>
  <c r="S944" i="1" s="1"/>
  <c r="P944" i="1"/>
  <c r="Q467" i="1"/>
  <c r="S467" i="1" s="1"/>
  <c r="P467" i="1"/>
  <c r="Q471" i="1"/>
  <c r="S471" i="1" s="1"/>
  <c r="P471" i="1"/>
  <c r="Q480" i="1"/>
  <c r="S480" i="1" s="1"/>
  <c r="P480" i="1"/>
  <c r="Q488" i="1"/>
  <c r="S488" i="1" s="1"/>
  <c r="P488" i="1"/>
  <c r="Q493" i="1"/>
  <c r="S493" i="1" s="1"/>
  <c r="P493" i="1"/>
  <c r="Q501" i="1"/>
  <c r="S501" i="1" s="1"/>
  <c r="P501" i="1"/>
  <c r="Q955" i="1"/>
  <c r="S955" i="1" s="1"/>
  <c r="P955" i="1"/>
  <c r="Q11" i="1"/>
  <c r="S11" i="1" s="1"/>
  <c r="P11" i="1"/>
  <c r="Q516" i="1"/>
  <c r="S516" i="1" s="1"/>
  <c r="P516" i="1"/>
  <c r="Q524" i="1"/>
  <c r="S524" i="1" s="1"/>
  <c r="P524" i="1"/>
  <c r="Q530" i="1"/>
  <c r="S530" i="1" s="1"/>
  <c r="P530" i="1"/>
  <c r="Q536" i="1"/>
  <c r="S536" i="1" s="1"/>
  <c r="P536" i="1"/>
  <c r="Q543" i="1"/>
  <c r="S543" i="1" s="1"/>
  <c r="P543" i="1"/>
  <c r="Q551" i="1"/>
  <c r="S551" i="1" s="1"/>
  <c r="P551" i="1"/>
  <c r="Q554" i="1"/>
  <c r="S554" i="1" s="1"/>
  <c r="P554" i="1"/>
  <c r="Q560" i="1"/>
  <c r="S560" i="1" s="1"/>
  <c r="P560" i="1"/>
  <c r="Q567" i="1"/>
  <c r="S567" i="1" s="1"/>
  <c r="P567" i="1"/>
  <c r="Q574" i="1"/>
  <c r="S574" i="1" s="1"/>
  <c r="P574" i="1"/>
  <c r="Q580" i="1"/>
  <c r="S580" i="1" s="1"/>
  <c r="P580" i="1"/>
  <c r="Q587" i="1"/>
  <c r="S587" i="1" s="1"/>
  <c r="P587" i="1"/>
  <c r="Q31" i="1"/>
  <c r="S31" i="1" s="1"/>
  <c r="P31" i="1"/>
  <c r="Q977" i="1"/>
  <c r="S977" i="1" s="1"/>
  <c r="P977" i="1"/>
  <c r="Q602" i="1"/>
  <c r="S602" i="1" s="1"/>
  <c r="P602" i="1"/>
  <c r="Q609" i="1"/>
  <c r="S609" i="1" s="1"/>
  <c r="P609" i="1"/>
  <c r="Q616" i="1"/>
  <c r="S616" i="1" s="1"/>
  <c r="P616" i="1"/>
  <c r="Q621" i="1"/>
  <c r="S621" i="1" s="1"/>
  <c r="P621" i="1"/>
  <c r="Q630" i="1"/>
  <c r="S630" i="1" s="1"/>
  <c r="P630" i="1"/>
  <c r="Q637" i="1"/>
  <c r="S637" i="1" s="1"/>
  <c r="P637" i="1"/>
  <c r="Q644" i="1"/>
  <c r="S644" i="1" s="1"/>
  <c r="P644" i="1"/>
  <c r="Q986" i="1"/>
  <c r="S986" i="1" s="1"/>
  <c r="P986" i="1"/>
  <c r="Q653" i="1"/>
  <c r="S653" i="1" s="1"/>
  <c r="P653" i="1"/>
  <c r="Q659" i="1"/>
  <c r="S659" i="1" s="1"/>
  <c r="P659" i="1"/>
  <c r="Q664" i="1"/>
  <c r="S664" i="1" s="1"/>
  <c r="P664" i="1"/>
  <c r="Q672" i="1"/>
  <c r="S672" i="1" s="1"/>
  <c r="P672" i="1"/>
  <c r="Q678" i="1"/>
  <c r="S678" i="1" s="1"/>
  <c r="P678" i="1"/>
  <c r="Q687" i="1"/>
  <c r="S687" i="1" s="1"/>
  <c r="P687" i="1"/>
  <c r="Q997" i="1"/>
  <c r="S997" i="1" s="1"/>
  <c r="P997" i="1"/>
  <c r="Q37" i="1"/>
  <c r="S37" i="1" s="1"/>
  <c r="P37" i="1"/>
  <c r="Q704" i="1"/>
  <c r="S704" i="1" s="1"/>
  <c r="P704" i="1"/>
  <c r="Q711" i="1"/>
  <c r="S711" i="1" s="1"/>
  <c r="P711" i="1"/>
  <c r="Q717" i="1"/>
  <c r="S717" i="1" s="1"/>
  <c r="P717" i="1"/>
  <c r="Q1004" i="1"/>
  <c r="S1004" i="1" s="1"/>
  <c r="P1004" i="1"/>
  <c r="Q729" i="1"/>
  <c r="S729" i="1" s="1"/>
  <c r="P729" i="1"/>
  <c r="Q737" i="1"/>
  <c r="S737" i="1" s="1"/>
  <c r="P737" i="1"/>
  <c r="Q743" i="1"/>
  <c r="S743" i="1" s="1"/>
  <c r="P743" i="1"/>
  <c r="Q750" i="1"/>
  <c r="S750" i="1" s="1"/>
  <c r="P750" i="1"/>
  <c r="Q1010" i="1"/>
  <c r="S1010" i="1" s="1"/>
  <c r="P1010" i="1"/>
  <c r="Q761" i="1"/>
  <c r="S761" i="1" s="1"/>
  <c r="P761" i="1"/>
  <c r="Q1016" i="1"/>
  <c r="S1016" i="1" s="1"/>
  <c r="P1016" i="1"/>
  <c r="Q773" i="1"/>
  <c r="S773" i="1" s="1"/>
  <c r="P773" i="1"/>
  <c r="Q1019" i="1"/>
  <c r="S1019" i="1" s="1"/>
  <c r="P1019" i="1"/>
  <c r="Q784" i="1"/>
  <c r="S784" i="1" s="1"/>
  <c r="P784" i="1"/>
  <c r="Q790" i="1"/>
  <c r="S790" i="1" s="1"/>
  <c r="P790" i="1"/>
  <c r="Q796" i="1"/>
  <c r="S796" i="1" s="1"/>
  <c r="P796" i="1"/>
  <c r="Q1029" i="1"/>
  <c r="S1029" i="1" s="1"/>
  <c r="P1029" i="1"/>
  <c r="Q806" i="1"/>
  <c r="S806" i="1" s="1"/>
  <c r="P806" i="1"/>
  <c r="Q811" i="1"/>
  <c r="S811" i="1" s="1"/>
  <c r="P811" i="1"/>
  <c r="P219" i="1"/>
  <c r="Q846" i="1"/>
  <c r="S846" i="1" s="1"/>
  <c r="P846" i="1"/>
  <c r="Q78" i="1"/>
  <c r="S78" i="1" s="1"/>
  <c r="P78" i="1"/>
  <c r="Q114" i="1"/>
  <c r="S114" i="1" s="1"/>
  <c r="P114" i="1"/>
  <c r="Q873" i="1"/>
  <c r="S873" i="1" s="1"/>
  <c r="P873" i="1"/>
  <c r="Q205" i="1"/>
  <c r="S205" i="1" s="1"/>
  <c r="P205" i="1"/>
  <c r="Q891" i="1"/>
  <c r="S891" i="1" s="1"/>
  <c r="P891" i="1"/>
  <c r="Q904" i="1"/>
  <c r="S904" i="1" s="1"/>
  <c r="P904" i="1"/>
  <c r="Q343" i="1"/>
  <c r="S343" i="1" s="1"/>
  <c r="P343" i="1"/>
  <c r="Q397" i="1"/>
  <c r="S397" i="1" s="1"/>
  <c r="P397" i="1"/>
  <c r="Q447" i="1"/>
  <c r="S447" i="1" s="1"/>
  <c r="P447" i="1"/>
  <c r="Q489" i="1"/>
  <c r="S489" i="1" s="1"/>
  <c r="P489" i="1"/>
  <c r="Q540" i="1"/>
  <c r="S540" i="1" s="1"/>
  <c r="P540" i="1"/>
  <c r="Q976" i="1"/>
  <c r="S976" i="1" s="1"/>
  <c r="P976" i="1"/>
  <c r="Q695" i="1"/>
  <c r="S695" i="1" s="1"/>
  <c r="P695" i="1"/>
  <c r="Q44" i="1"/>
  <c r="S44" i="1" s="1"/>
  <c r="P44" i="1"/>
  <c r="Q50" i="1"/>
  <c r="S50" i="1" s="1"/>
  <c r="P50" i="1"/>
  <c r="Q57" i="1"/>
  <c r="S57" i="1" s="1"/>
  <c r="P57" i="1"/>
  <c r="Q61" i="1"/>
  <c r="S61" i="1" s="1"/>
  <c r="P61" i="1"/>
  <c r="Q14" i="1"/>
  <c r="S14" i="1" s="1"/>
  <c r="P14" i="1"/>
  <c r="Q77" i="1"/>
  <c r="S77" i="1" s="1"/>
  <c r="P77" i="1"/>
  <c r="Q81" i="1"/>
  <c r="S81" i="1" s="1"/>
  <c r="P81" i="1"/>
  <c r="Q87" i="1"/>
  <c r="S87" i="1" s="1"/>
  <c r="P87" i="1"/>
  <c r="Q94" i="1"/>
  <c r="S94" i="1" s="1"/>
  <c r="P94" i="1"/>
  <c r="Q100" i="1"/>
  <c r="S100" i="1" s="1"/>
  <c r="P100" i="1"/>
  <c r="Q107" i="1"/>
  <c r="S107" i="1" s="1"/>
  <c r="P107" i="1"/>
  <c r="Q112" i="1"/>
  <c r="S112" i="1" s="1"/>
  <c r="P112" i="1"/>
  <c r="Q117" i="1"/>
  <c r="S117" i="1" s="1"/>
  <c r="P117" i="1"/>
  <c r="Q125" i="1"/>
  <c r="S125" i="1" s="1"/>
  <c r="P125" i="1"/>
  <c r="Q134" i="1"/>
  <c r="S134" i="1" s="1"/>
  <c r="P134" i="1"/>
  <c r="Q867" i="1"/>
  <c r="S867" i="1" s="1"/>
  <c r="P867" i="1"/>
  <c r="Q140" i="1"/>
  <c r="S140" i="1" s="1"/>
  <c r="P140" i="1"/>
  <c r="Q151" i="1"/>
  <c r="S151" i="1" s="1"/>
  <c r="P151" i="1"/>
  <c r="Q157" i="1"/>
  <c r="S157" i="1" s="1"/>
  <c r="P157" i="1"/>
  <c r="Q163" i="1"/>
  <c r="S163" i="1" s="1"/>
  <c r="P163" i="1"/>
  <c r="Q171" i="1"/>
  <c r="S171" i="1" s="1"/>
  <c r="P171" i="1"/>
  <c r="Q877" i="1"/>
  <c r="S877" i="1" s="1"/>
  <c r="P877" i="1"/>
  <c r="Q879" i="1"/>
  <c r="S879" i="1" s="1"/>
  <c r="P879" i="1"/>
  <c r="Q187" i="1"/>
  <c r="S187" i="1" s="1"/>
  <c r="P187" i="1"/>
  <c r="Q195" i="1"/>
  <c r="S195" i="1" s="1"/>
  <c r="P195" i="1"/>
  <c r="Q19" i="1"/>
  <c r="S19" i="1" s="1"/>
  <c r="P19" i="1"/>
  <c r="Q209" i="1"/>
  <c r="S209" i="1" s="1"/>
  <c r="P209" i="1"/>
  <c r="Q213" i="1"/>
  <c r="S213" i="1" s="1"/>
  <c r="P213" i="1"/>
  <c r="Q883" i="1"/>
  <c r="S883" i="1" s="1"/>
  <c r="P883" i="1"/>
  <c r="Q227" i="1"/>
  <c r="S227" i="1" s="1"/>
  <c r="P227" i="1"/>
  <c r="Q234" i="1"/>
  <c r="S234" i="1" s="1"/>
  <c r="P234" i="1"/>
  <c r="Q889" i="1"/>
  <c r="S889" i="1" s="1"/>
  <c r="P889" i="1"/>
  <c r="Q245" i="1"/>
  <c r="S245" i="1" s="1"/>
  <c r="P245" i="1"/>
  <c r="Q253" i="1"/>
  <c r="S253" i="1" s="1"/>
  <c r="P253" i="1"/>
  <c r="Q258" i="1"/>
  <c r="S258" i="1" s="1"/>
  <c r="P258" i="1"/>
  <c r="Q264" i="1"/>
  <c r="S264" i="1" s="1"/>
  <c r="P264" i="1"/>
  <c r="Q898" i="1"/>
  <c r="S898" i="1" s="1"/>
  <c r="P898" i="1"/>
  <c r="Q274" i="1"/>
  <c r="S274" i="1" s="1"/>
  <c r="P274" i="1"/>
  <c r="Q282" i="1"/>
  <c r="S282" i="1" s="1"/>
  <c r="P282" i="1"/>
  <c r="Q290" i="1"/>
  <c r="S290" i="1" s="1"/>
  <c r="P290" i="1"/>
  <c r="Q296" i="1"/>
  <c r="S296" i="1" s="1"/>
  <c r="P296" i="1"/>
  <c r="Q303" i="1"/>
  <c r="S303" i="1" s="1"/>
  <c r="P303" i="1"/>
  <c r="Q309" i="1"/>
  <c r="S309" i="1" s="1"/>
  <c r="P309" i="1"/>
  <c r="Q317" i="1"/>
  <c r="S317" i="1" s="1"/>
  <c r="P317" i="1"/>
  <c r="Q906" i="1"/>
  <c r="S906" i="1" s="1"/>
  <c r="P906" i="1"/>
  <c r="Q910" i="1"/>
  <c r="S910" i="1" s="1"/>
  <c r="P910" i="1"/>
  <c r="Q336" i="1"/>
  <c r="S336" i="1" s="1"/>
  <c r="P336" i="1"/>
  <c r="Q7" i="1"/>
  <c r="S7" i="1" s="1"/>
  <c r="P7" i="1"/>
  <c r="Q915" i="1"/>
  <c r="S915" i="1" s="1"/>
  <c r="P915" i="1"/>
  <c r="Q352" i="1"/>
  <c r="S352" i="1" s="1"/>
  <c r="P352" i="1"/>
  <c r="Q917" i="1"/>
  <c r="S917" i="1" s="1"/>
  <c r="P917" i="1"/>
  <c r="Q368" i="1"/>
  <c r="S368" i="1" s="1"/>
  <c r="P368" i="1"/>
  <c r="Q24" i="1"/>
  <c r="S24" i="1" s="1"/>
  <c r="P24" i="1"/>
  <c r="Q920" i="1"/>
  <c r="S920" i="1" s="1"/>
  <c r="P920" i="1"/>
  <c r="Q384" i="1"/>
  <c r="S384" i="1" s="1"/>
  <c r="P384" i="1"/>
  <c r="Q922" i="1"/>
  <c r="S922" i="1" s="1"/>
  <c r="P922" i="1"/>
  <c r="Q926" i="1"/>
  <c r="S926" i="1" s="1"/>
  <c r="P926" i="1"/>
  <c r="Q401" i="1"/>
  <c r="S401" i="1" s="1"/>
  <c r="P401" i="1"/>
  <c r="Q928" i="1"/>
  <c r="S928" i="1" s="1"/>
  <c r="P928" i="1"/>
  <c r="Q416" i="1"/>
  <c r="S416" i="1" s="1"/>
  <c r="P416" i="1"/>
  <c r="Q420" i="1"/>
  <c r="S420" i="1" s="1"/>
  <c r="P420" i="1"/>
  <c r="Q425" i="1"/>
  <c r="S425" i="1" s="1"/>
  <c r="P425" i="1"/>
  <c r="Q431" i="1"/>
  <c r="S431" i="1" s="1"/>
  <c r="P431" i="1"/>
  <c r="Q437" i="1"/>
  <c r="S437" i="1" s="1"/>
  <c r="P437" i="1"/>
  <c r="Q452" i="1"/>
  <c r="S452" i="1" s="1"/>
  <c r="P452" i="1"/>
  <c r="Q459" i="1"/>
  <c r="S459" i="1" s="1"/>
  <c r="P459" i="1"/>
  <c r="Q461" i="1"/>
  <c r="S461" i="1" s="1"/>
  <c r="P461" i="1"/>
  <c r="Q466" i="1"/>
  <c r="S466" i="1" s="1"/>
  <c r="P466" i="1"/>
  <c r="Q474" i="1"/>
  <c r="S474" i="1" s="1"/>
  <c r="P474" i="1"/>
  <c r="Q479" i="1"/>
  <c r="S479" i="1" s="1"/>
  <c r="P479" i="1"/>
  <c r="Q487" i="1"/>
  <c r="S487" i="1" s="1"/>
  <c r="P487" i="1"/>
  <c r="Q952" i="1"/>
  <c r="S952" i="1" s="1"/>
  <c r="P952" i="1"/>
  <c r="Q500" i="1"/>
  <c r="S500" i="1" s="1"/>
  <c r="P500" i="1"/>
  <c r="Q506" i="1"/>
  <c r="S506" i="1" s="1"/>
  <c r="P506" i="1"/>
  <c r="Q958" i="1"/>
  <c r="S958" i="1" s="1"/>
  <c r="P958" i="1"/>
  <c r="Q517" i="1"/>
  <c r="S517" i="1" s="1"/>
  <c r="P517" i="1"/>
  <c r="Q523" i="1"/>
  <c r="S523" i="1" s="1"/>
  <c r="P523" i="1"/>
  <c r="Q961" i="1"/>
  <c r="S961" i="1" s="1"/>
  <c r="P961" i="1"/>
  <c r="Q538" i="1"/>
  <c r="S538" i="1" s="1"/>
  <c r="P538" i="1"/>
  <c r="Q545" i="1"/>
  <c r="S545" i="1" s="1"/>
  <c r="P545" i="1"/>
  <c r="Q550" i="1"/>
  <c r="S550" i="1" s="1"/>
  <c r="P550" i="1"/>
  <c r="Q29" i="1"/>
  <c r="S29" i="1" s="1"/>
  <c r="P29" i="1"/>
  <c r="Q561" i="1"/>
  <c r="S561" i="1" s="1"/>
  <c r="P561" i="1"/>
  <c r="Q970" i="1"/>
  <c r="S970" i="1" s="1"/>
  <c r="P970" i="1"/>
  <c r="Q971" i="1"/>
  <c r="S971" i="1" s="1"/>
  <c r="P971" i="1"/>
  <c r="Q581" i="1"/>
  <c r="S581" i="1" s="1"/>
  <c r="P581" i="1"/>
  <c r="Q974" i="1"/>
  <c r="S974" i="1" s="1"/>
  <c r="P974" i="1"/>
  <c r="Q593" i="1"/>
  <c r="S593" i="1" s="1"/>
  <c r="P593" i="1"/>
  <c r="Q599" i="1"/>
  <c r="S599" i="1" s="1"/>
  <c r="P599" i="1"/>
  <c r="Q603" i="1"/>
  <c r="S603" i="1" s="1"/>
  <c r="P603" i="1"/>
  <c r="Q612" i="1"/>
  <c r="S612" i="1" s="1"/>
  <c r="P612" i="1"/>
  <c r="Q981" i="1"/>
  <c r="S981" i="1" s="1"/>
  <c r="P981" i="1"/>
  <c r="Q623" i="1"/>
  <c r="S623" i="1" s="1"/>
  <c r="P623" i="1"/>
  <c r="Q629" i="1"/>
  <c r="S629" i="1" s="1"/>
  <c r="P629" i="1"/>
  <c r="Q638" i="1"/>
  <c r="S638" i="1" s="1"/>
  <c r="P638" i="1"/>
  <c r="Q643" i="1"/>
  <c r="S643" i="1" s="1"/>
  <c r="P643" i="1"/>
  <c r="Q650" i="1"/>
  <c r="S650" i="1" s="1"/>
  <c r="P650" i="1"/>
  <c r="Q655" i="1"/>
  <c r="S655" i="1" s="1"/>
  <c r="P655" i="1"/>
  <c r="Q991" i="1"/>
  <c r="S991" i="1" s="1"/>
  <c r="P991" i="1"/>
  <c r="Q667" i="1"/>
  <c r="S667" i="1" s="1"/>
  <c r="P667" i="1"/>
  <c r="Q992" i="1"/>
  <c r="S992" i="1" s="1"/>
  <c r="P992" i="1"/>
  <c r="Q680" i="1"/>
  <c r="S680" i="1" s="1"/>
  <c r="P680" i="1"/>
  <c r="Q686" i="1"/>
  <c r="S686" i="1" s="1"/>
  <c r="P686" i="1"/>
  <c r="Q691" i="1"/>
  <c r="S691" i="1" s="1"/>
  <c r="P691" i="1"/>
  <c r="Q697" i="1"/>
  <c r="S697" i="1" s="1"/>
  <c r="P697" i="1"/>
  <c r="Q999" i="1"/>
  <c r="S999" i="1" s="1"/>
  <c r="P999" i="1"/>
  <c r="Q710" i="1"/>
  <c r="S710" i="1" s="1"/>
  <c r="P710" i="1"/>
  <c r="Q716" i="1"/>
  <c r="S716" i="1" s="1"/>
  <c r="P716" i="1"/>
  <c r="Q723" i="1"/>
  <c r="S723" i="1" s="1"/>
  <c r="P723" i="1"/>
  <c r="Q730" i="1"/>
  <c r="S730" i="1" s="1"/>
  <c r="P730" i="1"/>
  <c r="Q736" i="1"/>
  <c r="S736" i="1" s="1"/>
  <c r="P736" i="1"/>
  <c r="Q745" i="1"/>
  <c r="S745" i="1" s="1"/>
  <c r="P745" i="1"/>
  <c r="Q751" i="1"/>
  <c r="S751" i="1" s="1"/>
  <c r="P751" i="1"/>
  <c r="Q756" i="1"/>
  <c r="S756" i="1" s="1"/>
  <c r="P756" i="1"/>
  <c r="Q1013" i="1"/>
  <c r="S1013" i="1" s="1"/>
  <c r="P1013" i="1"/>
  <c r="Q766" i="1"/>
  <c r="S766" i="1" s="1"/>
  <c r="P766" i="1"/>
  <c r="Q772" i="1"/>
  <c r="S772" i="1" s="1"/>
  <c r="P772" i="1"/>
  <c r="Q1020" i="1"/>
  <c r="S1020" i="1" s="1"/>
  <c r="P1020" i="1"/>
  <c r="Q786" i="1"/>
  <c r="S786" i="1" s="1"/>
  <c r="P786" i="1"/>
  <c r="Q791" i="1"/>
  <c r="S791" i="1" s="1"/>
  <c r="P791" i="1"/>
  <c r="Q1027" i="1"/>
  <c r="S1027" i="1" s="1"/>
  <c r="P1027" i="1"/>
  <c r="Q802" i="1"/>
  <c r="S802" i="1" s="1"/>
  <c r="P802" i="1"/>
  <c r="Q1031" i="1"/>
  <c r="S1031" i="1" s="1"/>
  <c r="P1031" i="1"/>
  <c r="Q1035" i="1"/>
  <c r="S1035" i="1" s="1"/>
  <c r="P1035" i="1"/>
  <c r="Q1037" i="1"/>
  <c r="S1037" i="1" s="1"/>
  <c r="P1037" i="1"/>
  <c r="Q822" i="1"/>
  <c r="S822" i="1" s="1"/>
  <c r="P822" i="1"/>
  <c r="Q828" i="1"/>
  <c r="S828" i="1" s="1"/>
  <c r="P828" i="1"/>
  <c r="Q836" i="1"/>
  <c r="S836" i="1" s="1"/>
  <c r="P836" i="1"/>
  <c r="P897" i="1"/>
  <c r="Q90" i="1"/>
  <c r="S90" i="1" s="1"/>
  <c r="P90" i="1"/>
  <c r="Q866" i="1"/>
  <c r="S866" i="1" s="1"/>
  <c r="P866" i="1"/>
  <c r="Q874" i="1"/>
  <c r="S874" i="1" s="1"/>
  <c r="P874" i="1"/>
  <c r="Q223" i="1"/>
  <c r="S223" i="1" s="1"/>
  <c r="P223" i="1"/>
  <c r="Q277" i="1"/>
  <c r="S277" i="1" s="1"/>
  <c r="P277" i="1"/>
  <c r="Q320" i="1"/>
  <c r="S320" i="1" s="1"/>
  <c r="P320" i="1"/>
  <c r="Q364" i="1"/>
  <c r="S364" i="1" s="1"/>
  <c r="P364" i="1"/>
  <c r="Q404" i="1"/>
  <c r="S404" i="1" s="1"/>
  <c r="P404" i="1"/>
  <c r="Q946" i="1"/>
  <c r="S946" i="1" s="1"/>
  <c r="P946" i="1"/>
  <c r="Q509" i="1"/>
  <c r="S509" i="1" s="1"/>
  <c r="P509" i="1"/>
  <c r="Q566" i="1"/>
  <c r="S566" i="1" s="1"/>
  <c r="P566" i="1"/>
  <c r="Q646" i="1"/>
  <c r="S646" i="1" s="1"/>
  <c r="P646" i="1"/>
  <c r="Q45" i="1"/>
  <c r="S45" i="1" s="1"/>
  <c r="P45" i="1"/>
  <c r="Q52" i="1"/>
  <c r="S52" i="1" s="1"/>
  <c r="P52" i="1"/>
  <c r="Q849" i="1"/>
  <c r="S849" i="1" s="1"/>
  <c r="P849" i="1"/>
  <c r="Q63" i="1"/>
  <c r="S63" i="1" s="1"/>
  <c r="P63" i="1"/>
  <c r="Q69" i="1"/>
  <c r="S69" i="1" s="1"/>
  <c r="P69" i="1"/>
  <c r="Q75" i="1"/>
  <c r="S75" i="1" s="1"/>
  <c r="P75" i="1"/>
  <c r="Q857" i="1"/>
  <c r="S857" i="1" s="1"/>
  <c r="P857" i="1"/>
  <c r="Q89" i="1"/>
  <c r="S89" i="1" s="1"/>
  <c r="P89" i="1"/>
  <c r="Q97" i="1"/>
  <c r="S97" i="1" s="1"/>
  <c r="P97" i="1"/>
  <c r="Q859" i="1"/>
  <c r="S859" i="1" s="1"/>
  <c r="P859" i="1"/>
  <c r="Q862" i="1"/>
  <c r="S862" i="1" s="1"/>
  <c r="P862" i="1"/>
  <c r="Q113" i="1"/>
  <c r="S113" i="1" s="1"/>
  <c r="P113" i="1"/>
  <c r="Q118" i="1"/>
  <c r="S118" i="1" s="1"/>
  <c r="P118" i="1"/>
  <c r="Q124" i="1"/>
  <c r="S124" i="1" s="1"/>
  <c r="P124" i="1"/>
  <c r="Q133" i="1"/>
  <c r="S133" i="1" s="1"/>
  <c r="P133" i="1"/>
  <c r="Q138" i="1"/>
  <c r="S138" i="1" s="1"/>
  <c r="P138" i="1"/>
  <c r="Q869" i="1"/>
  <c r="S869" i="1" s="1"/>
  <c r="P869" i="1"/>
  <c r="Q150" i="1"/>
  <c r="S150" i="1" s="1"/>
  <c r="P150" i="1"/>
  <c r="Q872" i="1"/>
  <c r="S872" i="1" s="1"/>
  <c r="P872" i="1"/>
  <c r="Q165" i="1"/>
  <c r="S165" i="1" s="1"/>
  <c r="P165" i="1"/>
  <c r="Q170" i="1"/>
  <c r="S170" i="1" s="1"/>
  <c r="P170" i="1"/>
  <c r="Q876" i="1"/>
  <c r="S876" i="1" s="1"/>
  <c r="P876" i="1"/>
  <c r="Q182" i="1"/>
  <c r="S182" i="1" s="1"/>
  <c r="P182" i="1"/>
  <c r="Q190" i="1"/>
  <c r="S190" i="1" s="1"/>
  <c r="P190" i="1"/>
  <c r="Q196" i="1"/>
  <c r="S196" i="1" s="1"/>
  <c r="P196" i="1"/>
  <c r="Q204" i="1"/>
  <c r="S204" i="1" s="1"/>
  <c r="P204" i="1"/>
  <c r="Q208" i="1"/>
  <c r="S208" i="1" s="1"/>
  <c r="P208" i="1"/>
  <c r="Q216" i="1"/>
  <c r="S216" i="1" s="1"/>
  <c r="P216" i="1"/>
  <c r="Q5" i="1"/>
  <c r="S5" i="1" s="1"/>
  <c r="P5" i="1"/>
  <c r="Q885" i="1"/>
  <c r="S885" i="1" s="1"/>
  <c r="P885" i="1"/>
  <c r="Q235" i="1"/>
  <c r="S235" i="1" s="1"/>
  <c r="P235" i="1"/>
  <c r="Q240" i="1"/>
  <c r="S240" i="1" s="1"/>
  <c r="P240" i="1"/>
  <c r="Q247" i="1"/>
  <c r="S247" i="1" s="1"/>
  <c r="P247" i="1"/>
  <c r="Q254" i="1"/>
  <c r="S254" i="1" s="1"/>
  <c r="P254" i="1"/>
  <c r="Q893" i="1"/>
  <c r="S893" i="1" s="1"/>
  <c r="P893" i="1"/>
  <c r="Q263" i="1"/>
  <c r="S263" i="1" s="1"/>
  <c r="P263" i="1"/>
  <c r="Q271" i="1"/>
  <c r="S271" i="1" s="1"/>
  <c r="P271" i="1"/>
  <c r="Q276" i="1"/>
  <c r="S276" i="1" s="1"/>
  <c r="P276" i="1"/>
  <c r="Q901" i="1"/>
  <c r="S901" i="1" s="1"/>
  <c r="P901" i="1"/>
  <c r="Q291" i="1"/>
  <c r="S291" i="1" s="1"/>
  <c r="P291" i="1"/>
  <c r="Q903" i="1"/>
  <c r="S903" i="1" s="1"/>
  <c r="P903" i="1"/>
  <c r="Q306" i="1"/>
  <c r="S306" i="1" s="1"/>
  <c r="P306" i="1"/>
  <c r="Q310" i="1"/>
  <c r="S310" i="1" s="1"/>
  <c r="P310" i="1"/>
  <c r="Q318" i="1"/>
  <c r="S318" i="1" s="1"/>
  <c r="P318" i="1"/>
  <c r="Q907" i="1"/>
  <c r="S907" i="1" s="1"/>
  <c r="P907" i="1"/>
  <c r="Q329" i="1"/>
  <c r="S329" i="1" s="1"/>
  <c r="P329" i="1"/>
  <c r="Q342" i="1"/>
  <c r="S342" i="1" s="1"/>
  <c r="P342" i="1"/>
  <c r="Q916" i="1"/>
  <c r="S916" i="1" s="1"/>
  <c r="P916" i="1"/>
  <c r="Q356" i="1"/>
  <c r="S356" i="1" s="1"/>
  <c r="P356" i="1"/>
  <c r="Q361" i="1"/>
  <c r="S361" i="1" s="1"/>
  <c r="P361" i="1"/>
  <c r="Q369" i="1"/>
  <c r="S369" i="1" s="1"/>
  <c r="P369" i="1"/>
  <c r="Q373" i="1"/>
  <c r="S373" i="1" s="1"/>
  <c r="P373" i="1"/>
  <c r="Q380" i="1"/>
  <c r="S380" i="1" s="1"/>
  <c r="P380" i="1"/>
  <c r="Q387" i="1"/>
  <c r="S387" i="1" s="1"/>
  <c r="P387" i="1"/>
  <c r="Q390" i="1"/>
  <c r="S390" i="1" s="1"/>
  <c r="P390" i="1"/>
  <c r="Q925" i="1"/>
  <c r="S925" i="1" s="1"/>
  <c r="P925" i="1"/>
  <c r="Q403" i="1"/>
  <c r="S403" i="1" s="1"/>
  <c r="P403" i="1"/>
  <c r="Q409" i="1"/>
  <c r="S409" i="1" s="1"/>
  <c r="P409" i="1"/>
  <c r="Q929" i="1"/>
  <c r="S929" i="1" s="1"/>
  <c r="P929" i="1"/>
  <c r="Q419" i="1"/>
  <c r="S419" i="1" s="1"/>
  <c r="P419" i="1"/>
  <c r="Q427" i="1"/>
  <c r="S427" i="1" s="1"/>
  <c r="P427" i="1"/>
  <c r="Q432" i="1"/>
  <c r="S432" i="1" s="1"/>
  <c r="P432" i="1"/>
  <c r="Q438" i="1"/>
  <c r="S438" i="1" s="1"/>
  <c r="P438" i="1"/>
  <c r="Q445" i="1"/>
  <c r="S445" i="1" s="1"/>
  <c r="P445" i="1"/>
  <c r="Q939" i="1"/>
  <c r="S939" i="1" s="1"/>
  <c r="P939" i="1"/>
  <c r="Q458" i="1"/>
  <c r="S458" i="1" s="1"/>
  <c r="P458" i="1"/>
  <c r="Q462" i="1"/>
  <c r="S462" i="1" s="1"/>
  <c r="P462" i="1"/>
  <c r="Q468" i="1"/>
  <c r="S468" i="1" s="1"/>
  <c r="P468" i="1"/>
  <c r="Q473" i="1"/>
  <c r="S473" i="1" s="1"/>
  <c r="P473" i="1"/>
  <c r="Q481" i="1"/>
  <c r="S481" i="1" s="1"/>
  <c r="P481" i="1"/>
  <c r="Q486" i="1"/>
  <c r="S486" i="1" s="1"/>
  <c r="P486" i="1"/>
  <c r="Q494" i="1"/>
  <c r="S494" i="1" s="1"/>
  <c r="P494" i="1"/>
  <c r="Q502" i="1"/>
  <c r="S502" i="1" s="1"/>
  <c r="P502" i="1"/>
  <c r="Q507" i="1"/>
  <c r="S507" i="1" s="1"/>
  <c r="P507" i="1"/>
  <c r="Q511" i="1"/>
  <c r="S511" i="1" s="1"/>
  <c r="P511" i="1"/>
  <c r="Q518" i="1"/>
  <c r="S518" i="1" s="1"/>
  <c r="P518" i="1"/>
  <c r="Q525" i="1"/>
  <c r="S525" i="1" s="1"/>
  <c r="P525" i="1"/>
  <c r="Q531" i="1"/>
  <c r="S531" i="1" s="1"/>
  <c r="P531" i="1"/>
  <c r="Q537" i="1"/>
  <c r="S537" i="1" s="1"/>
  <c r="P537" i="1"/>
  <c r="Q544" i="1"/>
  <c r="S544" i="1" s="1"/>
  <c r="P544" i="1"/>
  <c r="Q964" i="1"/>
  <c r="S964" i="1" s="1"/>
  <c r="P964" i="1"/>
  <c r="Q555" i="1"/>
  <c r="S555" i="1" s="1"/>
  <c r="P555" i="1"/>
  <c r="Q562" i="1"/>
  <c r="S562" i="1" s="1"/>
  <c r="P562" i="1"/>
  <c r="Q568" i="1"/>
  <c r="S568" i="1" s="1"/>
  <c r="P568" i="1"/>
  <c r="Q575" i="1"/>
  <c r="S575" i="1" s="1"/>
  <c r="P575" i="1"/>
  <c r="Q579" i="1"/>
  <c r="S579" i="1" s="1"/>
  <c r="P579" i="1"/>
  <c r="Q586" i="1"/>
  <c r="S586" i="1" s="1"/>
  <c r="P586" i="1"/>
  <c r="Q975" i="1"/>
  <c r="S975" i="1" s="1"/>
  <c r="P975" i="1"/>
  <c r="Q598" i="1"/>
  <c r="S598" i="1" s="1"/>
  <c r="P598" i="1"/>
  <c r="Q604" i="1"/>
  <c r="S604" i="1" s="1"/>
  <c r="P604" i="1"/>
  <c r="Q611" i="1"/>
  <c r="S611" i="1" s="1"/>
  <c r="P611" i="1"/>
  <c r="Q980" i="1"/>
  <c r="S980" i="1" s="1"/>
  <c r="P980" i="1"/>
  <c r="Q624" i="1"/>
  <c r="S624" i="1" s="1"/>
  <c r="P624" i="1"/>
  <c r="Q632" i="1"/>
  <c r="S632" i="1" s="1"/>
  <c r="P632" i="1"/>
  <c r="Q640" i="1"/>
  <c r="S640" i="1" s="1"/>
  <c r="P640" i="1"/>
  <c r="Q984" i="1"/>
  <c r="S984" i="1" s="1"/>
  <c r="P984" i="1"/>
  <c r="Q651" i="1"/>
  <c r="S651" i="1" s="1"/>
  <c r="P651" i="1"/>
  <c r="Q656" i="1"/>
  <c r="S656" i="1" s="1"/>
  <c r="P656" i="1"/>
  <c r="Q660" i="1"/>
  <c r="S660" i="1" s="1"/>
  <c r="P660" i="1"/>
  <c r="Q666" i="1"/>
  <c r="S666" i="1" s="1"/>
  <c r="P666" i="1"/>
  <c r="Q674" i="1"/>
  <c r="S674" i="1" s="1"/>
  <c r="P674" i="1"/>
  <c r="Q679" i="1"/>
  <c r="S679" i="1" s="1"/>
  <c r="P679" i="1"/>
  <c r="Q688" i="1"/>
  <c r="S688" i="1" s="1"/>
  <c r="P688" i="1"/>
  <c r="Q693" i="1"/>
  <c r="S693" i="1" s="1"/>
  <c r="P693" i="1"/>
  <c r="Q698" i="1"/>
  <c r="S698" i="1" s="1"/>
  <c r="P698" i="1"/>
  <c r="Q705" i="1"/>
  <c r="S705" i="1" s="1"/>
  <c r="P705" i="1"/>
  <c r="Q714" i="1"/>
  <c r="S714" i="1" s="1"/>
  <c r="P714" i="1"/>
  <c r="Q719" i="1"/>
  <c r="S719" i="1" s="1"/>
  <c r="P719" i="1"/>
  <c r="Q724" i="1"/>
  <c r="S724" i="1" s="1"/>
  <c r="P724" i="1"/>
  <c r="Q731" i="1"/>
  <c r="S731" i="1" s="1"/>
  <c r="P731" i="1"/>
  <c r="Q738" i="1"/>
  <c r="S738" i="1" s="1"/>
  <c r="P738" i="1"/>
  <c r="Q744" i="1"/>
  <c r="S744" i="1" s="1"/>
  <c r="P744" i="1"/>
  <c r="Q752" i="1"/>
  <c r="S752" i="1" s="1"/>
  <c r="P752" i="1"/>
  <c r="Q757" i="1"/>
  <c r="S757" i="1" s="1"/>
  <c r="P757" i="1"/>
  <c r="Q1014" i="1"/>
  <c r="S1014" i="1" s="1"/>
  <c r="P1014" i="1"/>
  <c r="Q767" i="1"/>
  <c r="S767" i="1" s="1"/>
  <c r="P767" i="1"/>
  <c r="Q774" i="1"/>
  <c r="S774" i="1" s="1"/>
  <c r="P774" i="1"/>
  <c r="Q1021" i="1"/>
  <c r="S1021" i="1" s="1"/>
  <c r="P1021" i="1"/>
  <c r="Q785" i="1"/>
  <c r="S785" i="1" s="1"/>
  <c r="P785" i="1"/>
  <c r="Q1024" i="1"/>
  <c r="S1024" i="1" s="1"/>
  <c r="P1024" i="1"/>
  <c r="Q795" i="1"/>
  <c r="S795" i="1" s="1"/>
  <c r="P795" i="1"/>
  <c r="Q801" i="1"/>
  <c r="S801" i="1" s="1"/>
  <c r="P801" i="1"/>
  <c r="Q808" i="1"/>
  <c r="S808" i="1" s="1"/>
  <c r="P808" i="1"/>
  <c r="Q812" i="1"/>
  <c r="S812" i="1" s="1"/>
  <c r="P812" i="1"/>
  <c r="Q818" i="1"/>
  <c r="S818" i="1" s="1"/>
  <c r="P818" i="1"/>
  <c r="Q823" i="1"/>
  <c r="S823" i="1" s="1"/>
  <c r="P823" i="1"/>
  <c r="Q829" i="1"/>
  <c r="S829" i="1" s="1"/>
  <c r="P829" i="1"/>
  <c r="Q837" i="1"/>
  <c r="S837" i="1" s="1"/>
  <c r="P837" i="1"/>
  <c r="Q844" i="1"/>
  <c r="S844" i="1" s="1"/>
  <c r="P844" i="1"/>
  <c r="P911" i="1"/>
  <c r="Q65" i="1"/>
  <c r="S65" i="1" s="1"/>
  <c r="P65" i="1"/>
  <c r="Q121" i="1"/>
  <c r="S121" i="1" s="1"/>
  <c r="P121" i="1"/>
  <c r="Q167" i="1"/>
  <c r="S167" i="1" s="1"/>
  <c r="P167" i="1"/>
  <c r="Q20" i="1"/>
  <c r="S20" i="1" s="1"/>
  <c r="P20" i="1"/>
  <c r="Q248" i="1"/>
  <c r="S248" i="1" s="1"/>
  <c r="P248" i="1"/>
  <c r="Q292" i="1"/>
  <c r="S292" i="1" s="1"/>
  <c r="P292" i="1"/>
  <c r="Q338" i="1"/>
  <c r="S338" i="1" s="1"/>
  <c r="P338" i="1"/>
  <c r="Q381" i="1"/>
  <c r="S381" i="1" s="1"/>
  <c r="P381" i="1"/>
  <c r="Q931" i="1"/>
  <c r="S931" i="1" s="1"/>
  <c r="P931" i="1"/>
  <c r="Q942" i="1"/>
  <c r="S942" i="1" s="1"/>
  <c r="P942" i="1"/>
  <c r="Q954" i="1"/>
  <c r="S954" i="1" s="1"/>
  <c r="P954" i="1"/>
  <c r="Q552" i="1"/>
  <c r="S552" i="1" s="1"/>
  <c r="P552" i="1"/>
  <c r="Q987" i="1"/>
  <c r="S987" i="1" s="1"/>
  <c r="P987" i="1"/>
  <c r="Q46" i="1"/>
  <c r="S46" i="1" s="1"/>
  <c r="P46" i="1"/>
  <c r="Q51" i="1"/>
  <c r="S51" i="1" s="1"/>
  <c r="P51" i="1"/>
  <c r="Q59" i="1"/>
  <c r="S59" i="1" s="1"/>
  <c r="P59" i="1"/>
  <c r="Q64" i="1"/>
  <c r="S64" i="1" s="1"/>
  <c r="P64" i="1"/>
  <c r="Q73" i="1"/>
  <c r="S73" i="1" s="1"/>
  <c r="P73" i="1"/>
  <c r="Q853" i="1"/>
  <c r="S853" i="1" s="1"/>
  <c r="P853" i="1"/>
  <c r="Q856" i="1"/>
  <c r="S856" i="1" s="1"/>
  <c r="P856" i="1"/>
  <c r="Q88" i="1"/>
  <c r="S88" i="1" s="1"/>
  <c r="P88" i="1"/>
  <c r="Q96" i="1"/>
  <c r="S96" i="1" s="1"/>
  <c r="P96" i="1"/>
  <c r="Q104" i="1"/>
  <c r="S104" i="1" s="1"/>
  <c r="P104" i="1"/>
  <c r="Q109" i="1"/>
  <c r="S109" i="1" s="1"/>
  <c r="P109" i="1"/>
  <c r="Q16" i="1"/>
  <c r="S16" i="1" s="1"/>
  <c r="P16" i="1"/>
  <c r="Q119" i="1"/>
  <c r="S119" i="1" s="1"/>
  <c r="P119" i="1"/>
  <c r="Q126" i="1"/>
  <c r="S126" i="1" s="1"/>
  <c r="P126" i="1"/>
  <c r="Q132" i="1"/>
  <c r="S132" i="1" s="1"/>
  <c r="P132" i="1"/>
  <c r="Q868" i="1"/>
  <c r="S868" i="1" s="1"/>
  <c r="P868" i="1"/>
  <c r="Q144" i="1"/>
  <c r="S144" i="1" s="1"/>
  <c r="P144" i="1"/>
  <c r="Q152" i="1"/>
  <c r="S152" i="1" s="1"/>
  <c r="P152" i="1"/>
  <c r="Q158" i="1"/>
  <c r="S158" i="1" s="1"/>
  <c r="P158" i="1"/>
  <c r="Q164" i="1"/>
  <c r="S164" i="1" s="1"/>
  <c r="P164" i="1"/>
  <c r="Q173" i="1"/>
  <c r="S173" i="1" s="1"/>
  <c r="P173" i="1"/>
  <c r="Q875" i="1"/>
  <c r="S875" i="1" s="1"/>
  <c r="P875" i="1"/>
  <c r="Q880" i="1"/>
  <c r="S880" i="1" s="1"/>
  <c r="P880" i="1"/>
  <c r="Q189" i="1"/>
  <c r="S189" i="1" s="1"/>
  <c r="P189" i="1"/>
  <c r="Q197" i="1"/>
  <c r="S197" i="1" s="1"/>
  <c r="P197" i="1"/>
  <c r="Q203" i="1"/>
  <c r="S203" i="1" s="1"/>
  <c r="P203" i="1"/>
  <c r="Q211" i="1"/>
  <c r="S211" i="1" s="1"/>
  <c r="P211" i="1"/>
  <c r="Q217" i="1"/>
  <c r="S217" i="1" s="1"/>
  <c r="P217" i="1"/>
  <c r="Q224" i="1"/>
  <c r="S224" i="1" s="1"/>
  <c r="P224" i="1"/>
  <c r="Q229" i="1"/>
  <c r="S229" i="1" s="1"/>
  <c r="P229" i="1"/>
  <c r="Q887" i="1"/>
  <c r="S887" i="1" s="1"/>
  <c r="P887" i="1"/>
  <c r="Q242" i="1"/>
  <c r="S242" i="1" s="1"/>
  <c r="P242" i="1"/>
  <c r="Q890" i="1"/>
  <c r="S890" i="1" s="1"/>
  <c r="P890" i="1"/>
  <c r="Q255" i="1"/>
  <c r="S255" i="1" s="1"/>
  <c r="P255" i="1"/>
  <c r="Q260" i="1"/>
  <c r="S260" i="1" s="1"/>
  <c r="P260" i="1"/>
  <c r="Q267" i="1"/>
  <c r="S267" i="1" s="1"/>
  <c r="P267" i="1"/>
  <c r="Q270" i="1"/>
  <c r="S270" i="1" s="1"/>
  <c r="P270" i="1"/>
  <c r="Q278" i="1"/>
  <c r="S278" i="1" s="1"/>
  <c r="P278" i="1"/>
  <c r="Q284" i="1"/>
  <c r="S284" i="1" s="1"/>
  <c r="P284" i="1"/>
  <c r="Q293" i="1"/>
  <c r="S293" i="1" s="1"/>
  <c r="P293" i="1"/>
  <c r="Q298" i="1"/>
  <c r="S298" i="1" s="1"/>
  <c r="P298" i="1"/>
  <c r="Q305" i="1"/>
  <c r="S305" i="1" s="1"/>
  <c r="P305" i="1"/>
  <c r="Q312" i="1"/>
  <c r="S312" i="1" s="1"/>
  <c r="P312" i="1"/>
  <c r="Q319" i="1"/>
  <c r="S319" i="1" s="1"/>
  <c r="P319" i="1"/>
  <c r="Q325" i="1"/>
  <c r="S325" i="1" s="1"/>
  <c r="P325" i="1"/>
  <c r="Q330" i="1"/>
  <c r="S330" i="1" s="1"/>
  <c r="P330" i="1"/>
  <c r="Q337" i="1"/>
  <c r="S337" i="1" s="1"/>
  <c r="P337" i="1"/>
  <c r="Q341" i="1"/>
  <c r="S341" i="1" s="1"/>
  <c r="P341" i="1"/>
  <c r="Q347" i="1"/>
  <c r="S347" i="1" s="1"/>
  <c r="P347" i="1"/>
  <c r="Q355" i="1"/>
  <c r="S355" i="1" s="1"/>
  <c r="P355" i="1"/>
  <c r="Q362" i="1"/>
  <c r="S362" i="1" s="1"/>
  <c r="P362" i="1"/>
  <c r="Q370" i="1"/>
  <c r="S370" i="1" s="1"/>
  <c r="P370" i="1"/>
  <c r="Q919" i="1"/>
  <c r="S919" i="1" s="1"/>
  <c r="P919" i="1"/>
  <c r="Q379" i="1"/>
  <c r="S379" i="1" s="1"/>
  <c r="P379" i="1"/>
  <c r="Q386" i="1"/>
  <c r="S386" i="1" s="1"/>
  <c r="P386" i="1"/>
  <c r="Q391" i="1"/>
  <c r="S391" i="1" s="1"/>
  <c r="P391" i="1"/>
  <c r="Q396" i="1"/>
  <c r="S396" i="1" s="1"/>
  <c r="P396" i="1"/>
  <c r="Q402" i="1"/>
  <c r="S402" i="1" s="1"/>
  <c r="P402" i="1"/>
  <c r="Q410" i="1"/>
  <c r="S410" i="1" s="1"/>
  <c r="P410" i="1"/>
  <c r="Q415" i="1"/>
  <c r="S415" i="1" s="1"/>
  <c r="P415" i="1"/>
  <c r="Q422" i="1"/>
  <c r="S422" i="1" s="1"/>
  <c r="P422" i="1"/>
  <c r="Q933" i="1"/>
  <c r="S933" i="1" s="1"/>
  <c r="P933" i="1"/>
  <c r="Q936" i="1"/>
  <c r="S936" i="1" s="1"/>
  <c r="P936" i="1"/>
  <c r="Q439" i="1"/>
  <c r="S439" i="1" s="1"/>
  <c r="P439" i="1"/>
  <c r="Q446" i="1"/>
  <c r="S446" i="1" s="1"/>
  <c r="P446" i="1"/>
  <c r="P453" i="1"/>
  <c r="Q453" i="1"/>
  <c r="S453" i="1" s="1"/>
  <c r="Q941" i="1"/>
  <c r="S941" i="1" s="1"/>
  <c r="P941" i="1"/>
  <c r="Q463" i="1"/>
  <c r="S463" i="1" s="1"/>
  <c r="P463" i="1"/>
  <c r="Q947" i="1"/>
  <c r="S947" i="1" s="1"/>
  <c r="P947" i="1"/>
  <c r="Q475" i="1"/>
  <c r="S475" i="1" s="1"/>
  <c r="P475" i="1"/>
  <c r="Q950" i="1"/>
  <c r="S950" i="1" s="1"/>
  <c r="P950" i="1"/>
  <c r="Q490" i="1"/>
  <c r="S490" i="1" s="1"/>
  <c r="P490" i="1"/>
  <c r="Q495" i="1"/>
  <c r="S495" i="1" s="1"/>
  <c r="P495" i="1"/>
  <c r="Q953" i="1"/>
  <c r="S953" i="1" s="1"/>
  <c r="P953" i="1"/>
  <c r="Q508" i="1"/>
  <c r="S508" i="1" s="1"/>
  <c r="P508" i="1"/>
  <c r="Q512" i="1"/>
  <c r="S512" i="1" s="1"/>
  <c r="P512" i="1"/>
  <c r="Q520" i="1"/>
  <c r="S520" i="1" s="1"/>
  <c r="P520" i="1"/>
  <c r="Q526" i="1"/>
  <c r="S526" i="1" s="1"/>
  <c r="P526" i="1"/>
  <c r="Q532" i="1"/>
  <c r="S532" i="1" s="1"/>
  <c r="P532" i="1"/>
  <c r="Q539" i="1"/>
  <c r="S539" i="1" s="1"/>
  <c r="P539" i="1"/>
  <c r="Q546" i="1"/>
  <c r="S546" i="1" s="1"/>
  <c r="P546" i="1"/>
  <c r="Q966" i="1"/>
  <c r="S966" i="1" s="1"/>
  <c r="P966" i="1"/>
  <c r="Q968" i="1"/>
  <c r="S968" i="1" s="1"/>
  <c r="P968" i="1"/>
  <c r="Q563" i="1"/>
  <c r="S563" i="1" s="1"/>
  <c r="P563" i="1"/>
  <c r="Q569" i="1"/>
  <c r="S569" i="1" s="1"/>
  <c r="P569" i="1"/>
  <c r="Q972" i="1"/>
  <c r="S972" i="1" s="1"/>
  <c r="P972" i="1"/>
  <c r="Q582" i="1"/>
  <c r="S582" i="1" s="1"/>
  <c r="P582" i="1"/>
  <c r="Q589" i="1"/>
  <c r="S589" i="1" s="1"/>
  <c r="P589" i="1"/>
  <c r="Q594" i="1"/>
  <c r="S594" i="1" s="1"/>
  <c r="P594" i="1"/>
  <c r="Q978" i="1"/>
  <c r="S978" i="1" s="1"/>
  <c r="P978" i="1"/>
  <c r="Q33" i="1"/>
  <c r="S33" i="1" s="1"/>
  <c r="P33" i="1"/>
  <c r="Q610" i="1"/>
  <c r="S610" i="1" s="1"/>
  <c r="P610" i="1"/>
  <c r="Q617" i="1"/>
  <c r="S617" i="1" s="1"/>
  <c r="P617" i="1"/>
  <c r="Q625" i="1"/>
  <c r="S625" i="1" s="1"/>
  <c r="P625" i="1"/>
  <c r="Q633" i="1"/>
  <c r="S633" i="1" s="1"/>
  <c r="P633" i="1"/>
  <c r="Q639" i="1"/>
  <c r="S639" i="1" s="1"/>
  <c r="P639" i="1"/>
  <c r="Q647" i="1"/>
  <c r="S647" i="1" s="1"/>
  <c r="P647" i="1"/>
  <c r="Q13" i="1"/>
  <c r="S13" i="1" s="1"/>
  <c r="P13" i="1"/>
  <c r="Q989" i="1"/>
  <c r="S989" i="1" s="1"/>
  <c r="P989" i="1"/>
  <c r="Q662" i="1"/>
  <c r="S662" i="1" s="1"/>
  <c r="P662" i="1"/>
  <c r="Q669" i="1"/>
  <c r="S669" i="1" s="1"/>
  <c r="P669" i="1"/>
  <c r="Q675" i="1"/>
  <c r="S675" i="1" s="1"/>
  <c r="P675" i="1"/>
  <c r="Q682" i="1"/>
  <c r="S682" i="1" s="1"/>
  <c r="P682" i="1"/>
  <c r="Q995" i="1"/>
  <c r="S995" i="1" s="1"/>
  <c r="P995" i="1"/>
  <c r="Q692" i="1"/>
  <c r="S692" i="1" s="1"/>
  <c r="P692" i="1"/>
  <c r="P699" i="1"/>
  <c r="Q699" i="1"/>
  <c r="S699" i="1" s="1"/>
  <c r="Q706" i="1"/>
  <c r="S706" i="1" s="1"/>
  <c r="P706" i="1"/>
  <c r="Q713" i="1"/>
  <c r="S713" i="1" s="1"/>
  <c r="P713" i="1"/>
  <c r="Q1002" i="1"/>
  <c r="S1002" i="1" s="1"/>
  <c r="P1002" i="1"/>
  <c r="Q726" i="1"/>
  <c r="S726" i="1" s="1"/>
  <c r="P726" i="1"/>
  <c r="Q1006" i="1"/>
  <c r="S1006" i="1" s="1"/>
  <c r="P1006" i="1"/>
  <c r="Q739" i="1"/>
  <c r="S739" i="1" s="1"/>
  <c r="P739" i="1"/>
  <c r="Q746" i="1"/>
  <c r="S746" i="1" s="1"/>
  <c r="P746" i="1"/>
  <c r="Q753" i="1"/>
  <c r="S753" i="1" s="1"/>
  <c r="P753" i="1"/>
  <c r="Q758" i="1"/>
  <c r="S758" i="1" s="1"/>
  <c r="P758" i="1"/>
  <c r="Q762" i="1"/>
  <c r="S762" i="1" s="1"/>
  <c r="P762" i="1"/>
  <c r="Q1017" i="1"/>
  <c r="S1017" i="1" s="1"/>
  <c r="P1017" i="1"/>
  <c r="Q775" i="1"/>
  <c r="S775" i="1" s="1"/>
  <c r="P775" i="1"/>
  <c r="Q781" i="1"/>
  <c r="S781" i="1" s="1"/>
  <c r="P781" i="1"/>
  <c r="Q787" i="1"/>
  <c r="S787" i="1" s="1"/>
  <c r="P787" i="1"/>
  <c r="Q792" i="1"/>
  <c r="S792" i="1" s="1"/>
  <c r="P792" i="1"/>
  <c r="P798" i="1"/>
  <c r="Q798" i="1"/>
  <c r="S798" i="1" s="1"/>
  <c r="P803" i="1"/>
  <c r="Q803" i="1"/>
  <c r="S803" i="1" s="1"/>
  <c r="P807" i="1"/>
  <c r="Q807" i="1"/>
  <c r="S807" i="1" s="1"/>
  <c r="P1034" i="1"/>
  <c r="Q1034" i="1"/>
  <c r="S1034" i="1" s="1"/>
  <c r="P1036" i="1"/>
  <c r="Q1036" i="1"/>
  <c r="S1036" i="1" s="1"/>
  <c r="Q825" i="1"/>
  <c r="S825" i="1" s="1"/>
  <c r="P825" i="1"/>
  <c r="Q830" i="1"/>
  <c r="S830" i="1" s="1"/>
  <c r="P830" i="1"/>
  <c r="Q838" i="1"/>
  <c r="S838" i="1" s="1"/>
  <c r="P838" i="1"/>
  <c r="P938" i="1"/>
  <c r="Q815" i="1"/>
  <c r="S815" i="1" s="1"/>
  <c r="P815" i="1"/>
  <c r="Q1039" i="1"/>
  <c r="S1039" i="1" s="1"/>
  <c r="P1039" i="1"/>
  <c r="Q40" i="1"/>
  <c r="S40" i="1" s="1"/>
  <c r="P40" i="1"/>
  <c r="Q833" i="1"/>
  <c r="S833" i="1" s="1"/>
  <c r="P833" i="1"/>
  <c r="Q841" i="1"/>
  <c r="S841" i="1" s="1"/>
  <c r="P841" i="1"/>
  <c r="Q817" i="1"/>
  <c r="S817" i="1" s="1"/>
  <c r="P817" i="1"/>
  <c r="Q821" i="1"/>
  <c r="S821" i="1" s="1"/>
  <c r="P821" i="1"/>
  <c r="Q827" i="1"/>
  <c r="S827" i="1" s="1"/>
  <c r="P827" i="1"/>
  <c r="Q835" i="1"/>
  <c r="S835" i="1" s="1"/>
  <c r="P835" i="1"/>
  <c r="Q1041" i="1"/>
  <c r="S1041" i="1" s="1"/>
  <c r="P1041" i="1"/>
  <c r="Q842" i="1"/>
  <c r="S842" i="1" s="1"/>
  <c r="P842" i="1"/>
  <c r="S1043" i="1" l="1"/>
  <c r="S1" i="1"/>
</calcChain>
</file>

<file path=xl/sharedStrings.xml><?xml version="1.0" encoding="utf-8"?>
<sst xmlns="http://schemas.openxmlformats.org/spreadsheetml/2006/main" count="8363" uniqueCount="1780">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</sst>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3" applyNumberFormat="0" applyFill="0" applyAlignment="0" applyProtection="0"/>
  </cellStyleXfs>
  <cellXfs count="16">
    <xf numFmtId="0" fontId="0" fillId="0" borderId="0" xfId="0"/>
    <xf numFmtId="0" fontId="0" fillId="0" borderId="0" xfId="0" applyAlignment="1"/>
    <xf numFmtId="0" fontId="2" fillId="0" borderId="1" xfId="2"/>
    <xf numFmtId="14" fontId="0" fillId="0" borderId="0" xfId="1" quotePrefix="1" applyNumberFormat="1" applyFont="1" applyFill="1"/>
    <xf numFmtId="0" fontId="2" fillId="0" borderId="1" xfId="2" applyAlignment="1"/>
    <xf numFmtId="165" fontId="0" fillId="0" borderId="0" xfId="0" applyNumberFormat="1" applyAlignment="1"/>
    <xf numFmtId="0" fontId="0" fillId="0" borderId="0" xfId="0" applyAlignment="1">
      <alignment horizontal="left"/>
    </xf>
    <xf numFmtId="0" fontId="3" fillId="2" borderId="2" xfId="3" applyBorder="1"/>
    <xf numFmtId="14" fontId="3" fillId="2" borderId="2" xfId="3" applyNumberFormat="1" applyBorder="1" applyAlignment="1">
      <alignment horizontal="right"/>
    </xf>
    <xf numFmtId="2" fontId="0" fillId="0" borderId="0" xfId="0" applyNumberFormat="1"/>
    <xf numFmtId="0" fontId="4" fillId="0" borderId="3" xfId="4" applyAlignment="1">
      <alignment horizontal="left"/>
    </xf>
    <xf numFmtId="2" fontId="4" fillId="0" borderId="3" xfId="4" applyNumberFormat="1"/>
    <xf numFmtId="0" fontId="4" fillId="0" borderId="0" xfId="0" applyFont="1" applyAlignment="1"/>
    <xf numFmtId="165" fontId="4" fillId="0" borderId="0" xfId="0" applyNumberFormat="1" applyFont="1" applyAlignment="1"/>
    <xf numFmtId="1" fontId="4" fillId="0" borderId="0" xfId="0" applyNumberFormat="1" applyFont="1" applyAlignment="1"/>
    <xf numFmtId="0" fontId="4" fillId="0" borderId="0" xfId="0" applyNumberFormat="1" applyFont="1" applyAlignment="1"/>
  </cellXfs>
  <cellStyles count="5">
    <cellStyle name="Accent5" xfId="3" builtinId="45"/>
    <cellStyle name="Comma" xfId="1" builtinId="3"/>
    <cellStyle name="Heading 1" xfId="2" builtinId="16"/>
    <cellStyle name="Normal" xfId="0" builtinId="0"/>
    <cellStyle name="Total" xfId="4" builtinId="25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workbookViewId="0">
      <selection activeCell="E25" sqref="E25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16.28515625" style="1" customWidth="1"/>
    <col min="5" max="5" width="18.140625" style="1" customWidth="1"/>
    <col min="6" max="6" width="15" style="1" customWidth="1"/>
    <col min="7" max="7" width="48.5703125" style="1" customWidth="1"/>
    <col min="8" max="8" width="18.42578125" style="1" customWidth="1"/>
    <col min="9" max="9" width="12.42578125" style="1" customWidth="1"/>
    <col min="10" max="10" width="11.28515625" style="1" customWidth="1"/>
    <col min="11" max="11" width="12" style="1" customWidth="1"/>
    <col min="12" max="12" width="16.42578125" style="1" bestFit="1" customWidth="1"/>
    <col min="13" max="13" width="14.7109375" style="1" customWidth="1"/>
    <col min="14" max="14" width="12.140625" style="1" customWidth="1"/>
    <col min="15" max="16" width="10.7109375" style="1" customWidth="1"/>
    <col min="17" max="17" width="12.5703125" style="1" customWidth="1"/>
    <col min="18" max="18" width="14.42578125" style="1" customWidth="1"/>
    <col min="19" max="19" width="10.28515625" style="1" customWidth="1"/>
    <col min="20" max="16384" width="8.85546875" style="1"/>
  </cols>
  <sheetData>
    <row r="1" spans="1:20" ht="20.25" thickBot="1" x14ac:dyDescent="0.35">
      <c r="A1" s="4" t="s">
        <v>1775</v>
      </c>
      <c r="B1" s="4"/>
      <c r="R1" s="12" t="s">
        <v>1777</v>
      </c>
      <c r="S1" s="13">
        <f>AVERAGE(S4:S1041)</f>
        <v>1156.5302408477853</v>
      </c>
    </row>
    <row r="2" spans="1:20" ht="15.75" thickTop="1" x14ac:dyDescent="0.25"/>
    <row r="3" spans="1:20" ht="18" customHeight="1" x14ac:dyDescent="0.25">
      <c r="A3" t="s">
        <v>738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728</v>
      </c>
      <c r="O3" t="s">
        <v>730</v>
      </c>
      <c r="P3" t="s">
        <v>731</v>
      </c>
      <c r="Q3" t="s">
        <v>729</v>
      </c>
      <c r="R3" t="s">
        <v>12</v>
      </c>
      <c r="S3" t="s">
        <v>727</v>
      </c>
    </row>
    <row r="4" spans="1:20" x14ac:dyDescent="0.25">
      <c r="A4" t="s">
        <v>1662</v>
      </c>
      <c r="B4">
        <v>42628</v>
      </c>
      <c r="C4" t="s">
        <v>221</v>
      </c>
      <c r="D4" t="s">
        <v>29</v>
      </c>
      <c r="E4" t="s">
        <v>72</v>
      </c>
      <c r="F4" t="s">
        <v>31</v>
      </c>
      <c r="G4" t="s">
        <v>222</v>
      </c>
      <c r="H4" t="s">
        <v>18</v>
      </c>
      <c r="I4" t="s">
        <v>44</v>
      </c>
      <c r="J4">
        <v>41494</v>
      </c>
      <c r="K4">
        <v>219.61</v>
      </c>
      <c r="L4">
        <v>535.64</v>
      </c>
      <c r="M4">
        <v>44</v>
      </c>
      <c r="N4">
        <f>L4*M4</f>
        <v>23568.16</v>
      </c>
      <c r="O4">
        <v>0.03</v>
      </c>
      <c r="P4">
        <f>N4*O4</f>
        <v>707.04480000000001</v>
      </c>
      <c r="Q4">
        <f>N4-O4</f>
        <v>23568.13</v>
      </c>
      <c r="R4">
        <v>14.7</v>
      </c>
      <c r="S4">
        <f>Q4+R4</f>
        <v>23582.83</v>
      </c>
      <c r="T4" s="5"/>
    </row>
    <row r="5" spans="1:20" x14ac:dyDescent="0.25">
      <c r="A5" t="s">
        <v>1567</v>
      </c>
      <c r="B5">
        <v>42456</v>
      </c>
      <c r="C5" t="s">
        <v>335</v>
      </c>
      <c r="D5" t="s">
        <v>21</v>
      </c>
      <c r="E5" t="s">
        <v>59</v>
      </c>
      <c r="F5" t="s">
        <v>31</v>
      </c>
      <c r="G5" t="s">
        <v>133</v>
      </c>
      <c r="H5" t="s">
        <v>18</v>
      </c>
      <c r="I5" t="s">
        <v>19</v>
      </c>
      <c r="J5">
        <v>41645</v>
      </c>
      <c r="K5">
        <v>216</v>
      </c>
      <c r="L5">
        <v>449.99</v>
      </c>
      <c r="M5">
        <v>49</v>
      </c>
      <c r="N5">
        <f>L5*M5</f>
        <v>22049.510000000002</v>
      </c>
      <c r="O5">
        <v>0.06</v>
      </c>
      <c r="P5">
        <f>N5*O5</f>
        <v>1322.9706000000001</v>
      </c>
      <c r="Q5">
        <f>N5-O5</f>
        <v>22049.45</v>
      </c>
      <c r="R5">
        <v>24.49</v>
      </c>
      <c r="S5">
        <f>Q5+R5</f>
        <v>22073.940000000002</v>
      </c>
    </row>
    <row r="6" spans="1:20" x14ac:dyDescent="0.25">
      <c r="A6" t="s">
        <v>1471</v>
      </c>
      <c r="B6">
        <v>42290</v>
      </c>
      <c r="C6" t="s">
        <v>423</v>
      </c>
      <c r="D6" t="s">
        <v>29</v>
      </c>
      <c r="E6" t="s">
        <v>87</v>
      </c>
      <c r="F6" t="s">
        <v>16</v>
      </c>
      <c r="G6" t="s">
        <v>133</v>
      </c>
      <c r="H6" t="s">
        <v>18</v>
      </c>
      <c r="I6" t="s">
        <v>44</v>
      </c>
      <c r="J6">
        <v>41811</v>
      </c>
      <c r="K6">
        <v>278.99</v>
      </c>
      <c r="L6">
        <v>449.99</v>
      </c>
      <c r="M6">
        <v>47</v>
      </c>
      <c r="N6">
        <f>L6*M6</f>
        <v>21149.53</v>
      </c>
      <c r="O6">
        <v>0.02</v>
      </c>
      <c r="P6">
        <f>N6*O6</f>
        <v>422.99059999999997</v>
      </c>
      <c r="Q6">
        <f>N6-O6</f>
        <v>21149.51</v>
      </c>
      <c r="R6">
        <v>49</v>
      </c>
      <c r="S6">
        <f>Q6+R6</f>
        <v>21198.51</v>
      </c>
    </row>
    <row r="7" spans="1:20" x14ac:dyDescent="0.25">
      <c r="A7" t="s">
        <v>1427</v>
      </c>
      <c r="B7">
        <v>42227</v>
      </c>
      <c r="C7" t="s">
        <v>446</v>
      </c>
      <c r="D7" t="s">
        <v>21</v>
      </c>
      <c r="E7" t="s">
        <v>53</v>
      </c>
      <c r="F7" t="s">
        <v>31</v>
      </c>
      <c r="G7" t="s">
        <v>238</v>
      </c>
      <c r="H7" t="s">
        <v>18</v>
      </c>
      <c r="I7" t="s">
        <v>19</v>
      </c>
      <c r="J7">
        <v>41879</v>
      </c>
      <c r="K7">
        <v>377.99</v>
      </c>
      <c r="L7">
        <v>599.99</v>
      </c>
      <c r="M7">
        <v>46</v>
      </c>
      <c r="N7">
        <f>L7*M7</f>
        <v>27599.54</v>
      </c>
      <c r="O7">
        <v>7.0000000000000007E-2</v>
      </c>
      <c r="P7">
        <f>N7*O7</f>
        <v>1931.9678000000004</v>
      </c>
      <c r="Q7">
        <f>N7-O7</f>
        <v>27599.47</v>
      </c>
      <c r="R7">
        <v>24.49</v>
      </c>
      <c r="S7">
        <f>Q7+R7</f>
        <v>27623.960000000003</v>
      </c>
    </row>
    <row r="8" spans="1:20" x14ac:dyDescent="0.25">
      <c r="A8" t="s">
        <v>1376</v>
      </c>
      <c r="B8">
        <v>42163</v>
      </c>
      <c r="C8" t="s">
        <v>134</v>
      </c>
      <c r="D8" t="s">
        <v>14</v>
      </c>
      <c r="E8" t="s">
        <v>53</v>
      </c>
      <c r="F8" t="s">
        <v>37</v>
      </c>
      <c r="G8" t="s">
        <v>238</v>
      </c>
      <c r="H8" t="s">
        <v>18</v>
      </c>
      <c r="I8" t="s">
        <v>19</v>
      </c>
      <c r="J8">
        <v>41963</v>
      </c>
      <c r="K8">
        <v>377.99</v>
      </c>
      <c r="L8">
        <v>599.99</v>
      </c>
      <c r="M8">
        <v>41</v>
      </c>
      <c r="N8">
        <f>L8*M8</f>
        <v>24599.59</v>
      </c>
      <c r="O8">
        <v>0.09</v>
      </c>
      <c r="P8">
        <f>N8*O8</f>
        <v>2213.9630999999999</v>
      </c>
      <c r="Q8">
        <f>N8-O8</f>
        <v>24599.5</v>
      </c>
      <c r="R8">
        <v>24.49</v>
      </c>
      <c r="S8">
        <f>Q8+R8</f>
        <v>24623.99</v>
      </c>
    </row>
    <row r="9" spans="1:20" x14ac:dyDescent="0.25">
      <c r="A9" t="s">
        <v>1344</v>
      </c>
      <c r="B9">
        <v>42122</v>
      </c>
      <c r="C9" t="s">
        <v>410</v>
      </c>
      <c r="D9" t="s">
        <v>35</v>
      </c>
      <c r="E9" t="s">
        <v>15</v>
      </c>
      <c r="F9" t="s">
        <v>37</v>
      </c>
      <c r="G9" t="s">
        <v>425</v>
      </c>
      <c r="H9" t="s">
        <v>18</v>
      </c>
      <c r="I9" t="s">
        <v>44</v>
      </c>
      <c r="J9">
        <v>42013</v>
      </c>
      <c r="K9">
        <v>315.61</v>
      </c>
      <c r="L9">
        <v>500.97</v>
      </c>
      <c r="M9">
        <v>44</v>
      </c>
      <c r="N9">
        <f>L9*M9</f>
        <v>22042.68</v>
      </c>
      <c r="O9">
        <v>0.09</v>
      </c>
      <c r="P9">
        <f>N9*O9</f>
        <v>1983.8411999999998</v>
      </c>
      <c r="Q9">
        <f>N9-O9</f>
        <v>22042.59</v>
      </c>
      <c r="R9">
        <v>69.3</v>
      </c>
      <c r="S9">
        <f>Q9+R9</f>
        <v>22111.89</v>
      </c>
    </row>
    <row r="10" spans="1:20" x14ac:dyDescent="0.25">
      <c r="A10" t="s">
        <v>1339</v>
      </c>
      <c r="B10">
        <v>42117</v>
      </c>
      <c r="C10" t="s">
        <v>513</v>
      </c>
      <c r="D10" t="s">
        <v>29</v>
      </c>
      <c r="E10" t="s">
        <v>68</v>
      </c>
      <c r="F10" t="s">
        <v>31</v>
      </c>
      <c r="G10" t="s">
        <v>238</v>
      </c>
      <c r="H10" t="s">
        <v>18</v>
      </c>
      <c r="I10" t="s">
        <v>19</v>
      </c>
      <c r="J10">
        <v>42017</v>
      </c>
      <c r="K10">
        <v>377.99</v>
      </c>
      <c r="L10">
        <v>599.99</v>
      </c>
      <c r="M10">
        <v>50</v>
      </c>
      <c r="N10">
        <f>L10*M10</f>
        <v>29999.5</v>
      </c>
      <c r="O10">
        <v>0.09</v>
      </c>
      <c r="P10">
        <f>N10*O10</f>
        <v>2699.9549999999999</v>
      </c>
      <c r="Q10">
        <f>N10-O10</f>
        <v>29999.41</v>
      </c>
      <c r="R10">
        <v>24.49</v>
      </c>
      <c r="S10">
        <f>Q10+R10</f>
        <v>30023.9</v>
      </c>
    </row>
    <row r="11" spans="1:20" x14ac:dyDescent="0.25">
      <c r="A11" t="s">
        <v>1225</v>
      </c>
      <c r="B11">
        <v>41950</v>
      </c>
      <c r="C11" t="s">
        <v>573</v>
      </c>
      <c r="D11" t="s">
        <v>35</v>
      </c>
      <c r="E11" t="s">
        <v>30</v>
      </c>
      <c r="F11" t="s">
        <v>22</v>
      </c>
      <c r="G11" t="s">
        <v>238</v>
      </c>
      <c r="H11" t="s">
        <v>18</v>
      </c>
      <c r="I11" t="s">
        <v>63</v>
      </c>
      <c r="J11">
        <v>42170</v>
      </c>
      <c r="K11">
        <v>377.99</v>
      </c>
      <c r="L11">
        <v>599.99</v>
      </c>
      <c r="M11">
        <v>41</v>
      </c>
      <c r="N11">
        <f>L11*M11</f>
        <v>24599.59</v>
      </c>
      <c r="O11">
        <v>7.0000000000000007E-2</v>
      </c>
      <c r="P11">
        <f>N11*O11</f>
        <v>1721.9713000000002</v>
      </c>
      <c r="Q11">
        <f>N11-O11</f>
        <v>24599.52</v>
      </c>
      <c r="R11">
        <v>24.49</v>
      </c>
      <c r="S11">
        <f>Q11+R11</f>
        <v>24624.010000000002</v>
      </c>
    </row>
    <row r="12" spans="1:20" x14ac:dyDescent="0.25">
      <c r="A12" t="s">
        <v>1123</v>
      </c>
      <c r="B12">
        <v>41784</v>
      </c>
      <c r="C12" t="s">
        <v>423</v>
      </c>
      <c r="D12" t="s">
        <v>29</v>
      </c>
      <c r="E12" t="s">
        <v>87</v>
      </c>
      <c r="F12" t="s">
        <v>16</v>
      </c>
      <c r="G12" t="s">
        <v>133</v>
      </c>
      <c r="H12" t="s">
        <v>18</v>
      </c>
      <c r="I12" t="s">
        <v>44</v>
      </c>
      <c r="J12">
        <v>42321</v>
      </c>
      <c r="K12">
        <v>278.99</v>
      </c>
      <c r="L12">
        <v>449.99</v>
      </c>
      <c r="M12">
        <v>47</v>
      </c>
      <c r="N12">
        <f>L12*M12</f>
        <v>21149.53</v>
      </c>
      <c r="O12">
        <v>0.1</v>
      </c>
      <c r="P12">
        <f>N12*O12</f>
        <v>2114.953</v>
      </c>
      <c r="Q12">
        <f>N12-O12</f>
        <v>21149.43</v>
      </c>
      <c r="R12">
        <v>49</v>
      </c>
      <c r="S12">
        <f>Q12+R12</f>
        <v>21198.43</v>
      </c>
    </row>
    <row r="13" spans="1:20" x14ac:dyDescent="0.25">
      <c r="A13" t="s">
        <v>759</v>
      </c>
      <c r="B13">
        <v>41677</v>
      </c>
      <c r="C13" t="s">
        <v>179</v>
      </c>
      <c r="D13" t="s">
        <v>35</v>
      </c>
      <c r="E13" t="s">
        <v>65</v>
      </c>
      <c r="F13" t="s">
        <v>16</v>
      </c>
      <c r="G13" t="s">
        <v>238</v>
      </c>
      <c r="H13" t="s">
        <v>18</v>
      </c>
      <c r="I13" t="s">
        <v>19</v>
      </c>
      <c r="J13">
        <v>42418</v>
      </c>
      <c r="K13">
        <v>377.99</v>
      </c>
      <c r="L13">
        <v>599.99</v>
      </c>
      <c r="M13">
        <v>48</v>
      </c>
      <c r="N13">
        <f>L13*M13</f>
        <v>28799.52</v>
      </c>
      <c r="O13">
        <v>0.08</v>
      </c>
      <c r="P13">
        <f>N13*O13</f>
        <v>2303.9616000000001</v>
      </c>
      <c r="Q13">
        <f>N13-O13</f>
        <v>28799.439999999999</v>
      </c>
      <c r="R13">
        <v>24.49</v>
      </c>
      <c r="S13">
        <f>Q13+R13</f>
        <v>28823.93</v>
      </c>
    </row>
    <row r="14" spans="1:20" x14ac:dyDescent="0.25">
      <c r="A14" t="s">
        <v>1738</v>
      </c>
      <c r="B14">
        <v>42719</v>
      </c>
      <c r="C14" t="s">
        <v>104</v>
      </c>
      <c r="D14" t="s">
        <v>35</v>
      </c>
      <c r="E14" t="s">
        <v>59</v>
      </c>
      <c r="F14" t="s">
        <v>16</v>
      </c>
      <c r="G14" t="s">
        <v>105</v>
      </c>
      <c r="H14" t="s">
        <v>106</v>
      </c>
      <c r="I14" t="s">
        <v>63</v>
      </c>
      <c r="J14">
        <v>41397</v>
      </c>
      <c r="K14">
        <v>5.5</v>
      </c>
      <c r="L14">
        <v>12.22</v>
      </c>
      <c r="M14">
        <v>17</v>
      </c>
      <c r="N14">
        <f>L14*M14</f>
        <v>207.74</v>
      </c>
      <c r="O14">
        <v>0.01</v>
      </c>
      <c r="P14">
        <f>N14*O14</f>
        <v>2.0773999999999999</v>
      </c>
      <c r="Q14">
        <f>N14-O14</f>
        <v>207.73000000000002</v>
      </c>
      <c r="R14">
        <v>2.85</v>
      </c>
      <c r="S14">
        <f>Q14+R14</f>
        <v>210.58</v>
      </c>
    </row>
    <row r="15" spans="1:20" x14ac:dyDescent="0.25">
      <c r="A15" t="s">
        <v>1689</v>
      </c>
      <c r="B15">
        <v>42666</v>
      </c>
      <c r="C15" t="s">
        <v>185</v>
      </c>
      <c r="D15" t="s">
        <v>35</v>
      </c>
      <c r="E15" t="s">
        <v>65</v>
      </c>
      <c r="F15" t="s">
        <v>16</v>
      </c>
      <c r="G15" t="s">
        <v>186</v>
      </c>
      <c r="H15" t="s">
        <v>106</v>
      </c>
      <c r="I15" t="s">
        <v>19</v>
      </c>
      <c r="J15">
        <v>41459</v>
      </c>
      <c r="K15">
        <v>56.16</v>
      </c>
      <c r="L15">
        <v>136.97999999999999</v>
      </c>
      <c r="M15">
        <v>3</v>
      </c>
      <c r="N15">
        <f>L15*M15</f>
        <v>410.93999999999994</v>
      </c>
      <c r="O15">
        <v>0.1</v>
      </c>
      <c r="P15">
        <f>N15*O15</f>
        <v>41.093999999999994</v>
      </c>
      <c r="Q15">
        <f>N15-O15</f>
        <v>410.83999999999992</v>
      </c>
      <c r="R15">
        <v>24.49</v>
      </c>
      <c r="S15">
        <f>Q15+R15</f>
        <v>435.32999999999993</v>
      </c>
    </row>
    <row r="16" spans="1:20" x14ac:dyDescent="0.25">
      <c r="A16" t="s">
        <v>1684</v>
      </c>
      <c r="B16">
        <v>42661</v>
      </c>
      <c r="C16" t="s">
        <v>191</v>
      </c>
      <c r="D16" t="s">
        <v>14</v>
      </c>
      <c r="E16" t="s">
        <v>30</v>
      </c>
      <c r="F16" t="s">
        <v>22</v>
      </c>
      <c r="G16" t="s">
        <v>186</v>
      </c>
      <c r="H16" t="s">
        <v>106</v>
      </c>
      <c r="I16" t="s">
        <v>19</v>
      </c>
      <c r="J16">
        <v>41461</v>
      </c>
      <c r="K16">
        <v>56.16</v>
      </c>
      <c r="L16">
        <v>136.97999999999999</v>
      </c>
      <c r="M16">
        <v>21</v>
      </c>
      <c r="N16">
        <f>L16*M16</f>
        <v>2876.58</v>
      </c>
      <c r="O16">
        <v>0.05</v>
      </c>
      <c r="P16">
        <f>N16*O16</f>
        <v>143.82900000000001</v>
      </c>
      <c r="Q16">
        <f>N16-O16</f>
        <v>2876.5299999999997</v>
      </c>
      <c r="R16">
        <v>24.49</v>
      </c>
      <c r="S16">
        <f>Q16+R16</f>
        <v>2901.0199999999995</v>
      </c>
    </row>
    <row r="17" spans="1:19" x14ac:dyDescent="0.25">
      <c r="A17" t="s">
        <v>1682</v>
      </c>
      <c r="B17">
        <v>42658</v>
      </c>
      <c r="C17" t="s">
        <v>193</v>
      </c>
      <c r="D17" t="s">
        <v>35</v>
      </c>
      <c r="E17" t="s">
        <v>65</v>
      </c>
      <c r="F17" t="s">
        <v>37</v>
      </c>
      <c r="G17" t="s">
        <v>186</v>
      </c>
      <c r="H17" t="s">
        <v>106</v>
      </c>
      <c r="I17" t="s">
        <v>19</v>
      </c>
      <c r="J17">
        <v>41462</v>
      </c>
      <c r="K17">
        <v>56.16</v>
      </c>
      <c r="L17">
        <v>136.97999999999999</v>
      </c>
      <c r="M17">
        <v>27</v>
      </c>
      <c r="N17">
        <f>L17*M17</f>
        <v>3698.4599999999996</v>
      </c>
      <c r="O17">
        <v>0.09</v>
      </c>
      <c r="P17">
        <f>N17*O17</f>
        <v>332.86139999999995</v>
      </c>
      <c r="Q17">
        <f>N17-O17</f>
        <v>3698.3699999999994</v>
      </c>
      <c r="R17">
        <v>24.49</v>
      </c>
      <c r="S17">
        <f>Q17+R17</f>
        <v>3722.8599999999992</v>
      </c>
    </row>
    <row r="18" spans="1:19" x14ac:dyDescent="0.25">
      <c r="A18" t="s">
        <v>1599</v>
      </c>
      <c r="B18">
        <v>42511</v>
      </c>
      <c r="C18" t="s">
        <v>298</v>
      </c>
      <c r="D18" t="s">
        <v>35</v>
      </c>
      <c r="E18" t="s">
        <v>36</v>
      </c>
      <c r="F18" t="s">
        <v>46</v>
      </c>
      <c r="G18" t="s">
        <v>105</v>
      </c>
      <c r="H18" t="s">
        <v>106</v>
      </c>
      <c r="I18" t="s">
        <v>19</v>
      </c>
      <c r="J18">
        <v>41587</v>
      </c>
      <c r="K18">
        <v>5.5</v>
      </c>
      <c r="L18">
        <v>12.22</v>
      </c>
      <c r="M18">
        <v>10</v>
      </c>
      <c r="N18">
        <f>L18*M18</f>
        <v>122.2</v>
      </c>
      <c r="O18">
        <v>0.01</v>
      </c>
      <c r="P18">
        <f>N18*O18</f>
        <v>1.222</v>
      </c>
      <c r="Q18">
        <f>N18-O18</f>
        <v>122.19</v>
      </c>
      <c r="R18">
        <v>2.85</v>
      </c>
      <c r="S18">
        <f>Q18+R18</f>
        <v>125.03999999999999</v>
      </c>
    </row>
    <row r="19" spans="1:19" x14ac:dyDescent="0.25">
      <c r="A19" t="s">
        <v>811</v>
      </c>
      <c r="B19">
        <v>42492</v>
      </c>
      <c r="C19" t="s">
        <v>314</v>
      </c>
      <c r="D19" t="s">
        <v>14</v>
      </c>
      <c r="E19" t="s">
        <v>65</v>
      </c>
      <c r="F19" t="s">
        <v>31</v>
      </c>
      <c r="G19" t="s">
        <v>105</v>
      </c>
      <c r="H19" t="s">
        <v>106</v>
      </c>
      <c r="I19" t="s">
        <v>19</v>
      </c>
      <c r="J19">
        <v>41603</v>
      </c>
      <c r="K19">
        <v>5.5</v>
      </c>
      <c r="L19">
        <v>12.22</v>
      </c>
      <c r="M19">
        <v>46</v>
      </c>
      <c r="N19">
        <f>L19*M19</f>
        <v>562.12</v>
      </c>
      <c r="O19">
        <v>0.06</v>
      </c>
      <c r="P19">
        <f>N19*O19</f>
        <v>33.727199999999996</v>
      </c>
      <c r="Q19">
        <f>N19-O19</f>
        <v>562.06000000000006</v>
      </c>
      <c r="R19">
        <v>2.85</v>
      </c>
      <c r="S19">
        <f>Q19+R19</f>
        <v>564.91000000000008</v>
      </c>
    </row>
    <row r="20" spans="1:19" x14ac:dyDescent="0.25">
      <c r="A20" t="s">
        <v>807</v>
      </c>
      <c r="B20">
        <v>42478</v>
      </c>
      <c r="C20" t="s">
        <v>323</v>
      </c>
      <c r="D20" t="s">
        <v>35</v>
      </c>
      <c r="E20" t="s">
        <v>72</v>
      </c>
      <c r="F20" t="s">
        <v>22</v>
      </c>
      <c r="G20" t="s">
        <v>186</v>
      </c>
      <c r="H20" t="s">
        <v>106</v>
      </c>
      <c r="I20" t="s">
        <v>19</v>
      </c>
      <c r="J20">
        <v>41623</v>
      </c>
      <c r="K20">
        <v>56.16</v>
      </c>
      <c r="L20">
        <v>136.97999999999999</v>
      </c>
      <c r="M20">
        <v>14</v>
      </c>
      <c r="N20">
        <f>L20*M20</f>
        <v>1917.7199999999998</v>
      </c>
      <c r="O20">
        <v>0</v>
      </c>
      <c r="P20">
        <f>N20*O20</f>
        <v>0</v>
      </c>
      <c r="Q20">
        <f>N20-O20</f>
        <v>1917.7199999999998</v>
      </c>
      <c r="R20">
        <v>24.49</v>
      </c>
      <c r="S20">
        <f>Q20+R20</f>
        <v>1942.2099999999998</v>
      </c>
    </row>
    <row r="21" spans="1:19" x14ac:dyDescent="0.25">
      <c r="A21" t="s">
        <v>1538</v>
      </c>
      <c r="B21">
        <v>42413</v>
      </c>
      <c r="C21" t="s">
        <v>361</v>
      </c>
      <c r="D21" t="s">
        <v>21</v>
      </c>
      <c r="E21" t="s">
        <v>56</v>
      </c>
      <c r="F21" t="s">
        <v>31</v>
      </c>
      <c r="G21" t="s">
        <v>105</v>
      </c>
      <c r="H21" t="s">
        <v>106</v>
      </c>
      <c r="I21" t="s">
        <v>19</v>
      </c>
      <c r="J21">
        <v>41683</v>
      </c>
      <c r="K21">
        <v>5.5</v>
      </c>
      <c r="L21">
        <v>12.22</v>
      </c>
      <c r="M21">
        <v>10</v>
      </c>
      <c r="N21">
        <f>L21*M21</f>
        <v>122.2</v>
      </c>
      <c r="O21">
        <v>0.1</v>
      </c>
      <c r="P21">
        <f>N21*O21</f>
        <v>12.22</v>
      </c>
      <c r="Q21">
        <f>N21-O21</f>
        <v>122.10000000000001</v>
      </c>
      <c r="R21">
        <v>2.85</v>
      </c>
      <c r="S21">
        <f>Q21+R21</f>
        <v>124.95</v>
      </c>
    </row>
    <row r="22" spans="1:19" x14ac:dyDescent="0.25">
      <c r="A22" t="s">
        <v>1398</v>
      </c>
      <c r="B22">
        <v>42194</v>
      </c>
      <c r="C22" t="s">
        <v>465</v>
      </c>
      <c r="D22" t="s">
        <v>14</v>
      </c>
      <c r="E22" t="s">
        <v>30</v>
      </c>
      <c r="F22" t="s">
        <v>37</v>
      </c>
      <c r="G22" t="s">
        <v>186</v>
      </c>
      <c r="H22" t="s">
        <v>106</v>
      </c>
      <c r="I22" t="s">
        <v>19</v>
      </c>
      <c r="J22">
        <v>41929</v>
      </c>
      <c r="K22">
        <v>56.16</v>
      </c>
      <c r="L22">
        <v>136.97999999999999</v>
      </c>
      <c r="M22">
        <v>7</v>
      </c>
      <c r="N22">
        <f>L22*M22</f>
        <v>958.8599999999999</v>
      </c>
      <c r="O22">
        <v>0.02</v>
      </c>
      <c r="P22">
        <f>N22*O22</f>
        <v>19.177199999999999</v>
      </c>
      <c r="Q22">
        <f>N22-O22</f>
        <v>958.83999999999992</v>
      </c>
      <c r="R22">
        <v>24.49</v>
      </c>
      <c r="S22">
        <f>Q22+R22</f>
        <v>983.32999999999993</v>
      </c>
    </row>
    <row r="23" spans="1:19" x14ac:dyDescent="0.25">
      <c r="A23" t="s">
        <v>1395</v>
      </c>
      <c r="B23">
        <v>42189</v>
      </c>
      <c r="C23" t="s">
        <v>467</v>
      </c>
      <c r="D23" t="s">
        <v>35</v>
      </c>
      <c r="E23" t="s">
        <v>36</v>
      </c>
      <c r="F23" t="s">
        <v>37</v>
      </c>
      <c r="G23" t="s">
        <v>468</v>
      </c>
      <c r="H23" t="s">
        <v>106</v>
      </c>
      <c r="I23" t="s">
        <v>19</v>
      </c>
      <c r="J23">
        <v>41931</v>
      </c>
      <c r="K23">
        <v>11.38</v>
      </c>
      <c r="L23">
        <v>18.649999999999999</v>
      </c>
      <c r="M23">
        <v>44</v>
      </c>
      <c r="N23">
        <f>L23*M23</f>
        <v>820.59999999999991</v>
      </c>
      <c r="O23">
        <v>0.03</v>
      </c>
      <c r="P23">
        <f>N23*O23</f>
        <v>24.617999999999995</v>
      </c>
      <c r="Q23">
        <f>N23-O23</f>
        <v>820.56999999999994</v>
      </c>
      <c r="R23">
        <v>3.77</v>
      </c>
      <c r="S23">
        <f>Q23+R23</f>
        <v>824.33999999999992</v>
      </c>
    </row>
    <row r="24" spans="1:19" x14ac:dyDescent="0.25">
      <c r="A24" t="s">
        <v>1393</v>
      </c>
      <c r="B24">
        <v>42187</v>
      </c>
      <c r="C24" t="s">
        <v>471</v>
      </c>
      <c r="D24" t="s">
        <v>14</v>
      </c>
      <c r="E24" t="s">
        <v>30</v>
      </c>
      <c r="F24" t="s">
        <v>16</v>
      </c>
      <c r="G24" t="s">
        <v>105</v>
      </c>
      <c r="H24" t="s">
        <v>106</v>
      </c>
      <c r="I24" t="s">
        <v>19</v>
      </c>
      <c r="J24">
        <v>41932</v>
      </c>
      <c r="K24">
        <v>5.5</v>
      </c>
      <c r="L24">
        <v>12.22</v>
      </c>
      <c r="M24">
        <v>46</v>
      </c>
      <c r="N24">
        <f>L24*M24</f>
        <v>562.12</v>
      </c>
      <c r="O24">
        <v>0.03</v>
      </c>
      <c r="P24">
        <f>N24*O24</f>
        <v>16.863599999999998</v>
      </c>
      <c r="Q24">
        <f>N24-O24</f>
        <v>562.09</v>
      </c>
      <c r="R24">
        <v>2.85</v>
      </c>
      <c r="S24">
        <f>Q24+R24</f>
        <v>564.94000000000005</v>
      </c>
    </row>
    <row r="25" spans="1:19" x14ac:dyDescent="0.25">
      <c r="A25" t="s">
        <v>1381</v>
      </c>
      <c r="B25">
        <v>42168</v>
      </c>
      <c r="C25" t="s">
        <v>42</v>
      </c>
      <c r="D25" t="s">
        <v>35</v>
      </c>
      <c r="E25" t="s">
        <v>40</v>
      </c>
      <c r="F25" t="s">
        <v>37</v>
      </c>
      <c r="G25" t="s">
        <v>105</v>
      </c>
      <c r="H25" t="s">
        <v>106</v>
      </c>
      <c r="I25" t="s">
        <v>19</v>
      </c>
      <c r="J25">
        <v>41952</v>
      </c>
      <c r="K25">
        <v>5.5</v>
      </c>
      <c r="L25">
        <v>12.22</v>
      </c>
      <c r="M25">
        <v>8</v>
      </c>
      <c r="N25">
        <f>L25*M25</f>
        <v>97.76</v>
      </c>
      <c r="O25">
        <v>0.1</v>
      </c>
      <c r="P25">
        <f>N25*O25</f>
        <v>9.7760000000000016</v>
      </c>
      <c r="Q25">
        <f>N25-O25</f>
        <v>97.660000000000011</v>
      </c>
      <c r="R25">
        <v>2.85</v>
      </c>
      <c r="S25">
        <f>Q25+R25</f>
        <v>100.51</v>
      </c>
    </row>
    <row r="26" spans="1:19" x14ac:dyDescent="0.25">
      <c r="A26" t="s">
        <v>1284</v>
      </c>
      <c r="B26">
        <v>42036</v>
      </c>
      <c r="C26" t="s">
        <v>545</v>
      </c>
      <c r="D26" t="s">
        <v>14</v>
      </c>
      <c r="E26" t="s">
        <v>56</v>
      </c>
      <c r="F26" t="s">
        <v>31</v>
      </c>
      <c r="G26" t="s">
        <v>186</v>
      </c>
      <c r="H26" t="s">
        <v>106</v>
      </c>
      <c r="I26" t="s">
        <v>19</v>
      </c>
      <c r="J26">
        <v>42086</v>
      </c>
      <c r="K26">
        <v>56.16</v>
      </c>
      <c r="L26">
        <v>136.97999999999999</v>
      </c>
      <c r="M26">
        <v>2</v>
      </c>
      <c r="N26">
        <f>L26*M26</f>
        <v>273.95999999999998</v>
      </c>
      <c r="O26">
        <v>0.08</v>
      </c>
      <c r="P26">
        <f>N26*O26</f>
        <v>21.916799999999999</v>
      </c>
      <c r="Q26">
        <f>N26-O26</f>
        <v>273.88</v>
      </c>
      <c r="R26">
        <v>24.49</v>
      </c>
      <c r="S26">
        <f>Q26+R26</f>
        <v>298.37</v>
      </c>
    </row>
    <row r="27" spans="1:19" x14ac:dyDescent="0.25">
      <c r="A27" t="s">
        <v>1204</v>
      </c>
      <c r="B27">
        <v>41920</v>
      </c>
      <c r="C27" t="s">
        <v>511</v>
      </c>
      <c r="D27" t="s">
        <v>35</v>
      </c>
      <c r="E27" t="s">
        <v>36</v>
      </c>
      <c r="F27" t="s">
        <v>31</v>
      </c>
      <c r="G27" t="s">
        <v>105</v>
      </c>
      <c r="H27" t="s">
        <v>106</v>
      </c>
      <c r="I27" t="s">
        <v>19</v>
      </c>
      <c r="J27">
        <v>42204</v>
      </c>
      <c r="K27">
        <v>5.5</v>
      </c>
      <c r="L27">
        <v>12.22</v>
      </c>
      <c r="M27">
        <v>1</v>
      </c>
      <c r="N27">
        <f>L27*M27</f>
        <v>12.22</v>
      </c>
      <c r="O27">
        <v>0.1</v>
      </c>
      <c r="P27">
        <f>N27*O27</f>
        <v>1.2220000000000002</v>
      </c>
      <c r="Q27">
        <f>N27-O27</f>
        <v>12.120000000000001</v>
      </c>
      <c r="R27">
        <v>2.85</v>
      </c>
      <c r="S27">
        <f>Q27+R27</f>
        <v>14.97</v>
      </c>
    </row>
    <row r="28" spans="1:19" x14ac:dyDescent="0.25">
      <c r="A28" t="s">
        <v>1185</v>
      </c>
      <c r="B28">
        <v>41892</v>
      </c>
      <c r="C28" t="s">
        <v>593</v>
      </c>
      <c r="D28" t="s">
        <v>35</v>
      </c>
      <c r="E28" t="s">
        <v>30</v>
      </c>
      <c r="F28" t="s">
        <v>37</v>
      </c>
      <c r="G28" t="s">
        <v>468</v>
      </c>
      <c r="H28" t="s">
        <v>106</v>
      </c>
      <c r="I28" t="s">
        <v>19</v>
      </c>
      <c r="J28">
        <v>42216</v>
      </c>
      <c r="K28">
        <v>11.38</v>
      </c>
      <c r="L28">
        <v>18.649999999999999</v>
      </c>
      <c r="M28">
        <v>7</v>
      </c>
      <c r="N28">
        <f>L28*M28</f>
        <v>130.54999999999998</v>
      </c>
      <c r="O28">
        <v>0.01</v>
      </c>
      <c r="P28">
        <f>N28*O28</f>
        <v>1.3054999999999999</v>
      </c>
      <c r="Q28">
        <f>N28-O28</f>
        <v>130.54</v>
      </c>
      <c r="R28">
        <v>3.77</v>
      </c>
      <c r="S28">
        <f>Q28+R28</f>
        <v>134.31</v>
      </c>
    </row>
    <row r="29" spans="1:19" x14ac:dyDescent="0.25">
      <c r="A29" t="s">
        <v>1176</v>
      </c>
      <c r="B29">
        <v>41876</v>
      </c>
      <c r="C29" t="s">
        <v>306</v>
      </c>
      <c r="D29" t="s">
        <v>35</v>
      </c>
      <c r="E29" t="s">
        <v>15</v>
      </c>
      <c r="F29" t="s">
        <v>31</v>
      </c>
      <c r="G29" t="s">
        <v>105</v>
      </c>
      <c r="H29" t="s">
        <v>106</v>
      </c>
      <c r="I29" t="s">
        <v>19</v>
      </c>
      <c r="J29">
        <v>42231</v>
      </c>
      <c r="K29">
        <v>5.5</v>
      </c>
      <c r="L29">
        <v>12.22</v>
      </c>
      <c r="M29">
        <v>37</v>
      </c>
      <c r="N29">
        <f>L29*M29</f>
        <v>452.14000000000004</v>
      </c>
      <c r="O29">
        <v>0.09</v>
      </c>
      <c r="P29">
        <f>N29*O29</f>
        <v>40.692600000000006</v>
      </c>
      <c r="Q29">
        <f>N29-O29</f>
        <v>452.05000000000007</v>
      </c>
      <c r="R29">
        <v>2.85</v>
      </c>
      <c r="S29">
        <f>Q29+R29</f>
        <v>454.90000000000009</v>
      </c>
    </row>
    <row r="30" spans="1:19" x14ac:dyDescent="0.25">
      <c r="A30" t="s">
        <v>1144</v>
      </c>
      <c r="B30">
        <v>41812</v>
      </c>
      <c r="C30" t="s">
        <v>58</v>
      </c>
      <c r="D30" t="s">
        <v>35</v>
      </c>
      <c r="E30" t="s">
        <v>59</v>
      </c>
      <c r="F30" t="s">
        <v>37</v>
      </c>
      <c r="G30" t="s">
        <v>186</v>
      </c>
      <c r="H30" t="s">
        <v>106</v>
      </c>
      <c r="I30" t="s">
        <v>63</v>
      </c>
      <c r="J30">
        <v>42287</v>
      </c>
      <c r="K30">
        <v>56.16</v>
      </c>
      <c r="L30">
        <v>136.97999999999999</v>
      </c>
      <c r="M30">
        <v>17</v>
      </c>
      <c r="N30">
        <f>L30*M30</f>
        <v>2328.66</v>
      </c>
      <c r="O30">
        <v>0</v>
      </c>
      <c r="P30">
        <f>N30*O30</f>
        <v>0</v>
      </c>
      <c r="Q30">
        <f>N30-O30</f>
        <v>2328.66</v>
      </c>
      <c r="R30">
        <v>24.49</v>
      </c>
      <c r="S30">
        <f>Q30+R30</f>
        <v>2353.1499999999996</v>
      </c>
    </row>
    <row r="31" spans="1:19" x14ac:dyDescent="0.25">
      <c r="A31" t="s">
        <v>1135</v>
      </c>
      <c r="B31">
        <v>41799</v>
      </c>
      <c r="C31" t="s">
        <v>123</v>
      </c>
      <c r="D31" t="s">
        <v>29</v>
      </c>
      <c r="E31" t="s">
        <v>53</v>
      </c>
      <c r="F31" t="s">
        <v>31</v>
      </c>
      <c r="G31" t="s">
        <v>468</v>
      </c>
      <c r="H31" t="s">
        <v>106</v>
      </c>
      <c r="I31" t="s">
        <v>19</v>
      </c>
      <c r="J31">
        <v>42301</v>
      </c>
      <c r="K31">
        <v>11.38</v>
      </c>
      <c r="L31">
        <v>18.649999999999999</v>
      </c>
      <c r="M31">
        <v>18</v>
      </c>
      <c r="N31">
        <f>L31*M31</f>
        <v>335.7</v>
      </c>
      <c r="O31">
        <v>0.1</v>
      </c>
      <c r="P31">
        <f>N31*O31</f>
        <v>33.57</v>
      </c>
      <c r="Q31">
        <f>N31-O31</f>
        <v>335.59999999999997</v>
      </c>
      <c r="R31">
        <v>3.77</v>
      </c>
      <c r="S31">
        <f>Q31+R31</f>
        <v>339.36999999999995</v>
      </c>
    </row>
    <row r="32" spans="1:19" x14ac:dyDescent="0.25">
      <c r="A32" t="s">
        <v>1121</v>
      </c>
      <c r="B32">
        <v>41778</v>
      </c>
      <c r="C32" t="s">
        <v>624</v>
      </c>
      <c r="D32" t="s">
        <v>21</v>
      </c>
      <c r="E32" t="s">
        <v>15</v>
      </c>
      <c r="F32" t="s">
        <v>22</v>
      </c>
      <c r="G32" t="s">
        <v>105</v>
      </c>
      <c r="H32" t="s">
        <v>106</v>
      </c>
      <c r="I32" t="s">
        <v>63</v>
      </c>
      <c r="J32">
        <v>42322</v>
      </c>
      <c r="K32">
        <v>5.5</v>
      </c>
      <c r="L32">
        <v>12.22</v>
      </c>
      <c r="M32">
        <v>18</v>
      </c>
      <c r="N32">
        <f>L32*M32</f>
        <v>219.96</v>
      </c>
      <c r="O32">
        <v>0.04</v>
      </c>
      <c r="P32">
        <f>N32*O32</f>
        <v>8.7984000000000009</v>
      </c>
      <c r="Q32">
        <f>N32-O32</f>
        <v>219.92000000000002</v>
      </c>
      <c r="R32">
        <v>2.85</v>
      </c>
      <c r="S32">
        <f>Q32+R32</f>
        <v>222.77</v>
      </c>
    </row>
    <row r="33" spans="1:19" x14ac:dyDescent="0.25">
      <c r="A33" t="s">
        <v>1116</v>
      </c>
      <c r="B33">
        <v>41768</v>
      </c>
      <c r="C33" t="s">
        <v>627</v>
      </c>
      <c r="D33" t="s">
        <v>35</v>
      </c>
      <c r="E33" t="s">
        <v>65</v>
      </c>
      <c r="F33" t="s">
        <v>46</v>
      </c>
      <c r="G33" t="s">
        <v>186</v>
      </c>
      <c r="H33" t="s">
        <v>106</v>
      </c>
      <c r="I33" t="s">
        <v>19</v>
      </c>
      <c r="J33">
        <v>42332</v>
      </c>
      <c r="K33">
        <v>56.16</v>
      </c>
      <c r="L33">
        <v>136.97999999999999</v>
      </c>
      <c r="M33">
        <v>44</v>
      </c>
      <c r="N33">
        <f>L33*M33</f>
        <v>6027.12</v>
      </c>
      <c r="O33">
        <v>0.08</v>
      </c>
      <c r="P33">
        <f>N33*O33</f>
        <v>482.1696</v>
      </c>
      <c r="Q33">
        <f>N33-O33</f>
        <v>6027.04</v>
      </c>
      <c r="R33">
        <v>24.49</v>
      </c>
      <c r="S33">
        <f>Q33+R33</f>
        <v>6051.53</v>
      </c>
    </row>
    <row r="34" spans="1:19" x14ac:dyDescent="0.25">
      <c r="A34" t="s">
        <v>1055</v>
      </c>
      <c r="B34">
        <v>41665</v>
      </c>
      <c r="C34" t="s">
        <v>658</v>
      </c>
      <c r="D34" t="s">
        <v>21</v>
      </c>
      <c r="E34" t="s">
        <v>15</v>
      </c>
      <c r="F34" t="s">
        <v>16</v>
      </c>
      <c r="G34" t="s">
        <v>105</v>
      </c>
      <c r="H34" t="s">
        <v>106</v>
      </c>
      <c r="I34" t="s">
        <v>19</v>
      </c>
      <c r="J34">
        <v>42437</v>
      </c>
      <c r="K34">
        <v>5.5</v>
      </c>
      <c r="L34">
        <v>12.22</v>
      </c>
      <c r="M34">
        <v>19</v>
      </c>
      <c r="N34">
        <f>L34*M34</f>
        <v>232.18</v>
      </c>
      <c r="O34">
        <v>0.09</v>
      </c>
      <c r="P34">
        <f>N34*O34</f>
        <v>20.8962</v>
      </c>
      <c r="Q34">
        <f>N34-O34</f>
        <v>232.09</v>
      </c>
      <c r="R34">
        <v>2.85</v>
      </c>
      <c r="S34">
        <f>Q34+R34</f>
        <v>234.94</v>
      </c>
    </row>
    <row r="35" spans="1:19" x14ac:dyDescent="0.25">
      <c r="A35" t="s">
        <v>1045</v>
      </c>
      <c r="B35">
        <v>41649</v>
      </c>
      <c r="C35" t="s">
        <v>666</v>
      </c>
      <c r="D35" t="s">
        <v>29</v>
      </c>
      <c r="E35" t="s">
        <v>15</v>
      </c>
      <c r="F35" t="s">
        <v>37</v>
      </c>
      <c r="G35" t="s">
        <v>186</v>
      </c>
      <c r="H35" t="s">
        <v>106</v>
      </c>
      <c r="I35" t="s">
        <v>63</v>
      </c>
      <c r="J35">
        <v>42449</v>
      </c>
      <c r="K35">
        <v>56.16</v>
      </c>
      <c r="L35">
        <v>136.97999999999999</v>
      </c>
      <c r="M35">
        <v>18</v>
      </c>
      <c r="N35">
        <f>L35*M35</f>
        <v>2465.64</v>
      </c>
      <c r="O35">
        <v>0.02</v>
      </c>
      <c r="P35">
        <f>N35*O35</f>
        <v>49.312799999999996</v>
      </c>
      <c r="Q35">
        <f>N35-O35</f>
        <v>2465.62</v>
      </c>
      <c r="R35">
        <v>24.49</v>
      </c>
      <c r="S35">
        <f>Q35+R35</f>
        <v>2490.1099999999997</v>
      </c>
    </row>
    <row r="36" spans="1:19" x14ac:dyDescent="0.25">
      <c r="A36" t="s">
        <v>1019</v>
      </c>
      <c r="B36">
        <v>41601</v>
      </c>
      <c r="C36" t="s">
        <v>671</v>
      </c>
      <c r="D36" t="s">
        <v>21</v>
      </c>
      <c r="E36" t="s">
        <v>108</v>
      </c>
      <c r="F36" t="s">
        <v>37</v>
      </c>
      <c r="G36" t="s">
        <v>468</v>
      </c>
      <c r="H36" t="s">
        <v>106</v>
      </c>
      <c r="I36" t="s">
        <v>19</v>
      </c>
      <c r="J36">
        <v>42493</v>
      </c>
      <c r="K36">
        <v>11.38</v>
      </c>
      <c r="L36">
        <v>18.649999999999999</v>
      </c>
      <c r="M36">
        <v>19</v>
      </c>
      <c r="N36">
        <f>L36*M36</f>
        <v>354.34999999999997</v>
      </c>
      <c r="O36">
        <v>7.0000000000000007E-2</v>
      </c>
      <c r="P36">
        <f>N36*O36</f>
        <v>24.804500000000001</v>
      </c>
      <c r="Q36">
        <f>N36-O36</f>
        <v>354.28</v>
      </c>
      <c r="R36">
        <v>3.77</v>
      </c>
      <c r="S36">
        <f>Q36+R36</f>
        <v>358.04999999999995</v>
      </c>
    </row>
    <row r="37" spans="1:19" x14ac:dyDescent="0.25">
      <c r="A37" t="s">
        <v>1009</v>
      </c>
      <c r="B37">
        <v>41594</v>
      </c>
      <c r="C37" t="s">
        <v>674</v>
      </c>
      <c r="D37" t="s">
        <v>21</v>
      </c>
      <c r="E37" t="s">
        <v>56</v>
      </c>
      <c r="F37" t="s">
        <v>37</v>
      </c>
      <c r="G37" t="s">
        <v>105</v>
      </c>
      <c r="H37" t="s">
        <v>106</v>
      </c>
      <c r="I37" t="s">
        <v>19</v>
      </c>
      <c r="J37">
        <v>42506</v>
      </c>
      <c r="K37">
        <v>5.5</v>
      </c>
      <c r="L37">
        <v>12.22</v>
      </c>
      <c r="M37">
        <v>27</v>
      </c>
      <c r="N37">
        <f>L37*M37</f>
        <v>329.94</v>
      </c>
      <c r="O37">
        <v>7.0000000000000007E-2</v>
      </c>
      <c r="P37">
        <f>N37*O37</f>
        <v>23.095800000000001</v>
      </c>
      <c r="Q37">
        <f>N37-O37</f>
        <v>329.87</v>
      </c>
      <c r="R37">
        <v>2.85</v>
      </c>
      <c r="S37">
        <f>Q37+R37</f>
        <v>332.72</v>
      </c>
    </row>
    <row r="38" spans="1:19" x14ac:dyDescent="0.25">
      <c r="A38" t="s">
        <v>951</v>
      </c>
      <c r="B38">
        <v>41506</v>
      </c>
      <c r="C38" t="s">
        <v>626</v>
      </c>
      <c r="D38" t="s">
        <v>14</v>
      </c>
      <c r="E38" t="s">
        <v>72</v>
      </c>
      <c r="F38" t="s">
        <v>31</v>
      </c>
      <c r="G38" t="s">
        <v>186</v>
      </c>
      <c r="H38" t="s">
        <v>106</v>
      </c>
      <c r="I38" t="s">
        <v>63</v>
      </c>
      <c r="J38">
        <v>42607</v>
      </c>
      <c r="K38">
        <v>56.16</v>
      </c>
      <c r="L38">
        <v>136.97999999999999</v>
      </c>
      <c r="M38">
        <v>41</v>
      </c>
      <c r="N38">
        <f>L38*M38</f>
        <v>5616.1799999999994</v>
      </c>
      <c r="O38">
        <v>0.04</v>
      </c>
      <c r="P38">
        <f>N38*O38</f>
        <v>224.64719999999997</v>
      </c>
      <c r="Q38">
        <f>N38-O38</f>
        <v>5616.1399999999994</v>
      </c>
      <c r="R38">
        <v>24.49</v>
      </c>
      <c r="S38">
        <f>Q38+R38</f>
        <v>5640.6299999999992</v>
      </c>
    </row>
    <row r="39" spans="1:19" x14ac:dyDescent="0.25">
      <c r="A39" t="s">
        <v>880</v>
      </c>
      <c r="B39">
        <v>41414</v>
      </c>
      <c r="C39" t="s">
        <v>366</v>
      </c>
      <c r="D39" t="s">
        <v>35</v>
      </c>
      <c r="E39" t="s">
        <v>68</v>
      </c>
      <c r="F39" t="s">
        <v>31</v>
      </c>
      <c r="G39" t="s">
        <v>105</v>
      </c>
      <c r="H39" t="s">
        <v>106</v>
      </c>
      <c r="I39" t="s">
        <v>19</v>
      </c>
      <c r="J39">
        <v>42703</v>
      </c>
      <c r="K39">
        <v>5.5</v>
      </c>
      <c r="L39">
        <v>12.22</v>
      </c>
      <c r="M39">
        <v>35</v>
      </c>
      <c r="N39">
        <f>L39*M39</f>
        <v>427.70000000000005</v>
      </c>
      <c r="O39">
        <v>0</v>
      </c>
      <c r="P39">
        <f>N39*O39</f>
        <v>0</v>
      </c>
      <c r="Q39">
        <f>N39-O39</f>
        <v>427.70000000000005</v>
      </c>
      <c r="R39">
        <v>2.85</v>
      </c>
      <c r="S39">
        <f>Q39+R39</f>
        <v>430.55000000000007</v>
      </c>
    </row>
    <row r="40" spans="1:19" x14ac:dyDescent="0.25">
      <c r="A40" t="s">
        <v>848</v>
      </c>
      <c r="B40">
        <v>41354</v>
      </c>
      <c r="C40" t="s">
        <v>296</v>
      </c>
      <c r="D40" t="s">
        <v>29</v>
      </c>
      <c r="E40" t="s">
        <v>36</v>
      </c>
      <c r="F40" t="s">
        <v>16</v>
      </c>
      <c r="G40" t="s">
        <v>105</v>
      </c>
      <c r="H40" t="s">
        <v>106</v>
      </c>
      <c r="I40" t="s">
        <v>19</v>
      </c>
      <c r="J40">
        <v>42748</v>
      </c>
      <c r="K40">
        <v>5.5</v>
      </c>
      <c r="L40">
        <v>12.22</v>
      </c>
      <c r="M40">
        <v>5</v>
      </c>
      <c r="N40">
        <f>L40*M40</f>
        <v>61.1</v>
      </c>
      <c r="O40">
        <v>0.04</v>
      </c>
      <c r="P40">
        <f>N40*O40</f>
        <v>2.444</v>
      </c>
      <c r="Q40">
        <f>N40-O40</f>
        <v>61.06</v>
      </c>
      <c r="R40">
        <v>2.85</v>
      </c>
      <c r="S40">
        <f>Q40+R40</f>
        <v>63.910000000000004</v>
      </c>
    </row>
    <row r="41" spans="1:19" x14ac:dyDescent="0.25">
      <c r="A41" t="s">
        <v>1774</v>
      </c>
      <c r="B41">
        <v>42773</v>
      </c>
      <c r="C41" t="s">
        <v>20</v>
      </c>
      <c r="D41" t="s">
        <v>21</v>
      </c>
      <c r="E41" t="s">
        <v>15</v>
      </c>
      <c r="F41" t="s">
        <v>22</v>
      </c>
      <c r="G41" t="s">
        <v>23</v>
      </c>
      <c r="H41" t="s">
        <v>24</v>
      </c>
      <c r="I41" t="s">
        <v>19</v>
      </c>
      <c r="J41">
        <v>41317</v>
      </c>
      <c r="K41">
        <v>0.93</v>
      </c>
      <c r="L41">
        <v>1.48</v>
      </c>
      <c r="M41">
        <v>10</v>
      </c>
      <c r="N41">
        <f>L41*M41</f>
        <v>14.8</v>
      </c>
      <c r="O41">
        <v>0.1</v>
      </c>
      <c r="P41">
        <f>N41*O41</f>
        <v>1.4800000000000002</v>
      </c>
      <c r="Q41">
        <f>N41-O41</f>
        <v>14.700000000000001</v>
      </c>
      <c r="R41">
        <v>0.7</v>
      </c>
      <c r="S41">
        <f>Q41+R41</f>
        <v>15.4</v>
      </c>
    </row>
    <row r="42" spans="1:19" x14ac:dyDescent="0.25">
      <c r="A42" t="s">
        <v>1772</v>
      </c>
      <c r="B42">
        <v>42771</v>
      </c>
      <c r="C42" t="s">
        <v>25</v>
      </c>
      <c r="D42" t="s">
        <v>14</v>
      </c>
      <c r="E42" t="s">
        <v>26</v>
      </c>
      <c r="F42" t="s">
        <v>22</v>
      </c>
      <c r="G42" t="s">
        <v>27</v>
      </c>
      <c r="H42" t="s">
        <v>24</v>
      </c>
      <c r="I42" t="s">
        <v>19</v>
      </c>
      <c r="J42">
        <v>41319</v>
      </c>
      <c r="K42">
        <v>13.64</v>
      </c>
      <c r="L42">
        <v>20.98</v>
      </c>
      <c r="M42">
        <v>2</v>
      </c>
      <c r="N42">
        <f>L42*M42</f>
        <v>41.96</v>
      </c>
      <c r="O42">
        <v>0.01</v>
      </c>
      <c r="P42">
        <f>N42*O42</f>
        <v>0.41960000000000003</v>
      </c>
      <c r="Q42">
        <f>N42-O42</f>
        <v>41.95</v>
      </c>
      <c r="R42">
        <v>1.49</v>
      </c>
      <c r="S42">
        <f>Q42+R42</f>
        <v>43.440000000000005</v>
      </c>
    </row>
    <row r="43" spans="1:19" x14ac:dyDescent="0.25">
      <c r="A43" t="s">
        <v>1771</v>
      </c>
      <c r="B43">
        <v>42770</v>
      </c>
      <c r="C43" t="s">
        <v>28</v>
      </c>
      <c r="D43" t="s">
        <v>29</v>
      </c>
      <c r="E43" t="s">
        <v>30</v>
      </c>
      <c r="F43" t="s">
        <v>31</v>
      </c>
      <c r="G43" t="s">
        <v>27</v>
      </c>
      <c r="H43" t="s">
        <v>24</v>
      </c>
      <c r="I43" t="s">
        <v>19</v>
      </c>
      <c r="J43">
        <v>41320</v>
      </c>
      <c r="K43">
        <v>13.64</v>
      </c>
      <c r="L43">
        <v>20.98</v>
      </c>
      <c r="M43">
        <v>41</v>
      </c>
      <c r="N43">
        <f>L43*M43</f>
        <v>860.18000000000006</v>
      </c>
      <c r="O43">
        <v>0.05</v>
      </c>
      <c r="P43">
        <f>N43*O43</f>
        <v>43.009000000000007</v>
      </c>
      <c r="Q43">
        <f>N43-O43</f>
        <v>860.13000000000011</v>
      </c>
      <c r="R43">
        <v>1.49</v>
      </c>
      <c r="S43">
        <f>Q43+R43</f>
        <v>861.62000000000012</v>
      </c>
    </row>
    <row r="44" spans="1:19" x14ac:dyDescent="0.25">
      <c r="A44" t="s">
        <v>1770</v>
      </c>
      <c r="B44">
        <v>42769</v>
      </c>
      <c r="C44" t="s">
        <v>32</v>
      </c>
      <c r="D44" t="s">
        <v>14</v>
      </c>
      <c r="E44" t="s">
        <v>15</v>
      </c>
      <c r="F44" t="s">
        <v>31</v>
      </c>
      <c r="G44" t="s">
        <v>33</v>
      </c>
      <c r="H44" t="s">
        <v>24</v>
      </c>
      <c r="I44" t="s">
        <v>19</v>
      </c>
      <c r="J44">
        <v>41320</v>
      </c>
      <c r="K44">
        <v>1.59</v>
      </c>
      <c r="L44">
        <v>2.61</v>
      </c>
      <c r="M44">
        <v>38</v>
      </c>
      <c r="N44">
        <f>L44*M44</f>
        <v>99.179999999999993</v>
      </c>
      <c r="O44">
        <v>0.04</v>
      </c>
      <c r="P44">
        <f>N44*O44</f>
        <v>3.9671999999999996</v>
      </c>
      <c r="Q44">
        <f>N44-O44</f>
        <v>99.139999999999986</v>
      </c>
      <c r="R44">
        <v>0.5</v>
      </c>
      <c r="S44">
        <f>Q44+R44</f>
        <v>99.639999999999986</v>
      </c>
    </row>
    <row r="45" spans="1:19" x14ac:dyDescent="0.25">
      <c r="A45" t="s">
        <v>1769</v>
      </c>
      <c r="B45">
        <v>42768</v>
      </c>
      <c r="C45" t="s">
        <v>34</v>
      </c>
      <c r="D45" t="s">
        <v>35</v>
      </c>
      <c r="E45" t="s">
        <v>36</v>
      </c>
      <c r="F45" t="s">
        <v>37</v>
      </c>
      <c r="G45" t="s">
        <v>38</v>
      </c>
      <c r="H45" t="s">
        <v>24</v>
      </c>
      <c r="I45" t="s">
        <v>19</v>
      </c>
      <c r="J45">
        <v>41321</v>
      </c>
      <c r="K45">
        <v>3.75</v>
      </c>
      <c r="L45">
        <v>7.08</v>
      </c>
      <c r="M45">
        <v>46</v>
      </c>
      <c r="N45">
        <f>L45*M45</f>
        <v>325.68</v>
      </c>
      <c r="O45">
        <v>0.1</v>
      </c>
      <c r="P45">
        <f>N45*O45</f>
        <v>32.568000000000005</v>
      </c>
      <c r="Q45">
        <f>N45-O45</f>
        <v>325.58</v>
      </c>
      <c r="R45">
        <v>2.35</v>
      </c>
      <c r="S45">
        <f>Q45+R45</f>
        <v>327.93</v>
      </c>
    </row>
    <row r="46" spans="1:19" x14ac:dyDescent="0.25">
      <c r="A46" t="s">
        <v>1768</v>
      </c>
      <c r="B46">
        <v>42767</v>
      </c>
      <c r="C46" t="s">
        <v>39</v>
      </c>
      <c r="D46" t="s">
        <v>35</v>
      </c>
      <c r="E46" t="s">
        <v>40</v>
      </c>
      <c r="F46" t="s">
        <v>16</v>
      </c>
      <c r="G46" t="s">
        <v>41</v>
      </c>
      <c r="H46" t="s">
        <v>24</v>
      </c>
      <c r="I46" t="s">
        <v>19</v>
      </c>
      <c r="J46">
        <v>41327</v>
      </c>
      <c r="K46">
        <v>1.46</v>
      </c>
      <c r="L46">
        <v>3.57</v>
      </c>
      <c r="M46">
        <v>25</v>
      </c>
      <c r="N46">
        <f>L46*M46</f>
        <v>89.25</v>
      </c>
      <c r="O46">
        <v>0.01</v>
      </c>
      <c r="P46">
        <f>N46*O46</f>
        <v>0.89250000000000007</v>
      </c>
      <c r="Q46">
        <f>N46-O46</f>
        <v>89.24</v>
      </c>
      <c r="R46">
        <v>4.17</v>
      </c>
      <c r="S46">
        <f>Q46+R46</f>
        <v>93.41</v>
      </c>
    </row>
    <row r="47" spans="1:19" x14ac:dyDescent="0.25">
      <c r="A47" t="s">
        <v>1766</v>
      </c>
      <c r="B47">
        <v>42762</v>
      </c>
      <c r="C47" t="s">
        <v>45</v>
      </c>
      <c r="D47" t="s">
        <v>35</v>
      </c>
      <c r="E47" t="s">
        <v>30</v>
      </c>
      <c r="F47" t="s">
        <v>46</v>
      </c>
      <c r="G47" t="s">
        <v>47</v>
      </c>
      <c r="H47" t="s">
        <v>24</v>
      </c>
      <c r="I47" t="s">
        <v>19</v>
      </c>
      <c r="J47">
        <v>41328</v>
      </c>
      <c r="K47">
        <v>3.99</v>
      </c>
      <c r="L47">
        <v>6.23</v>
      </c>
      <c r="M47">
        <v>25</v>
      </c>
      <c r="N47">
        <f>L47*M47</f>
        <v>155.75</v>
      </c>
      <c r="O47">
        <v>7.0000000000000007E-2</v>
      </c>
      <c r="P47">
        <f>N47*O47</f>
        <v>10.902500000000002</v>
      </c>
      <c r="Q47">
        <f>N47-O47</f>
        <v>155.68</v>
      </c>
      <c r="R47">
        <v>6.97</v>
      </c>
      <c r="S47">
        <f>Q47+R47</f>
        <v>162.65</v>
      </c>
    </row>
    <row r="48" spans="1:19" x14ac:dyDescent="0.25">
      <c r="A48" t="s">
        <v>1764</v>
      </c>
      <c r="B48">
        <v>42759</v>
      </c>
      <c r="C48" t="s">
        <v>50</v>
      </c>
      <c r="D48" t="s">
        <v>35</v>
      </c>
      <c r="E48" t="s">
        <v>30</v>
      </c>
      <c r="F48" t="s">
        <v>37</v>
      </c>
      <c r="G48" t="s">
        <v>51</v>
      </c>
      <c r="H48" t="s">
        <v>24</v>
      </c>
      <c r="I48" t="s">
        <v>19</v>
      </c>
      <c r="J48">
        <v>41330</v>
      </c>
      <c r="K48">
        <v>3.5</v>
      </c>
      <c r="L48">
        <v>5.74</v>
      </c>
      <c r="M48">
        <v>46</v>
      </c>
      <c r="N48">
        <f>L48*M48</f>
        <v>264.04000000000002</v>
      </c>
      <c r="O48">
        <v>0.05</v>
      </c>
      <c r="P48">
        <f>N48*O48</f>
        <v>13.202000000000002</v>
      </c>
      <c r="Q48">
        <f>N48-O48</f>
        <v>263.99</v>
      </c>
      <c r="R48">
        <v>5.01</v>
      </c>
      <c r="S48">
        <f>Q48+R48</f>
        <v>269</v>
      </c>
    </row>
    <row r="49" spans="1:19" x14ac:dyDescent="0.25">
      <c r="A49" t="s">
        <v>1763</v>
      </c>
      <c r="B49">
        <v>42758</v>
      </c>
      <c r="C49" t="s">
        <v>52</v>
      </c>
      <c r="D49" t="s">
        <v>35</v>
      </c>
      <c r="E49" t="s">
        <v>53</v>
      </c>
      <c r="F49" t="s">
        <v>37</v>
      </c>
      <c r="G49" t="s">
        <v>54</v>
      </c>
      <c r="H49" t="s">
        <v>24</v>
      </c>
      <c r="I49" t="s">
        <v>19</v>
      </c>
      <c r="J49">
        <v>41331</v>
      </c>
      <c r="K49">
        <v>2.16</v>
      </c>
      <c r="L49">
        <v>3.85</v>
      </c>
      <c r="M49">
        <v>18</v>
      </c>
      <c r="N49">
        <f>L49*M49</f>
        <v>69.3</v>
      </c>
      <c r="O49">
        <v>0.04</v>
      </c>
      <c r="P49">
        <f>N49*O49</f>
        <v>2.7719999999999998</v>
      </c>
      <c r="Q49">
        <f>N49-O49</f>
        <v>69.259999999999991</v>
      </c>
      <c r="R49">
        <v>0.7</v>
      </c>
      <c r="S49">
        <f>Q49+R49</f>
        <v>69.959999999999994</v>
      </c>
    </row>
    <row r="50" spans="1:19" x14ac:dyDescent="0.25">
      <c r="A50" t="s">
        <v>1762</v>
      </c>
      <c r="B50">
        <v>42755</v>
      </c>
      <c r="C50" t="s">
        <v>55</v>
      </c>
      <c r="D50" t="s">
        <v>35</v>
      </c>
      <c r="E50" t="s">
        <v>56</v>
      </c>
      <c r="F50" t="s">
        <v>37</v>
      </c>
      <c r="G50" t="s">
        <v>57</v>
      </c>
      <c r="H50" t="s">
        <v>24</v>
      </c>
      <c r="I50" t="s">
        <v>19</v>
      </c>
      <c r="J50">
        <v>41332</v>
      </c>
      <c r="K50">
        <v>4.59</v>
      </c>
      <c r="L50">
        <v>7.28</v>
      </c>
      <c r="M50">
        <v>24</v>
      </c>
      <c r="N50">
        <f>L50*M50</f>
        <v>174.72</v>
      </c>
      <c r="O50">
        <v>0.1</v>
      </c>
      <c r="P50">
        <f>N50*O50</f>
        <v>17.472000000000001</v>
      </c>
      <c r="Q50">
        <f>N50-O50</f>
        <v>174.62</v>
      </c>
      <c r="R50">
        <v>11.15</v>
      </c>
      <c r="S50">
        <f>Q50+R50</f>
        <v>185.77</v>
      </c>
    </row>
    <row r="51" spans="1:19" x14ac:dyDescent="0.25">
      <c r="A51" t="s">
        <v>1760</v>
      </c>
      <c r="B51">
        <v>42754</v>
      </c>
      <c r="C51" t="s">
        <v>61</v>
      </c>
      <c r="D51" t="s">
        <v>14</v>
      </c>
      <c r="E51" t="s">
        <v>30</v>
      </c>
      <c r="F51" t="s">
        <v>22</v>
      </c>
      <c r="G51" t="s">
        <v>62</v>
      </c>
      <c r="H51" t="s">
        <v>24</v>
      </c>
      <c r="I51" t="s">
        <v>63</v>
      </c>
      <c r="J51">
        <v>41343</v>
      </c>
      <c r="K51">
        <v>5.19</v>
      </c>
      <c r="L51">
        <v>12.98</v>
      </c>
      <c r="M51">
        <v>10</v>
      </c>
      <c r="N51">
        <f>L51*M51</f>
        <v>129.80000000000001</v>
      </c>
      <c r="O51">
        <v>0.05</v>
      </c>
      <c r="P51">
        <f>N51*O51</f>
        <v>6.4900000000000011</v>
      </c>
      <c r="Q51">
        <f>N51-O51</f>
        <v>129.75</v>
      </c>
      <c r="R51">
        <v>3.14</v>
      </c>
      <c r="S51">
        <f>Q51+R51</f>
        <v>132.88999999999999</v>
      </c>
    </row>
    <row r="52" spans="1:19" x14ac:dyDescent="0.25">
      <c r="A52" t="s">
        <v>1761</v>
      </c>
      <c r="B52">
        <v>42754</v>
      </c>
      <c r="C52" t="s">
        <v>64</v>
      </c>
      <c r="D52" t="s">
        <v>29</v>
      </c>
      <c r="E52" t="s">
        <v>65</v>
      </c>
      <c r="F52" t="s">
        <v>16</v>
      </c>
      <c r="G52" t="s">
        <v>66</v>
      </c>
      <c r="H52" t="s">
        <v>24</v>
      </c>
      <c r="I52" t="s">
        <v>63</v>
      </c>
      <c r="J52">
        <v>41332</v>
      </c>
      <c r="K52">
        <v>19.829999999999998</v>
      </c>
      <c r="L52">
        <v>30.98</v>
      </c>
      <c r="M52">
        <v>41</v>
      </c>
      <c r="N52">
        <f>L52*M52</f>
        <v>1270.18</v>
      </c>
      <c r="O52">
        <v>0.04</v>
      </c>
      <c r="P52">
        <f>N52*O52</f>
        <v>50.807200000000002</v>
      </c>
      <c r="Q52">
        <f>N52-O52</f>
        <v>1270.1400000000001</v>
      </c>
      <c r="R52">
        <v>19.510000000000002</v>
      </c>
      <c r="S52">
        <f>Q52+R52</f>
        <v>1289.6500000000001</v>
      </c>
    </row>
    <row r="53" spans="1:19" x14ac:dyDescent="0.25">
      <c r="A53" t="s">
        <v>1758</v>
      </c>
      <c r="B53">
        <v>42753</v>
      </c>
      <c r="C53" t="s">
        <v>67</v>
      </c>
      <c r="D53" t="s">
        <v>14</v>
      </c>
      <c r="E53" t="s">
        <v>68</v>
      </c>
      <c r="F53" t="s">
        <v>37</v>
      </c>
      <c r="G53" t="s">
        <v>69</v>
      </c>
      <c r="H53" t="s">
        <v>24</v>
      </c>
      <c r="I53" t="s">
        <v>63</v>
      </c>
      <c r="J53">
        <v>41346</v>
      </c>
      <c r="K53">
        <v>0.71</v>
      </c>
      <c r="L53">
        <v>1.1399999999999999</v>
      </c>
      <c r="M53">
        <v>14</v>
      </c>
      <c r="N53">
        <f>L53*M53</f>
        <v>15.959999999999999</v>
      </c>
      <c r="O53">
        <v>0</v>
      </c>
      <c r="P53">
        <f>N53*O53</f>
        <v>0</v>
      </c>
      <c r="Q53">
        <f>N53-O53</f>
        <v>15.959999999999999</v>
      </c>
      <c r="R53">
        <v>0.7</v>
      </c>
      <c r="S53">
        <f>Q53+R53</f>
        <v>16.66</v>
      </c>
    </row>
    <row r="54" spans="1:19" x14ac:dyDescent="0.25">
      <c r="A54" t="s">
        <v>1757</v>
      </c>
      <c r="B54">
        <v>42752</v>
      </c>
      <c r="C54" t="s">
        <v>70</v>
      </c>
      <c r="D54" t="s">
        <v>35</v>
      </c>
      <c r="E54" t="s">
        <v>40</v>
      </c>
      <c r="F54" t="s">
        <v>46</v>
      </c>
      <c r="G54" t="s">
        <v>57</v>
      </c>
      <c r="H54" t="s">
        <v>24</v>
      </c>
      <c r="I54" t="s">
        <v>19</v>
      </c>
      <c r="J54">
        <v>41349</v>
      </c>
      <c r="K54">
        <v>4.59</v>
      </c>
      <c r="L54">
        <v>7.28</v>
      </c>
      <c r="M54">
        <v>39</v>
      </c>
      <c r="N54">
        <f>L54*M54</f>
        <v>283.92</v>
      </c>
      <c r="O54">
        <v>0.08</v>
      </c>
      <c r="P54">
        <f>N54*O54</f>
        <v>22.713600000000003</v>
      </c>
      <c r="Q54">
        <f>N54-O54</f>
        <v>283.84000000000003</v>
      </c>
      <c r="R54">
        <v>11.15</v>
      </c>
      <c r="S54">
        <f>Q54+R54</f>
        <v>294.99</v>
      </c>
    </row>
    <row r="55" spans="1:19" x14ac:dyDescent="0.25">
      <c r="A55" t="s">
        <v>1756</v>
      </c>
      <c r="B55">
        <v>42749</v>
      </c>
      <c r="C55" t="s">
        <v>71</v>
      </c>
      <c r="D55" t="s">
        <v>14</v>
      </c>
      <c r="E55" t="s">
        <v>72</v>
      </c>
      <c r="F55" t="s">
        <v>22</v>
      </c>
      <c r="G55" t="s">
        <v>73</v>
      </c>
      <c r="H55" t="s">
        <v>24</v>
      </c>
      <c r="I55" t="s">
        <v>19</v>
      </c>
      <c r="J55">
        <v>41353</v>
      </c>
      <c r="K55">
        <v>2.2599999999999998</v>
      </c>
      <c r="L55">
        <v>3.58</v>
      </c>
      <c r="M55">
        <v>38</v>
      </c>
      <c r="N55">
        <f>L55*M55</f>
        <v>136.04</v>
      </c>
      <c r="O55">
        <v>0.03</v>
      </c>
      <c r="P55">
        <f>N55*O55</f>
        <v>4.0811999999999999</v>
      </c>
      <c r="Q55">
        <f>N55-O55</f>
        <v>136.01</v>
      </c>
      <c r="R55">
        <v>5.47</v>
      </c>
      <c r="S55">
        <f>Q55+R55</f>
        <v>141.47999999999999</v>
      </c>
    </row>
    <row r="56" spans="1:19" x14ac:dyDescent="0.25">
      <c r="A56" t="s">
        <v>1755</v>
      </c>
      <c r="B56">
        <v>42746</v>
      </c>
      <c r="C56" t="s">
        <v>74</v>
      </c>
      <c r="D56" t="s">
        <v>35</v>
      </c>
      <c r="E56" t="s">
        <v>40</v>
      </c>
      <c r="F56" t="s">
        <v>46</v>
      </c>
      <c r="G56" t="s">
        <v>62</v>
      </c>
      <c r="H56" t="s">
        <v>24</v>
      </c>
      <c r="I56" t="s">
        <v>19</v>
      </c>
      <c r="J56">
        <v>41359</v>
      </c>
      <c r="K56">
        <v>5.19</v>
      </c>
      <c r="L56">
        <v>12.98</v>
      </c>
      <c r="M56">
        <v>49</v>
      </c>
      <c r="N56">
        <f>L56*M56</f>
        <v>636.02</v>
      </c>
      <c r="O56">
        <v>0.02</v>
      </c>
      <c r="P56">
        <f>N56*O56</f>
        <v>12.7204</v>
      </c>
      <c r="Q56">
        <f>N56-O56</f>
        <v>636</v>
      </c>
      <c r="R56">
        <v>3.14</v>
      </c>
      <c r="S56">
        <f>Q56+R56</f>
        <v>639.14</v>
      </c>
    </row>
    <row r="57" spans="1:19" x14ac:dyDescent="0.25">
      <c r="A57" t="s">
        <v>1754</v>
      </c>
      <c r="B57">
        <v>42745</v>
      </c>
      <c r="C57" t="s">
        <v>75</v>
      </c>
      <c r="D57" t="s">
        <v>14</v>
      </c>
      <c r="E57" t="s">
        <v>59</v>
      </c>
      <c r="F57" t="s">
        <v>22</v>
      </c>
      <c r="G57" t="s">
        <v>76</v>
      </c>
      <c r="H57" t="s">
        <v>24</v>
      </c>
      <c r="I57" t="s">
        <v>19</v>
      </c>
      <c r="J57">
        <v>41360</v>
      </c>
      <c r="K57">
        <v>1.84</v>
      </c>
      <c r="L57">
        <v>2.88</v>
      </c>
      <c r="M57">
        <v>22</v>
      </c>
      <c r="N57">
        <f>L57*M57</f>
        <v>63.36</v>
      </c>
      <c r="O57">
        <v>0.02</v>
      </c>
      <c r="P57">
        <f>N57*O57</f>
        <v>1.2672000000000001</v>
      </c>
      <c r="Q57">
        <f>N57-O57</f>
        <v>63.339999999999996</v>
      </c>
      <c r="R57">
        <v>0.99</v>
      </c>
      <c r="S57">
        <f>Q57+R57</f>
        <v>64.33</v>
      </c>
    </row>
    <row r="58" spans="1:19" x14ac:dyDescent="0.25">
      <c r="A58" t="s">
        <v>1751</v>
      </c>
      <c r="B58">
        <v>42739</v>
      </c>
      <c r="C58" t="s">
        <v>79</v>
      </c>
      <c r="D58" t="s">
        <v>21</v>
      </c>
      <c r="E58" t="s">
        <v>40</v>
      </c>
      <c r="F58" t="s">
        <v>37</v>
      </c>
      <c r="G58" t="s">
        <v>76</v>
      </c>
      <c r="H58" t="s">
        <v>24</v>
      </c>
      <c r="I58" t="s">
        <v>19</v>
      </c>
      <c r="J58">
        <v>41364</v>
      </c>
      <c r="K58">
        <v>1.84</v>
      </c>
      <c r="L58">
        <v>2.88</v>
      </c>
      <c r="M58">
        <v>26</v>
      </c>
      <c r="N58">
        <f>L58*M58</f>
        <v>74.88</v>
      </c>
      <c r="O58">
        <v>0.01</v>
      </c>
      <c r="P58">
        <f>N58*O58</f>
        <v>0.74880000000000002</v>
      </c>
      <c r="Q58">
        <f>N58-O58</f>
        <v>74.86999999999999</v>
      </c>
      <c r="R58">
        <v>0.99</v>
      </c>
      <c r="S58">
        <f>Q58+R58</f>
        <v>75.859999999999985</v>
      </c>
    </row>
    <row r="59" spans="1:19" x14ac:dyDescent="0.25">
      <c r="A59" t="s">
        <v>1752</v>
      </c>
      <c r="B59">
        <v>42739</v>
      </c>
      <c r="C59" t="s">
        <v>80</v>
      </c>
      <c r="D59" t="s">
        <v>29</v>
      </c>
      <c r="E59" t="s">
        <v>36</v>
      </c>
      <c r="F59" t="s">
        <v>22</v>
      </c>
      <c r="G59" t="s">
        <v>81</v>
      </c>
      <c r="H59" t="s">
        <v>24</v>
      </c>
      <c r="I59" t="s">
        <v>19</v>
      </c>
      <c r="J59">
        <v>41361</v>
      </c>
      <c r="K59">
        <v>1.6</v>
      </c>
      <c r="L59">
        <v>2.62</v>
      </c>
      <c r="M59">
        <v>35</v>
      </c>
      <c r="N59">
        <f>L59*M59</f>
        <v>91.7</v>
      </c>
      <c r="O59">
        <v>0.04</v>
      </c>
      <c r="P59">
        <f>N59*O59</f>
        <v>3.6680000000000001</v>
      </c>
      <c r="Q59">
        <f>N59-O59</f>
        <v>91.66</v>
      </c>
      <c r="R59">
        <v>0.8</v>
      </c>
      <c r="S59">
        <f>Q59+R59</f>
        <v>92.46</v>
      </c>
    </row>
    <row r="60" spans="1:19" x14ac:dyDescent="0.25">
      <c r="A60" t="s">
        <v>1749</v>
      </c>
      <c r="B60">
        <v>42735</v>
      </c>
      <c r="C60" t="s">
        <v>83</v>
      </c>
      <c r="D60" t="s">
        <v>35</v>
      </c>
      <c r="E60" t="s">
        <v>53</v>
      </c>
      <c r="F60" t="s">
        <v>16</v>
      </c>
      <c r="G60" t="s">
        <v>84</v>
      </c>
      <c r="H60" t="s">
        <v>24</v>
      </c>
      <c r="I60" t="s">
        <v>19</v>
      </c>
      <c r="J60">
        <v>41384</v>
      </c>
      <c r="K60">
        <v>1.18</v>
      </c>
      <c r="L60">
        <v>1.88</v>
      </c>
      <c r="M60">
        <v>22</v>
      </c>
      <c r="N60">
        <f>L60*M60</f>
        <v>41.36</v>
      </c>
      <c r="O60">
        <v>0.04</v>
      </c>
      <c r="P60">
        <f>N60*O60</f>
        <v>1.6544000000000001</v>
      </c>
      <c r="Q60">
        <f>N60-O60</f>
        <v>41.32</v>
      </c>
      <c r="R60">
        <v>1.49</v>
      </c>
      <c r="S60">
        <f>Q60+R60</f>
        <v>42.81</v>
      </c>
    </row>
    <row r="61" spans="1:19" x14ac:dyDescent="0.25">
      <c r="A61" t="s">
        <v>1746</v>
      </c>
      <c r="B61">
        <v>42732</v>
      </c>
      <c r="C61" t="s">
        <v>34</v>
      </c>
      <c r="D61" t="s">
        <v>21</v>
      </c>
      <c r="E61" t="s">
        <v>36</v>
      </c>
      <c r="F61" t="s">
        <v>31</v>
      </c>
      <c r="G61" t="s">
        <v>85</v>
      </c>
      <c r="H61" t="s">
        <v>24</v>
      </c>
      <c r="I61" t="s">
        <v>19</v>
      </c>
      <c r="J61">
        <v>41392</v>
      </c>
      <c r="K61">
        <v>3.75</v>
      </c>
      <c r="L61">
        <v>5.77</v>
      </c>
      <c r="M61">
        <v>42</v>
      </c>
      <c r="N61">
        <f>L61*M61</f>
        <v>242.33999999999997</v>
      </c>
      <c r="O61">
        <v>0</v>
      </c>
      <c r="P61">
        <f>N61*O61</f>
        <v>0</v>
      </c>
      <c r="Q61">
        <f>N61-O61</f>
        <v>242.33999999999997</v>
      </c>
      <c r="R61">
        <v>4.97</v>
      </c>
      <c r="S61">
        <f>Q61+R61</f>
        <v>247.30999999999997</v>
      </c>
    </row>
    <row r="62" spans="1:19" x14ac:dyDescent="0.25">
      <c r="A62" t="s">
        <v>1747</v>
      </c>
      <c r="B62">
        <v>42732</v>
      </c>
      <c r="C62" t="s">
        <v>86</v>
      </c>
      <c r="D62" t="s">
        <v>21</v>
      </c>
      <c r="E62" t="s">
        <v>87</v>
      </c>
      <c r="F62" t="s">
        <v>22</v>
      </c>
      <c r="G62" t="s">
        <v>88</v>
      </c>
      <c r="H62" t="s">
        <v>24</v>
      </c>
      <c r="I62" t="s">
        <v>19</v>
      </c>
      <c r="J62">
        <v>41390</v>
      </c>
      <c r="K62">
        <v>1.17</v>
      </c>
      <c r="L62">
        <v>2.78</v>
      </c>
      <c r="M62">
        <v>48</v>
      </c>
      <c r="N62">
        <f>L62*M62</f>
        <v>133.44</v>
      </c>
      <c r="O62">
        <v>0.03</v>
      </c>
      <c r="P62">
        <f>N62*O62</f>
        <v>4.0031999999999996</v>
      </c>
      <c r="Q62">
        <f>N62-O62</f>
        <v>133.41</v>
      </c>
      <c r="R62">
        <v>1.2</v>
      </c>
      <c r="S62">
        <f>Q62+R62</f>
        <v>134.60999999999999</v>
      </c>
    </row>
    <row r="63" spans="1:19" x14ac:dyDescent="0.25">
      <c r="A63" t="s">
        <v>1745</v>
      </c>
      <c r="B63">
        <v>42729</v>
      </c>
      <c r="C63" t="s">
        <v>91</v>
      </c>
      <c r="D63" t="s">
        <v>29</v>
      </c>
      <c r="E63" t="s">
        <v>56</v>
      </c>
      <c r="F63" t="s">
        <v>37</v>
      </c>
      <c r="G63" t="s">
        <v>92</v>
      </c>
      <c r="H63" t="s">
        <v>24</v>
      </c>
      <c r="I63" t="s">
        <v>19</v>
      </c>
      <c r="J63">
        <v>41392</v>
      </c>
      <c r="K63">
        <v>52.07</v>
      </c>
      <c r="L63">
        <v>83.98</v>
      </c>
      <c r="M63">
        <v>38</v>
      </c>
      <c r="N63">
        <f>L63*M63</f>
        <v>3191.2400000000002</v>
      </c>
      <c r="O63">
        <v>0</v>
      </c>
      <c r="P63">
        <f>N63*O63</f>
        <v>0</v>
      </c>
      <c r="Q63">
        <f>N63-O63</f>
        <v>3191.2400000000002</v>
      </c>
      <c r="R63">
        <v>5.01</v>
      </c>
      <c r="S63">
        <f>Q63+R63</f>
        <v>3196.2500000000005</v>
      </c>
    </row>
    <row r="64" spans="1:19" x14ac:dyDescent="0.25">
      <c r="A64" t="s">
        <v>1744</v>
      </c>
      <c r="B64">
        <v>42728</v>
      </c>
      <c r="C64" t="s">
        <v>93</v>
      </c>
      <c r="D64" t="s">
        <v>14</v>
      </c>
      <c r="E64" t="s">
        <v>65</v>
      </c>
      <c r="F64" t="s">
        <v>31</v>
      </c>
      <c r="G64" t="s">
        <v>94</v>
      </c>
      <c r="H64" t="s">
        <v>24</v>
      </c>
      <c r="I64" t="s">
        <v>19</v>
      </c>
      <c r="J64">
        <v>41394</v>
      </c>
      <c r="K64">
        <v>2.4500000000000002</v>
      </c>
      <c r="L64">
        <v>3.89</v>
      </c>
      <c r="M64">
        <v>3</v>
      </c>
      <c r="N64">
        <f>L64*M64</f>
        <v>11.67</v>
      </c>
      <c r="O64">
        <v>0</v>
      </c>
      <c r="P64">
        <f>N64*O64</f>
        <v>0</v>
      </c>
      <c r="Q64">
        <f>N64-O64</f>
        <v>11.67</v>
      </c>
      <c r="R64">
        <v>7.01</v>
      </c>
      <c r="S64">
        <f>Q64+R64</f>
        <v>18.68</v>
      </c>
    </row>
    <row r="65" spans="1:19" x14ac:dyDescent="0.25">
      <c r="A65" t="s">
        <v>1743</v>
      </c>
      <c r="B65">
        <v>42726</v>
      </c>
      <c r="C65" t="s">
        <v>95</v>
      </c>
      <c r="D65" t="s">
        <v>14</v>
      </c>
      <c r="E65" t="s">
        <v>30</v>
      </c>
      <c r="F65" t="s">
        <v>46</v>
      </c>
      <c r="G65" t="s">
        <v>84</v>
      </c>
      <c r="H65" t="s">
        <v>24</v>
      </c>
      <c r="I65" t="s">
        <v>19</v>
      </c>
      <c r="J65">
        <v>41395</v>
      </c>
      <c r="K65">
        <v>1.18</v>
      </c>
      <c r="L65">
        <v>1.88</v>
      </c>
      <c r="M65">
        <v>19</v>
      </c>
      <c r="N65">
        <f>L65*M65</f>
        <v>35.72</v>
      </c>
      <c r="O65">
        <v>0.06</v>
      </c>
      <c r="P65">
        <f>N65*O65</f>
        <v>2.1431999999999998</v>
      </c>
      <c r="Q65">
        <f>N65-O65</f>
        <v>35.659999999999997</v>
      </c>
      <c r="R65">
        <v>1.49</v>
      </c>
      <c r="S65">
        <f>Q65+R65</f>
        <v>37.15</v>
      </c>
    </row>
    <row r="66" spans="1:19" x14ac:dyDescent="0.25">
      <c r="A66" t="s">
        <v>1742</v>
      </c>
      <c r="B66">
        <v>42725</v>
      </c>
      <c r="C66" t="s">
        <v>96</v>
      </c>
      <c r="D66" t="s">
        <v>14</v>
      </c>
      <c r="E66" t="s">
        <v>36</v>
      </c>
      <c r="F66" t="s">
        <v>46</v>
      </c>
      <c r="G66" t="s">
        <v>97</v>
      </c>
      <c r="H66" t="s">
        <v>24</v>
      </c>
      <c r="I66" t="s">
        <v>19</v>
      </c>
      <c r="J66">
        <v>41396</v>
      </c>
      <c r="K66">
        <v>0.94</v>
      </c>
      <c r="L66">
        <v>2.08</v>
      </c>
      <c r="M66">
        <v>49</v>
      </c>
      <c r="N66">
        <f>L66*M66</f>
        <v>101.92</v>
      </c>
      <c r="O66">
        <v>7.0000000000000007E-2</v>
      </c>
      <c r="P66">
        <f>N66*O66</f>
        <v>7.1344000000000012</v>
      </c>
      <c r="Q66">
        <f>N66-O66</f>
        <v>101.85000000000001</v>
      </c>
      <c r="R66">
        <v>2.56</v>
      </c>
      <c r="S66">
        <f>Q66+R66</f>
        <v>104.41000000000001</v>
      </c>
    </row>
    <row r="67" spans="1:19" x14ac:dyDescent="0.25">
      <c r="A67" t="s">
        <v>1740</v>
      </c>
      <c r="B67">
        <v>42722</v>
      </c>
      <c r="C67" t="s">
        <v>100</v>
      </c>
      <c r="D67" t="s">
        <v>14</v>
      </c>
      <c r="E67" t="s">
        <v>36</v>
      </c>
      <c r="F67" t="s">
        <v>46</v>
      </c>
      <c r="G67" t="s">
        <v>101</v>
      </c>
      <c r="H67" t="s">
        <v>24</v>
      </c>
      <c r="I67" t="s">
        <v>19</v>
      </c>
      <c r="J67">
        <v>41397</v>
      </c>
      <c r="K67">
        <v>4.1900000000000004</v>
      </c>
      <c r="L67">
        <v>10.23</v>
      </c>
      <c r="M67">
        <v>19</v>
      </c>
      <c r="N67">
        <f>L67*M67</f>
        <v>194.37</v>
      </c>
      <c r="O67">
        <v>0.05</v>
      </c>
      <c r="P67">
        <f>N67*O67</f>
        <v>9.7185000000000006</v>
      </c>
      <c r="Q67">
        <f>N67-O67</f>
        <v>194.32</v>
      </c>
      <c r="R67">
        <v>4.68</v>
      </c>
      <c r="S67">
        <f>Q67+R67</f>
        <v>199</v>
      </c>
    </row>
    <row r="68" spans="1:19" x14ac:dyDescent="0.25">
      <c r="A68" t="s">
        <v>1739</v>
      </c>
      <c r="B68">
        <v>42721</v>
      </c>
      <c r="C68" t="s">
        <v>102</v>
      </c>
      <c r="D68" t="s">
        <v>14</v>
      </c>
      <c r="E68" t="s">
        <v>36</v>
      </c>
      <c r="F68" t="s">
        <v>31</v>
      </c>
      <c r="G68" t="s">
        <v>103</v>
      </c>
      <c r="H68" t="s">
        <v>24</v>
      </c>
      <c r="I68" t="s">
        <v>19</v>
      </c>
      <c r="J68">
        <v>41397</v>
      </c>
      <c r="K68">
        <v>2.52</v>
      </c>
      <c r="L68">
        <v>4</v>
      </c>
      <c r="M68">
        <v>28</v>
      </c>
      <c r="N68">
        <f>L68*M68</f>
        <v>112</v>
      </c>
      <c r="O68">
        <v>0.04</v>
      </c>
      <c r="P68">
        <f>N68*O68</f>
        <v>4.4800000000000004</v>
      </c>
      <c r="Q68">
        <f>N68-O68</f>
        <v>111.96</v>
      </c>
      <c r="R68">
        <v>1.3</v>
      </c>
      <c r="S68">
        <f>Q68+R68</f>
        <v>113.25999999999999</v>
      </c>
    </row>
    <row r="69" spans="1:19" x14ac:dyDescent="0.25">
      <c r="A69" t="s">
        <v>1737</v>
      </c>
      <c r="B69">
        <v>42718</v>
      </c>
      <c r="C69" t="s">
        <v>107</v>
      </c>
      <c r="D69" t="s">
        <v>14</v>
      </c>
      <c r="E69" t="s">
        <v>108</v>
      </c>
      <c r="F69" t="s">
        <v>31</v>
      </c>
      <c r="G69" t="s">
        <v>109</v>
      </c>
      <c r="H69" t="s">
        <v>24</v>
      </c>
      <c r="I69" t="s">
        <v>19</v>
      </c>
      <c r="J69">
        <v>41399</v>
      </c>
      <c r="K69">
        <v>8.92</v>
      </c>
      <c r="L69">
        <v>29.74</v>
      </c>
      <c r="M69">
        <v>22</v>
      </c>
      <c r="N69">
        <f>L69*M69</f>
        <v>654.28</v>
      </c>
      <c r="O69">
        <v>7.0000000000000007E-2</v>
      </c>
      <c r="P69">
        <f>N69*O69</f>
        <v>45.799600000000005</v>
      </c>
      <c r="Q69">
        <f>N69-O69</f>
        <v>654.20999999999992</v>
      </c>
      <c r="R69">
        <v>6.64</v>
      </c>
      <c r="S69">
        <f>Q69+R69</f>
        <v>660.84999999999991</v>
      </c>
    </row>
    <row r="70" spans="1:19" x14ac:dyDescent="0.25">
      <c r="A70" t="s">
        <v>1733</v>
      </c>
      <c r="B70">
        <v>42714</v>
      </c>
      <c r="C70" t="s">
        <v>34</v>
      </c>
      <c r="D70" t="s">
        <v>35</v>
      </c>
      <c r="E70" t="s">
        <v>36</v>
      </c>
      <c r="F70" t="s">
        <v>46</v>
      </c>
      <c r="G70" t="s">
        <v>110</v>
      </c>
      <c r="H70" t="s">
        <v>24</v>
      </c>
      <c r="I70" t="s">
        <v>19</v>
      </c>
      <c r="J70">
        <v>41403</v>
      </c>
      <c r="K70">
        <v>0.24</v>
      </c>
      <c r="L70">
        <v>1.26</v>
      </c>
      <c r="M70">
        <v>37</v>
      </c>
      <c r="N70">
        <f>L70*M70</f>
        <v>46.62</v>
      </c>
      <c r="O70">
        <v>0.03</v>
      </c>
      <c r="P70">
        <f>N70*O70</f>
        <v>1.3985999999999998</v>
      </c>
      <c r="Q70">
        <f>N70-O70</f>
        <v>46.589999999999996</v>
      </c>
      <c r="R70">
        <v>0.7</v>
      </c>
      <c r="S70">
        <f>Q70+R70</f>
        <v>47.29</v>
      </c>
    </row>
    <row r="71" spans="1:19" x14ac:dyDescent="0.25">
      <c r="A71" t="s">
        <v>1734</v>
      </c>
      <c r="B71">
        <v>42714</v>
      </c>
      <c r="C71" t="s">
        <v>111</v>
      </c>
      <c r="D71" t="s">
        <v>21</v>
      </c>
      <c r="E71" t="s">
        <v>15</v>
      </c>
      <c r="F71" t="s">
        <v>16</v>
      </c>
      <c r="G71" t="s">
        <v>112</v>
      </c>
      <c r="H71" t="s">
        <v>24</v>
      </c>
      <c r="I71" t="s">
        <v>19</v>
      </c>
      <c r="J71">
        <v>41400</v>
      </c>
      <c r="K71">
        <v>2.39</v>
      </c>
      <c r="L71">
        <v>4.26</v>
      </c>
      <c r="M71">
        <v>44</v>
      </c>
      <c r="N71">
        <f>L71*M71</f>
        <v>187.44</v>
      </c>
      <c r="O71">
        <v>0.01</v>
      </c>
      <c r="P71">
        <f>N71*O71</f>
        <v>1.8744000000000001</v>
      </c>
      <c r="Q71">
        <f>N71-O71</f>
        <v>187.43</v>
      </c>
      <c r="R71">
        <v>1.2</v>
      </c>
      <c r="S71">
        <f>Q71+R71</f>
        <v>188.63</v>
      </c>
    </row>
    <row r="72" spans="1:19" x14ac:dyDescent="0.25">
      <c r="A72" t="s">
        <v>1735</v>
      </c>
      <c r="B72">
        <v>42714</v>
      </c>
      <c r="C72" t="s">
        <v>113</v>
      </c>
      <c r="D72" t="s">
        <v>14</v>
      </c>
      <c r="E72" t="s">
        <v>59</v>
      </c>
      <c r="F72" t="s">
        <v>37</v>
      </c>
      <c r="G72" t="s">
        <v>97</v>
      </c>
      <c r="H72" t="s">
        <v>24</v>
      </c>
      <c r="I72" t="s">
        <v>19</v>
      </c>
      <c r="J72">
        <v>41400</v>
      </c>
      <c r="K72">
        <v>0.94</v>
      </c>
      <c r="L72">
        <v>2.08</v>
      </c>
      <c r="M72">
        <v>36</v>
      </c>
      <c r="N72">
        <f>L72*M72</f>
        <v>74.88</v>
      </c>
      <c r="O72">
        <v>0.1</v>
      </c>
      <c r="P72">
        <f>N72*O72</f>
        <v>7.4879999999999995</v>
      </c>
      <c r="Q72">
        <f>N72-O72</f>
        <v>74.78</v>
      </c>
      <c r="R72">
        <v>2.56</v>
      </c>
      <c r="S72">
        <f>Q72+R72</f>
        <v>77.34</v>
      </c>
    </row>
    <row r="73" spans="1:19" x14ac:dyDescent="0.25">
      <c r="A73" t="s">
        <v>1736</v>
      </c>
      <c r="B73">
        <v>42714</v>
      </c>
      <c r="C73" t="s">
        <v>114</v>
      </c>
      <c r="D73" t="s">
        <v>35</v>
      </c>
      <c r="E73" t="s">
        <v>36</v>
      </c>
      <c r="F73" t="s">
        <v>16</v>
      </c>
      <c r="G73" t="s">
        <v>115</v>
      </c>
      <c r="H73" t="s">
        <v>24</v>
      </c>
      <c r="I73" t="s">
        <v>19</v>
      </c>
      <c r="J73">
        <v>41400</v>
      </c>
      <c r="K73">
        <v>1.82</v>
      </c>
      <c r="L73">
        <v>2.98</v>
      </c>
      <c r="M73">
        <v>45</v>
      </c>
      <c r="N73">
        <f>L73*M73</f>
        <v>134.1</v>
      </c>
      <c r="O73">
        <v>0.05</v>
      </c>
      <c r="P73">
        <f>N73*O73</f>
        <v>6.7050000000000001</v>
      </c>
      <c r="Q73">
        <f>N73-O73</f>
        <v>134.04999999999998</v>
      </c>
      <c r="R73">
        <v>1.58</v>
      </c>
      <c r="S73">
        <f>Q73+R73</f>
        <v>135.63</v>
      </c>
    </row>
    <row r="74" spans="1:19" x14ac:dyDescent="0.25">
      <c r="A74" t="s">
        <v>1732</v>
      </c>
      <c r="B74">
        <v>42713</v>
      </c>
      <c r="C74" t="s">
        <v>89</v>
      </c>
      <c r="D74" t="s">
        <v>35</v>
      </c>
      <c r="E74" t="s">
        <v>68</v>
      </c>
      <c r="F74" t="s">
        <v>31</v>
      </c>
      <c r="G74" t="s">
        <v>116</v>
      </c>
      <c r="H74" t="s">
        <v>24</v>
      </c>
      <c r="I74" t="s">
        <v>19</v>
      </c>
      <c r="J74">
        <v>41404</v>
      </c>
      <c r="K74">
        <v>1.0900000000000001</v>
      </c>
      <c r="L74">
        <v>2.6</v>
      </c>
      <c r="M74">
        <v>8</v>
      </c>
      <c r="N74">
        <f>L74*M74</f>
        <v>20.8</v>
      </c>
      <c r="O74">
        <v>0.02</v>
      </c>
      <c r="P74">
        <f>N74*O74</f>
        <v>0.41600000000000004</v>
      </c>
      <c r="Q74">
        <f>N74-O74</f>
        <v>20.78</v>
      </c>
      <c r="R74">
        <v>2.4</v>
      </c>
      <c r="S74">
        <f>Q74+R74</f>
        <v>23.18</v>
      </c>
    </row>
    <row r="75" spans="1:19" x14ac:dyDescent="0.25">
      <c r="A75" t="s">
        <v>827</v>
      </c>
      <c r="B75">
        <v>42712</v>
      </c>
      <c r="C75" t="s">
        <v>117</v>
      </c>
      <c r="D75" t="s">
        <v>29</v>
      </c>
      <c r="E75" t="s">
        <v>40</v>
      </c>
      <c r="F75" t="s">
        <v>16</v>
      </c>
      <c r="G75" t="s">
        <v>57</v>
      </c>
      <c r="H75" t="s">
        <v>24</v>
      </c>
      <c r="I75" t="s">
        <v>19</v>
      </c>
      <c r="J75">
        <v>41405</v>
      </c>
      <c r="K75">
        <v>4.59</v>
      </c>
      <c r="L75">
        <v>7.28</v>
      </c>
      <c r="M75">
        <v>18</v>
      </c>
      <c r="N75">
        <f>L75*M75</f>
        <v>131.04</v>
      </c>
      <c r="O75">
        <v>0.09</v>
      </c>
      <c r="P75">
        <f>N75*O75</f>
        <v>11.7936</v>
      </c>
      <c r="Q75">
        <f>N75-O75</f>
        <v>130.94999999999999</v>
      </c>
      <c r="R75">
        <v>11.15</v>
      </c>
      <c r="S75">
        <f>Q75+R75</f>
        <v>142.1</v>
      </c>
    </row>
    <row r="76" spans="1:19" x14ac:dyDescent="0.25">
      <c r="A76" t="s">
        <v>828</v>
      </c>
      <c r="B76">
        <v>42712</v>
      </c>
      <c r="C76" t="s">
        <v>117</v>
      </c>
      <c r="D76" t="s">
        <v>29</v>
      </c>
      <c r="E76" t="s">
        <v>40</v>
      </c>
      <c r="F76" t="s">
        <v>16</v>
      </c>
      <c r="G76" t="s">
        <v>69</v>
      </c>
      <c r="H76" t="s">
        <v>24</v>
      </c>
      <c r="I76" t="s">
        <v>19</v>
      </c>
      <c r="J76">
        <v>41405</v>
      </c>
      <c r="K76">
        <v>0.71</v>
      </c>
      <c r="L76">
        <v>1.1399999999999999</v>
      </c>
      <c r="M76">
        <v>28</v>
      </c>
      <c r="N76">
        <f>L76*M76</f>
        <v>31.919999999999998</v>
      </c>
      <c r="O76">
        <v>0.09</v>
      </c>
      <c r="P76">
        <f>N76*O76</f>
        <v>2.8727999999999998</v>
      </c>
      <c r="Q76">
        <f>N76-O76</f>
        <v>31.83</v>
      </c>
      <c r="R76">
        <v>0.7</v>
      </c>
      <c r="S76">
        <f>Q76+R76</f>
        <v>32.53</v>
      </c>
    </row>
    <row r="77" spans="1:19" x14ac:dyDescent="0.25">
      <c r="A77" t="s">
        <v>1731</v>
      </c>
      <c r="B77">
        <v>42712</v>
      </c>
      <c r="C77" t="s">
        <v>118</v>
      </c>
      <c r="D77" t="s">
        <v>29</v>
      </c>
      <c r="E77" t="s">
        <v>65</v>
      </c>
      <c r="F77" t="s">
        <v>31</v>
      </c>
      <c r="G77" t="s">
        <v>119</v>
      </c>
      <c r="H77" t="s">
        <v>24</v>
      </c>
      <c r="I77" t="s">
        <v>19</v>
      </c>
      <c r="J77">
        <v>41404</v>
      </c>
      <c r="K77">
        <v>14.95</v>
      </c>
      <c r="L77">
        <v>34.76</v>
      </c>
      <c r="M77">
        <v>10</v>
      </c>
      <c r="N77">
        <f>L77*M77</f>
        <v>347.59999999999997</v>
      </c>
      <c r="O77">
        <v>0.06</v>
      </c>
      <c r="P77">
        <f>N77*O77</f>
        <v>20.855999999999998</v>
      </c>
      <c r="Q77">
        <f>N77-O77</f>
        <v>347.53999999999996</v>
      </c>
      <c r="R77">
        <v>8.2200000000000006</v>
      </c>
      <c r="S77">
        <f>Q77+R77</f>
        <v>355.76</v>
      </c>
    </row>
    <row r="78" spans="1:19" x14ac:dyDescent="0.25">
      <c r="A78" t="s">
        <v>1729</v>
      </c>
      <c r="B78">
        <v>42709</v>
      </c>
      <c r="C78" t="s">
        <v>121</v>
      </c>
      <c r="D78" t="s">
        <v>35</v>
      </c>
      <c r="E78" t="s">
        <v>36</v>
      </c>
      <c r="F78" t="s">
        <v>31</v>
      </c>
      <c r="G78" t="s">
        <v>41</v>
      </c>
      <c r="H78" t="s">
        <v>24</v>
      </c>
      <c r="I78" t="s">
        <v>63</v>
      </c>
      <c r="J78">
        <v>41409</v>
      </c>
      <c r="K78">
        <v>1.46</v>
      </c>
      <c r="L78">
        <v>3.57</v>
      </c>
      <c r="M78">
        <v>10</v>
      </c>
      <c r="N78">
        <f>L78*M78</f>
        <v>35.699999999999996</v>
      </c>
      <c r="O78">
        <v>0.01</v>
      </c>
      <c r="P78">
        <f>N78*O78</f>
        <v>0.35699999999999998</v>
      </c>
      <c r="Q78">
        <f>N78-O78</f>
        <v>35.69</v>
      </c>
      <c r="R78">
        <v>4.17</v>
      </c>
      <c r="S78">
        <f>Q78+R78</f>
        <v>39.86</v>
      </c>
    </row>
    <row r="79" spans="1:19" x14ac:dyDescent="0.25">
      <c r="A79" t="s">
        <v>1727</v>
      </c>
      <c r="B79">
        <v>42707</v>
      </c>
      <c r="C79" t="s">
        <v>123</v>
      </c>
      <c r="D79" t="s">
        <v>29</v>
      </c>
      <c r="E79" t="s">
        <v>53</v>
      </c>
      <c r="F79" t="s">
        <v>22</v>
      </c>
      <c r="G79" t="s">
        <v>124</v>
      </c>
      <c r="H79" t="s">
        <v>24</v>
      </c>
      <c r="I79" t="s">
        <v>19</v>
      </c>
      <c r="J79">
        <v>41410</v>
      </c>
      <c r="K79">
        <v>1.84</v>
      </c>
      <c r="L79">
        <v>2.88</v>
      </c>
      <c r="M79">
        <v>40</v>
      </c>
      <c r="N79">
        <f>L79*M79</f>
        <v>115.19999999999999</v>
      </c>
      <c r="O79">
        <v>0</v>
      </c>
      <c r="P79">
        <f>N79*O79</f>
        <v>0</v>
      </c>
      <c r="Q79">
        <f>N79-O79</f>
        <v>115.19999999999999</v>
      </c>
      <c r="R79">
        <v>1.49</v>
      </c>
      <c r="S79">
        <f>Q79+R79</f>
        <v>116.68999999999998</v>
      </c>
    </row>
    <row r="80" spans="1:19" x14ac:dyDescent="0.25">
      <c r="A80" t="s">
        <v>1725</v>
      </c>
      <c r="B80">
        <v>42703</v>
      </c>
      <c r="C80" t="s">
        <v>126</v>
      </c>
      <c r="D80" t="s">
        <v>29</v>
      </c>
      <c r="E80" t="s">
        <v>72</v>
      </c>
      <c r="F80" t="s">
        <v>37</v>
      </c>
      <c r="G80" t="s">
        <v>127</v>
      </c>
      <c r="H80" t="s">
        <v>24</v>
      </c>
      <c r="I80" t="s">
        <v>19</v>
      </c>
      <c r="J80">
        <v>41414</v>
      </c>
      <c r="K80">
        <v>2.68</v>
      </c>
      <c r="L80">
        <v>6.08</v>
      </c>
      <c r="M80">
        <v>49</v>
      </c>
      <c r="N80">
        <f>L80*M80</f>
        <v>297.92</v>
      </c>
      <c r="O80">
        <v>0.08</v>
      </c>
      <c r="P80">
        <f>N80*O80</f>
        <v>23.833600000000001</v>
      </c>
      <c r="Q80">
        <f>N80-O80</f>
        <v>297.84000000000003</v>
      </c>
      <c r="R80">
        <v>1.17</v>
      </c>
      <c r="S80">
        <f>Q80+R80</f>
        <v>299.01000000000005</v>
      </c>
    </row>
    <row r="81" spans="1:19" x14ac:dyDescent="0.25">
      <c r="A81" t="s">
        <v>1724</v>
      </c>
      <c r="B81">
        <v>42702</v>
      </c>
      <c r="C81" t="s">
        <v>128</v>
      </c>
      <c r="D81" t="s">
        <v>29</v>
      </c>
      <c r="E81" t="s">
        <v>59</v>
      </c>
      <c r="F81" t="s">
        <v>46</v>
      </c>
      <c r="G81" t="s">
        <v>129</v>
      </c>
      <c r="H81" t="s">
        <v>24</v>
      </c>
      <c r="I81" t="s">
        <v>19</v>
      </c>
      <c r="J81">
        <v>41414</v>
      </c>
      <c r="K81">
        <v>1.94</v>
      </c>
      <c r="L81">
        <v>3.08</v>
      </c>
      <c r="M81">
        <v>18</v>
      </c>
      <c r="N81">
        <f>L81*M81</f>
        <v>55.44</v>
      </c>
      <c r="O81">
        <v>0.02</v>
      </c>
      <c r="P81">
        <f>N81*O81</f>
        <v>1.1088</v>
      </c>
      <c r="Q81">
        <f>N81-O81</f>
        <v>55.419999999999995</v>
      </c>
      <c r="R81">
        <v>0.99</v>
      </c>
      <c r="S81">
        <f>Q81+R81</f>
        <v>56.41</v>
      </c>
    </row>
    <row r="82" spans="1:19" x14ac:dyDescent="0.25">
      <c r="A82" t="s">
        <v>1719</v>
      </c>
      <c r="B82">
        <v>42700</v>
      </c>
      <c r="C82" t="s">
        <v>134</v>
      </c>
      <c r="D82" t="s">
        <v>29</v>
      </c>
      <c r="E82" t="s">
        <v>53</v>
      </c>
      <c r="F82" t="s">
        <v>22</v>
      </c>
      <c r="G82" t="s">
        <v>135</v>
      </c>
      <c r="H82" t="s">
        <v>24</v>
      </c>
      <c r="I82" t="s">
        <v>19</v>
      </c>
      <c r="J82">
        <v>41418</v>
      </c>
      <c r="K82">
        <v>3.4</v>
      </c>
      <c r="L82">
        <v>5.4</v>
      </c>
      <c r="M82">
        <v>1</v>
      </c>
      <c r="N82">
        <f>L82*M82</f>
        <v>5.4</v>
      </c>
      <c r="O82">
        <v>0</v>
      </c>
      <c r="P82">
        <f>N82*O82</f>
        <v>0</v>
      </c>
      <c r="Q82">
        <f>N82-O82</f>
        <v>5.4</v>
      </c>
      <c r="R82">
        <v>7.78</v>
      </c>
      <c r="S82">
        <f>Q82+R82</f>
        <v>13.18</v>
      </c>
    </row>
    <row r="83" spans="1:19" x14ac:dyDescent="0.25">
      <c r="A83" t="s">
        <v>1720</v>
      </c>
      <c r="B83">
        <v>42700</v>
      </c>
      <c r="C83" t="s">
        <v>136</v>
      </c>
      <c r="D83" t="s">
        <v>14</v>
      </c>
      <c r="E83" t="s">
        <v>59</v>
      </c>
      <c r="F83" t="s">
        <v>22</v>
      </c>
      <c r="G83" t="s">
        <v>76</v>
      </c>
      <c r="H83" t="s">
        <v>24</v>
      </c>
      <c r="I83" t="s">
        <v>19</v>
      </c>
      <c r="J83">
        <v>41417</v>
      </c>
      <c r="K83">
        <v>1.84</v>
      </c>
      <c r="L83">
        <v>2.88</v>
      </c>
      <c r="M83">
        <v>6</v>
      </c>
      <c r="N83">
        <f>L83*M83</f>
        <v>17.28</v>
      </c>
      <c r="O83">
        <v>0.06</v>
      </c>
      <c r="P83">
        <f>N83*O83</f>
        <v>1.0367999999999999</v>
      </c>
      <c r="Q83">
        <f>N83-O83</f>
        <v>17.220000000000002</v>
      </c>
      <c r="R83">
        <v>0.99</v>
      </c>
      <c r="S83">
        <f>Q83+R83</f>
        <v>18.21</v>
      </c>
    </row>
    <row r="84" spans="1:19" x14ac:dyDescent="0.25">
      <c r="A84" t="s">
        <v>1721</v>
      </c>
      <c r="B84">
        <v>42700</v>
      </c>
      <c r="C84" t="s">
        <v>137</v>
      </c>
      <c r="D84" t="s">
        <v>21</v>
      </c>
      <c r="E84" t="s">
        <v>56</v>
      </c>
      <c r="F84" t="s">
        <v>16</v>
      </c>
      <c r="G84" t="s">
        <v>138</v>
      </c>
      <c r="H84" t="s">
        <v>24</v>
      </c>
      <c r="I84" t="s">
        <v>19</v>
      </c>
      <c r="J84">
        <v>41416</v>
      </c>
      <c r="K84">
        <v>0.87</v>
      </c>
      <c r="L84">
        <v>1.81</v>
      </c>
      <c r="M84">
        <v>18</v>
      </c>
      <c r="N84">
        <f>L84*M84</f>
        <v>32.58</v>
      </c>
      <c r="O84">
        <v>0.06</v>
      </c>
      <c r="P84">
        <f>N84*O84</f>
        <v>1.9547999999999999</v>
      </c>
      <c r="Q84">
        <f>N84-O84</f>
        <v>32.519999999999996</v>
      </c>
      <c r="R84">
        <v>0.75</v>
      </c>
      <c r="S84">
        <f>Q84+R84</f>
        <v>33.269999999999996</v>
      </c>
    </row>
    <row r="85" spans="1:19" x14ac:dyDescent="0.25">
      <c r="A85" t="s">
        <v>1718</v>
      </c>
      <c r="B85">
        <v>42697</v>
      </c>
      <c r="C85" t="s">
        <v>139</v>
      </c>
      <c r="D85" t="s">
        <v>35</v>
      </c>
      <c r="E85" t="s">
        <v>36</v>
      </c>
      <c r="F85" t="s">
        <v>46</v>
      </c>
      <c r="G85" t="s">
        <v>38</v>
      </c>
      <c r="H85" t="s">
        <v>24</v>
      </c>
      <c r="I85" t="s">
        <v>19</v>
      </c>
      <c r="J85">
        <v>41419</v>
      </c>
      <c r="K85">
        <v>3.75</v>
      </c>
      <c r="L85">
        <v>7.08</v>
      </c>
      <c r="M85">
        <v>29</v>
      </c>
      <c r="N85">
        <f>L85*M85</f>
        <v>205.32</v>
      </c>
      <c r="O85">
        <v>7.0000000000000007E-2</v>
      </c>
      <c r="P85">
        <f>N85*O85</f>
        <v>14.372400000000001</v>
      </c>
      <c r="Q85">
        <f>N85-O85</f>
        <v>205.25</v>
      </c>
      <c r="R85">
        <v>2.35</v>
      </c>
      <c r="S85">
        <f>Q85+R85</f>
        <v>207.6</v>
      </c>
    </row>
    <row r="86" spans="1:19" x14ac:dyDescent="0.25">
      <c r="A86" t="s">
        <v>1717</v>
      </c>
      <c r="B86">
        <v>42696</v>
      </c>
      <c r="C86" t="s">
        <v>140</v>
      </c>
      <c r="D86" t="s">
        <v>35</v>
      </c>
      <c r="E86" t="s">
        <v>72</v>
      </c>
      <c r="F86" t="s">
        <v>16</v>
      </c>
      <c r="G86" t="s">
        <v>141</v>
      </c>
      <c r="H86" t="s">
        <v>24</v>
      </c>
      <c r="I86" t="s">
        <v>19</v>
      </c>
      <c r="J86">
        <v>41420</v>
      </c>
      <c r="K86">
        <v>3.52</v>
      </c>
      <c r="L86">
        <v>5.68</v>
      </c>
      <c r="M86">
        <v>10</v>
      </c>
      <c r="N86">
        <f>L86*M86</f>
        <v>56.8</v>
      </c>
      <c r="O86">
        <v>0.09</v>
      </c>
      <c r="P86">
        <f>N86*O86</f>
        <v>5.1119999999999992</v>
      </c>
      <c r="Q86">
        <f>N86-O86</f>
        <v>56.709999999999994</v>
      </c>
      <c r="R86">
        <v>1.39</v>
      </c>
      <c r="S86">
        <f>Q86+R86</f>
        <v>58.099999999999994</v>
      </c>
    </row>
    <row r="87" spans="1:19" x14ac:dyDescent="0.25">
      <c r="A87" t="s">
        <v>1716</v>
      </c>
      <c r="B87">
        <v>42694</v>
      </c>
      <c r="C87" t="s">
        <v>142</v>
      </c>
      <c r="D87" t="s">
        <v>14</v>
      </c>
      <c r="E87" t="s">
        <v>65</v>
      </c>
      <c r="F87" t="s">
        <v>46</v>
      </c>
      <c r="G87" t="s">
        <v>143</v>
      </c>
      <c r="H87" t="s">
        <v>24</v>
      </c>
      <c r="I87" t="s">
        <v>19</v>
      </c>
      <c r="J87">
        <v>41422</v>
      </c>
      <c r="K87">
        <v>1.05</v>
      </c>
      <c r="L87">
        <v>1.95</v>
      </c>
      <c r="M87">
        <v>20</v>
      </c>
      <c r="N87">
        <f>L87*M87</f>
        <v>39</v>
      </c>
      <c r="O87">
        <v>0.06</v>
      </c>
      <c r="P87">
        <f>N87*O87</f>
        <v>2.34</v>
      </c>
      <c r="Q87">
        <f>N87-O87</f>
        <v>38.94</v>
      </c>
      <c r="R87">
        <v>1.63</v>
      </c>
      <c r="S87">
        <f>Q87+R87</f>
        <v>40.57</v>
      </c>
    </row>
    <row r="88" spans="1:19" x14ac:dyDescent="0.25">
      <c r="A88" t="s">
        <v>1714</v>
      </c>
      <c r="B88">
        <v>42691</v>
      </c>
      <c r="C88" t="s">
        <v>144</v>
      </c>
      <c r="D88" t="s">
        <v>29</v>
      </c>
      <c r="E88" t="s">
        <v>15</v>
      </c>
      <c r="F88" t="s">
        <v>31</v>
      </c>
      <c r="G88" t="s">
        <v>27</v>
      </c>
      <c r="H88" t="s">
        <v>24</v>
      </c>
      <c r="I88" t="s">
        <v>19</v>
      </c>
      <c r="J88">
        <v>41423</v>
      </c>
      <c r="K88">
        <v>13.64</v>
      </c>
      <c r="L88">
        <v>20.98</v>
      </c>
      <c r="M88">
        <v>42</v>
      </c>
      <c r="N88">
        <f>L88*M88</f>
        <v>881.16</v>
      </c>
      <c r="O88">
        <v>0.1</v>
      </c>
      <c r="P88">
        <f>N88*O88</f>
        <v>88.116</v>
      </c>
      <c r="Q88">
        <f>N88-O88</f>
        <v>881.06</v>
      </c>
      <c r="R88">
        <v>1.49</v>
      </c>
      <c r="S88">
        <f>Q88+R88</f>
        <v>882.55</v>
      </c>
    </row>
    <row r="89" spans="1:19" x14ac:dyDescent="0.25">
      <c r="A89" t="s">
        <v>1715</v>
      </c>
      <c r="B89">
        <v>42691</v>
      </c>
      <c r="C89" t="s">
        <v>145</v>
      </c>
      <c r="D89" t="s">
        <v>35</v>
      </c>
      <c r="E89" t="s">
        <v>99</v>
      </c>
      <c r="F89" t="s">
        <v>22</v>
      </c>
      <c r="G89" t="s">
        <v>146</v>
      </c>
      <c r="H89" t="s">
        <v>24</v>
      </c>
      <c r="I89" t="s">
        <v>19</v>
      </c>
      <c r="J89">
        <v>41423</v>
      </c>
      <c r="K89">
        <v>11.04</v>
      </c>
      <c r="L89">
        <v>16.98</v>
      </c>
      <c r="M89">
        <v>46</v>
      </c>
      <c r="N89">
        <f>L89*M89</f>
        <v>781.08</v>
      </c>
      <c r="O89">
        <v>0.09</v>
      </c>
      <c r="P89">
        <f>N89*O89</f>
        <v>70.297200000000004</v>
      </c>
      <c r="Q89">
        <f>N89-O89</f>
        <v>780.99</v>
      </c>
      <c r="R89">
        <v>12.39</v>
      </c>
      <c r="S89">
        <f>Q89+R89</f>
        <v>793.38</v>
      </c>
    </row>
    <row r="90" spans="1:19" x14ac:dyDescent="0.25">
      <c r="A90" t="s">
        <v>1713</v>
      </c>
      <c r="B90">
        <v>42690</v>
      </c>
      <c r="C90" t="s">
        <v>147</v>
      </c>
      <c r="D90" t="s">
        <v>35</v>
      </c>
      <c r="E90" t="s">
        <v>36</v>
      </c>
      <c r="F90" t="s">
        <v>31</v>
      </c>
      <c r="G90" t="s">
        <v>148</v>
      </c>
      <c r="H90" t="s">
        <v>24</v>
      </c>
      <c r="I90" t="s">
        <v>19</v>
      </c>
      <c r="J90">
        <v>41425</v>
      </c>
      <c r="K90">
        <v>2.29</v>
      </c>
      <c r="L90">
        <v>3.58</v>
      </c>
      <c r="M90">
        <v>32</v>
      </c>
      <c r="N90">
        <f>L90*M90</f>
        <v>114.56</v>
      </c>
      <c r="O90">
        <v>0.09</v>
      </c>
      <c r="P90">
        <f>N90*O90</f>
        <v>10.3104</v>
      </c>
      <c r="Q90">
        <f>N90-O90</f>
        <v>114.47</v>
      </c>
      <c r="R90">
        <v>1.63</v>
      </c>
      <c r="S90">
        <f>Q90+R90</f>
        <v>116.1</v>
      </c>
    </row>
    <row r="91" spans="1:19" x14ac:dyDescent="0.25">
      <c r="A91" t="s">
        <v>1712</v>
      </c>
      <c r="B91">
        <v>42688</v>
      </c>
      <c r="C91" t="s">
        <v>149</v>
      </c>
      <c r="D91" t="s">
        <v>35</v>
      </c>
      <c r="E91" t="s">
        <v>30</v>
      </c>
      <c r="F91" t="s">
        <v>22</v>
      </c>
      <c r="G91" t="s">
        <v>116</v>
      </c>
      <c r="H91" t="s">
        <v>24</v>
      </c>
      <c r="I91" t="s">
        <v>19</v>
      </c>
      <c r="J91">
        <v>41426</v>
      </c>
      <c r="K91">
        <v>1.0900000000000001</v>
      </c>
      <c r="L91">
        <v>2.6</v>
      </c>
      <c r="M91">
        <v>11</v>
      </c>
      <c r="N91">
        <f>L91*M91</f>
        <v>28.6</v>
      </c>
      <c r="O91">
        <v>0.09</v>
      </c>
      <c r="P91">
        <f>N91*O91</f>
        <v>2.5739999999999998</v>
      </c>
      <c r="Q91">
        <f>N91-O91</f>
        <v>28.51</v>
      </c>
      <c r="R91">
        <v>2.4</v>
      </c>
      <c r="S91">
        <f>Q91+R91</f>
        <v>30.91</v>
      </c>
    </row>
    <row r="92" spans="1:19" x14ac:dyDescent="0.25">
      <c r="A92" t="s">
        <v>1711</v>
      </c>
      <c r="B92">
        <v>42687</v>
      </c>
      <c r="C92" t="s">
        <v>150</v>
      </c>
      <c r="D92" t="s">
        <v>29</v>
      </c>
      <c r="E92" t="s">
        <v>53</v>
      </c>
      <c r="F92" t="s">
        <v>16</v>
      </c>
      <c r="G92" t="s">
        <v>151</v>
      </c>
      <c r="H92" t="s">
        <v>24</v>
      </c>
      <c r="I92" t="s">
        <v>19</v>
      </c>
      <c r="J92">
        <v>41427</v>
      </c>
      <c r="K92">
        <v>1.98</v>
      </c>
      <c r="L92">
        <v>3.15</v>
      </c>
      <c r="M92">
        <v>41</v>
      </c>
      <c r="N92">
        <f>L92*M92</f>
        <v>129.15</v>
      </c>
      <c r="O92">
        <v>0.06</v>
      </c>
      <c r="P92">
        <f>N92*O92</f>
        <v>7.7489999999999997</v>
      </c>
      <c r="Q92">
        <f>N92-O92</f>
        <v>129.09</v>
      </c>
      <c r="R92">
        <v>0.49</v>
      </c>
      <c r="S92">
        <f>Q92+R92</f>
        <v>129.58000000000001</v>
      </c>
    </row>
    <row r="93" spans="1:19" x14ac:dyDescent="0.25">
      <c r="A93" t="s">
        <v>1710</v>
      </c>
      <c r="B93">
        <v>42686</v>
      </c>
      <c r="C93" t="s">
        <v>152</v>
      </c>
      <c r="D93" t="s">
        <v>29</v>
      </c>
      <c r="E93" t="s">
        <v>56</v>
      </c>
      <c r="F93" t="s">
        <v>37</v>
      </c>
      <c r="G93" t="s">
        <v>66</v>
      </c>
      <c r="H93" t="s">
        <v>24</v>
      </c>
      <c r="I93" t="s">
        <v>19</v>
      </c>
      <c r="J93">
        <v>41429</v>
      </c>
      <c r="K93">
        <v>19.829999999999998</v>
      </c>
      <c r="L93">
        <v>30.98</v>
      </c>
      <c r="M93">
        <v>15</v>
      </c>
      <c r="N93">
        <f>L93*M93</f>
        <v>464.7</v>
      </c>
      <c r="O93">
        <v>0</v>
      </c>
      <c r="P93">
        <f>N93*O93</f>
        <v>0</v>
      </c>
      <c r="Q93">
        <f>N93-O93</f>
        <v>464.7</v>
      </c>
      <c r="R93">
        <v>19.510000000000002</v>
      </c>
      <c r="S93">
        <f>Q93+R93</f>
        <v>484.21</v>
      </c>
    </row>
    <row r="94" spans="1:19" x14ac:dyDescent="0.25">
      <c r="A94" t="s">
        <v>1708</v>
      </c>
      <c r="B94">
        <v>42683</v>
      </c>
      <c r="C94" t="s">
        <v>155</v>
      </c>
      <c r="D94" t="s">
        <v>35</v>
      </c>
      <c r="E94" t="s">
        <v>40</v>
      </c>
      <c r="F94" t="s">
        <v>31</v>
      </c>
      <c r="G94" t="s">
        <v>97</v>
      </c>
      <c r="H94" t="s">
        <v>24</v>
      </c>
      <c r="I94" t="s">
        <v>19</v>
      </c>
      <c r="J94">
        <v>41430</v>
      </c>
      <c r="K94">
        <v>0.94</v>
      </c>
      <c r="L94">
        <v>2.08</v>
      </c>
      <c r="M94">
        <v>39</v>
      </c>
      <c r="N94">
        <f>L94*M94</f>
        <v>81.12</v>
      </c>
      <c r="O94">
        <v>0.04</v>
      </c>
      <c r="P94">
        <f>N94*O94</f>
        <v>3.2448000000000001</v>
      </c>
      <c r="Q94">
        <f>N94-O94</f>
        <v>81.08</v>
      </c>
      <c r="R94">
        <v>2.56</v>
      </c>
      <c r="S94">
        <f>Q94+R94</f>
        <v>83.64</v>
      </c>
    </row>
    <row r="95" spans="1:19" x14ac:dyDescent="0.25">
      <c r="A95" t="s">
        <v>1705</v>
      </c>
      <c r="B95">
        <v>42682</v>
      </c>
      <c r="C95" t="s">
        <v>156</v>
      </c>
      <c r="D95" t="s">
        <v>21</v>
      </c>
      <c r="E95" t="s">
        <v>30</v>
      </c>
      <c r="F95" t="s">
        <v>16</v>
      </c>
      <c r="G95" t="s">
        <v>109</v>
      </c>
      <c r="H95" t="s">
        <v>24</v>
      </c>
      <c r="I95" t="s">
        <v>19</v>
      </c>
      <c r="J95">
        <v>41433</v>
      </c>
      <c r="K95">
        <v>8.92</v>
      </c>
      <c r="L95">
        <v>29.74</v>
      </c>
      <c r="M95">
        <v>31</v>
      </c>
      <c r="N95">
        <f>L95*M95</f>
        <v>921.93999999999994</v>
      </c>
      <c r="O95">
        <v>0</v>
      </c>
      <c r="P95">
        <f>N95*O95</f>
        <v>0</v>
      </c>
      <c r="Q95">
        <f>N95-O95</f>
        <v>921.93999999999994</v>
      </c>
      <c r="R95">
        <v>6.64</v>
      </c>
      <c r="S95">
        <f>Q95+R95</f>
        <v>928.57999999999993</v>
      </c>
    </row>
    <row r="96" spans="1:19" x14ac:dyDescent="0.25">
      <c r="A96" t="s">
        <v>1706</v>
      </c>
      <c r="B96">
        <v>42682</v>
      </c>
      <c r="C96" t="s">
        <v>157</v>
      </c>
      <c r="D96" t="s">
        <v>14</v>
      </c>
      <c r="E96" t="s">
        <v>87</v>
      </c>
      <c r="F96" t="s">
        <v>16</v>
      </c>
      <c r="G96" t="s">
        <v>158</v>
      </c>
      <c r="H96" t="s">
        <v>24</v>
      </c>
      <c r="I96" t="s">
        <v>19</v>
      </c>
      <c r="J96">
        <v>41432</v>
      </c>
      <c r="K96">
        <v>1.0900000000000001</v>
      </c>
      <c r="L96">
        <v>1.82</v>
      </c>
      <c r="M96">
        <v>40</v>
      </c>
      <c r="N96">
        <f>L96*M96</f>
        <v>72.8</v>
      </c>
      <c r="O96">
        <v>0.05</v>
      </c>
      <c r="P96">
        <f>N96*O96</f>
        <v>3.64</v>
      </c>
      <c r="Q96">
        <f>N96-O96</f>
        <v>72.75</v>
      </c>
      <c r="R96">
        <v>1</v>
      </c>
      <c r="S96">
        <f>Q96+R96</f>
        <v>73.75</v>
      </c>
    </row>
    <row r="97" spans="1:19" x14ac:dyDescent="0.25">
      <c r="A97" t="s">
        <v>1707</v>
      </c>
      <c r="B97">
        <v>42682</v>
      </c>
      <c r="C97" t="s">
        <v>159</v>
      </c>
      <c r="D97" t="s">
        <v>21</v>
      </c>
      <c r="E97" t="s">
        <v>65</v>
      </c>
      <c r="F97" t="s">
        <v>37</v>
      </c>
      <c r="G97" t="s">
        <v>160</v>
      </c>
      <c r="H97" t="s">
        <v>24</v>
      </c>
      <c r="I97" t="s">
        <v>19</v>
      </c>
      <c r="J97">
        <v>41431</v>
      </c>
      <c r="K97">
        <v>0.9</v>
      </c>
      <c r="L97">
        <v>2.1</v>
      </c>
      <c r="M97">
        <v>27</v>
      </c>
      <c r="N97">
        <f>L97*M97</f>
        <v>56.7</v>
      </c>
      <c r="O97">
        <v>0.04</v>
      </c>
      <c r="P97">
        <f>N97*O97</f>
        <v>2.2680000000000002</v>
      </c>
      <c r="Q97">
        <f>N97-O97</f>
        <v>56.660000000000004</v>
      </c>
      <c r="R97">
        <v>0.7</v>
      </c>
      <c r="S97">
        <f>Q97+R97</f>
        <v>57.360000000000007</v>
      </c>
    </row>
    <row r="98" spans="1:19" x14ac:dyDescent="0.25">
      <c r="A98" t="s">
        <v>1704</v>
      </c>
      <c r="B98">
        <v>42679</v>
      </c>
      <c r="C98" t="s">
        <v>161</v>
      </c>
      <c r="D98" t="s">
        <v>29</v>
      </c>
      <c r="E98" t="s">
        <v>30</v>
      </c>
      <c r="F98" t="s">
        <v>16</v>
      </c>
      <c r="G98" t="s">
        <v>51</v>
      </c>
      <c r="H98" t="s">
        <v>24</v>
      </c>
      <c r="I98" t="s">
        <v>19</v>
      </c>
      <c r="J98">
        <v>41433</v>
      </c>
      <c r="K98">
        <v>3.5</v>
      </c>
      <c r="L98">
        <v>5.74</v>
      </c>
      <c r="M98">
        <v>5</v>
      </c>
      <c r="N98">
        <f>L98*M98</f>
        <v>28.700000000000003</v>
      </c>
      <c r="O98">
        <v>7.0000000000000007E-2</v>
      </c>
      <c r="P98">
        <f>N98*O98</f>
        <v>2.0090000000000003</v>
      </c>
      <c r="Q98">
        <f>N98-O98</f>
        <v>28.630000000000003</v>
      </c>
      <c r="R98">
        <v>5.01</v>
      </c>
      <c r="S98">
        <f>Q98+R98</f>
        <v>33.64</v>
      </c>
    </row>
    <row r="99" spans="1:19" x14ac:dyDescent="0.25">
      <c r="A99" t="s">
        <v>1703</v>
      </c>
      <c r="B99">
        <v>42677</v>
      </c>
      <c r="C99" t="s">
        <v>162</v>
      </c>
      <c r="D99" t="s">
        <v>35</v>
      </c>
      <c r="E99" t="s">
        <v>36</v>
      </c>
      <c r="F99" t="s">
        <v>37</v>
      </c>
      <c r="G99" t="s">
        <v>163</v>
      </c>
      <c r="H99" t="s">
        <v>24</v>
      </c>
      <c r="I99" t="s">
        <v>19</v>
      </c>
      <c r="J99">
        <v>41434</v>
      </c>
      <c r="K99">
        <v>3.84</v>
      </c>
      <c r="L99">
        <v>6.3</v>
      </c>
      <c r="M99">
        <v>35</v>
      </c>
      <c r="N99">
        <f>L99*M99</f>
        <v>220.5</v>
      </c>
      <c r="O99">
        <v>0.03</v>
      </c>
      <c r="P99">
        <f>N99*O99</f>
        <v>6.6149999999999993</v>
      </c>
      <c r="Q99">
        <f>N99-O99</f>
        <v>220.47</v>
      </c>
      <c r="R99">
        <v>0.5</v>
      </c>
      <c r="S99">
        <f>Q99+R99</f>
        <v>220.97</v>
      </c>
    </row>
    <row r="100" spans="1:19" x14ac:dyDescent="0.25">
      <c r="A100" t="s">
        <v>1700</v>
      </c>
      <c r="B100">
        <v>42676</v>
      </c>
      <c r="C100" t="s">
        <v>165</v>
      </c>
      <c r="D100" t="s">
        <v>14</v>
      </c>
      <c r="E100" t="s">
        <v>56</v>
      </c>
      <c r="F100" t="s">
        <v>37</v>
      </c>
      <c r="G100" t="s">
        <v>166</v>
      </c>
      <c r="H100" t="s">
        <v>24</v>
      </c>
      <c r="I100" t="s">
        <v>19</v>
      </c>
      <c r="J100">
        <v>41441</v>
      </c>
      <c r="K100">
        <v>2.5</v>
      </c>
      <c r="L100">
        <v>5.68</v>
      </c>
      <c r="M100">
        <v>34</v>
      </c>
      <c r="N100">
        <f>L100*M100</f>
        <v>193.12</v>
      </c>
      <c r="O100">
        <v>0</v>
      </c>
      <c r="P100">
        <f>N100*O100</f>
        <v>0</v>
      </c>
      <c r="Q100">
        <f>N100-O100</f>
        <v>193.12</v>
      </c>
      <c r="R100">
        <v>3.6</v>
      </c>
      <c r="S100">
        <f>Q100+R100</f>
        <v>196.72</v>
      </c>
    </row>
    <row r="101" spans="1:19" x14ac:dyDescent="0.25">
      <c r="A101" t="s">
        <v>1701</v>
      </c>
      <c r="B101">
        <v>42676</v>
      </c>
      <c r="C101" t="s">
        <v>167</v>
      </c>
      <c r="D101" t="s">
        <v>14</v>
      </c>
      <c r="E101" t="s">
        <v>30</v>
      </c>
      <c r="F101" t="s">
        <v>37</v>
      </c>
      <c r="G101" t="s">
        <v>168</v>
      </c>
      <c r="H101" t="s">
        <v>24</v>
      </c>
      <c r="I101" t="s">
        <v>19</v>
      </c>
      <c r="J101">
        <v>41438</v>
      </c>
      <c r="K101">
        <v>16.8</v>
      </c>
      <c r="L101">
        <v>40.97</v>
      </c>
      <c r="M101">
        <v>26</v>
      </c>
      <c r="N101">
        <f>L101*M101</f>
        <v>1065.22</v>
      </c>
      <c r="O101">
        <v>0.06</v>
      </c>
      <c r="P101">
        <f>N101*O101</f>
        <v>63.913199999999996</v>
      </c>
      <c r="Q101">
        <f>N101-O101</f>
        <v>1065.1600000000001</v>
      </c>
      <c r="R101">
        <v>8.99</v>
      </c>
      <c r="S101">
        <f>Q101+R101</f>
        <v>1074.1500000000001</v>
      </c>
    </row>
    <row r="102" spans="1:19" x14ac:dyDescent="0.25">
      <c r="A102" t="s">
        <v>1702</v>
      </c>
      <c r="B102">
        <v>42676</v>
      </c>
      <c r="C102" t="s">
        <v>169</v>
      </c>
      <c r="D102" t="s">
        <v>14</v>
      </c>
      <c r="E102" t="s">
        <v>40</v>
      </c>
      <c r="F102" t="s">
        <v>16</v>
      </c>
      <c r="G102" t="s">
        <v>170</v>
      </c>
      <c r="H102" t="s">
        <v>24</v>
      </c>
      <c r="I102" t="s">
        <v>19</v>
      </c>
      <c r="J102">
        <v>41437</v>
      </c>
      <c r="K102">
        <v>1.3</v>
      </c>
      <c r="L102">
        <v>2.88</v>
      </c>
      <c r="M102">
        <v>41</v>
      </c>
      <c r="N102">
        <f>L102*M102</f>
        <v>118.08</v>
      </c>
      <c r="O102">
        <v>0.1</v>
      </c>
      <c r="P102">
        <f>N102*O102</f>
        <v>11.808</v>
      </c>
      <c r="Q102">
        <f>N102-O102</f>
        <v>117.98</v>
      </c>
      <c r="R102">
        <v>1.01</v>
      </c>
      <c r="S102">
        <f>Q102+R102</f>
        <v>118.99000000000001</v>
      </c>
    </row>
    <row r="103" spans="1:19" x14ac:dyDescent="0.25">
      <c r="A103" t="s">
        <v>1697</v>
      </c>
      <c r="B103">
        <v>42674</v>
      </c>
      <c r="C103" t="s">
        <v>173</v>
      </c>
      <c r="D103" t="s">
        <v>35</v>
      </c>
      <c r="E103" t="s">
        <v>15</v>
      </c>
      <c r="F103" t="s">
        <v>22</v>
      </c>
      <c r="G103" t="s">
        <v>174</v>
      </c>
      <c r="H103" t="s">
        <v>24</v>
      </c>
      <c r="I103" t="s">
        <v>19</v>
      </c>
      <c r="J103">
        <v>41446</v>
      </c>
      <c r="K103">
        <v>3.65</v>
      </c>
      <c r="L103">
        <v>5.98</v>
      </c>
      <c r="M103">
        <v>23</v>
      </c>
      <c r="N103">
        <f>L103*M103</f>
        <v>137.54000000000002</v>
      </c>
      <c r="O103">
        <v>0.01</v>
      </c>
      <c r="P103">
        <f>N103*O103</f>
        <v>1.3754000000000002</v>
      </c>
      <c r="Q103">
        <f>N103-O103</f>
        <v>137.53000000000003</v>
      </c>
      <c r="R103">
        <v>1.49</v>
      </c>
      <c r="S103">
        <f>Q103+R103</f>
        <v>139.02000000000004</v>
      </c>
    </row>
    <row r="104" spans="1:19" x14ac:dyDescent="0.25">
      <c r="A104" t="s">
        <v>1698</v>
      </c>
      <c r="B104">
        <v>42674</v>
      </c>
      <c r="C104" t="s">
        <v>175</v>
      </c>
      <c r="D104" t="s">
        <v>14</v>
      </c>
      <c r="E104" t="s">
        <v>68</v>
      </c>
      <c r="F104" t="s">
        <v>37</v>
      </c>
      <c r="G104" t="s">
        <v>51</v>
      </c>
      <c r="H104" t="s">
        <v>24</v>
      </c>
      <c r="I104" t="s">
        <v>19</v>
      </c>
      <c r="J104">
        <v>41442</v>
      </c>
      <c r="K104">
        <v>3.5</v>
      </c>
      <c r="L104">
        <v>5.74</v>
      </c>
      <c r="M104">
        <v>48</v>
      </c>
      <c r="N104">
        <f>L104*M104</f>
        <v>275.52</v>
      </c>
      <c r="O104">
        <v>0.05</v>
      </c>
      <c r="P104">
        <f>N104*O104</f>
        <v>13.776</v>
      </c>
      <c r="Q104">
        <f>N104-O104</f>
        <v>275.46999999999997</v>
      </c>
      <c r="R104">
        <v>5.01</v>
      </c>
      <c r="S104">
        <f>Q104+R104</f>
        <v>280.47999999999996</v>
      </c>
    </row>
    <row r="105" spans="1:19" x14ac:dyDescent="0.25">
      <c r="A105" t="s">
        <v>1693</v>
      </c>
      <c r="B105">
        <v>42671</v>
      </c>
      <c r="C105" t="s">
        <v>177</v>
      </c>
      <c r="D105" t="s">
        <v>14</v>
      </c>
      <c r="E105" t="s">
        <v>15</v>
      </c>
      <c r="F105" t="s">
        <v>16</v>
      </c>
      <c r="G105" t="s">
        <v>178</v>
      </c>
      <c r="H105" t="s">
        <v>24</v>
      </c>
      <c r="I105" t="s">
        <v>63</v>
      </c>
      <c r="J105">
        <v>41451</v>
      </c>
      <c r="K105">
        <v>4.46</v>
      </c>
      <c r="L105">
        <v>10.89</v>
      </c>
      <c r="M105">
        <v>30</v>
      </c>
      <c r="N105">
        <f>L105*M105</f>
        <v>326.70000000000005</v>
      </c>
      <c r="O105">
        <v>0.08</v>
      </c>
      <c r="P105">
        <f>N105*O105</f>
        <v>26.136000000000003</v>
      </c>
      <c r="Q105">
        <f>N105-O105</f>
        <v>326.62000000000006</v>
      </c>
      <c r="R105">
        <v>4.5</v>
      </c>
      <c r="S105">
        <f>Q105+R105</f>
        <v>331.12000000000006</v>
      </c>
    </row>
    <row r="106" spans="1:19" x14ac:dyDescent="0.25">
      <c r="A106" t="s">
        <v>1694</v>
      </c>
      <c r="B106">
        <v>42671</v>
      </c>
      <c r="C106" t="s">
        <v>179</v>
      </c>
      <c r="D106" t="s">
        <v>35</v>
      </c>
      <c r="E106" t="s">
        <v>65</v>
      </c>
      <c r="F106" t="s">
        <v>46</v>
      </c>
      <c r="G106" t="s">
        <v>151</v>
      </c>
      <c r="H106" t="s">
        <v>24</v>
      </c>
      <c r="I106" t="s">
        <v>19</v>
      </c>
      <c r="J106">
        <v>41450</v>
      </c>
      <c r="K106">
        <v>1.98</v>
      </c>
      <c r="L106">
        <v>3.15</v>
      </c>
      <c r="M106">
        <v>24</v>
      </c>
      <c r="N106">
        <f>L106*M106</f>
        <v>75.599999999999994</v>
      </c>
      <c r="O106">
        <v>0.02</v>
      </c>
      <c r="P106">
        <f>N106*O106</f>
        <v>1.512</v>
      </c>
      <c r="Q106">
        <f>N106-O106</f>
        <v>75.58</v>
      </c>
      <c r="R106">
        <v>0.49</v>
      </c>
      <c r="S106">
        <f>Q106+R106</f>
        <v>76.069999999999993</v>
      </c>
    </row>
    <row r="107" spans="1:19" x14ac:dyDescent="0.25">
      <c r="A107" t="s">
        <v>826</v>
      </c>
      <c r="B107">
        <v>42670</v>
      </c>
      <c r="C107" t="s">
        <v>180</v>
      </c>
      <c r="D107" t="s">
        <v>14</v>
      </c>
      <c r="E107" t="s">
        <v>65</v>
      </c>
      <c r="F107" t="s">
        <v>22</v>
      </c>
      <c r="G107" t="s">
        <v>181</v>
      </c>
      <c r="H107" t="s">
        <v>24</v>
      </c>
      <c r="I107" t="s">
        <v>19</v>
      </c>
      <c r="J107">
        <v>41452</v>
      </c>
      <c r="K107">
        <v>2.59</v>
      </c>
      <c r="L107">
        <v>3.98</v>
      </c>
      <c r="M107">
        <v>4</v>
      </c>
      <c r="N107">
        <f>L107*M107</f>
        <v>15.92</v>
      </c>
      <c r="O107">
        <v>0.09</v>
      </c>
      <c r="P107">
        <f>N107*O107</f>
        <v>1.4327999999999999</v>
      </c>
      <c r="Q107">
        <f>N107-O107</f>
        <v>15.83</v>
      </c>
      <c r="R107">
        <v>2.97</v>
      </c>
      <c r="S107">
        <f>Q107+R107</f>
        <v>18.8</v>
      </c>
    </row>
    <row r="108" spans="1:19" x14ac:dyDescent="0.25">
      <c r="A108" t="s">
        <v>1691</v>
      </c>
      <c r="B108">
        <v>42668</v>
      </c>
      <c r="C108" t="s">
        <v>182</v>
      </c>
      <c r="D108" t="s">
        <v>35</v>
      </c>
      <c r="E108" t="s">
        <v>65</v>
      </c>
      <c r="F108" t="s">
        <v>46</v>
      </c>
      <c r="G108" t="s">
        <v>33</v>
      </c>
      <c r="H108" t="s">
        <v>24</v>
      </c>
      <c r="I108" t="s">
        <v>63</v>
      </c>
      <c r="J108">
        <v>41458</v>
      </c>
      <c r="K108">
        <v>1.59</v>
      </c>
      <c r="L108">
        <v>2.61</v>
      </c>
      <c r="M108">
        <v>25</v>
      </c>
      <c r="N108">
        <f>L108*M108</f>
        <v>65.25</v>
      </c>
      <c r="O108">
        <v>0.04</v>
      </c>
      <c r="P108">
        <f>N108*O108</f>
        <v>2.61</v>
      </c>
      <c r="Q108">
        <f>N108-O108</f>
        <v>65.209999999999994</v>
      </c>
      <c r="R108">
        <v>0.5</v>
      </c>
      <c r="S108">
        <f>Q108+R108</f>
        <v>65.709999999999994</v>
      </c>
    </row>
    <row r="109" spans="1:19" x14ac:dyDescent="0.25">
      <c r="A109" t="s">
        <v>1692</v>
      </c>
      <c r="B109">
        <v>42668</v>
      </c>
      <c r="C109" t="s">
        <v>183</v>
      </c>
      <c r="D109" t="s">
        <v>35</v>
      </c>
      <c r="E109" t="s">
        <v>108</v>
      </c>
      <c r="F109" t="s">
        <v>31</v>
      </c>
      <c r="G109" t="s">
        <v>160</v>
      </c>
      <c r="H109" t="s">
        <v>24</v>
      </c>
      <c r="I109" t="s">
        <v>19</v>
      </c>
      <c r="J109">
        <v>41456</v>
      </c>
      <c r="K109">
        <v>0.9</v>
      </c>
      <c r="L109">
        <v>2.1</v>
      </c>
      <c r="M109">
        <v>33</v>
      </c>
      <c r="N109">
        <f>L109*M109</f>
        <v>69.3</v>
      </c>
      <c r="O109">
        <v>0.05</v>
      </c>
      <c r="P109">
        <f>N109*O109</f>
        <v>3.4649999999999999</v>
      </c>
      <c r="Q109">
        <f>N109-O109</f>
        <v>69.25</v>
      </c>
      <c r="R109">
        <v>0.7</v>
      </c>
      <c r="S109">
        <f>Q109+R109</f>
        <v>69.95</v>
      </c>
    </row>
    <row r="110" spans="1:19" x14ac:dyDescent="0.25">
      <c r="A110" t="s">
        <v>1690</v>
      </c>
      <c r="B110">
        <v>42666</v>
      </c>
      <c r="C110" t="s">
        <v>187</v>
      </c>
      <c r="D110" t="s">
        <v>21</v>
      </c>
      <c r="E110" t="s">
        <v>99</v>
      </c>
      <c r="F110" t="s">
        <v>22</v>
      </c>
      <c r="G110" t="s">
        <v>124</v>
      </c>
      <c r="H110" t="s">
        <v>24</v>
      </c>
      <c r="I110" t="s">
        <v>19</v>
      </c>
      <c r="J110">
        <v>41458</v>
      </c>
      <c r="K110">
        <v>1.84</v>
      </c>
      <c r="L110">
        <v>2.88</v>
      </c>
      <c r="M110">
        <v>32</v>
      </c>
      <c r="N110">
        <f>L110*M110</f>
        <v>92.16</v>
      </c>
      <c r="O110">
        <v>0.01</v>
      </c>
      <c r="P110">
        <f>N110*O110</f>
        <v>0.92159999999999997</v>
      </c>
      <c r="Q110">
        <f>N110-O110</f>
        <v>92.149999999999991</v>
      </c>
      <c r="R110">
        <v>1.49</v>
      </c>
      <c r="S110">
        <f>Q110+R110</f>
        <v>93.639999999999986</v>
      </c>
    </row>
    <row r="111" spans="1:19" x14ac:dyDescent="0.25">
      <c r="A111" t="s">
        <v>1687</v>
      </c>
      <c r="B111">
        <v>42665</v>
      </c>
      <c r="C111" t="s">
        <v>188</v>
      </c>
      <c r="D111" t="s">
        <v>29</v>
      </c>
      <c r="E111" t="s">
        <v>99</v>
      </c>
      <c r="F111" t="s">
        <v>37</v>
      </c>
      <c r="G111" t="s">
        <v>33</v>
      </c>
      <c r="H111" t="s">
        <v>24</v>
      </c>
      <c r="I111" t="s">
        <v>19</v>
      </c>
      <c r="J111">
        <v>41460</v>
      </c>
      <c r="K111">
        <v>1.59</v>
      </c>
      <c r="L111">
        <v>2.61</v>
      </c>
      <c r="M111">
        <v>44</v>
      </c>
      <c r="N111">
        <f>L111*M111</f>
        <v>114.83999999999999</v>
      </c>
      <c r="O111">
        <v>7.0000000000000007E-2</v>
      </c>
      <c r="P111">
        <f>N111*O111</f>
        <v>8.0388000000000002</v>
      </c>
      <c r="Q111">
        <f>N111-O111</f>
        <v>114.77</v>
      </c>
      <c r="R111">
        <v>0.5</v>
      </c>
      <c r="S111">
        <f>Q111+R111</f>
        <v>115.27</v>
      </c>
    </row>
    <row r="112" spans="1:19" x14ac:dyDescent="0.25">
      <c r="A112" t="s">
        <v>1686</v>
      </c>
      <c r="B112">
        <v>42663</v>
      </c>
      <c r="C112" t="s">
        <v>189</v>
      </c>
      <c r="D112" t="s">
        <v>14</v>
      </c>
      <c r="E112" t="s">
        <v>108</v>
      </c>
      <c r="F112" t="s">
        <v>37</v>
      </c>
      <c r="G112" t="s">
        <v>73</v>
      </c>
      <c r="H112" t="s">
        <v>24</v>
      </c>
      <c r="I112" t="s">
        <v>19</v>
      </c>
      <c r="J112">
        <v>41460</v>
      </c>
      <c r="K112">
        <v>2.2599999999999998</v>
      </c>
      <c r="L112">
        <v>3.58</v>
      </c>
      <c r="M112">
        <v>34</v>
      </c>
      <c r="N112">
        <f>L112*M112</f>
        <v>121.72</v>
      </c>
      <c r="O112">
        <v>7.0000000000000007E-2</v>
      </c>
      <c r="P112">
        <f>N112*O112</f>
        <v>8.5204000000000004</v>
      </c>
      <c r="Q112">
        <f>N112-O112</f>
        <v>121.65</v>
      </c>
      <c r="R112">
        <v>5.47</v>
      </c>
      <c r="S112">
        <f>Q112+R112</f>
        <v>127.12</v>
      </c>
    </row>
    <row r="113" spans="1:19" x14ac:dyDescent="0.25">
      <c r="A113" t="s">
        <v>1685</v>
      </c>
      <c r="B113">
        <v>42662</v>
      </c>
      <c r="C113" t="s">
        <v>190</v>
      </c>
      <c r="D113" t="s">
        <v>35</v>
      </c>
      <c r="E113" t="s">
        <v>36</v>
      </c>
      <c r="F113" t="s">
        <v>46</v>
      </c>
      <c r="G113" t="s">
        <v>62</v>
      </c>
      <c r="H113" t="s">
        <v>24</v>
      </c>
      <c r="I113" t="s">
        <v>19</v>
      </c>
      <c r="J113">
        <v>41460</v>
      </c>
      <c r="K113">
        <v>5.19</v>
      </c>
      <c r="L113">
        <v>12.98</v>
      </c>
      <c r="M113">
        <v>49</v>
      </c>
      <c r="N113">
        <f>L113*M113</f>
        <v>636.02</v>
      </c>
      <c r="O113">
        <v>0.09</v>
      </c>
      <c r="P113">
        <f>N113*O113</f>
        <v>57.241799999999998</v>
      </c>
      <c r="Q113">
        <f>N113-O113</f>
        <v>635.92999999999995</v>
      </c>
      <c r="R113">
        <v>3.14</v>
      </c>
      <c r="S113">
        <f>Q113+R113</f>
        <v>639.06999999999994</v>
      </c>
    </row>
    <row r="114" spans="1:19" x14ac:dyDescent="0.25">
      <c r="A114" t="s">
        <v>1683</v>
      </c>
      <c r="B114">
        <v>42659</v>
      </c>
      <c r="C114" t="s">
        <v>192</v>
      </c>
      <c r="D114" t="s">
        <v>29</v>
      </c>
      <c r="E114" t="s">
        <v>72</v>
      </c>
      <c r="F114" t="s">
        <v>22</v>
      </c>
      <c r="G114" t="s">
        <v>116</v>
      </c>
      <c r="H114" t="s">
        <v>24</v>
      </c>
      <c r="I114" t="s">
        <v>19</v>
      </c>
      <c r="J114">
        <v>41462</v>
      </c>
      <c r="K114">
        <v>1.0900000000000001</v>
      </c>
      <c r="L114">
        <v>2.6</v>
      </c>
      <c r="M114">
        <v>12</v>
      </c>
      <c r="N114">
        <f>L114*M114</f>
        <v>31.200000000000003</v>
      </c>
      <c r="O114">
        <v>0.05</v>
      </c>
      <c r="P114">
        <f>N114*O114</f>
        <v>1.5600000000000003</v>
      </c>
      <c r="Q114">
        <f>N114-O114</f>
        <v>31.150000000000002</v>
      </c>
      <c r="R114">
        <v>2.4</v>
      </c>
      <c r="S114">
        <f>Q114+R114</f>
        <v>33.550000000000004</v>
      </c>
    </row>
    <row r="115" spans="1:19" x14ac:dyDescent="0.25">
      <c r="A115" t="s">
        <v>1680</v>
      </c>
      <c r="B115">
        <v>42656</v>
      </c>
      <c r="C115" t="s">
        <v>194</v>
      </c>
      <c r="D115" t="s">
        <v>35</v>
      </c>
      <c r="E115" t="s">
        <v>56</v>
      </c>
      <c r="F115" t="s">
        <v>16</v>
      </c>
      <c r="G115" t="s">
        <v>195</v>
      </c>
      <c r="H115" t="s">
        <v>24</v>
      </c>
      <c r="I115" t="s">
        <v>19</v>
      </c>
      <c r="J115">
        <v>41468</v>
      </c>
      <c r="K115">
        <v>16.850000000000001</v>
      </c>
      <c r="L115">
        <v>27.18</v>
      </c>
      <c r="M115">
        <v>38</v>
      </c>
      <c r="N115">
        <f>L115*M115</f>
        <v>1032.8399999999999</v>
      </c>
      <c r="O115">
        <v>0.01</v>
      </c>
      <c r="P115">
        <f>N115*O115</f>
        <v>10.3284</v>
      </c>
      <c r="Q115">
        <f>N115-O115</f>
        <v>1032.83</v>
      </c>
      <c r="R115">
        <v>8.23</v>
      </c>
      <c r="S115">
        <f>Q115+R115</f>
        <v>1041.06</v>
      </c>
    </row>
    <row r="116" spans="1:19" x14ac:dyDescent="0.25">
      <c r="A116" t="s">
        <v>1679</v>
      </c>
      <c r="B116">
        <v>42655</v>
      </c>
      <c r="C116" t="s">
        <v>196</v>
      </c>
      <c r="D116" t="s">
        <v>14</v>
      </c>
      <c r="E116" t="s">
        <v>15</v>
      </c>
      <c r="F116" t="s">
        <v>37</v>
      </c>
      <c r="G116" t="s">
        <v>197</v>
      </c>
      <c r="H116" t="s">
        <v>24</v>
      </c>
      <c r="I116" t="s">
        <v>19</v>
      </c>
      <c r="J116">
        <v>41471</v>
      </c>
      <c r="K116">
        <v>54.29</v>
      </c>
      <c r="L116">
        <v>90.48</v>
      </c>
      <c r="M116">
        <v>25</v>
      </c>
      <c r="N116">
        <f>L116*M116</f>
        <v>2262</v>
      </c>
      <c r="O116">
        <v>0.02</v>
      </c>
      <c r="P116">
        <f>N116*O116</f>
        <v>45.24</v>
      </c>
      <c r="Q116">
        <f>N116-O116</f>
        <v>2261.98</v>
      </c>
      <c r="R116">
        <v>19.989999999999998</v>
      </c>
      <c r="S116">
        <f>Q116+R116</f>
        <v>2281.9699999999998</v>
      </c>
    </row>
    <row r="117" spans="1:19" x14ac:dyDescent="0.25">
      <c r="A117" t="s">
        <v>1678</v>
      </c>
      <c r="B117">
        <v>42654</v>
      </c>
      <c r="C117" t="s">
        <v>142</v>
      </c>
      <c r="D117" t="s">
        <v>29</v>
      </c>
      <c r="E117" t="s">
        <v>65</v>
      </c>
      <c r="F117" t="s">
        <v>16</v>
      </c>
      <c r="G117" t="s">
        <v>198</v>
      </c>
      <c r="H117" t="s">
        <v>24</v>
      </c>
      <c r="I117" t="s">
        <v>19</v>
      </c>
      <c r="J117">
        <v>41471</v>
      </c>
      <c r="K117">
        <v>2.31</v>
      </c>
      <c r="L117">
        <v>3.78</v>
      </c>
      <c r="M117">
        <v>22</v>
      </c>
      <c r="N117">
        <f>L117*M117</f>
        <v>83.16</v>
      </c>
      <c r="O117">
        <v>0.1</v>
      </c>
      <c r="P117">
        <f>N117*O117</f>
        <v>8.3160000000000007</v>
      </c>
      <c r="Q117">
        <f>N117-O117</f>
        <v>83.06</v>
      </c>
      <c r="R117">
        <v>0.71</v>
      </c>
      <c r="S117">
        <f>Q117+R117</f>
        <v>83.77</v>
      </c>
    </row>
    <row r="118" spans="1:19" x14ac:dyDescent="0.25">
      <c r="A118" t="s">
        <v>1677</v>
      </c>
      <c r="B118">
        <v>42651</v>
      </c>
      <c r="C118" t="s">
        <v>199</v>
      </c>
      <c r="D118" t="s">
        <v>35</v>
      </c>
      <c r="E118" t="s">
        <v>36</v>
      </c>
      <c r="F118" t="s">
        <v>31</v>
      </c>
      <c r="G118" t="s">
        <v>146</v>
      </c>
      <c r="H118" t="s">
        <v>24</v>
      </c>
      <c r="I118" t="s">
        <v>19</v>
      </c>
      <c r="J118">
        <v>41472</v>
      </c>
      <c r="K118">
        <v>11.04</v>
      </c>
      <c r="L118">
        <v>16.98</v>
      </c>
      <c r="M118">
        <v>43</v>
      </c>
      <c r="N118">
        <f>L118*M118</f>
        <v>730.14</v>
      </c>
      <c r="O118">
        <v>0.09</v>
      </c>
      <c r="P118">
        <f>N118*O118</f>
        <v>65.712599999999995</v>
      </c>
      <c r="Q118">
        <f>N118-O118</f>
        <v>730.05</v>
      </c>
      <c r="R118">
        <v>12.39</v>
      </c>
      <c r="S118">
        <f>Q118+R118</f>
        <v>742.43999999999994</v>
      </c>
    </row>
    <row r="119" spans="1:19" x14ac:dyDescent="0.25">
      <c r="A119" t="s">
        <v>1676</v>
      </c>
      <c r="B119">
        <v>42649</v>
      </c>
      <c r="C119" t="s">
        <v>200</v>
      </c>
      <c r="D119" t="s">
        <v>35</v>
      </c>
      <c r="E119" t="s">
        <v>68</v>
      </c>
      <c r="F119" t="s">
        <v>31</v>
      </c>
      <c r="G119" t="s">
        <v>141</v>
      </c>
      <c r="H119" t="s">
        <v>24</v>
      </c>
      <c r="I119" t="s">
        <v>19</v>
      </c>
      <c r="J119">
        <v>41472</v>
      </c>
      <c r="K119">
        <v>3.52</v>
      </c>
      <c r="L119">
        <v>5.68</v>
      </c>
      <c r="M119">
        <v>23</v>
      </c>
      <c r="N119">
        <f>L119*M119</f>
        <v>130.63999999999999</v>
      </c>
      <c r="O119">
        <v>0.02</v>
      </c>
      <c r="P119">
        <f>N119*O119</f>
        <v>2.6127999999999996</v>
      </c>
      <c r="Q119">
        <f>N119-O119</f>
        <v>130.61999999999998</v>
      </c>
      <c r="R119">
        <v>1.39</v>
      </c>
      <c r="S119">
        <f>Q119+R119</f>
        <v>132.00999999999996</v>
      </c>
    </row>
    <row r="120" spans="1:19" x14ac:dyDescent="0.25">
      <c r="A120" t="s">
        <v>1674</v>
      </c>
      <c r="B120">
        <v>42644</v>
      </c>
      <c r="C120" t="s">
        <v>201</v>
      </c>
      <c r="D120" t="s">
        <v>29</v>
      </c>
      <c r="E120" t="s">
        <v>40</v>
      </c>
      <c r="F120" t="s">
        <v>22</v>
      </c>
      <c r="G120" t="s">
        <v>66</v>
      </c>
      <c r="H120" t="s">
        <v>24</v>
      </c>
      <c r="I120" t="s">
        <v>19</v>
      </c>
      <c r="J120">
        <v>41475</v>
      </c>
      <c r="K120">
        <v>19.829999999999998</v>
      </c>
      <c r="L120">
        <v>30.98</v>
      </c>
      <c r="M120">
        <v>37</v>
      </c>
      <c r="N120">
        <f>L120*M120</f>
        <v>1146.26</v>
      </c>
      <c r="O120">
        <v>0.01</v>
      </c>
      <c r="P120">
        <f>N120*O120</f>
        <v>11.4626</v>
      </c>
      <c r="Q120">
        <f>N120-O120</f>
        <v>1146.25</v>
      </c>
      <c r="R120">
        <v>19.510000000000002</v>
      </c>
      <c r="S120">
        <f>Q120+R120</f>
        <v>1165.76</v>
      </c>
    </row>
    <row r="121" spans="1:19" x14ac:dyDescent="0.25">
      <c r="A121" t="s">
        <v>1675</v>
      </c>
      <c r="B121">
        <v>42644</v>
      </c>
      <c r="C121" t="s">
        <v>202</v>
      </c>
      <c r="D121" t="s">
        <v>14</v>
      </c>
      <c r="E121" t="s">
        <v>40</v>
      </c>
      <c r="F121" t="s">
        <v>22</v>
      </c>
      <c r="G121" t="s">
        <v>170</v>
      </c>
      <c r="H121" t="s">
        <v>24</v>
      </c>
      <c r="I121" t="s">
        <v>19</v>
      </c>
      <c r="J121">
        <v>41472</v>
      </c>
      <c r="K121">
        <v>1.3</v>
      </c>
      <c r="L121">
        <v>2.88</v>
      </c>
      <c r="M121">
        <v>46</v>
      </c>
      <c r="N121">
        <f>L121*M121</f>
        <v>132.47999999999999</v>
      </c>
      <c r="O121">
        <v>0.05</v>
      </c>
      <c r="P121">
        <f>N121*O121</f>
        <v>6.6239999999999997</v>
      </c>
      <c r="Q121">
        <f>N121-O121</f>
        <v>132.42999999999998</v>
      </c>
      <c r="R121">
        <v>1.01</v>
      </c>
      <c r="S121">
        <f>Q121+R121</f>
        <v>133.43999999999997</v>
      </c>
    </row>
    <row r="122" spans="1:19" x14ac:dyDescent="0.25">
      <c r="A122" t="s">
        <v>1673</v>
      </c>
      <c r="B122">
        <v>42643</v>
      </c>
      <c r="C122" t="s">
        <v>203</v>
      </c>
      <c r="D122" t="s">
        <v>29</v>
      </c>
      <c r="E122" t="s">
        <v>15</v>
      </c>
      <c r="F122" t="s">
        <v>31</v>
      </c>
      <c r="G122" t="s">
        <v>57</v>
      </c>
      <c r="H122" t="s">
        <v>24</v>
      </c>
      <c r="I122" t="s">
        <v>19</v>
      </c>
      <c r="J122">
        <v>41477</v>
      </c>
      <c r="K122">
        <v>4.59</v>
      </c>
      <c r="L122">
        <v>7.28</v>
      </c>
      <c r="M122">
        <v>50</v>
      </c>
      <c r="N122">
        <f>L122*M122</f>
        <v>364</v>
      </c>
      <c r="O122">
        <v>0.01</v>
      </c>
      <c r="P122">
        <f>N122*O122</f>
        <v>3.64</v>
      </c>
      <c r="Q122">
        <f>N122-O122</f>
        <v>363.99</v>
      </c>
      <c r="R122">
        <v>11.15</v>
      </c>
      <c r="S122">
        <f>Q122+R122</f>
        <v>375.14</v>
      </c>
    </row>
    <row r="123" spans="1:19" x14ac:dyDescent="0.25">
      <c r="A123" t="s">
        <v>1672</v>
      </c>
      <c r="B123">
        <v>42641</v>
      </c>
      <c r="C123" t="s">
        <v>204</v>
      </c>
      <c r="D123" t="s">
        <v>29</v>
      </c>
      <c r="E123" t="s">
        <v>72</v>
      </c>
      <c r="F123" t="s">
        <v>31</v>
      </c>
      <c r="G123" t="s">
        <v>66</v>
      </c>
      <c r="H123" t="s">
        <v>24</v>
      </c>
      <c r="I123" t="s">
        <v>19</v>
      </c>
      <c r="J123">
        <v>41478</v>
      </c>
      <c r="K123">
        <v>19.829999999999998</v>
      </c>
      <c r="L123">
        <v>30.98</v>
      </c>
      <c r="M123">
        <v>30</v>
      </c>
      <c r="N123">
        <f>L123*M123</f>
        <v>929.4</v>
      </c>
      <c r="O123">
        <v>0.03</v>
      </c>
      <c r="P123">
        <f>N123*O123</f>
        <v>27.881999999999998</v>
      </c>
      <c r="Q123">
        <f>N123-O123</f>
        <v>929.37</v>
      </c>
      <c r="R123">
        <v>19.510000000000002</v>
      </c>
      <c r="S123">
        <f>Q123+R123</f>
        <v>948.88</v>
      </c>
    </row>
    <row r="124" spans="1:19" x14ac:dyDescent="0.25">
      <c r="A124" t="s">
        <v>823</v>
      </c>
      <c r="B124">
        <v>42639</v>
      </c>
      <c r="C124" t="s">
        <v>100</v>
      </c>
      <c r="D124" t="s">
        <v>29</v>
      </c>
      <c r="E124" t="s">
        <v>36</v>
      </c>
      <c r="F124" t="s">
        <v>22</v>
      </c>
      <c r="G124" t="s">
        <v>205</v>
      </c>
      <c r="H124" t="s">
        <v>24</v>
      </c>
      <c r="I124" t="s">
        <v>19</v>
      </c>
      <c r="J124">
        <v>41481</v>
      </c>
      <c r="K124">
        <v>13.88</v>
      </c>
      <c r="L124">
        <v>22.38</v>
      </c>
      <c r="M124">
        <v>34</v>
      </c>
      <c r="N124">
        <f>L124*M124</f>
        <v>760.92</v>
      </c>
      <c r="O124">
        <v>7.0000000000000007E-2</v>
      </c>
      <c r="P124">
        <f>N124*O124</f>
        <v>53.264400000000002</v>
      </c>
      <c r="Q124">
        <f>N124-O124</f>
        <v>760.84999999999991</v>
      </c>
      <c r="R124">
        <v>15.1</v>
      </c>
      <c r="S124">
        <f>Q124+R124</f>
        <v>775.94999999999993</v>
      </c>
    </row>
    <row r="125" spans="1:19" x14ac:dyDescent="0.25">
      <c r="A125" t="s">
        <v>1671</v>
      </c>
      <c r="B125">
        <v>42639</v>
      </c>
      <c r="C125" t="s">
        <v>206</v>
      </c>
      <c r="D125" t="s">
        <v>35</v>
      </c>
      <c r="E125" t="s">
        <v>15</v>
      </c>
      <c r="F125" t="s">
        <v>16</v>
      </c>
      <c r="G125" t="s">
        <v>207</v>
      </c>
      <c r="H125" t="s">
        <v>24</v>
      </c>
      <c r="I125" t="s">
        <v>19</v>
      </c>
      <c r="J125">
        <v>41478</v>
      </c>
      <c r="K125">
        <v>21.97</v>
      </c>
      <c r="L125">
        <v>35.44</v>
      </c>
      <c r="M125">
        <v>44</v>
      </c>
      <c r="N125">
        <f>L125*M125</f>
        <v>1559.36</v>
      </c>
      <c r="O125">
        <v>0.01</v>
      </c>
      <c r="P125">
        <f>N125*O125</f>
        <v>15.593599999999999</v>
      </c>
      <c r="Q125">
        <f>N125-O125</f>
        <v>1559.35</v>
      </c>
      <c r="R125">
        <v>4.92</v>
      </c>
      <c r="S125">
        <f>Q125+R125</f>
        <v>1564.27</v>
      </c>
    </row>
    <row r="126" spans="1:19" x14ac:dyDescent="0.25">
      <c r="A126" t="s">
        <v>1670</v>
      </c>
      <c r="B126">
        <v>42638</v>
      </c>
      <c r="C126" t="s">
        <v>209</v>
      </c>
      <c r="D126" t="s">
        <v>35</v>
      </c>
      <c r="E126" t="s">
        <v>36</v>
      </c>
      <c r="F126" t="s">
        <v>46</v>
      </c>
      <c r="G126" t="s">
        <v>178</v>
      </c>
      <c r="H126" t="s">
        <v>24</v>
      </c>
      <c r="I126" t="s">
        <v>19</v>
      </c>
      <c r="J126">
        <v>41481</v>
      </c>
      <c r="K126">
        <v>4.46</v>
      </c>
      <c r="L126">
        <v>10.89</v>
      </c>
      <c r="M126">
        <v>19</v>
      </c>
      <c r="N126">
        <f>L126*M126</f>
        <v>206.91000000000003</v>
      </c>
      <c r="O126">
        <v>7.0000000000000007E-2</v>
      </c>
      <c r="P126">
        <f>N126*O126</f>
        <v>14.483700000000002</v>
      </c>
      <c r="Q126">
        <f>N126-O126</f>
        <v>206.84000000000003</v>
      </c>
      <c r="R126">
        <v>4.5</v>
      </c>
      <c r="S126">
        <f>Q126+R126</f>
        <v>211.34000000000003</v>
      </c>
    </row>
    <row r="127" spans="1:19" x14ac:dyDescent="0.25">
      <c r="A127" t="s">
        <v>1669</v>
      </c>
      <c r="B127">
        <v>42636</v>
      </c>
      <c r="C127" t="s">
        <v>210</v>
      </c>
      <c r="D127" t="s">
        <v>29</v>
      </c>
      <c r="E127" t="s">
        <v>72</v>
      </c>
      <c r="F127" t="s">
        <v>22</v>
      </c>
      <c r="G127" t="s">
        <v>135</v>
      </c>
      <c r="H127" t="s">
        <v>24</v>
      </c>
      <c r="I127" t="s">
        <v>19</v>
      </c>
      <c r="J127">
        <v>41483</v>
      </c>
      <c r="K127">
        <v>3.4</v>
      </c>
      <c r="L127">
        <v>5.4</v>
      </c>
      <c r="M127">
        <v>38</v>
      </c>
      <c r="N127">
        <f>L127*M127</f>
        <v>205.20000000000002</v>
      </c>
      <c r="O127">
        <v>0.03</v>
      </c>
      <c r="P127">
        <f>N127*O127</f>
        <v>6.1560000000000006</v>
      </c>
      <c r="Q127">
        <f>N127-O127</f>
        <v>205.17000000000002</v>
      </c>
      <c r="R127">
        <v>7.78</v>
      </c>
      <c r="S127">
        <f>Q127+R127</f>
        <v>212.95000000000002</v>
      </c>
    </row>
    <row r="128" spans="1:19" x14ac:dyDescent="0.25">
      <c r="A128" t="s">
        <v>1668</v>
      </c>
      <c r="B128">
        <v>42635</v>
      </c>
      <c r="C128" t="s">
        <v>211</v>
      </c>
      <c r="D128" t="s">
        <v>29</v>
      </c>
      <c r="E128" t="s">
        <v>15</v>
      </c>
      <c r="F128" t="s">
        <v>22</v>
      </c>
      <c r="G128" t="s">
        <v>103</v>
      </c>
      <c r="H128" t="s">
        <v>24</v>
      </c>
      <c r="I128" t="s">
        <v>19</v>
      </c>
      <c r="J128">
        <v>41484</v>
      </c>
      <c r="K128">
        <v>2.52</v>
      </c>
      <c r="L128">
        <v>4</v>
      </c>
      <c r="M128">
        <v>22</v>
      </c>
      <c r="N128">
        <f>L128*M128</f>
        <v>88</v>
      </c>
      <c r="O128">
        <v>0.09</v>
      </c>
      <c r="P128">
        <f>N128*O128</f>
        <v>7.92</v>
      </c>
      <c r="Q128">
        <f>N128-O128</f>
        <v>87.91</v>
      </c>
      <c r="R128">
        <v>1.3</v>
      </c>
      <c r="S128">
        <f>Q128+R128</f>
        <v>89.21</v>
      </c>
    </row>
    <row r="129" spans="1:19" x14ac:dyDescent="0.25">
      <c r="A129" t="s">
        <v>1667</v>
      </c>
      <c r="B129">
        <v>42634</v>
      </c>
      <c r="C129" t="s">
        <v>152</v>
      </c>
      <c r="D129" t="s">
        <v>35</v>
      </c>
      <c r="E129" t="s">
        <v>56</v>
      </c>
      <c r="F129" t="s">
        <v>22</v>
      </c>
      <c r="G129" t="s">
        <v>94</v>
      </c>
      <c r="H129" t="s">
        <v>24</v>
      </c>
      <c r="I129" t="s">
        <v>19</v>
      </c>
      <c r="J129">
        <v>41485</v>
      </c>
      <c r="K129">
        <v>2.4500000000000002</v>
      </c>
      <c r="L129">
        <v>3.89</v>
      </c>
      <c r="M129">
        <v>50</v>
      </c>
      <c r="N129">
        <f>L129*M129</f>
        <v>194.5</v>
      </c>
      <c r="O129">
        <v>0.08</v>
      </c>
      <c r="P129">
        <f>N129*O129</f>
        <v>15.56</v>
      </c>
      <c r="Q129">
        <f>N129-O129</f>
        <v>194.42</v>
      </c>
      <c r="R129">
        <v>7.01</v>
      </c>
      <c r="S129">
        <f>Q129+R129</f>
        <v>201.42999999999998</v>
      </c>
    </row>
    <row r="130" spans="1:19" x14ac:dyDescent="0.25">
      <c r="A130" t="s">
        <v>1665</v>
      </c>
      <c r="B130">
        <v>42633</v>
      </c>
      <c r="C130" t="s">
        <v>212</v>
      </c>
      <c r="D130" t="s">
        <v>29</v>
      </c>
      <c r="E130" t="s">
        <v>15</v>
      </c>
      <c r="F130" t="s">
        <v>16</v>
      </c>
      <c r="G130" t="s">
        <v>213</v>
      </c>
      <c r="H130" t="s">
        <v>24</v>
      </c>
      <c r="I130" t="s">
        <v>19</v>
      </c>
      <c r="J130">
        <v>41486</v>
      </c>
      <c r="K130">
        <v>4.79</v>
      </c>
      <c r="L130">
        <v>11.97</v>
      </c>
      <c r="M130">
        <v>38</v>
      </c>
      <c r="N130">
        <f>L130*M130</f>
        <v>454.86</v>
      </c>
      <c r="O130">
        <v>0.02</v>
      </c>
      <c r="P130">
        <f>N130*O130</f>
        <v>9.0972000000000008</v>
      </c>
      <c r="Q130">
        <f>N130-O130</f>
        <v>454.84000000000003</v>
      </c>
      <c r="R130">
        <v>5.81</v>
      </c>
      <c r="S130">
        <f>Q130+R130</f>
        <v>460.65000000000003</v>
      </c>
    </row>
    <row r="131" spans="1:19" x14ac:dyDescent="0.25">
      <c r="A131" t="s">
        <v>1666</v>
      </c>
      <c r="B131">
        <v>42633</v>
      </c>
      <c r="C131" t="s">
        <v>214</v>
      </c>
      <c r="D131" t="s">
        <v>21</v>
      </c>
      <c r="E131" t="s">
        <v>40</v>
      </c>
      <c r="F131" t="s">
        <v>16</v>
      </c>
      <c r="G131" t="s">
        <v>215</v>
      </c>
      <c r="H131" t="s">
        <v>24</v>
      </c>
      <c r="I131" t="s">
        <v>19</v>
      </c>
      <c r="J131">
        <v>41485</v>
      </c>
      <c r="K131">
        <v>3.48</v>
      </c>
      <c r="L131">
        <v>5.43</v>
      </c>
      <c r="M131">
        <v>12</v>
      </c>
      <c r="N131">
        <f>L131*M131</f>
        <v>65.16</v>
      </c>
      <c r="O131">
        <v>0.01</v>
      </c>
      <c r="P131">
        <f>N131*O131</f>
        <v>0.65159999999999996</v>
      </c>
      <c r="Q131">
        <f>N131-O131</f>
        <v>65.149999999999991</v>
      </c>
      <c r="R131">
        <v>0.95</v>
      </c>
      <c r="S131">
        <f>Q131+R131</f>
        <v>66.099999999999994</v>
      </c>
    </row>
    <row r="132" spans="1:19" x14ac:dyDescent="0.25">
      <c r="A132" t="s">
        <v>1664</v>
      </c>
      <c r="B132">
        <v>42631</v>
      </c>
      <c r="C132" t="s">
        <v>216</v>
      </c>
      <c r="D132" t="s">
        <v>21</v>
      </c>
      <c r="E132" t="s">
        <v>30</v>
      </c>
      <c r="F132" t="s">
        <v>16</v>
      </c>
      <c r="G132" t="s">
        <v>217</v>
      </c>
      <c r="H132" t="s">
        <v>24</v>
      </c>
      <c r="I132" t="s">
        <v>19</v>
      </c>
      <c r="J132">
        <v>41488</v>
      </c>
      <c r="K132">
        <v>3.14</v>
      </c>
      <c r="L132">
        <v>4.91</v>
      </c>
      <c r="M132">
        <v>13</v>
      </c>
      <c r="N132">
        <f>L132*M132</f>
        <v>63.83</v>
      </c>
      <c r="O132">
        <v>0.01</v>
      </c>
      <c r="P132">
        <f>N132*O132</f>
        <v>0.63829999999999998</v>
      </c>
      <c r="Q132">
        <f>N132-O132</f>
        <v>63.82</v>
      </c>
      <c r="R132">
        <v>0.5</v>
      </c>
      <c r="S132">
        <f>Q132+R132</f>
        <v>64.319999999999993</v>
      </c>
    </row>
    <row r="133" spans="1:19" x14ac:dyDescent="0.25">
      <c r="A133" t="s">
        <v>821</v>
      </c>
      <c r="B133">
        <v>42631</v>
      </c>
      <c r="C133" t="s">
        <v>98</v>
      </c>
      <c r="D133" t="s">
        <v>29</v>
      </c>
      <c r="E133" t="s">
        <v>99</v>
      </c>
      <c r="F133" t="s">
        <v>22</v>
      </c>
      <c r="G133" t="s">
        <v>218</v>
      </c>
      <c r="H133" t="s">
        <v>24</v>
      </c>
      <c r="I133" t="s">
        <v>19</v>
      </c>
      <c r="J133">
        <v>41487</v>
      </c>
      <c r="K133">
        <v>5.33</v>
      </c>
      <c r="L133">
        <v>8.6</v>
      </c>
      <c r="M133">
        <v>2</v>
      </c>
      <c r="N133">
        <f>L133*M133</f>
        <v>17.2</v>
      </c>
      <c r="O133">
        <v>0.03</v>
      </c>
      <c r="P133">
        <f>N133*O133</f>
        <v>0.51600000000000001</v>
      </c>
      <c r="Q133">
        <f>N133-O133</f>
        <v>17.169999999999998</v>
      </c>
      <c r="R133">
        <v>6.19</v>
      </c>
      <c r="S133">
        <f>Q133+R133</f>
        <v>23.36</v>
      </c>
    </row>
    <row r="134" spans="1:19" x14ac:dyDescent="0.25">
      <c r="A134" t="s">
        <v>822</v>
      </c>
      <c r="B134">
        <v>42631</v>
      </c>
      <c r="C134" t="s">
        <v>98</v>
      </c>
      <c r="D134" t="s">
        <v>29</v>
      </c>
      <c r="E134" t="s">
        <v>99</v>
      </c>
      <c r="F134" t="s">
        <v>22</v>
      </c>
      <c r="G134" t="s">
        <v>219</v>
      </c>
      <c r="H134" t="s">
        <v>24</v>
      </c>
      <c r="I134" t="s">
        <v>19</v>
      </c>
      <c r="J134">
        <v>41486</v>
      </c>
      <c r="K134">
        <v>67.73</v>
      </c>
      <c r="L134">
        <v>165.2</v>
      </c>
      <c r="M134">
        <v>10</v>
      </c>
      <c r="N134">
        <f>L134*M134</f>
        <v>1652</v>
      </c>
      <c r="O134">
        <v>0.08</v>
      </c>
      <c r="P134">
        <f>N134*O134</f>
        <v>132.16</v>
      </c>
      <c r="Q134">
        <f>N134-O134</f>
        <v>1651.92</v>
      </c>
      <c r="R134">
        <v>19.989999999999998</v>
      </c>
      <c r="S134">
        <f>Q134+R134</f>
        <v>1671.91</v>
      </c>
    </row>
    <row r="135" spans="1:19" x14ac:dyDescent="0.25">
      <c r="A135" t="s">
        <v>1661</v>
      </c>
      <c r="B135">
        <v>42627</v>
      </c>
      <c r="C135" t="s">
        <v>223</v>
      </c>
      <c r="D135" t="s">
        <v>14</v>
      </c>
      <c r="E135" t="s">
        <v>65</v>
      </c>
      <c r="F135" t="s">
        <v>31</v>
      </c>
      <c r="G135" t="s">
        <v>224</v>
      </c>
      <c r="H135" t="s">
        <v>24</v>
      </c>
      <c r="I135" t="s">
        <v>19</v>
      </c>
      <c r="J135">
        <v>41495</v>
      </c>
      <c r="K135">
        <v>1.76</v>
      </c>
      <c r="L135">
        <v>2.94</v>
      </c>
      <c r="M135">
        <v>26</v>
      </c>
      <c r="N135">
        <f>L135*M135</f>
        <v>76.44</v>
      </c>
      <c r="O135">
        <v>0.03</v>
      </c>
      <c r="P135">
        <f>N135*O135</f>
        <v>2.2931999999999997</v>
      </c>
      <c r="Q135">
        <f>N135-O135</f>
        <v>76.41</v>
      </c>
      <c r="R135">
        <v>0.81</v>
      </c>
      <c r="S135">
        <f>Q135+R135</f>
        <v>77.22</v>
      </c>
    </row>
    <row r="136" spans="1:19" x14ac:dyDescent="0.25">
      <c r="A136" t="s">
        <v>1660</v>
      </c>
      <c r="B136">
        <v>42626</v>
      </c>
      <c r="C136" t="s">
        <v>225</v>
      </c>
      <c r="D136" t="s">
        <v>29</v>
      </c>
      <c r="E136" t="s">
        <v>36</v>
      </c>
      <c r="F136" t="s">
        <v>16</v>
      </c>
      <c r="G136" t="s">
        <v>226</v>
      </c>
      <c r="H136" t="s">
        <v>24</v>
      </c>
      <c r="I136" t="s">
        <v>63</v>
      </c>
      <c r="J136">
        <v>41495</v>
      </c>
      <c r="K136">
        <v>4.03</v>
      </c>
      <c r="L136">
        <v>9.3800000000000008</v>
      </c>
      <c r="M136">
        <v>46</v>
      </c>
      <c r="N136">
        <f>L136*M136</f>
        <v>431.48</v>
      </c>
      <c r="O136">
        <v>0.09</v>
      </c>
      <c r="P136">
        <f>N136*O136</f>
        <v>38.833199999999998</v>
      </c>
      <c r="Q136">
        <f>N136-O136</f>
        <v>431.39000000000004</v>
      </c>
      <c r="R136">
        <v>7.28</v>
      </c>
      <c r="S136">
        <f>Q136+R136</f>
        <v>438.67</v>
      </c>
    </row>
    <row r="137" spans="1:19" x14ac:dyDescent="0.25">
      <c r="A137" t="s">
        <v>1659</v>
      </c>
      <c r="B137">
        <v>42619</v>
      </c>
      <c r="C137" t="s">
        <v>228</v>
      </c>
      <c r="D137" t="s">
        <v>29</v>
      </c>
      <c r="E137" t="s">
        <v>36</v>
      </c>
      <c r="F137" t="s">
        <v>31</v>
      </c>
      <c r="G137" t="s">
        <v>229</v>
      </c>
      <c r="H137" t="s">
        <v>24</v>
      </c>
      <c r="I137" t="s">
        <v>19</v>
      </c>
      <c r="J137">
        <v>41496</v>
      </c>
      <c r="K137">
        <v>1.92</v>
      </c>
      <c r="L137">
        <v>3.26</v>
      </c>
      <c r="M137">
        <v>38</v>
      </c>
      <c r="N137">
        <f>L137*M137</f>
        <v>123.88</v>
      </c>
      <c r="O137">
        <v>0.02</v>
      </c>
      <c r="P137">
        <f>N137*O137</f>
        <v>2.4775999999999998</v>
      </c>
      <c r="Q137">
        <f>N137-O137</f>
        <v>123.86</v>
      </c>
      <c r="R137">
        <v>1.86</v>
      </c>
      <c r="S137">
        <f>Q137+R137</f>
        <v>125.72</v>
      </c>
    </row>
    <row r="138" spans="1:19" x14ac:dyDescent="0.25">
      <c r="A138" t="s">
        <v>1657</v>
      </c>
      <c r="B138">
        <v>42618</v>
      </c>
      <c r="C138" t="s">
        <v>230</v>
      </c>
      <c r="D138" t="s">
        <v>21</v>
      </c>
      <c r="E138" t="s">
        <v>53</v>
      </c>
      <c r="F138" t="s">
        <v>22</v>
      </c>
      <c r="G138" t="s">
        <v>198</v>
      </c>
      <c r="H138" t="s">
        <v>24</v>
      </c>
      <c r="I138" t="s">
        <v>19</v>
      </c>
      <c r="J138">
        <v>41499</v>
      </c>
      <c r="K138">
        <v>2.31</v>
      </c>
      <c r="L138">
        <v>3.78</v>
      </c>
      <c r="M138">
        <v>38</v>
      </c>
      <c r="N138">
        <f>L138*M138</f>
        <v>143.63999999999999</v>
      </c>
      <c r="O138">
        <v>0.03</v>
      </c>
      <c r="P138">
        <f>N138*O138</f>
        <v>4.3091999999999997</v>
      </c>
      <c r="Q138">
        <f>N138-O138</f>
        <v>143.60999999999999</v>
      </c>
      <c r="R138">
        <v>0.71</v>
      </c>
      <c r="S138">
        <f>Q138+R138</f>
        <v>144.32</v>
      </c>
    </row>
    <row r="139" spans="1:19" x14ac:dyDescent="0.25">
      <c r="A139" t="s">
        <v>1655</v>
      </c>
      <c r="B139">
        <v>42613</v>
      </c>
      <c r="C139" t="s">
        <v>232</v>
      </c>
      <c r="D139" t="s">
        <v>21</v>
      </c>
      <c r="E139" t="s">
        <v>99</v>
      </c>
      <c r="F139" t="s">
        <v>46</v>
      </c>
      <c r="G139" t="s">
        <v>233</v>
      </c>
      <c r="H139" t="s">
        <v>24</v>
      </c>
      <c r="I139" t="s">
        <v>19</v>
      </c>
      <c r="J139">
        <v>41500</v>
      </c>
      <c r="K139">
        <v>3.32</v>
      </c>
      <c r="L139">
        <v>5.18</v>
      </c>
      <c r="M139">
        <v>32</v>
      </c>
      <c r="N139">
        <f>L139*M139</f>
        <v>165.76</v>
      </c>
      <c r="O139">
        <v>0.06</v>
      </c>
      <c r="P139">
        <f>N139*O139</f>
        <v>9.9455999999999989</v>
      </c>
      <c r="Q139">
        <f>N139-O139</f>
        <v>165.7</v>
      </c>
      <c r="R139">
        <v>2.04</v>
      </c>
      <c r="S139">
        <f>Q139+R139</f>
        <v>167.73999999999998</v>
      </c>
    </row>
    <row r="140" spans="1:19" x14ac:dyDescent="0.25">
      <c r="A140" t="s">
        <v>1652</v>
      </c>
      <c r="B140">
        <v>42606</v>
      </c>
      <c r="C140" t="s">
        <v>236</v>
      </c>
      <c r="D140" t="s">
        <v>29</v>
      </c>
      <c r="E140" t="s">
        <v>65</v>
      </c>
      <c r="F140" t="s">
        <v>37</v>
      </c>
      <c r="G140" t="s">
        <v>33</v>
      </c>
      <c r="H140" t="s">
        <v>24</v>
      </c>
      <c r="I140" t="s">
        <v>19</v>
      </c>
      <c r="J140">
        <v>41508</v>
      </c>
      <c r="K140">
        <v>1.59</v>
      </c>
      <c r="L140">
        <v>2.61</v>
      </c>
      <c r="M140">
        <v>34</v>
      </c>
      <c r="N140">
        <f>L140*M140</f>
        <v>88.74</v>
      </c>
      <c r="O140">
        <v>0</v>
      </c>
      <c r="P140">
        <f>N140*O140</f>
        <v>0</v>
      </c>
      <c r="Q140">
        <f>N140-O140</f>
        <v>88.74</v>
      </c>
      <c r="R140">
        <v>0.5</v>
      </c>
      <c r="S140">
        <f>Q140+R140</f>
        <v>89.24</v>
      </c>
    </row>
    <row r="141" spans="1:19" x14ac:dyDescent="0.25">
      <c r="A141" t="s">
        <v>820</v>
      </c>
      <c r="B141">
        <v>42606</v>
      </c>
      <c r="C141" t="s">
        <v>237</v>
      </c>
      <c r="D141" t="s">
        <v>14</v>
      </c>
      <c r="E141" t="s">
        <v>87</v>
      </c>
      <c r="F141" t="s">
        <v>16</v>
      </c>
      <c r="G141" t="s">
        <v>239</v>
      </c>
      <c r="H141" t="s">
        <v>24</v>
      </c>
      <c r="I141" t="s">
        <v>19</v>
      </c>
      <c r="J141">
        <v>41503</v>
      </c>
      <c r="K141">
        <v>11.11</v>
      </c>
      <c r="L141">
        <v>19.84</v>
      </c>
      <c r="M141">
        <v>39</v>
      </c>
      <c r="N141">
        <f>L141*M141</f>
        <v>773.76</v>
      </c>
      <c r="O141">
        <v>0.01</v>
      </c>
      <c r="P141">
        <f>N141*O141</f>
        <v>7.7376000000000005</v>
      </c>
      <c r="Q141">
        <f>N141-O141</f>
        <v>773.75</v>
      </c>
      <c r="R141">
        <v>4.0999999999999996</v>
      </c>
      <c r="S141">
        <f>Q141+R141</f>
        <v>777.85</v>
      </c>
    </row>
    <row r="142" spans="1:19" x14ac:dyDescent="0.25">
      <c r="A142" t="s">
        <v>1653</v>
      </c>
      <c r="B142">
        <v>42606</v>
      </c>
      <c r="C142" t="s">
        <v>240</v>
      </c>
      <c r="D142" t="s">
        <v>29</v>
      </c>
      <c r="E142" t="s">
        <v>68</v>
      </c>
      <c r="F142" t="s">
        <v>22</v>
      </c>
      <c r="G142" t="s">
        <v>88</v>
      </c>
      <c r="H142" t="s">
        <v>24</v>
      </c>
      <c r="I142" t="s">
        <v>19</v>
      </c>
      <c r="J142">
        <v>41502</v>
      </c>
      <c r="K142">
        <v>1.53</v>
      </c>
      <c r="L142">
        <v>2.78</v>
      </c>
      <c r="M142">
        <v>23</v>
      </c>
      <c r="N142">
        <f>L142*M142</f>
        <v>63.94</v>
      </c>
      <c r="O142">
        <v>0.01</v>
      </c>
      <c r="P142">
        <f>N142*O142</f>
        <v>0.63939999999999997</v>
      </c>
      <c r="Q142">
        <f>N142-O142</f>
        <v>63.93</v>
      </c>
      <c r="R142">
        <v>1.34</v>
      </c>
      <c r="S142">
        <f>Q142+R142</f>
        <v>65.27</v>
      </c>
    </row>
    <row r="143" spans="1:19" x14ac:dyDescent="0.25">
      <c r="A143" t="s">
        <v>1654</v>
      </c>
      <c r="B143">
        <v>42606</v>
      </c>
      <c r="C143" t="s">
        <v>241</v>
      </c>
      <c r="D143" t="s">
        <v>35</v>
      </c>
      <c r="E143" t="s">
        <v>65</v>
      </c>
      <c r="F143" t="s">
        <v>22</v>
      </c>
      <c r="G143" t="s">
        <v>195</v>
      </c>
      <c r="H143" t="s">
        <v>24</v>
      </c>
      <c r="I143" t="s">
        <v>19</v>
      </c>
      <c r="J143">
        <v>41502</v>
      </c>
      <c r="K143">
        <v>16.850000000000001</v>
      </c>
      <c r="L143">
        <v>27.18</v>
      </c>
      <c r="M143">
        <v>50</v>
      </c>
      <c r="N143">
        <f>L143*M143</f>
        <v>1359</v>
      </c>
      <c r="O143">
        <v>0.02</v>
      </c>
      <c r="P143">
        <f>N143*O143</f>
        <v>27.18</v>
      </c>
      <c r="Q143">
        <f>N143-O143</f>
        <v>1358.98</v>
      </c>
      <c r="R143">
        <v>8.23</v>
      </c>
      <c r="S143">
        <f>Q143+R143</f>
        <v>1367.21</v>
      </c>
    </row>
    <row r="144" spans="1:19" x14ac:dyDescent="0.25">
      <c r="A144" t="s">
        <v>1650</v>
      </c>
      <c r="B144">
        <v>42605</v>
      </c>
      <c r="C144" t="s">
        <v>242</v>
      </c>
      <c r="D144" t="s">
        <v>35</v>
      </c>
      <c r="E144" t="s">
        <v>53</v>
      </c>
      <c r="F144" t="s">
        <v>37</v>
      </c>
      <c r="G144" t="s">
        <v>239</v>
      </c>
      <c r="H144" t="s">
        <v>24</v>
      </c>
      <c r="I144" t="s">
        <v>19</v>
      </c>
      <c r="J144">
        <v>41510</v>
      </c>
      <c r="K144">
        <v>11.11</v>
      </c>
      <c r="L144">
        <v>19.84</v>
      </c>
      <c r="M144">
        <v>22</v>
      </c>
      <c r="N144">
        <f>L144*M144</f>
        <v>436.48</v>
      </c>
      <c r="O144">
        <v>0.06</v>
      </c>
      <c r="P144">
        <f>N144*O144</f>
        <v>26.188800000000001</v>
      </c>
      <c r="Q144">
        <f>N144-O144</f>
        <v>436.42</v>
      </c>
      <c r="R144">
        <v>4.0999999999999996</v>
      </c>
      <c r="S144">
        <f>Q144+R144</f>
        <v>440.52000000000004</v>
      </c>
    </row>
    <row r="145" spans="1:19" x14ac:dyDescent="0.25">
      <c r="A145" t="s">
        <v>1649</v>
      </c>
      <c r="B145">
        <v>42602</v>
      </c>
      <c r="C145" t="s">
        <v>243</v>
      </c>
      <c r="D145" t="s">
        <v>21</v>
      </c>
      <c r="E145" t="s">
        <v>65</v>
      </c>
      <c r="F145" t="s">
        <v>16</v>
      </c>
      <c r="G145" t="s">
        <v>198</v>
      </c>
      <c r="H145" t="s">
        <v>24</v>
      </c>
      <c r="I145" t="s">
        <v>19</v>
      </c>
      <c r="J145">
        <v>41512</v>
      </c>
      <c r="K145">
        <v>2.31</v>
      </c>
      <c r="L145">
        <v>3.78</v>
      </c>
      <c r="M145">
        <v>28</v>
      </c>
      <c r="N145">
        <f>L145*M145</f>
        <v>105.83999999999999</v>
      </c>
      <c r="O145">
        <v>0.06</v>
      </c>
      <c r="P145">
        <f>N145*O145</f>
        <v>6.3503999999999987</v>
      </c>
      <c r="Q145">
        <f>N145-O145</f>
        <v>105.77999999999999</v>
      </c>
      <c r="R145">
        <v>0.71</v>
      </c>
      <c r="S145">
        <f>Q145+R145</f>
        <v>106.48999999999998</v>
      </c>
    </row>
    <row r="146" spans="1:19" x14ac:dyDescent="0.25">
      <c r="A146" t="s">
        <v>1647</v>
      </c>
      <c r="B146">
        <v>42600</v>
      </c>
      <c r="C146" t="s">
        <v>244</v>
      </c>
      <c r="D146" t="s">
        <v>14</v>
      </c>
      <c r="E146" t="s">
        <v>108</v>
      </c>
      <c r="F146" t="s">
        <v>31</v>
      </c>
      <c r="G146" t="s">
        <v>245</v>
      </c>
      <c r="H146" t="s">
        <v>24</v>
      </c>
      <c r="I146" t="s">
        <v>63</v>
      </c>
      <c r="J146">
        <v>41513</v>
      </c>
      <c r="K146">
        <v>4.53</v>
      </c>
      <c r="L146">
        <v>7.3</v>
      </c>
      <c r="M146">
        <v>41</v>
      </c>
      <c r="N146">
        <f>L146*M146</f>
        <v>299.3</v>
      </c>
      <c r="O146">
        <v>0.05</v>
      </c>
      <c r="P146">
        <f>N146*O146</f>
        <v>14.965000000000002</v>
      </c>
      <c r="Q146">
        <f>N146-O146</f>
        <v>299.25</v>
      </c>
      <c r="R146">
        <v>7.72</v>
      </c>
      <c r="S146">
        <f>Q146+R146</f>
        <v>306.97000000000003</v>
      </c>
    </row>
    <row r="147" spans="1:19" x14ac:dyDescent="0.25">
      <c r="A147" t="s">
        <v>1648</v>
      </c>
      <c r="B147">
        <v>42600</v>
      </c>
      <c r="C147" t="s">
        <v>246</v>
      </c>
      <c r="D147" t="s">
        <v>14</v>
      </c>
      <c r="E147" t="s">
        <v>15</v>
      </c>
      <c r="F147" t="s">
        <v>16</v>
      </c>
      <c r="G147" t="s">
        <v>247</v>
      </c>
      <c r="H147" t="s">
        <v>24</v>
      </c>
      <c r="I147" t="s">
        <v>19</v>
      </c>
      <c r="J147">
        <v>41512</v>
      </c>
      <c r="K147">
        <v>2.25</v>
      </c>
      <c r="L147">
        <v>3.69</v>
      </c>
      <c r="M147">
        <v>16</v>
      </c>
      <c r="N147">
        <f>L147*M147</f>
        <v>59.04</v>
      </c>
      <c r="O147">
        <v>0.02</v>
      </c>
      <c r="P147">
        <f>N147*O147</f>
        <v>1.1808000000000001</v>
      </c>
      <c r="Q147">
        <f>N147-O147</f>
        <v>59.019999999999996</v>
      </c>
      <c r="R147">
        <v>2.5</v>
      </c>
      <c r="S147">
        <f>Q147+R147</f>
        <v>61.519999999999996</v>
      </c>
    </row>
    <row r="148" spans="1:19" x14ac:dyDescent="0.25">
      <c r="A148" t="s">
        <v>1646</v>
      </c>
      <c r="B148">
        <v>42599</v>
      </c>
      <c r="C148" t="s">
        <v>248</v>
      </c>
      <c r="D148" t="s">
        <v>21</v>
      </c>
      <c r="E148" t="s">
        <v>15</v>
      </c>
      <c r="F148" t="s">
        <v>31</v>
      </c>
      <c r="G148" t="s">
        <v>249</v>
      </c>
      <c r="H148" t="s">
        <v>24</v>
      </c>
      <c r="I148" t="s">
        <v>19</v>
      </c>
      <c r="J148">
        <v>41515</v>
      </c>
      <c r="K148">
        <v>2.9</v>
      </c>
      <c r="L148">
        <v>4.76</v>
      </c>
      <c r="M148">
        <v>1</v>
      </c>
      <c r="N148">
        <f>L148*M148</f>
        <v>4.76</v>
      </c>
      <c r="O148">
        <v>0.02</v>
      </c>
      <c r="P148">
        <f>N148*O148</f>
        <v>9.5199999999999993E-2</v>
      </c>
      <c r="Q148">
        <f>N148-O148</f>
        <v>4.74</v>
      </c>
      <c r="R148">
        <v>0.88</v>
      </c>
      <c r="S148">
        <f>Q148+R148</f>
        <v>5.62</v>
      </c>
    </row>
    <row r="149" spans="1:19" x14ac:dyDescent="0.25">
      <c r="A149" t="s">
        <v>1645</v>
      </c>
      <c r="B149">
        <v>42597</v>
      </c>
      <c r="C149" t="s">
        <v>75</v>
      </c>
      <c r="D149" t="s">
        <v>35</v>
      </c>
      <c r="E149" t="s">
        <v>59</v>
      </c>
      <c r="F149" t="s">
        <v>16</v>
      </c>
      <c r="G149" t="s">
        <v>94</v>
      </c>
      <c r="H149" t="s">
        <v>24</v>
      </c>
      <c r="I149" t="s">
        <v>63</v>
      </c>
      <c r="J149">
        <v>41516</v>
      </c>
      <c r="K149">
        <v>2.4500000000000002</v>
      </c>
      <c r="L149">
        <v>3.89</v>
      </c>
      <c r="M149">
        <v>30</v>
      </c>
      <c r="N149">
        <f>L149*M149</f>
        <v>116.7</v>
      </c>
      <c r="O149">
        <v>0.09</v>
      </c>
      <c r="P149">
        <f>N149*O149</f>
        <v>10.503</v>
      </c>
      <c r="Q149">
        <f>N149-O149</f>
        <v>116.61</v>
      </c>
      <c r="R149">
        <v>7.01</v>
      </c>
      <c r="S149">
        <f>Q149+R149</f>
        <v>123.62</v>
      </c>
    </row>
    <row r="150" spans="1:19" x14ac:dyDescent="0.25">
      <c r="A150" t="s">
        <v>1643</v>
      </c>
      <c r="B150">
        <v>42593</v>
      </c>
      <c r="C150" t="s">
        <v>250</v>
      </c>
      <c r="D150" t="s">
        <v>21</v>
      </c>
      <c r="E150" t="s">
        <v>56</v>
      </c>
      <c r="F150" t="s">
        <v>31</v>
      </c>
      <c r="G150" t="s">
        <v>251</v>
      </c>
      <c r="H150" t="s">
        <v>24</v>
      </c>
      <c r="I150" t="s">
        <v>19</v>
      </c>
      <c r="J150">
        <v>41519</v>
      </c>
      <c r="K150">
        <v>2.29</v>
      </c>
      <c r="L150">
        <v>3.69</v>
      </c>
      <c r="M150">
        <v>13</v>
      </c>
      <c r="N150">
        <f>L150*M150</f>
        <v>47.97</v>
      </c>
      <c r="O150">
        <v>0.04</v>
      </c>
      <c r="P150">
        <f>N150*O150</f>
        <v>1.9188000000000001</v>
      </c>
      <c r="Q150">
        <f>N150-O150</f>
        <v>47.93</v>
      </c>
      <c r="R150">
        <v>0.5</v>
      </c>
      <c r="S150">
        <f>Q150+R150</f>
        <v>48.43</v>
      </c>
    </row>
    <row r="151" spans="1:19" x14ac:dyDescent="0.25">
      <c r="A151" t="s">
        <v>1644</v>
      </c>
      <c r="B151">
        <v>42593</v>
      </c>
      <c r="C151" t="s">
        <v>252</v>
      </c>
      <c r="D151" t="s">
        <v>35</v>
      </c>
      <c r="E151" t="s">
        <v>56</v>
      </c>
      <c r="F151" t="s">
        <v>22</v>
      </c>
      <c r="G151" t="s">
        <v>110</v>
      </c>
      <c r="H151" t="s">
        <v>24</v>
      </c>
      <c r="I151" t="s">
        <v>19</v>
      </c>
      <c r="J151">
        <v>41518</v>
      </c>
      <c r="K151">
        <v>0.24</v>
      </c>
      <c r="L151">
        <v>1.26</v>
      </c>
      <c r="M151">
        <v>34</v>
      </c>
      <c r="N151">
        <f>L151*M151</f>
        <v>42.84</v>
      </c>
      <c r="O151">
        <v>0</v>
      </c>
      <c r="P151">
        <f>N151*O151</f>
        <v>0</v>
      </c>
      <c r="Q151">
        <f>N151-O151</f>
        <v>42.84</v>
      </c>
      <c r="R151">
        <v>0.7</v>
      </c>
      <c r="S151">
        <f>Q151+R151</f>
        <v>43.540000000000006</v>
      </c>
    </row>
    <row r="152" spans="1:19" x14ac:dyDescent="0.25">
      <c r="A152" t="s">
        <v>1642</v>
      </c>
      <c r="B152">
        <v>42590</v>
      </c>
      <c r="C152" t="s">
        <v>253</v>
      </c>
      <c r="D152" t="s">
        <v>14</v>
      </c>
      <c r="E152" t="s">
        <v>72</v>
      </c>
      <c r="F152" t="s">
        <v>31</v>
      </c>
      <c r="G152" t="s">
        <v>94</v>
      </c>
      <c r="H152" t="s">
        <v>24</v>
      </c>
      <c r="I152" t="s">
        <v>19</v>
      </c>
      <c r="J152">
        <v>41520</v>
      </c>
      <c r="K152">
        <v>2.4500000000000002</v>
      </c>
      <c r="L152">
        <v>3.89</v>
      </c>
      <c r="M152">
        <v>18</v>
      </c>
      <c r="N152">
        <f>L152*M152</f>
        <v>70.02</v>
      </c>
      <c r="O152">
        <v>0.04</v>
      </c>
      <c r="P152">
        <f>N152*O152</f>
        <v>2.8007999999999997</v>
      </c>
      <c r="Q152">
        <f>N152-O152</f>
        <v>69.97999999999999</v>
      </c>
      <c r="R152">
        <v>7.01</v>
      </c>
      <c r="S152">
        <f>Q152+R152</f>
        <v>76.989999999999995</v>
      </c>
    </row>
    <row r="153" spans="1:19" x14ac:dyDescent="0.25">
      <c r="A153" t="s">
        <v>1641</v>
      </c>
      <c r="B153">
        <v>42589</v>
      </c>
      <c r="C153" t="s">
        <v>254</v>
      </c>
      <c r="D153" t="s">
        <v>21</v>
      </c>
      <c r="E153" t="s">
        <v>72</v>
      </c>
      <c r="F153" t="s">
        <v>37</v>
      </c>
      <c r="G153" t="s">
        <v>255</v>
      </c>
      <c r="H153" t="s">
        <v>24</v>
      </c>
      <c r="I153" t="s">
        <v>19</v>
      </c>
      <c r="J153">
        <v>41520</v>
      </c>
      <c r="K153">
        <v>52.04</v>
      </c>
      <c r="L153">
        <v>83.93</v>
      </c>
      <c r="M153">
        <v>37</v>
      </c>
      <c r="N153">
        <f>L153*M153</f>
        <v>3105.4100000000003</v>
      </c>
      <c r="O153">
        <v>0.03</v>
      </c>
      <c r="P153">
        <f>N153*O153</f>
        <v>93.162300000000002</v>
      </c>
      <c r="Q153">
        <f>N153-O153</f>
        <v>3105.38</v>
      </c>
      <c r="R153">
        <v>19.989999999999998</v>
      </c>
      <c r="S153">
        <f>Q153+R153</f>
        <v>3125.37</v>
      </c>
    </row>
    <row r="154" spans="1:19" x14ac:dyDescent="0.25">
      <c r="A154" t="s">
        <v>1640</v>
      </c>
      <c r="B154">
        <v>42587</v>
      </c>
      <c r="C154" t="s">
        <v>256</v>
      </c>
      <c r="D154" t="s">
        <v>35</v>
      </c>
      <c r="E154" t="s">
        <v>53</v>
      </c>
      <c r="F154" t="s">
        <v>31</v>
      </c>
      <c r="G154" t="s">
        <v>88</v>
      </c>
      <c r="H154" t="s">
        <v>24</v>
      </c>
      <c r="I154" t="s">
        <v>19</v>
      </c>
      <c r="J154">
        <v>41522</v>
      </c>
      <c r="K154">
        <v>1.17</v>
      </c>
      <c r="L154">
        <v>2.78</v>
      </c>
      <c r="M154">
        <v>6</v>
      </c>
      <c r="N154">
        <f>L154*M154</f>
        <v>16.68</v>
      </c>
      <c r="O154">
        <v>0.01</v>
      </c>
      <c r="P154">
        <f>N154*O154</f>
        <v>0.1668</v>
      </c>
      <c r="Q154">
        <f>N154-O154</f>
        <v>16.669999999999998</v>
      </c>
      <c r="R154">
        <v>1.2</v>
      </c>
      <c r="S154">
        <f>Q154+R154</f>
        <v>17.869999999999997</v>
      </c>
    </row>
    <row r="155" spans="1:19" x14ac:dyDescent="0.25">
      <c r="A155" t="s">
        <v>1638</v>
      </c>
      <c r="B155">
        <v>42585</v>
      </c>
      <c r="C155" t="s">
        <v>258</v>
      </c>
      <c r="D155" t="s">
        <v>29</v>
      </c>
      <c r="E155" t="s">
        <v>72</v>
      </c>
      <c r="F155" t="s">
        <v>37</v>
      </c>
      <c r="G155" t="s">
        <v>213</v>
      </c>
      <c r="H155" t="s">
        <v>24</v>
      </c>
      <c r="I155" t="s">
        <v>19</v>
      </c>
      <c r="J155">
        <v>41526</v>
      </c>
      <c r="K155">
        <v>4.79</v>
      </c>
      <c r="L155">
        <v>11.97</v>
      </c>
      <c r="M155">
        <v>49</v>
      </c>
      <c r="N155">
        <f>L155*M155</f>
        <v>586.53000000000009</v>
      </c>
      <c r="O155">
        <v>0.09</v>
      </c>
      <c r="P155">
        <f>N155*O155</f>
        <v>52.787700000000008</v>
      </c>
      <c r="Q155">
        <f>N155-O155</f>
        <v>586.44000000000005</v>
      </c>
      <c r="R155">
        <v>5.81</v>
      </c>
      <c r="S155">
        <f>Q155+R155</f>
        <v>592.25</v>
      </c>
    </row>
    <row r="156" spans="1:19" x14ac:dyDescent="0.25">
      <c r="A156" t="s">
        <v>1637</v>
      </c>
      <c r="B156">
        <v>42584</v>
      </c>
      <c r="C156" t="s">
        <v>259</v>
      </c>
      <c r="D156" t="s">
        <v>14</v>
      </c>
      <c r="E156" t="s">
        <v>65</v>
      </c>
      <c r="F156" t="s">
        <v>37</v>
      </c>
      <c r="G156" t="s">
        <v>260</v>
      </c>
      <c r="H156" t="s">
        <v>24</v>
      </c>
      <c r="I156" t="s">
        <v>19</v>
      </c>
      <c r="J156">
        <v>41527</v>
      </c>
      <c r="K156">
        <v>178.83</v>
      </c>
      <c r="L156">
        <v>415.88</v>
      </c>
      <c r="M156">
        <v>4</v>
      </c>
      <c r="N156">
        <f>L156*M156</f>
        <v>1663.52</v>
      </c>
      <c r="O156">
        <v>0.04</v>
      </c>
      <c r="P156">
        <f>N156*O156</f>
        <v>66.540800000000004</v>
      </c>
      <c r="Q156">
        <f>N156-O156</f>
        <v>1663.48</v>
      </c>
      <c r="R156">
        <v>11.37</v>
      </c>
      <c r="S156">
        <f>Q156+R156</f>
        <v>1674.85</v>
      </c>
    </row>
    <row r="157" spans="1:19" x14ac:dyDescent="0.25">
      <c r="A157" t="s">
        <v>1636</v>
      </c>
      <c r="B157">
        <v>42579</v>
      </c>
      <c r="C157" t="s">
        <v>184</v>
      </c>
      <c r="D157" t="s">
        <v>14</v>
      </c>
      <c r="E157" t="s">
        <v>72</v>
      </c>
      <c r="F157" t="s">
        <v>22</v>
      </c>
      <c r="G157" t="s">
        <v>205</v>
      </c>
      <c r="H157" t="s">
        <v>24</v>
      </c>
      <c r="I157" t="s">
        <v>19</v>
      </c>
      <c r="J157">
        <v>41529</v>
      </c>
      <c r="K157">
        <v>13.88</v>
      </c>
      <c r="L157">
        <v>22.38</v>
      </c>
      <c r="M157">
        <v>18</v>
      </c>
      <c r="N157">
        <f>L157*M157</f>
        <v>402.84</v>
      </c>
      <c r="O157">
        <v>0.05</v>
      </c>
      <c r="P157">
        <f>N157*O157</f>
        <v>20.141999999999999</v>
      </c>
      <c r="Q157">
        <f>N157-O157</f>
        <v>402.78999999999996</v>
      </c>
      <c r="R157">
        <v>15.1</v>
      </c>
      <c r="S157">
        <f>Q157+R157</f>
        <v>417.89</v>
      </c>
    </row>
    <row r="158" spans="1:19" x14ac:dyDescent="0.25">
      <c r="A158" t="s">
        <v>1634</v>
      </c>
      <c r="B158">
        <v>42568</v>
      </c>
      <c r="C158" t="s">
        <v>45</v>
      </c>
      <c r="D158" t="s">
        <v>35</v>
      </c>
      <c r="E158" t="s">
        <v>30</v>
      </c>
      <c r="F158" t="s">
        <v>37</v>
      </c>
      <c r="G158" t="s">
        <v>263</v>
      </c>
      <c r="H158" t="s">
        <v>24</v>
      </c>
      <c r="I158" t="s">
        <v>19</v>
      </c>
      <c r="J158">
        <v>41531</v>
      </c>
      <c r="K158">
        <v>0.93</v>
      </c>
      <c r="L158">
        <v>1.6</v>
      </c>
      <c r="M158">
        <v>39</v>
      </c>
      <c r="N158">
        <f>L158*M158</f>
        <v>62.400000000000006</v>
      </c>
      <c r="O158">
        <v>0.1</v>
      </c>
      <c r="P158">
        <f>N158*O158</f>
        <v>6.2400000000000011</v>
      </c>
      <c r="Q158">
        <f>N158-O158</f>
        <v>62.300000000000004</v>
      </c>
      <c r="R158">
        <v>1.29</v>
      </c>
      <c r="S158">
        <f>Q158+R158</f>
        <v>63.59</v>
      </c>
    </row>
    <row r="159" spans="1:19" x14ac:dyDescent="0.25">
      <c r="A159" t="s">
        <v>1632</v>
      </c>
      <c r="B159">
        <v>42563</v>
      </c>
      <c r="C159" t="s">
        <v>265</v>
      </c>
      <c r="D159" t="s">
        <v>29</v>
      </c>
      <c r="E159" t="s">
        <v>15</v>
      </c>
      <c r="F159" t="s">
        <v>22</v>
      </c>
      <c r="G159" t="s">
        <v>174</v>
      </c>
      <c r="H159" t="s">
        <v>24</v>
      </c>
      <c r="I159" t="s">
        <v>19</v>
      </c>
      <c r="J159">
        <v>41535</v>
      </c>
      <c r="K159">
        <v>3.65</v>
      </c>
      <c r="L159">
        <v>5.98</v>
      </c>
      <c r="M159">
        <v>22</v>
      </c>
      <c r="N159">
        <f>L159*M159</f>
        <v>131.56</v>
      </c>
      <c r="O159">
        <v>7.0000000000000007E-2</v>
      </c>
      <c r="P159">
        <f>N159*O159</f>
        <v>9.2092000000000009</v>
      </c>
      <c r="Q159">
        <f>N159-O159</f>
        <v>131.49</v>
      </c>
      <c r="R159">
        <v>1.49</v>
      </c>
      <c r="S159">
        <f>Q159+R159</f>
        <v>132.98000000000002</v>
      </c>
    </row>
    <row r="160" spans="1:19" x14ac:dyDescent="0.25">
      <c r="A160" t="s">
        <v>1631</v>
      </c>
      <c r="B160">
        <v>42562</v>
      </c>
      <c r="C160" t="s">
        <v>266</v>
      </c>
      <c r="D160" t="s">
        <v>14</v>
      </c>
      <c r="E160" t="s">
        <v>40</v>
      </c>
      <c r="F160" t="s">
        <v>22</v>
      </c>
      <c r="G160" t="s">
        <v>215</v>
      </c>
      <c r="H160" t="s">
        <v>24</v>
      </c>
      <c r="I160" t="s">
        <v>19</v>
      </c>
      <c r="J160">
        <v>41536</v>
      </c>
      <c r="K160">
        <v>3.48</v>
      </c>
      <c r="L160">
        <v>5.43</v>
      </c>
      <c r="M160">
        <v>2</v>
      </c>
      <c r="N160">
        <f>L160*M160</f>
        <v>10.86</v>
      </c>
      <c r="O160">
        <v>0.03</v>
      </c>
      <c r="P160">
        <f>N160*O160</f>
        <v>0.32579999999999998</v>
      </c>
      <c r="Q160">
        <f>N160-O160</f>
        <v>10.83</v>
      </c>
      <c r="R160">
        <v>0.95</v>
      </c>
      <c r="S160">
        <f>Q160+R160</f>
        <v>11.78</v>
      </c>
    </row>
    <row r="161" spans="1:19" x14ac:dyDescent="0.25">
      <c r="A161" t="s">
        <v>1630</v>
      </c>
      <c r="B161">
        <v>42558</v>
      </c>
      <c r="C161" t="s">
        <v>196</v>
      </c>
      <c r="D161" t="s">
        <v>14</v>
      </c>
      <c r="E161" t="s">
        <v>15</v>
      </c>
      <c r="F161" t="s">
        <v>31</v>
      </c>
      <c r="G161" t="s">
        <v>267</v>
      </c>
      <c r="H161" t="s">
        <v>24</v>
      </c>
      <c r="I161" t="s">
        <v>19</v>
      </c>
      <c r="J161">
        <v>41538</v>
      </c>
      <c r="K161">
        <v>1.0900000000000001</v>
      </c>
      <c r="L161">
        <v>1.68</v>
      </c>
      <c r="M161">
        <v>50</v>
      </c>
      <c r="N161">
        <f>L161*M161</f>
        <v>84</v>
      </c>
      <c r="O161">
        <v>0.09</v>
      </c>
      <c r="P161">
        <f>N161*O161</f>
        <v>7.56</v>
      </c>
      <c r="Q161">
        <f>N161-O161</f>
        <v>83.91</v>
      </c>
      <c r="R161">
        <v>1</v>
      </c>
      <c r="S161">
        <f>Q161+R161</f>
        <v>84.91</v>
      </c>
    </row>
    <row r="162" spans="1:19" x14ac:dyDescent="0.25">
      <c r="A162" t="s">
        <v>1629</v>
      </c>
      <c r="B162">
        <v>42556</v>
      </c>
      <c r="C162" t="s">
        <v>268</v>
      </c>
      <c r="D162" t="s">
        <v>14</v>
      </c>
      <c r="E162" t="s">
        <v>68</v>
      </c>
      <c r="F162" t="s">
        <v>37</v>
      </c>
      <c r="G162" t="s">
        <v>73</v>
      </c>
      <c r="H162" t="s">
        <v>24</v>
      </c>
      <c r="I162" t="s">
        <v>63</v>
      </c>
      <c r="J162">
        <v>41541</v>
      </c>
      <c r="K162">
        <v>2.2599999999999998</v>
      </c>
      <c r="L162">
        <v>3.58</v>
      </c>
      <c r="M162">
        <v>36</v>
      </c>
      <c r="N162">
        <f>L162*M162</f>
        <v>128.88</v>
      </c>
      <c r="O162">
        <v>0.04</v>
      </c>
      <c r="P162">
        <f>N162*O162</f>
        <v>5.1551999999999998</v>
      </c>
      <c r="Q162">
        <f>N162-O162</f>
        <v>128.84</v>
      </c>
      <c r="R162">
        <v>5.47</v>
      </c>
      <c r="S162">
        <f>Q162+R162</f>
        <v>134.31</v>
      </c>
    </row>
    <row r="163" spans="1:19" x14ac:dyDescent="0.25">
      <c r="A163" t="s">
        <v>1628</v>
      </c>
      <c r="B163">
        <v>42554</v>
      </c>
      <c r="C163" t="s">
        <v>269</v>
      </c>
      <c r="D163" t="s">
        <v>14</v>
      </c>
      <c r="E163" t="s">
        <v>36</v>
      </c>
      <c r="F163" t="s">
        <v>22</v>
      </c>
      <c r="G163" t="s">
        <v>138</v>
      </c>
      <c r="H163" t="s">
        <v>24</v>
      </c>
      <c r="I163" t="s">
        <v>19</v>
      </c>
      <c r="J163">
        <v>41542</v>
      </c>
      <c r="K163">
        <v>0.87</v>
      </c>
      <c r="L163">
        <v>1.81</v>
      </c>
      <c r="M163">
        <v>50</v>
      </c>
      <c r="N163">
        <f>L163*M163</f>
        <v>90.5</v>
      </c>
      <c r="O163">
        <v>0.08</v>
      </c>
      <c r="P163">
        <f>N163*O163</f>
        <v>7.24</v>
      </c>
      <c r="Q163">
        <f>N163-O163</f>
        <v>90.42</v>
      </c>
      <c r="R163">
        <v>0.75</v>
      </c>
      <c r="S163">
        <f>Q163+R163</f>
        <v>91.17</v>
      </c>
    </row>
    <row r="164" spans="1:19" x14ac:dyDescent="0.25">
      <c r="A164" t="s">
        <v>1626</v>
      </c>
      <c r="B164">
        <v>42553</v>
      </c>
      <c r="C164" t="s">
        <v>270</v>
      </c>
      <c r="D164" t="s">
        <v>14</v>
      </c>
      <c r="E164" t="s">
        <v>108</v>
      </c>
      <c r="F164" t="s">
        <v>31</v>
      </c>
      <c r="G164" t="s">
        <v>76</v>
      </c>
      <c r="H164" t="s">
        <v>24</v>
      </c>
      <c r="I164" t="s">
        <v>19</v>
      </c>
      <c r="J164">
        <v>41545</v>
      </c>
      <c r="K164">
        <v>1.84</v>
      </c>
      <c r="L164">
        <v>2.88</v>
      </c>
      <c r="M164">
        <v>18</v>
      </c>
      <c r="N164">
        <f>L164*M164</f>
        <v>51.839999999999996</v>
      </c>
      <c r="O164">
        <v>0.03</v>
      </c>
      <c r="P164">
        <f>N164*O164</f>
        <v>1.5551999999999999</v>
      </c>
      <c r="Q164">
        <f>N164-O164</f>
        <v>51.809999999999995</v>
      </c>
      <c r="R164">
        <v>0.99</v>
      </c>
      <c r="S164">
        <f>Q164+R164</f>
        <v>52.8</v>
      </c>
    </row>
    <row r="165" spans="1:19" x14ac:dyDescent="0.25">
      <c r="A165" t="s">
        <v>1627</v>
      </c>
      <c r="B165">
        <v>42553</v>
      </c>
      <c r="C165" t="s">
        <v>271</v>
      </c>
      <c r="D165" t="s">
        <v>35</v>
      </c>
      <c r="E165" t="s">
        <v>56</v>
      </c>
      <c r="F165" t="s">
        <v>46</v>
      </c>
      <c r="G165" t="s">
        <v>81</v>
      </c>
      <c r="H165" t="s">
        <v>24</v>
      </c>
      <c r="I165" t="s">
        <v>19</v>
      </c>
      <c r="J165">
        <v>41545</v>
      </c>
      <c r="K165">
        <v>1.6</v>
      </c>
      <c r="L165">
        <v>2.62</v>
      </c>
      <c r="M165">
        <v>16</v>
      </c>
      <c r="N165">
        <f>L165*M165</f>
        <v>41.92</v>
      </c>
      <c r="O165">
        <v>0.09</v>
      </c>
      <c r="P165">
        <f>N165*O165</f>
        <v>3.7728000000000002</v>
      </c>
      <c r="Q165">
        <f>N165-O165</f>
        <v>41.83</v>
      </c>
      <c r="R165">
        <v>0.8</v>
      </c>
      <c r="S165">
        <f>Q165+R165</f>
        <v>42.629999999999995</v>
      </c>
    </row>
    <row r="166" spans="1:19" x14ac:dyDescent="0.25">
      <c r="A166" t="s">
        <v>1624</v>
      </c>
      <c r="B166">
        <v>42551</v>
      </c>
      <c r="C166" t="s">
        <v>214</v>
      </c>
      <c r="D166" t="s">
        <v>21</v>
      </c>
      <c r="E166" t="s">
        <v>40</v>
      </c>
      <c r="F166" t="s">
        <v>16</v>
      </c>
      <c r="G166" t="s">
        <v>205</v>
      </c>
      <c r="H166" t="s">
        <v>24</v>
      </c>
      <c r="I166" t="s">
        <v>19</v>
      </c>
      <c r="J166">
        <v>41549</v>
      </c>
      <c r="K166">
        <v>13.88</v>
      </c>
      <c r="L166">
        <v>22.38</v>
      </c>
      <c r="M166">
        <v>9</v>
      </c>
      <c r="N166">
        <f>L166*M166</f>
        <v>201.42</v>
      </c>
      <c r="O166">
        <v>0.03</v>
      </c>
      <c r="P166">
        <f>N166*O166</f>
        <v>6.0425999999999993</v>
      </c>
      <c r="Q166">
        <f>N166-O166</f>
        <v>201.39</v>
      </c>
      <c r="R166">
        <v>15.1</v>
      </c>
      <c r="S166">
        <f>Q166+R166</f>
        <v>216.48999999999998</v>
      </c>
    </row>
    <row r="167" spans="1:19" x14ac:dyDescent="0.25">
      <c r="A167" t="s">
        <v>1625</v>
      </c>
      <c r="B167">
        <v>42551</v>
      </c>
      <c r="C167" t="s">
        <v>272</v>
      </c>
      <c r="D167" t="s">
        <v>35</v>
      </c>
      <c r="E167" t="s">
        <v>108</v>
      </c>
      <c r="F167" t="s">
        <v>31</v>
      </c>
      <c r="G167" t="s">
        <v>110</v>
      </c>
      <c r="H167" t="s">
        <v>24</v>
      </c>
      <c r="I167" t="s">
        <v>19</v>
      </c>
      <c r="J167">
        <v>41547</v>
      </c>
      <c r="K167">
        <v>0.24</v>
      </c>
      <c r="L167">
        <v>1.26</v>
      </c>
      <c r="M167">
        <v>47</v>
      </c>
      <c r="N167">
        <f>L167*M167</f>
        <v>59.22</v>
      </c>
      <c r="O167">
        <v>0</v>
      </c>
      <c r="P167">
        <f>N167*O167</f>
        <v>0</v>
      </c>
      <c r="Q167">
        <f>N167-O167</f>
        <v>59.22</v>
      </c>
      <c r="R167">
        <v>0.7</v>
      </c>
      <c r="S167">
        <f>Q167+R167</f>
        <v>59.92</v>
      </c>
    </row>
    <row r="168" spans="1:19" x14ac:dyDescent="0.25">
      <c r="A168" t="s">
        <v>1623</v>
      </c>
      <c r="B168">
        <v>42550</v>
      </c>
      <c r="C168" t="s">
        <v>273</v>
      </c>
      <c r="D168" t="s">
        <v>35</v>
      </c>
      <c r="E168" t="s">
        <v>72</v>
      </c>
      <c r="F168" t="s">
        <v>46</v>
      </c>
      <c r="G168" t="s">
        <v>217</v>
      </c>
      <c r="H168" t="s">
        <v>24</v>
      </c>
      <c r="I168" t="s">
        <v>19</v>
      </c>
      <c r="J168">
        <v>41549</v>
      </c>
      <c r="K168">
        <v>3.14</v>
      </c>
      <c r="L168">
        <v>4.91</v>
      </c>
      <c r="M168">
        <v>28</v>
      </c>
      <c r="N168">
        <f>L168*M168</f>
        <v>137.48000000000002</v>
      </c>
      <c r="O168">
        <v>0.08</v>
      </c>
      <c r="P168">
        <f>N168*O168</f>
        <v>10.998400000000002</v>
      </c>
      <c r="Q168">
        <f>N168-O168</f>
        <v>137.4</v>
      </c>
      <c r="R168">
        <v>0.5</v>
      </c>
      <c r="S168">
        <f>Q168+R168</f>
        <v>137.9</v>
      </c>
    </row>
    <row r="169" spans="1:19" x14ac:dyDescent="0.25">
      <c r="A169" t="s">
        <v>1622</v>
      </c>
      <c r="B169">
        <v>42546</v>
      </c>
      <c r="C169" t="s">
        <v>34</v>
      </c>
      <c r="D169" t="s">
        <v>35</v>
      </c>
      <c r="E169" t="s">
        <v>36</v>
      </c>
      <c r="F169" t="s">
        <v>37</v>
      </c>
      <c r="G169" t="s">
        <v>249</v>
      </c>
      <c r="H169" t="s">
        <v>24</v>
      </c>
      <c r="I169" t="s">
        <v>19</v>
      </c>
      <c r="J169">
        <v>41549</v>
      </c>
      <c r="K169">
        <v>2.9</v>
      </c>
      <c r="L169">
        <v>4.76</v>
      </c>
      <c r="M169">
        <v>5</v>
      </c>
      <c r="N169">
        <f>L169*M169</f>
        <v>23.799999999999997</v>
      </c>
      <c r="O169">
        <v>0.09</v>
      </c>
      <c r="P169">
        <f>N169*O169</f>
        <v>2.1419999999999995</v>
      </c>
      <c r="Q169">
        <f>N169-O169</f>
        <v>23.709999999999997</v>
      </c>
      <c r="R169">
        <v>0.88</v>
      </c>
      <c r="S169">
        <f>Q169+R169</f>
        <v>24.589999999999996</v>
      </c>
    </row>
    <row r="170" spans="1:19" x14ac:dyDescent="0.25">
      <c r="A170" t="s">
        <v>1621</v>
      </c>
      <c r="B170">
        <v>42541</v>
      </c>
      <c r="C170" t="s">
        <v>232</v>
      </c>
      <c r="D170" t="s">
        <v>21</v>
      </c>
      <c r="E170" t="s">
        <v>99</v>
      </c>
      <c r="F170" t="s">
        <v>31</v>
      </c>
      <c r="G170" t="s">
        <v>274</v>
      </c>
      <c r="H170" t="s">
        <v>24</v>
      </c>
      <c r="I170" t="s">
        <v>19</v>
      </c>
      <c r="J170">
        <v>41554</v>
      </c>
      <c r="K170">
        <v>21.56</v>
      </c>
      <c r="L170">
        <v>36.549999999999997</v>
      </c>
      <c r="M170">
        <v>34</v>
      </c>
      <c r="N170">
        <f>L170*M170</f>
        <v>1242.6999999999998</v>
      </c>
      <c r="O170">
        <v>0.1</v>
      </c>
      <c r="P170">
        <f>N170*O170</f>
        <v>124.26999999999998</v>
      </c>
      <c r="Q170">
        <f>N170-O170</f>
        <v>1242.5999999999999</v>
      </c>
      <c r="R170">
        <v>13.89</v>
      </c>
      <c r="S170">
        <f>Q170+R170</f>
        <v>1256.49</v>
      </c>
    </row>
    <row r="171" spans="1:19" x14ac:dyDescent="0.25">
      <c r="A171" t="s">
        <v>817</v>
      </c>
      <c r="B171">
        <v>42541</v>
      </c>
      <c r="C171" t="s">
        <v>275</v>
      </c>
      <c r="D171" t="s">
        <v>21</v>
      </c>
      <c r="E171" t="s">
        <v>36</v>
      </c>
      <c r="F171" t="s">
        <v>22</v>
      </c>
      <c r="G171" t="s">
        <v>88</v>
      </c>
      <c r="H171" t="s">
        <v>24</v>
      </c>
      <c r="I171" t="s">
        <v>63</v>
      </c>
      <c r="J171">
        <v>41552</v>
      </c>
      <c r="K171">
        <v>1.53</v>
      </c>
      <c r="L171">
        <v>2.78</v>
      </c>
      <c r="M171">
        <v>47</v>
      </c>
      <c r="N171">
        <f>L171*M171</f>
        <v>130.66</v>
      </c>
      <c r="O171">
        <v>0.1</v>
      </c>
      <c r="P171">
        <f>N171*O171</f>
        <v>13.066000000000001</v>
      </c>
      <c r="Q171">
        <f>N171-O171</f>
        <v>130.56</v>
      </c>
      <c r="R171">
        <v>1.34</v>
      </c>
      <c r="S171">
        <f>Q171+R171</f>
        <v>131.9</v>
      </c>
    </row>
    <row r="172" spans="1:19" x14ac:dyDescent="0.25">
      <c r="A172" t="s">
        <v>818</v>
      </c>
      <c r="B172">
        <v>42541</v>
      </c>
      <c r="C172" t="s">
        <v>275</v>
      </c>
      <c r="D172" t="s">
        <v>21</v>
      </c>
      <c r="E172" t="s">
        <v>36</v>
      </c>
      <c r="F172" t="s">
        <v>22</v>
      </c>
      <c r="G172" t="s">
        <v>81</v>
      </c>
      <c r="H172" t="s">
        <v>24</v>
      </c>
      <c r="I172" t="s">
        <v>19</v>
      </c>
      <c r="J172">
        <v>41551</v>
      </c>
      <c r="K172">
        <v>1.6</v>
      </c>
      <c r="L172">
        <v>2.62</v>
      </c>
      <c r="M172">
        <v>30</v>
      </c>
      <c r="N172">
        <f>L172*M172</f>
        <v>78.600000000000009</v>
      </c>
      <c r="O172">
        <v>0.05</v>
      </c>
      <c r="P172">
        <f>N172*O172</f>
        <v>3.9300000000000006</v>
      </c>
      <c r="Q172">
        <f>N172-O172</f>
        <v>78.550000000000011</v>
      </c>
      <c r="R172">
        <v>0.8</v>
      </c>
      <c r="S172">
        <f>Q172+R172</f>
        <v>79.350000000000009</v>
      </c>
    </row>
    <row r="173" spans="1:19" x14ac:dyDescent="0.25">
      <c r="A173" t="s">
        <v>1620</v>
      </c>
      <c r="B173">
        <v>42540</v>
      </c>
      <c r="C173" t="s">
        <v>276</v>
      </c>
      <c r="D173" t="s">
        <v>21</v>
      </c>
      <c r="E173" t="s">
        <v>68</v>
      </c>
      <c r="F173" t="s">
        <v>22</v>
      </c>
      <c r="G173" t="s">
        <v>166</v>
      </c>
      <c r="H173" t="s">
        <v>24</v>
      </c>
      <c r="I173" t="s">
        <v>19</v>
      </c>
      <c r="J173">
        <v>41554</v>
      </c>
      <c r="K173">
        <v>2.5</v>
      </c>
      <c r="L173">
        <v>5.68</v>
      </c>
      <c r="M173">
        <v>27</v>
      </c>
      <c r="N173">
        <f>L173*M173</f>
        <v>153.35999999999999</v>
      </c>
      <c r="O173">
        <v>0.03</v>
      </c>
      <c r="P173">
        <f>N173*O173</f>
        <v>4.6007999999999996</v>
      </c>
      <c r="Q173">
        <f>N173-O173</f>
        <v>153.32999999999998</v>
      </c>
      <c r="R173">
        <v>3.6</v>
      </c>
      <c r="S173">
        <f>Q173+R173</f>
        <v>156.92999999999998</v>
      </c>
    </row>
    <row r="174" spans="1:19" x14ac:dyDescent="0.25">
      <c r="A174" t="s">
        <v>1617</v>
      </c>
      <c r="B174">
        <v>42536</v>
      </c>
      <c r="C174" t="s">
        <v>279</v>
      </c>
      <c r="D174" t="s">
        <v>14</v>
      </c>
      <c r="E174" t="s">
        <v>108</v>
      </c>
      <c r="F174" t="s">
        <v>16</v>
      </c>
      <c r="G174" t="s">
        <v>205</v>
      </c>
      <c r="H174" t="s">
        <v>24</v>
      </c>
      <c r="I174" t="s">
        <v>19</v>
      </c>
      <c r="J174">
        <v>41559</v>
      </c>
      <c r="K174">
        <v>13.88</v>
      </c>
      <c r="L174">
        <v>22.38</v>
      </c>
      <c r="M174">
        <v>11</v>
      </c>
      <c r="N174">
        <f>L174*M174</f>
        <v>246.17999999999998</v>
      </c>
      <c r="O174">
        <v>0.01</v>
      </c>
      <c r="P174">
        <f>N174*O174</f>
        <v>2.4617999999999998</v>
      </c>
      <c r="Q174">
        <f>N174-O174</f>
        <v>246.17</v>
      </c>
      <c r="R174">
        <v>15.1</v>
      </c>
      <c r="S174">
        <f>Q174+R174</f>
        <v>261.27</v>
      </c>
    </row>
    <row r="175" spans="1:19" x14ac:dyDescent="0.25">
      <c r="A175" t="s">
        <v>1618</v>
      </c>
      <c r="B175">
        <v>42536</v>
      </c>
      <c r="C175" t="s">
        <v>280</v>
      </c>
      <c r="D175" t="s">
        <v>35</v>
      </c>
      <c r="E175" t="s">
        <v>36</v>
      </c>
      <c r="F175" t="s">
        <v>37</v>
      </c>
      <c r="G175" t="s">
        <v>160</v>
      </c>
      <c r="H175" t="s">
        <v>24</v>
      </c>
      <c r="I175" t="s">
        <v>63</v>
      </c>
      <c r="J175">
        <v>41559</v>
      </c>
      <c r="K175">
        <v>0.9</v>
      </c>
      <c r="L175">
        <v>2.1</v>
      </c>
      <c r="M175">
        <v>31</v>
      </c>
      <c r="N175">
        <f>L175*M175</f>
        <v>65.100000000000009</v>
      </c>
      <c r="O175">
        <v>0.08</v>
      </c>
      <c r="P175">
        <f>N175*O175</f>
        <v>5.2080000000000011</v>
      </c>
      <c r="Q175">
        <f>N175-O175</f>
        <v>65.02000000000001</v>
      </c>
      <c r="R175">
        <v>0.7</v>
      </c>
      <c r="S175">
        <f>Q175+R175</f>
        <v>65.720000000000013</v>
      </c>
    </row>
    <row r="176" spans="1:19" x14ac:dyDescent="0.25">
      <c r="A176" t="s">
        <v>1616</v>
      </c>
      <c r="B176">
        <v>42535</v>
      </c>
      <c r="C176" t="s">
        <v>281</v>
      </c>
      <c r="D176" t="s">
        <v>35</v>
      </c>
      <c r="E176" t="s">
        <v>30</v>
      </c>
      <c r="F176" t="s">
        <v>46</v>
      </c>
      <c r="G176" t="s">
        <v>282</v>
      </c>
      <c r="H176" t="s">
        <v>24</v>
      </c>
      <c r="I176" t="s">
        <v>63</v>
      </c>
      <c r="J176">
        <v>41560</v>
      </c>
      <c r="K176">
        <v>99.39</v>
      </c>
      <c r="L176">
        <v>162.93</v>
      </c>
      <c r="M176">
        <v>36</v>
      </c>
      <c r="N176">
        <f>L176*M176</f>
        <v>5865.4800000000005</v>
      </c>
      <c r="O176">
        <v>0.05</v>
      </c>
      <c r="P176">
        <f>N176*O176</f>
        <v>293.27400000000006</v>
      </c>
      <c r="Q176">
        <f>N176-O176</f>
        <v>5865.43</v>
      </c>
      <c r="R176">
        <v>19.989999999999998</v>
      </c>
      <c r="S176">
        <f>Q176+R176</f>
        <v>5885.42</v>
      </c>
    </row>
    <row r="177" spans="1:19" x14ac:dyDescent="0.25">
      <c r="A177" t="s">
        <v>816</v>
      </c>
      <c r="B177">
        <v>42535</v>
      </c>
      <c r="C177" t="s">
        <v>246</v>
      </c>
      <c r="D177" t="s">
        <v>14</v>
      </c>
      <c r="E177" t="s">
        <v>15</v>
      </c>
      <c r="F177" t="s">
        <v>16</v>
      </c>
      <c r="G177" t="s">
        <v>69</v>
      </c>
      <c r="H177" t="s">
        <v>24</v>
      </c>
      <c r="I177" t="s">
        <v>19</v>
      </c>
      <c r="J177">
        <v>41559</v>
      </c>
      <c r="K177">
        <v>0.71</v>
      </c>
      <c r="L177">
        <v>1.1399999999999999</v>
      </c>
      <c r="M177">
        <v>31</v>
      </c>
      <c r="N177">
        <f>L177*M177</f>
        <v>35.339999999999996</v>
      </c>
      <c r="O177">
        <v>7.0000000000000007E-2</v>
      </c>
      <c r="P177">
        <f>N177*O177</f>
        <v>2.4737999999999998</v>
      </c>
      <c r="Q177">
        <f>N177-O177</f>
        <v>35.269999999999996</v>
      </c>
      <c r="R177">
        <v>0.7</v>
      </c>
      <c r="S177">
        <f>Q177+R177</f>
        <v>35.97</v>
      </c>
    </row>
    <row r="178" spans="1:19" x14ac:dyDescent="0.25">
      <c r="A178" t="s">
        <v>1614</v>
      </c>
      <c r="B178">
        <v>42532</v>
      </c>
      <c r="C178" t="s">
        <v>190</v>
      </c>
      <c r="D178" t="s">
        <v>35</v>
      </c>
      <c r="E178" t="s">
        <v>36</v>
      </c>
      <c r="F178" t="s">
        <v>46</v>
      </c>
      <c r="G178" t="s">
        <v>284</v>
      </c>
      <c r="H178" t="s">
        <v>24</v>
      </c>
      <c r="I178" t="s">
        <v>19</v>
      </c>
      <c r="J178">
        <v>41569</v>
      </c>
      <c r="K178">
        <v>1.31</v>
      </c>
      <c r="L178">
        <v>2.84</v>
      </c>
      <c r="M178">
        <v>9</v>
      </c>
      <c r="N178">
        <f>L178*M178</f>
        <v>25.56</v>
      </c>
      <c r="O178">
        <v>0.08</v>
      </c>
      <c r="P178">
        <f>N178*O178</f>
        <v>2.0448</v>
      </c>
      <c r="Q178">
        <f>N178-O178</f>
        <v>25.48</v>
      </c>
      <c r="R178">
        <v>0.93</v>
      </c>
      <c r="S178">
        <f>Q178+R178</f>
        <v>26.41</v>
      </c>
    </row>
    <row r="179" spans="1:19" x14ac:dyDescent="0.25">
      <c r="A179" t="s">
        <v>1612</v>
      </c>
      <c r="B179">
        <v>42524</v>
      </c>
      <c r="C179" t="s">
        <v>285</v>
      </c>
      <c r="D179" t="s">
        <v>29</v>
      </c>
      <c r="E179" t="s">
        <v>40</v>
      </c>
      <c r="F179" t="s">
        <v>46</v>
      </c>
      <c r="G179" t="s">
        <v>129</v>
      </c>
      <c r="H179" t="s">
        <v>24</v>
      </c>
      <c r="I179" t="s">
        <v>19</v>
      </c>
      <c r="J179">
        <v>41570</v>
      </c>
      <c r="K179">
        <v>1.94</v>
      </c>
      <c r="L179">
        <v>3.08</v>
      </c>
      <c r="M179">
        <v>11</v>
      </c>
      <c r="N179">
        <f>L179*M179</f>
        <v>33.880000000000003</v>
      </c>
      <c r="O179">
        <v>0.03</v>
      </c>
      <c r="P179">
        <f>N179*O179</f>
        <v>1.0164</v>
      </c>
      <c r="Q179">
        <f>N179-O179</f>
        <v>33.85</v>
      </c>
      <c r="R179">
        <v>0.99</v>
      </c>
      <c r="S179">
        <f>Q179+R179</f>
        <v>34.840000000000003</v>
      </c>
    </row>
    <row r="180" spans="1:19" x14ac:dyDescent="0.25">
      <c r="A180" t="s">
        <v>1613</v>
      </c>
      <c r="B180">
        <v>42524</v>
      </c>
      <c r="C180" t="s">
        <v>286</v>
      </c>
      <c r="D180" t="s">
        <v>29</v>
      </c>
      <c r="E180" t="s">
        <v>87</v>
      </c>
      <c r="F180" t="s">
        <v>37</v>
      </c>
      <c r="G180" t="s">
        <v>69</v>
      </c>
      <c r="H180" t="s">
        <v>24</v>
      </c>
      <c r="I180" t="s">
        <v>19</v>
      </c>
      <c r="J180">
        <v>41570</v>
      </c>
      <c r="K180">
        <v>0.71</v>
      </c>
      <c r="L180">
        <v>1.1399999999999999</v>
      </c>
      <c r="M180">
        <v>3</v>
      </c>
      <c r="N180">
        <f>L180*M180</f>
        <v>3.42</v>
      </c>
      <c r="O180">
        <v>0.1</v>
      </c>
      <c r="P180">
        <f>N180*O180</f>
        <v>0.34200000000000003</v>
      </c>
      <c r="Q180">
        <f>N180-O180</f>
        <v>3.32</v>
      </c>
      <c r="R180">
        <v>0.7</v>
      </c>
      <c r="S180">
        <f>Q180+R180</f>
        <v>4.0199999999999996</v>
      </c>
    </row>
    <row r="181" spans="1:19" x14ac:dyDescent="0.25">
      <c r="A181" t="s">
        <v>1611</v>
      </c>
      <c r="B181">
        <v>42523</v>
      </c>
      <c r="C181" t="s">
        <v>287</v>
      </c>
      <c r="D181" t="s">
        <v>21</v>
      </c>
      <c r="E181" t="s">
        <v>53</v>
      </c>
      <c r="F181" t="s">
        <v>46</v>
      </c>
      <c r="G181" t="s">
        <v>288</v>
      </c>
      <c r="H181" t="s">
        <v>24</v>
      </c>
      <c r="I181" t="s">
        <v>19</v>
      </c>
      <c r="J181">
        <v>41574</v>
      </c>
      <c r="K181">
        <v>3.95</v>
      </c>
      <c r="L181">
        <v>6.08</v>
      </c>
      <c r="M181">
        <v>50</v>
      </c>
      <c r="N181">
        <f>L181*M181</f>
        <v>304</v>
      </c>
      <c r="O181">
        <v>0.09</v>
      </c>
      <c r="P181">
        <f>N181*O181</f>
        <v>27.36</v>
      </c>
      <c r="Q181">
        <f>N181-O181</f>
        <v>303.91000000000003</v>
      </c>
      <c r="R181">
        <v>1.82</v>
      </c>
      <c r="S181">
        <f>Q181+R181</f>
        <v>305.73</v>
      </c>
    </row>
    <row r="182" spans="1:19" x14ac:dyDescent="0.25">
      <c r="A182" t="s">
        <v>1609</v>
      </c>
      <c r="B182">
        <v>42521</v>
      </c>
      <c r="C182" t="s">
        <v>289</v>
      </c>
      <c r="D182" t="s">
        <v>21</v>
      </c>
      <c r="E182" t="s">
        <v>53</v>
      </c>
      <c r="F182" t="s">
        <v>16</v>
      </c>
      <c r="G182" t="s">
        <v>97</v>
      </c>
      <c r="H182" t="s">
        <v>24</v>
      </c>
      <c r="I182" t="s">
        <v>19</v>
      </c>
      <c r="J182">
        <v>41575</v>
      </c>
      <c r="K182">
        <v>0.94</v>
      </c>
      <c r="L182">
        <v>2.08</v>
      </c>
      <c r="M182">
        <v>49</v>
      </c>
      <c r="N182">
        <f>L182*M182</f>
        <v>101.92</v>
      </c>
      <c r="O182">
        <v>0.08</v>
      </c>
      <c r="P182">
        <f>N182*O182</f>
        <v>8.1536000000000008</v>
      </c>
      <c r="Q182">
        <f>N182-O182</f>
        <v>101.84</v>
      </c>
      <c r="R182">
        <v>2.56</v>
      </c>
      <c r="S182">
        <f>Q182+R182</f>
        <v>104.4</v>
      </c>
    </row>
    <row r="183" spans="1:19" x14ac:dyDescent="0.25">
      <c r="A183" t="s">
        <v>1607</v>
      </c>
      <c r="B183">
        <v>42519</v>
      </c>
      <c r="C183" t="s">
        <v>292</v>
      </c>
      <c r="D183" t="s">
        <v>21</v>
      </c>
      <c r="E183" t="s">
        <v>40</v>
      </c>
      <c r="F183" t="s">
        <v>22</v>
      </c>
      <c r="G183" t="s">
        <v>119</v>
      </c>
      <c r="H183" t="s">
        <v>24</v>
      </c>
      <c r="I183" t="s">
        <v>19</v>
      </c>
      <c r="J183">
        <v>41576</v>
      </c>
      <c r="K183">
        <v>14.95</v>
      </c>
      <c r="L183">
        <v>34.76</v>
      </c>
      <c r="M183">
        <v>32</v>
      </c>
      <c r="N183">
        <f>L183*M183</f>
        <v>1112.32</v>
      </c>
      <c r="O183">
        <v>0.02</v>
      </c>
      <c r="P183">
        <f>N183*O183</f>
        <v>22.246399999999998</v>
      </c>
      <c r="Q183">
        <f>N183-O183</f>
        <v>1112.3</v>
      </c>
      <c r="R183">
        <v>8.2200000000000006</v>
      </c>
      <c r="S183">
        <f>Q183+R183</f>
        <v>1120.52</v>
      </c>
    </row>
    <row r="184" spans="1:19" x14ac:dyDescent="0.25">
      <c r="A184" t="s">
        <v>1606</v>
      </c>
      <c r="B184">
        <v>42517</v>
      </c>
      <c r="C184" t="s">
        <v>293</v>
      </c>
      <c r="D184" t="s">
        <v>35</v>
      </c>
      <c r="E184" t="s">
        <v>72</v>
      </c>
      <c r="F184" t="s">
        <v>37</v>
      </c>
      <c r="G184" t="s">
        <v>218</v>
      </c>
      <c r="H184" t="s">
        <v>24</v>
      </c>
      <c r="I184" t="s">
        <v>19</v>
      </c>
      <c r="J184">
        <v>41577</v>
      </c>
      <c r="K184">
        <v>5.33</v>
      </c>
      <c r="L184">
        <v>8.6</v>
      </c>
      <c r="M184">
        <v>1</v>
      </c>
      <c r="N184">
        <f>L184*M184</f>
        <v>8.6</v>
      </c>
      <c r="O184">
        <v>0.06</v>
      </c>
      <c r="P184">
        <f>N184*O184</f>
        <v>0.51600000000000001</v>
      </c>
      <c r="Q184">
        <f>N184-O184</f>
        <v>8.5399999999999991</v>
      </c>
      <c r="R184">
        <v>6.19</v>
      </c>
      <c r="S184">
        <f>Q184+R184</f>
        <v>14.73</v>
      </c>
    </row>
    <row r="185" spans="1:19" x14ac:dyDescent="0.25">
      <c r="A185" t="s">
        <v>1605</v>
      </c>
      <c r="B185">
        <v>42516</v>
      </c>
      <c r="C185" t="s">
        <v>294</v>
      </c>
      <c r="D185" t="s">
        <v>29</v>
      </c>
      <c r="E185" t="s">
        <v>72</v>
      </c>
      <c r="F185" t="s">
        <v>22</v>
      </c>
      <c r="G185" t="s">
        <v>255</v>
      </c>
      <c r="H185" t="s">
        <v>24</v>
      </c>
      <c r="I185" t="s">
        <v>19</v>
      </c>
      <c r="J185">
        <v>41580</v>
      </c>
      <c r="K185">
        <v>52.04</v>
      </c>
      <c r="L185">
        <v>83.93</v>
      </c>
      <c r="M185">
        <v>5</v>
      </c>
      <c r="N185">
        <f>L185*M185</f>
        <v>419.65000000000003</v>
      </c>
      <c r="O185">
        <v>0.04</v>
      </c>
      <c r="P185">
        <f>N185*O185</f>
        <v>16.786000000000001</v>
      </c>
      <c r="Q185">
        <f>N185-O185</f>
        <v>419.61</v>
      </c>
      <c r="R185">
        <v>19.989999999999998</v>
      </c>
      <c r="S185">
        <f>Q185+R185</f>
        <v>439.6</v>
      </c>
    </row>
    <row r="186" spans="1:19" x14ac:dyDescent="0.25">
      <c r="A186" t="s">
        <v>1604</v>
      </c>
      <c r="B186">
        <v>42513</v>
      </c>
      <c r="C186" t="s">
        <v>295</v>
      </c>
      <c r="D186" t="s">
        <v>29</v>
      </c>
      <c r="E186" t="s">
        <v>53</v>
      </c>
      <c r="F186" t="s">
        <v>31</v>
      </c>
      <c r="G186" t="s">
        <v>112</v>
      </c>
      <c r="H186" t="s">
        <v>24</v>
      </c>
      <c r="I186" t="s">
        <v>63</v>
      </c>
      <c r="J186">
        <v>41581</v>
      </c>
      <c r="K186">
        <v>2.39</v>
      </c>
      <c r="L186">
        <v>4.26</v>
      </c>
      <c r="M186">
        <v>5</v>
      </c>
      <c r="N186">
        <f>L186*M186</f>
        <v>21.299999999999997</v>
      </c>
      <c r="O186">
        <v>0.01</v>
      </c>
      <c r="P186">
        <f>N186*O186</f>
        <v>0.21299999999999997</v>
      </c>
      <c r="Q186">
        <f>N186-O186</f>
        <v>21.289999999999996</v>
      </c>
      <c r="R186">
        <v>1.2</v>
      </c>
      <c r="S186">
        <f>Q186+R186</f>
        <v>22.489999999999995</v>
      </c>
    </row>
    <row r="187" spans="1:19" x14ac:dyDescent="0.25">
      <c r="A187" t="s">
        <v>1602</v>
      </c>
      <c r="B187">
        <v>42512</v>
      </c>
      <c r="C187" t="s">
        <v>296</v>
      </c>
      <c r="D187" t="s">
        <v>35</v>
      </c>
      <c r="E187" t="s">
        <v>36</v>
      </c>
      <c r="F187" t="s">
        <v>22</v>
      </c>
      <c r="G187" t="s">
        <v>178</v>
      </c>
      <c r="H187" t="s">
        <v>24</v>
      </c>
      <c r="I187" t="s">
        <v>19</v>
      </c>
      <c r="J187">
        <v>41584</v>
      </c>
      <c r="K187">
        <v>4.46</v>
      </c>
      <c r="L187">
        <v>10.89</v>
      </c>
      <c r="M187">
        <v>1</v>
      </c>
      <c r="N187">
        <f>L187*M187</f>
        <v>10.89</v>
      </c>
      <c r="O187">
        <v>0</v>
      </c>
      <c r="P187">
        <f>N187*O187</f>
        <v>0</v>
      </c>
      <c r="Q187">
        <f>N187-O187</f>
        <v>10.89</v>
      </c>
      <c r="R187">
        <v>4.5</v>
      </c>
      <c r="S187">
        <f>Q187+R187</f>
        <v>15.39</v>
      </c>
    </row>
    <row r="188" spans="1:19" x14ac:dyDescent="0.25">
      <c r="A188" t="s">
        <v>1603</v>
      </c>
      <c r="B188">
        <v>42512</v>
      </c>
      <c r="C188" t="s">
        <v>297</v>
      </c>
      <c r="D188" t="s">
        <v>14</v>
      </c>
      <c r="E188" t="s">
        <v>40</v>
      </c>
      <c r="F188" t="s">
        <v>37</v>
      </c>
      <c r="G188" t="s">
        <v>84</v>
      </c>
      <c r="H188" t="s">
        <v>24</v>
      </c>
      <c r="I188" t="s">
        <v>19</v>
      </c>
      <c r="J188">
        <v>41581</v>
      </c>
      <c r="K188">
        <v>1.18</v>
      </c>
      <c r="L188">
        <v>1.88</v>
      </c>
      <c r="M188">
        <v>22</v>
      </c>
      <c r="N188">
        <f>L188*M188</f>
        <v>41.36</v>
      </c>
      <c r="O188">
        <v>0.09</v>
      </c>
      <c r="P188">
        <f>N188*O188</f>
        <v>3.7223999999999999</v>
      </c>
      <c r="Q188">
        <f>N188-O188</f>
        <v>41.269999999999996</v>
      </c>
      <c r="R188">
        <v>1.49</v>
      </c>
      <c r="S188">
        <f>Q188+R188</f>
        <v>42.76</v>
      </c>
    </row>
    <row r="189" spans="1:19" x14ac:dyDescent="0.25">
      <c r="A189" t="s">
        <v>1600</v>
      </c>
      <c r="B189">
        <v>42511</v>
      </c>
      <c r="C189" t="s">
        <v>299</v>
      </c>
      <c r="D189" t="s">
        <v>29</v>
      </c>
      <c r="E189" t="s">
        <v>108</v>
      </c>
      <c r="F189" t="s">
        <v>46</v>
      </c>
      <c r="G189" t="s">
        <v>92</v>
      </c>
      <c r="H189" t="s">
        <v>24</v>
      </c>
      <c r="I189" t="s">
        <v>19</v>
      </c>
      <c r="J189">
        <v>41586</v>
      </c>
      <c r="K189">
        <v>52.07</v>
      </c>
      <c r="L189">
        <v>83.98</v>
      </c>
      <c r="M189">
        <v>46</v>
      </c>
      <c r="N189">
        <f>L189*M189</f>
        <v>3863.0800000000004</v>
      </c>
      <c r="O189">
        <v>0.06</v>
      </c>
      <c r="P189">
        <f>N189*O189</f>
        <v>231.78480000000002</v>
      </c>
      <c r="Q189">
        <f>N189-O189</f>
        <v>3863.0200000000004</v>
      </c>
      <c r="R189">
        <v>5.01</v>
      </c>
      <c r="S189">
        <f>Q189+R189</f>
        <v>3868.0300000000007</v>
      </c>
    </row>
    <row r="190" spans="1:19" x14ac:dyDescent="0.25">
      <c r="A190" t="s">
        <v>1601</v>
      </c>
      <c r="B190">
        <v>42511</v>
      </c>
      <c r="C190" t="s">
        <v>300</v>
      </c>
      <c r="D190" t="s">
        <v>35</v>
      </c>
      <c r="E190" t="s">
        <v>36</v>
      </c>
      <c r="F190" t="s">
        <v>46</v>
      </c>
      <c r="G190" t="s">
        <v>119</v>
      </c>
      <c r="H190" t="s">
        <v>24</v>
      </c>
      <c r="I190" t="s">
        <v>19</v>
      </c>
      <c r="J190">
        <v>41585</v>
      </c>
      <c r="K190">
        <v>14.95</v>
      </c>
      <c r="L190">
        <v>34.76</v>
      </c>
      <c r="M190">
        <v>47</v>
      </c>
      <c r="N190">
        <f>L190*M190</f>
        <v>1633.7199999999998</v>
      </c>
      <c r="O190">
        <v>0.09</v>
      </c>
      <c r="P190">
        <f>N190*O190</f>
        <v>147.03479999999999</v>
      </c>
      <c r="Q190">
        <f>N190-O190</f>
        <v>1633.6299999999999</v>
      </c>
      <c r="R190">
        <v>8.2200000000000006</v>
      </c>
      <c r="S190">
        <f>Q190+R190</f>
        <v>1641.85</v>
      </c>
    </row>
    <row r="191" spans="1:19" x14ac:dyDescent="0.25">
      <c r="A191" t="s">
        <v>1598</v>
      </c>
      <c r="B191">
        <v>42509</v>
      </c>
      <c r="C191" t="s">
        <v>301</v>
      </c>
      <c r="D191" t="s">
        <v>14</v>
      </c>
      <c r="E191" t="s">
        <v>26</v>
      </c>
      <c r="F191" t="s">
        <v>22</v>
      </c>
      <c r="G191" t="s">
        <v>224</v>
      </c>
      <c r="H191" t="s">
        <v>24</v>
      </c>
      <c r="I191" t="s">
        <v>19</v>
      </c>
      <c r="J191">
        <v>41592</v>
      </c>
      <c r="K191">
        <v>1.76</v>
      </c>
      <c r="L191">
        <v>2.94</v>
      </c>
      <c r="M191">
        <v>31</v>
      </c>
      <c r="N191">
        <f>L191*M191</f>
        <v>91.14</v>
      </c>
      <c r="O191">
        <v>0.04</v>
      </c>
      <c r="P191">
        <f>N191*O191</f>
        <v>3.6456</v>
      </c>
      <c r="Q191">
        <f>N191-O191</f>
        <v>91.1</v>
      </c>
      <c r="R191">
        <v>0.81</v>
      </c>
      <c r="S191">
        <f>Q191+R191</f>
        <v>91.91</v>
      </c>
    </row>
    <row r="192" spans="1:19" x14ac:dyDescent="0.25">
      <c r="A192" t="s">
        <v>1597</v>
      </c>
      <c r="B192">
        <v>42508</v>
      </c>
      <c r="C192" t="s">
        <v>302</v>
      </c>
      <c r="D192" t="s">
        <v>35</v>
      </c>
      <c r="E192" t="s">
        <v>15</v>
      </c>
      <c r="F192" t="s">
        <v>37</v>
      </c>
      <c r="G192" t="s">
        <v>119</v>
      </c>
      <c r="H192" t="s">
        <v>24</v>
      </c>
      <c r="I192" t="s">
        <v>19</v>
      </c>
      <c r="J192">
        <v>41594</v>
      </c>
      <c r="K192">
        <v>14.95</v>
      </c>
      <c r="L192">
        <v>34.76</v>
      </c>
      <c r="M192">
        <v>8</v>
      </c>
      <c r="N192">
        <f>L192*M192</f>
        <v>278.08</v>
      </c>
      <c r="O192">
        <v>0</v>
      </c>
      <c r="P192">
        <f>N192*O192</f>
        <v>0</v>
      </c>
      <c r="Q192">
        <f>N192-O192</f>
        <v>278.08</v>
      </c>
      <c r="R192">
        <v>8.2200000000000006</v>
      </c>
      <c r="S192">
        <f>Q192+R192</f>
        <v>286.3</v>
      </c>
    </row>
    <row r="193" spans="1:19" x14ac:dyDescent="0.25">
      <c r="A193" t="s">
        <v>1595</v>
      </c>
      <c r="B193">
        <v>42504</v>
      </c>
      <c r="C193" t="s">
        <v>303</v>
      </c>
      <c r="D193" t="s">
        <v>35</v>
      </c>
      <c r="E193" t="s">
        <v>99</v>
      </c>
      <c r="F193" t="s">
        <v>37</v>
      </c>
      <c r="G193" t="s">
        <v>251</v>
      </c>
      <c r="H193" t="s">
        <v>24</v>
      </c>
      <c r="I193" t="s">
        <v>19</v>
      </c>
      <c r="J193">
        <v>41595</v>
      </c>
      <c r="K193">
        <v>2.29</v>
      </c>
      <c r="L193">
        <v>3.69</v>
      </c>
      <c r="M193">
        <v>47</v>
      </c>
      <c r="N193">
        <f>L193*M193</f>
        <v>173.43</v>
      </c>
      <c r="O193">
        <v>0.05</v>
      </c>
      <c r="P193">
        <f>N193*O193</f>
        <v>8.6715</v>
      </c>
      <c r="Q193">
        <f>N193-O193</f>
        <v>173.38</v>
      </c>
      <c r="R193">
        <v>0.5</v>
      </c>
      <c r="S193">
        <f>Q193+R193</f>
        <v>173.88</v>
      </c>
    </row>
    <row r="194" spans="1:19" x14ac:dyDescent="0.25">
      <c r="A194" t="s">
        <v>1596</v>
      </c>
      <c r="B194">
        <v>42504</v>
      </c>
      <c r="C194" t="s">
        <v>304</v>
      </c>
      <c r="D194" t="s">
        <v>29</v>
      </c>
      <c r="E194" t="s">
        <v>15</v>
      </c>
      <c r="F194" t="s">
        <v>37</v>
      </c>
      <c r="G194" t="s">
        <v>305</v>
      </c>
      <c r="H194" t="s">
        <v>24</v>
      </c>
      <c r="I194" t="s">
        <v>19</v>
      </c>
      <c r="J194">
        <v>41595</v>
      </c>
      <c r="K194">
        <v>1.33</v>
      </c>
      <c r="L194">
        <v>2.08</v>
      </c>
      <c r="M194">
        <v>43</v>
      </c>
      <c r="N194">
        <f>L194*M194</f>
        <v>89.44</v>
      </c>
      <c r="O194">
        <v>0.05</v>
      </c>
      <c r="P194">
        <f>N194*O194</f>
        <v>4.4720000000000004</v>
      </c>
      <c r="Q194">
        <f>N194-O194</f>
        <v>89.39</v>
      </c>
      <c r="R194">
        <v>1.49</v>
      </c>
      <c r="S194">
        <f>Q194+R194</f>
        <v>90.88</v>
      </c>
    </row>
    <row r="195" spans="1:19" x14ac:dyDescent="0.25">
      <c r="A195" t="s">
        <v>1594</v>
      </c>
      <c r="B195">
        <v>42502</v>
      </c>
      <c r="C195" t="s">
        <v>306</v>
      </c>
      <c r="D195" t="s">
        <v>35</v>
      </c>
      <c r="E195" t="s">
        <v>15</v>
      </c>
      <c r="F195" t="s">
        <v>46</v>
      </c>
      <c r="G195" t="s">
        <v>307</v>
      </c>
      <c r="H195" t="s">
        <v>24</v>
      </c>
      <c r="I195" t="s">
        <v>19</v>
      </c>
      <c r="J195">
        <v>41595</v>
      </c>
      <c r="K195">
        <v>2.1800000000000002</v>
      </c>
      <c r="L195">
        <v>3.52</v>
      </c>
      <c r="M195">
        <v>42</v>
      </c>
      <c r="N195">
        <f>L195*M195</f>
        <v>147.84</v>
      </c>
      <c r="O195">
        <v>0.04</v>
      </c>
      <c r="P195">
        <f>N195*O195</f>
        <v>5.9136000000000006</v>
      </c>
      <c r="Q195">
        <f>N195-O195</f>
        <v>147.80000000000001</v>
      </c>
      <c r="R195">
        <v>6.83</v>
      </c>
      <c r="S195">
        <f>Q195+R195</f>
        <v>154.63000000000002</v>
      </c>
    </row>
    <row r="196" spans="1:19" x14ac:dyDescent="0.25">
      <c r="A196" t="s">
        <v>1593</v>
      </c>
      <c r="B196">
        <v>42500</v>
      </c>
      <c r="C196" t="s">
        <v>308</v>
      </c>
      <c r="D196" t="s">
        <v>35</v>
      </c>
      <c r="E196" t="s">
        <v>30</v>
      </c>
      <c r="F196" t="s">
        <v>37</v>
      </c>
      <c r="G196" t="s">
        <v>141</v>
      </c>
      <c r="H196" t="s">
        <v>24</v>
      </c>
      <c r="I196" t="s">
        <v>19</v>
      </c>
      <c r="J196">
        <v>41596</v>
      </c>
      <c r="K196">
        <v>3.52</v>
      </c>
      <c r="L196">
        <v>5.68</v>
      </c>
      <c r="M196">
        <v>34</v>
      </c>
      <c r="N196">
        <f>L196*M196</f>
        <v>193.12</v>
      </c>
      <c r="O196">
        <v>0.06</v>
      </c>
      <c r="P196">
        <f>N196*O196</f>
        <v>11.587199999999999</v>
      </c>
      <c r="Q196">
        <f>N196-O196</f>
        <v>193.06</v>
      </c>
      <c r="R196">
        <v>1.39</v>
      </c>
      <c r="S196">
        <f>Q196+R196</f>
        <v>194.45</v>
      </c>
    </row>
    <row r="197" spans="1:19" x14ac:dyDescent="0.25">
      <c r="A197" t="s">
        <v>1592</v>
      </c>
      <c r="B197">
        <v>42499</v>
      </c>
      <c r="C197" t="s">
        <v>309</v>
      </c>
      <c r="D197" t="s">
        <v>35</v>
      </c>
      <c r="E197" t="s">
        <v>56</v>
      </c>
      <c r="F197" t="s">
        <v>31</v>
      </c>
      <c r="G197" t="s">
        <v>310</v>
      </c>
      <c r="H197" t="s">
        <v>24</v>
      </c>
      <c r="I197" t="s">
        <v>19</v>
      </c>
      <c r="J197">
        <v>41597</v>
      </c>
      <c r="K197">
        <v>84.22</v>
      </c>
      <c r="L197">
        <v>210.55</v>
      </c>
      <c r="M197">
        <v>4</v>
      </c>
      <c r="N197">
        <f>L197*M197</f>
        <v>842.2</v>
      </c>
      <c r="O197">
        <v>0.05</v>
      </c>
      <c r="P197">
        <f>N197*O197</f>
        <v>42.110000000000007</v>
      </c>
      <c r="Q197">
        <f>N197-O197</f>
        <v>842.15000000000009</v>
      </c>
      <c r="R197">
        <v>9.99</v>
      </c>
      <c r="S197">
        <f>Q197+R197</f>
        <v>852.1400000000001</v>
      </c>
    </row>
    <row r="198" spans="1:19" x14ac:dyDescent="0.25">
      <c r="A198" t="s">
        <v>1590</v>
      </c>
      <c r="B198">
        <v>42498</v>
      </c>
      <c r="C198" t="s">
        <v>311</v>
      </c>
      <c r="D198" t="s">
        <v>35</v>
      </c>
      <c r="E198" t="s">
        <v>72</v>
      </c>
      <c r="F198" t="s">
        <v>16</v>
      </c>
      <c r="G198" t="s">
        <v>312</v>
      </c>
      <c r="H198" t="s">
        <v>24</v>
      </c>
      <c r="I198" t="s">
        <v>19</v>
      </c>
      <c r="J198">
        <v>41598</v>
      </c>
      <c r="K198">
        <v>1.95</v>
      </c>
      <c r="L198">
        <v>3.98</v>
      </c>
      <c r="M198">
        <v>27</v>
      </c>
      <c r="N198">
        <f>L198*M198</f>
        <v>107.46</v>
      </c>
      <c r="O198">
        <v>0.06</v>
      </c>
      <c r="P198">
        <f>N198*O198</f>
        <v>6.4475999999999996</v>
      </c>
      <c r="Q198">
        <f>N198-O198</f>
        <v>107.39999999999999</v>
      </c>
      <c r="R198">
        <v>0.83</v>
      </c>
      <c r="S198">
        <f>Q198+R198</f>
        <v>108.22999999999999</v>
      </c>
    </row>
    <row r="199" spans="1:19" x14ac:dyDescent="0.25">
      <c r="A199" t="s">
        <v>1591</v>
      </c>
      <c r="B199">
        <v>42498</v>
      </c>
      <c r="C199" t="s">
        <v>240</v>
      </c>
      <c r="D199" t="s">
        <v>35</v>
      </c>
      <c r="E199" t="s">
        <v>68</v>
      </c>
      <c r="F199" t="s">
        <v>16</v>
      </c>
      <c r="G199" t="s">
        <v>69</v>
      </c>
      <c r="H199" t="s">
        <v>24</v>
      </c>
      <c r="I199" t="s">
        <v>19</v>
      </c>
      <c r="J199">
        <v>41598</v>
      </c>
      <c r="K199">
        <v>0.71</v>
      </c>
      <c r="L199">
        <v>1.1399999999999999</v>
      </c>
      <c r="M199">
        <v>20</v>
      </c>
      <c r="N199">
        <f>L199*M199</f>
        <v>22.799999999999997</v>
      </c>
      <c r="O199">
        <v>0.09</v>
      </c>
      <c r="P199">
        <f>N199*O199</f>
        <v>2.0519999999999996</v>
      </c>
      <c r="Q199">
        <f>N199-O199</f>
        <v>22.709999999999997</v>
      </c>
      <c r="R199">
        <v>0.7</v>
      </c>
      <c r="S199">
        <f>Q199+R199</f>
        <v>23.409999999999997</v>
      </c>
    </row>
    <row r="200" spans="1:19" x14ac:dyDescent="0.25">
      <c r="A200" t="s">
        <v>1589</v>
      </c>
      <c r="B200">
        <v>42495</v>
      </c>
      <c r="C200" t="s">
        <v>277</v>
      </c>
      <c r="D200" t="s">
        <v>14</v>
      </c>
      <c r="E200" t="s">
        <v>72</v>
      </c>
      <c r="F200" t="s">
        <v>22</v>
      </c>
      <c r="G200" t="s">
        <v>313</v>
      </c>
      <c r="H200" t="s">
        <v>24</v>
      </c>
      <c r="I200" t="s">
        <v>19</v>
      </c>
      <c r="J200">
        <v>41599</v>
      </c>
      <c r="K200">
        <v>3.52</v>
      </c>
      <c r="L200">
        <v>5.58</v>
      </c>
      <c r="M200">
        <v>13</v>
      </c>
      <c r="N200">
        <f>L200*M200</f>
        <v>72.540000000000006</v>
      </c>
      <c r="O200">
        <v>0.06</v>
      </c>
      <c r="P200">
        <f>N200*O200</f>
        <v>4.3524000000000003</v>
      </c>
      <c r="Q200">
        <f>N200-O200</f>
        <v>72.48</v>
      </c>
      <c r="R200">
        <v>2.99</v>
      </c>
      <c r="S200">
        <f>Q200+R200</f>
        <v>75.47</v>
      </c>
    </row>
    <row r="201" spans="1:19" x14ac:dyDescent="0.25">
      <c r="A201" t="s">
        <v>812</v>
      </c>
      <c r="B201">
        <v>42492</v>
      </c>
      <c r="C201" t="s">
        <v>314</v>
      </c>
      <c r="D201" t="s">
        <v>14</v>
      </c>
      <c r="E201" t="s">
        <v>65</v>
      </c>
      <c r="F201" t="s">
        <v>31</v>
      </c>
      <c r="G201" t="s">
        <v>73</v>
      </c>
      <c r="H201" t="s">
        <v>24</v>
      </c>
      <c r="I201" t="s">
        <v>19</v>
      </c>
      <c r="J201">
        <v>41602</v>
      </c>
      <c r="K201">
        <v>2.2599999999999998</v>
      </c>
      <c r="L201">
        <v>3.58</v>
      </c>
      <c r="M201">
        <v>8</v>
      </c>
      <c r="N201">
        <f>L201*M201</f>
        <v>28.64</v>
      </c>
      <c r="O201">
        <v>0.09</v>
      </c>
      <c r="P201">
        <f>N201*O201</f>
        <v>2.5775999999999999</v>
      </c>
      <c r="Q201">
        <f>N201-O201</f>
        <v>28.55</v>
      </c>
      <c r="R201">
        <v>5.47</v>
      </c>
      <c r="S201">
        <f>Q201+R201</f>
        <v>34.020000000000003</v>
      </c>
    </row>
    <row r="202" spans="1:19" x14ac:dyDescent="0.25">
      <c r="A202" t="s">
        <v>1588</v>
      </c>
      <c r="B202">
        <v>42492</v>
      </c>
      <c r="C202" t="s">
        <v>315</v>
      </c>
      <c r="D202" t="s">
        <v>21</v>
      </c>
      <c r="E202" t="s">
        <v>15</v>
      </c>
      <c r="F202" t="s">
        <v>37</v>
      </c>
      <c r="G202" t="s">
        <v>166</v>
      </c>
      <c r="H202" t="s">
        <v>24</v>
      </c>
      <c r="I202" t="s">
        <v>19</v>
      </c>
      <c r="J202">
        <v>41599</v>
      </c>
      <c r="K202">
        <v>2.5</v>
      </c>
      <c r="L202">
        <v>5.68</v>
      </c>
      <c r="M202">
        <v>25</v>
      </c>
      <c r="N202">
        <f>L202*M202</f>
        <v>142</v>
      </c>
      <c r="O202">
        <v>0.1</v>
      </c>
      <c r="P202">
        <f>N202*O202</f>
        <v>14.200000000000001</v>
      </c>
      <c r="Q202">
        <f>N202-O202</f>
        <v>141.9</v>
      </c>
      <c r="R202">
        <v>3.6</v>
      </c>
      <c r="S202">
        <f>Q202+R202</f>
        <v>145.5</v>
      </c>
    </row>
    <row r="203" spans="1:19" x14ac:dyDescent="0.25">
      <c r="A203" t="s">
        <v>809</v>
      </c>
      <c r="B203">
        <v>42491</v>
      </c>
      <c r="C203" t="s">
        <v>316</v>
      </c>
      <c r="D203" t="s">
        <v>21</v>
      </c>
      <c r="E203" t="s">
        <v>53</v>
      </c>
      <c r="F203" t="s">
        <v>37</v>
      </c>
      <c r="G203" t="s">
        <v>124</v>
      </c>
      <c r="H203" t="s">
        <v>24</v>
      </c>
      <c r="I203" t="s">
        <v>19</v>
      </c>
      <c r="J203">
        <v>41607</v>
      </c>
      <c r="K203">
        <v>1.84</v>
      </c>
      <c r="L203">
        <v>2.88</v>
      </c>
      <c r="M203">
        <v>45</v>
      </c>
      <c r="N203">
        <f>L203*M203</f>
        <v>129.6</v>
      </c>
      <c r="O203">
        <v>0.02</v>
      </c>
      <c r="P203">
        <f>N203*O203</f>
        <v>2.5920000000000001</v>
      </c>
      <c r="Q203">
        <f>N203-O203</f>
        <v>129.57999999999998</v>
      </c>
      <c r="R203">
        <v>1.49</v>
      </c>
      <c r="S203">
        <f>Q203+R203</f>
        <v>131.07</v>
      </c>
    </row>
    <row r="204" spans="1:19" x14ac:dyDescent="0.25">
      <c r="A204" t="s">
        <v>810</v>
      </c>
      <c r="B204">
        <v>42491</v>
      </c>
      <c r="C204" t="s">
        <v>316</v>
      </c>
      <c r="D204" t="s">
        <v>21</v>
      </c>
      <c r="E204" t="s">
        <v>53</v>
      </c>
      <c r="F204" t="s">
        <v>37</v>
      </c>
      <c r="G204" t="s">
        <v>178</v>
      </c>
      <c r="H204" t="s">
        <v>24</v>
      </c>
      <c r="I204" t="s">
        <v>19</v>
      </c>
      <c r="J204">
        <v>41605</v>
      </c>
      <c r="K204">
        <v>4.46</v>
      </c>
      <c r="L204">
        <v>10.89</v>
      </c>
      <c r="M204">
        <v>39</v>
      </c>
      <c r="N204">
        <f>L204*M204</f>
        <v>424.71000000000004</v>
      </c>
      <c r="O204">
        <v>0.06</v>
      </c>
      <c r="P204">
        <f>N204*O204</f>
        <v>25.482600000000001</v>
      </c>
      <c r="Q204">
        <f>N204-O204</f>
        <v>424.65000000000003</v>
      </c>
      <c r="R204">
        <v>4.5</v>
      </c>
      <c r="S204">
        <f>Q204+R204</f>
        <v>429.15000000000003</v>
      </c>
    </row>
    <row r="205" spans="1:19" x14ac:dyDescent="0.25">
      <c r="A205" t="s">
        <v>1587</v>
      </c>
      <c r="B205">
        <v>42487</v>
      </c>
      <c r="C205" t="s">
        <v>317</v>
      </c>
      <c r="D205" t="s">
        <v>21</v>
      </c>
      <c r="E205" t="s">
        <v>65</v>
      </c>
      <c r="F205" t="s">
        <v>31</v>
      </c>
      <c r="G205" t="s">
        <v>247</v>
      </c>
      <c r="H205" t="s">
        <v>24</v>
      </c>
      <c r="I205" t="s">
        <v>19</v>
      </c>
      <c r="J205">
        <v>41609</v>
      </c>
      <c r="K205">
        <v>2.25</v>
      </c>
      <c r="L205">
        <v>3.69</v>
      </c>
      <c r="M205">
        <v>46</v>
      </c>
      <c r="N205">
        <f>L205*M205</f>
        <v>169.74</v>
      </c>
      <c r="O205">
        <v>0.04</v>
      </c>
      <c r="P205">
        <f>N205*O205</f>
        <v>6.7896000000000001</v>
      </c>
      <c r="Q205">
        <f>N205-O205</f>
        <v>169.70000000000002</v>
      </c>
      <c r="R205">
        <v>2.5</v>
      </c>
      <c r="S205">
        <f>Q205+R205</f>
        <v>172.20000000000002</v>
      </c>
    </row>
    <row r="206" spans="1:19" x14ac:dyDescent="0.25">
      <c r="A206" t="s">
        <v>1586</v>
      </c>
      <c r="B206">
        <v>42485</v>
      </c>
      <c r="C206" t="s">
        <v>319</v>
      </c>
      <c r="D206" t="s">
        <v>21</v>
      </c>
      <c r="E206" t="s">
        <v>30</v>
      </c>
      <c r="F206" t="s">
        <v>22</v>
      </c>
      <c r="G206" t="s">
        <v>215</v>
      </c>
      <c r="H206" t="s">
        <v>24</v>
      </c>
      <c r="I206" t="s">
        <v>19</v>
      </c>
      <c r="J206">
        <v>41615</v>
      </c>
      <c r="K206">
        <v>3.48</v>
      </c>
      <c r="L206">
        <v>5.43</v>
      </c>
      <c r="M206">
        <v>37</v>
      </c>
      <c r="N206">
        <f>L206*M206</f>
        <v>200.91</v>
      </c>
      <c r="O206">
        <v>0.09</v>
      </c>
      <c r="P206">
        <f>N206*O206</f>
        <v>18.081899999999997</v>
      </c>
      <c r="Q206">
        <f>N206-O206</f>
        <v>200.82</v>
      </c>
      <c r="R206">
        <v>0.95</v>
      </c>
      <c r="S206">
        <f>Q206+R206</f>
        <v>201.76999999999998</v>
      </c>
    </row>
    <row r="207" spans="1:19" x14ac:dyDescent="0.25">
      <c r="A207" t="s">
        <v>1584</v>
      </c>
      <c r="B207">
        <v>42484</v>
      </c>
      <c r="C207" t="s">
        <v>320</v>
      </c>
      <c r="D207" t="s">
        <v>14</v>
      </c>
      <c r="E207" t="s">
        <v>108</v>
      </c>
      <c r="F207" t="s">
        <v>31</v>
      </c>
      <c r="G207" t="s">
        <v>307</v>
      </c>
      <c r="H207" t="s">
        <v>24</v>
      </c>
      <c r="I207" t="s">
        <v>19</v>
      </c>
      <c r="J207">
        <v>41617</v>
      </c>
      <c r="K207">
        <v>2.1800000000000002</v>
      </c>
      <c r="L207">
        <v>3.52</v>
      </c>
      <c r="M207">
        <v>32</v>
      </c>
      <c r="N207">
        <f>L207*M207</f>
        <v>112.64</v>
      </c>
      <c r="O207">
        <v>7.0000000000000007E-2</v>
      </c>
      <c r="P207">
        <f>N207*O207</f>
        <v>7.8848000000000011</v>
      </c>
      <c r="Q207">
        <f>N207-O207</f>
        <v>112.57000000000001</v>
      </c>
      <c r="R207">
        <v>6.83</v>
      </c>
      <c r="S207">
        <f>Q207+R207</f>
        <v>119.4</v>
      </c>
    </row>
    <row r="208" spans="1:19" x14ac:dyDescent="0.25">
      <c r="A208" t="s">
        <v>1581</v>
      </c>
      <c r="B208">
        <v>42483</v>
      </c>
      <c r="C208" t="s">
        <v>34</v>
      </c>
      <c r="D208" t="s">
        <v>35</v>
      </c>
      <c r="E208" t="s">
        <v>36</v>
      </c>
      <c r="F208" t="s">
        <v>37</v>
      </c>
      <c r="G208" t="s">
        <v>110</v>
      </c>
      <c r="H208" t="s">
        <v>24</v>
      </c>
      <c r="I208" t="s">
        <v>19</v>
      </c>
      <c r="J208">
        <v>41622</v>
      </c>
      <c r="K208">
        <v>0.24</v>
      </c>
      <c r="L208">
        <v>1.26</v>
      </c>
      <c r="M208">
        <v>11</v>
      </c>
      <c r="N208">
        <f>L208*M208</f>
        <v>13.86</v>
      </c>
      <c r="O208">
        <v>0</v>
      </c>
      <c r="P208">
        <f>N208*O208</f>
        <v>0</v>
      </c>
      <c r="Q208">
        <f>N208-O208</f>
        <v>13.86</v>
      </c>
      <c r="R208">
        <v>0.7</v>
      </c>
      <c r="S208">
        <f>Q208+R208</f>
        <v>14.559999999999999</v>
      </c>
    </row>
    <row r="209" spans="1:19" x14ac:dyDescent="0.25">
      <c r="A209" t="s">
        <v>1582</v>
      </c>
      <c r="B209">
        <v>42483</v>
      </c>
      <c r="C209" t="s">
        <v>321</v>
      </c>
      <c r="D209" t="s">
        <v>14</v>
      </c>
      <c r="E209" t="s">
        <v>65</v>
      </c>
      <c r="F209" t="s">
        <v>37</v>
      </c>
      <c r="G209" t="s">
        <v>274</v>
      </c>
      <c r="H209" t="s">
        <v>24</v>
      </c>
      <c r="I209" t="s">
        <v>19</v>
      </c>
      <c r="J209">
        <v>41621</v>
      </c>
      <c r="K209">
        <v>21.56</v>
      </c>
      <c r="L209">
        <v>36.549999999999997</v>
      </c>
      <c r="M209">
        <v>17</v>
      </c>
      <c r="N209">
        <f>L209*M209</f>
        <v>621.34999999999991</v>
      </c>
      <c r="O209">
        <v>0.09</v>
      </c>
      <c r="P209">
        <f>N209*O209</f>
        <v>55.921499999999988</v>
      </c>
      <c r="Q209">
        <f>N209-O209</f>
        <v>621.25999999999988</v>
      </c>
      <c r="R209">
        <v>13.89</v>
      </c>
      <c r="S209">
        <f>Q209+R209</f>
        <v>635.14999999999986</v>
      </c>
    </row>
    <row r="210" spans="1:19" x14ac:dyDescent="0.25">
      <c r="A210" t="s">
        <v>1583</v>
      </c>
      <c r="B210">
        <v>42483</v>
      </c>
      <c r="C210" t="s">
        <v>322</v>
      </c>
      <c r="D210" t="s">
        <v>21</v>
      </c>
      <c r="E210" t="s">
        <v>65</v>
      </c>
      <c r="F210" t="s">
        <v>37</v>
      </c>
      <c r="G210" t="s">
        <v>115</v>
      </c>
      <c r="H210" t="s">
        <v>24</v>
      </c>
      <c r="I210" t="s">
        <v>19</v>
      </c>
      <c r="J210">
        <v>41620</v>
      </c>
      <c r="K210">
        <v>1.82</v>
      </c>
      <c r="L210">
        <v>2.98</v>
      </c>
      <c r="M210">
        <v>32</v>
      </c>
      <c r="N210">
        <f>L210*M210</f>
        <v>95.36</v>
      </c>
      <c r="O210">
        <v>0.01</v>
      </c>
      <c r="P210">
        <f>N210*O210</f>
        <v>0.9536</v>
      </c>
      <c r="Q210">
        <f>N210-O210</f>
        <v>95.35</v>
      </c>
      <c r="R210">
        <v>1.58</v>
      </c>
      <c r="S210">
        <f>Q210+R210</f>
        <v>96.929999999999993</v>
      </c>
    </row>
    <row r="211" spans="1:19" x14ac:dyDescent="0.25">
      <c r="A211" t="s">
        <v>808</v>
      </c>
      <c r="B211">
        <v>42478</v>
      </c>
      <c r="C211" t="s">
        <v>323</v>
      </c>
      <c r="D211" t="s">
        <v>35</v>
      </c>
      <c r="E211" t="s">
        <v>72</v>
      </c>
      <c r="F211" t="s">
        <v>22</v>
      </c>
      <c r="G211" t="s">
        <v>23</v>
      </c>
      <c r="H211" t="s">
        <v>24</v>
      </c>
      <c r="I211" t="s">
        <v>19</v>
      </c>
      <c r="J211">
        <v>41623</v>
      </c>
      <c r="K211">
        <v>0.93</v>
      </c>
      <c r="L211">
        <v>1.48</v>
      </c>
      <c r="M211">
        <v>3</v>
      </c>
      <c r="N211">
        <f>L211*M211</f>
        <v>4.4399999999999995</v>
      </c>
      <c r="O211">
        <v>0.1</v>
      </c>
      <c r="P211">
        <f>N211*O211</f>
        <v>0.44399999999999995</v>
      </c>
      <c r="Q211">
        <f>N211-O211</f>
        <v>4.34</v>
      </c>
      <c r="R211">
        <v>0.7</v>
      </c>
      <c r="S211">
        <f>Q211+R211</f>
        <v>5.04</v>
      </c>
    </row>
    <row r="212" spans="1:19" x14ac:dyDescent="0.25">
      <c r="A212" t="s">
        <v>1580</v>
      </c>
      <c r="B212">
        <v>42477</v>
      </c>
      <c r="C212" t="s">
        <v>324</v>
      </c>
      <c r="D212" t="s">
        <v>21</v>
      </c>
      <c r="E212" t="s">
        <v>108</v>
      </c>
      <c r="F212" t="s">
        <v>16</v>
      </c>
      <c r="G212" t="s">
        <v>143</v>
      </c>
      <c r="H212" t="s">
        <v>24</v>
      </c>
      <c r="I212" t="s">
        <v>19</v>
      </c>
      <c r="J212">
        <v>41623</v>
      </c>
      <c r="K212">
        <v>1.05</v>
      </c>
      <c r="L212">
        <v>1.95</v>
      </c>
      <c r="M212">
        <v>23</v>
      </c>
      <c r="N212">
        <f>L212*M212</f>
        <v>44.85</v>
      </c>
      <c r="O212">
        <v>0.09</v>
      </c>
      <c r="P212">
        <f>N212*O212</f>
        <v>4.0365000000000002</v>
      </c>
      <c r="Q212">
        <f>N212-O212</f>
        <v>44.76</v>
      </c>
      <c r="R212">
        <v>1.63</v>
      </c>
      <c r="S212">
        <f>Q212+R212</f>
        <v>46.39</v>
      </c>
    </row>
    <row r="213" spans="1:19" x14ac:dyDescent="0.25">
      <c r="A213" t="s">
        <v>1576</v>
      </c>
      <c r="B213">
        <v>42471</v>
      </c>
      <c r="C213" t="s">
        <v>326</v>
      </c>
      <c r="D213" t="s">
        <v>35</v>
      </c>
      <c r="E213" t="s">
        <v>59</v>
      </c>
      <c r="F213" t="s">
        <v>37</v>
      </c>
      <c r="G213" t="s">
        <v>47</v>
      </c>
      <c r="H213" t="s">
        <v>24</v>
      </c>
      <c r="I213" t="s">
        <v>19</v>
      </c>
      <c r="J213">
        <v>41629</v>
      </c>
      <c r="K213">
        <v>3.99</v>
      </c>
      <c r="L213">
        <v>6.23</v>
      </c>
      <c r="M213">
        <v>21</v>
      </c>
      <c r="N213">
        <f>L213*M213</f>
        <v>130.83000000000001</v>
      </c>
      <c r="O213">
        <v>0.05</v>
      </c>
      <c r="P213">
        <f>N213*O213</f>
        <v>6.541500000000001</v>
      </c>
      <c r="Q213">
        <f>N213-O213</f>
        <v>130.78</v>
      </c>
      <c r="R213">
        <v>6.97</v>
      </c>
      <c r="S213">
        <f>Q213+R213</f>
        <v>137.75</v>
      </c>
    </row>
    <row r="214" spans="1:19" x14ac:dyDescent="0.25">
      <c r="A214" t="s">
        <v>1577</v>
      </c>
      <c r="B214">
        <v>42471</v>
      </c>
      <c r="C214" t="s">
        <v>327</v>
      </c>
      <c r="D214" t="s">
        <v>35</v>
      </c>
      <c r="E214" t="s">
        <v>15</v>
      </c>
      <c r="F214" t="s">
        <v>46</v>
      </c>
      <c r="G214" t="s">
        <v>328</v>
      </c>
      <c r="H214" t="s">
        <v>24</v>
      </c>
      <c r="I214" t="s">
        <v>19</v>
      </c>
      <c r="J214">
        <v>41627</v>
      </c>
      <c r="K214">
        <v>0.92</v>
      </c>
      <c r="L214">
        <v>1.81</v>
      </c>
      <c r="M214">
        <v>22</v>
      </c>
      <c r="N214">
        <f>L214*M214</f>
        <v>39.82</v>
      </c>
      <c r="O214">
        <v>0.09</v>
      </c>
      <c r="P214">
        <f>N214*O214</f>
        <v>3.5838000000000001</v>
      </c>
      <c r="Q214">
        <f>N214-O214</f>
        <v>39.729999999999997</v>
      </c>
      <c r="R214">
        <v>1.56</v>
      </c>
      <c r="S214">
        <f>Q214+R214</f>
        <v>41.29</v>
      </c>
    </row>
    <row r="215" spans="1:19" x14ac:dyDescent="0.25">
      <c r="A215" t="s">
        <v>1578</v>
      </c>
      <c r="B215">
        <v>42471</v>
      </c>
      <c r="C215" t="s">
        <v>329</v>
      </c>
      <c r="D215" t="s">
        <v>14</v>
      </c>
      <c r="E215" t="s">
        <v>40</v>
      </c>
      <c r="F215" t="s">
        <v>31</v>
      </c>
      <c r="G215" t="s">
        <v>112</v>
      </c>
      <c r="H215" t="s">
        <v>24</v>
      </c>
      <c r="I215" t="s">
        <v>63</v>
      </c>
      <c r="J215">
        <v>41627</v>
      </c>
      <c r="K215">
        <v>2.39</v>
      </c>
      <c r="L215">
        <v>4.26</v>
      </c>
      <c r="M215">
        <v>34</v>
      </c>
      <c r="N215">
        <f>L215*M215</f>
        <v>144.84</v>
      </c>
      <c r="O215">
        <v>0.03</v>
      </c>
      <c r="P215">
        <f>N215*O215</f>
        <v>4.3452000000000002</v>
      </c>
      <c r="Q215">
        <f>N215-O215</f>
        <v>144.81</v>
      </c>
      <c r="R215">
        <v>1.2</v>
      </c>
      <c r="S215">
        <f>Q215+R215</f>
        <v>146.01</v>
      </c>
    </row>
    <row r="216" spans="1:19" x14ac:dyDescent="0.25">
      <c r="A216" t="s">
        <v>1575</v>
      </c>
      <c r="B216">
        <v>42466</v>
      </c>
      <c r="C216" t="s">
        <v>244</v>
      </c>
      <c r="D216" t="s">
        <v>14</v>
      </c>
      <c r="E216" t="s">
        <v>108</v>
      </c>
      <c r="F216" t="s">
        <v>37</v>
      </c>
      <c r="G216" t="s">
        <v>88</v>
      </c>
      <c r="H216" t="s">
        <v>24</v>
      </c>
      <c r="I216" t="s">
        <v>19</v>
      </c>
      <c r="J216">
        <v>41631</v>
      </c>
      <c r="K216">
        <v>1.53</v>
      </c>
      <c r="L216">
        <v>2.78</v>
      </c>
      <c r="M216">
        <v>10</v>
      </c>
      <c r="N216">
        <f>L216*M216</f>
        <v>27.799999999999997</v>
      </c>
      <c r="O216">
        <v>0.01</v>
      </c>
      <c r="P216">
        <f>N216*O216</f>
        <v>0.27799999999999997</v>
      </c>
      <c r="Q216">
        <f>N216-O216</f>
        <v>27.789999999999996</v>
      </c>
      <c r="R216">
        <v>1.34</v>
      </c>
      <c r="S216">
        <f>Q216+R216</f>
        <v>29.129999999999995</v>
      </c>
    </row>
    <row r="217" spans="1:19" x14ac:dyDescent="0.25">
      <c r="A217" t="s">
        <v>1574</v>
      </c>
      <c r="B217">
        <v>42465</v>
      </c>
      <c r="C217" t="s">
        <v>330</v>
      </c>
      <c r="D217" t="s">
        <v>21</v>
      </c>
      <c r="E217" t="s">
        <v>108</v>
      </c>
      <c r="F217" t="s">
        <v>16</v>
      </c>
      <c r="G217" t="s">
        <v>331</v>
      </c>
      <c r="H217" t="s">
        <v>24</v>
      </c>
      <c r="I217" t="s">
        <v>19</v>
      </c>
      <c r="J217">
        <v>41633</v>
      </c>
      <c r="K217">
        <v>4.0999999999999996</v>
      </c>
      <c r="L217">
        <v>9.31</v>
      </c>
      <c r="M217">
        <v>35</v>
      </c>
      <c r="N217">
        <f>L217*M217</f>
        <v>325.85000000000002</v>
      </c>
      <c r="O217">
        <v>0.05</v>
      </c>
      <c r="P217">
        <f>N217*O217</f>
        <v>16.2925</v>
      </c>
      <c r="Q217">
        <f>N217-O217</f>
        <v>325.8</v>
      </c>
      <c r="R217">
        <v>3.98</v>
      </c>
      <c r="S217">
        <f>Q217+R217</f>
        <v>329.78000000000003</v>
      </c>
    </row>
    <row r="218" spans="1:19" x14ac:dyDescent="0.25">
      <c r="A218" t="s">
        <v>1573</v>
      </c>
      <c r="B218">
        <v>42463</v>
      </c>
      <c r="C218" t="s">
        <v>225</v>
      </c>
      <c r="D218" t="s">
        <v>29</v>
      </c>
      <c r="E218" t="s">
        <v>36</v>
      </c>
      <c r="F218" t="s">
        <v>16</v>
      </c>
      <c r="G218" t="s">
        <v>110</v>
      </c>
      <c r="H218" t="s">
        <v>24</v>
      </c>
      <c r="I218" t="s">
        <v>63</v>
      </c>
      <c r="J218">
        <v>41637</v>
      </c>
      <c r="K218">
        <v>0.24</v>
      </c>
      <c r="L218">
        <v>1.26</v>
      </c>
      <c r="M218">
        <v>40</v>
      </c>
      <c r="N218">
        <f>L218*M218</f>
        <v>50.4</v>
      </c>
      <c r="O218">
        <v>0.04</v>
      </c>
      <c r="P218">
        <f>N218*O218</f>
        <v>2.016</v>
      </c>
      <c r="Q218">
        <f>N218-O218</f>
        <v>50.36</v>
      </c>
      <c r="R218">
        <v>0.7</v>
      </c>
      <c r="S218">
        <f>Q218+R218</f>
        <v>51.06</v>
      </c>
    </row>
    <row r="219" spans="1:19" x14ac:dyDescent="0.25">
      <c r="A219" t="s">
        <v>1572</v>
      </c>
      <c r="B219">
        <v>42462</v>
      </c>
      <c r="C219" t="s">
        <v>332</v>
      </c>
      <c r="D219" t="s">
        <v>35</v>
      </c>
      <c r="E219" t="s">
        <v>36</v>
      </c>
      <c r="F219" t="s">
        <v>16</v>
      </c>
      <c r="G219" t="s">
        <v>205</v>
      </c>
      <c r="H219" t="s">
        <v>24</v>
      </c>
      <c r="I219" t="s">
        <v>19</v>
      </c>
      <c r="J219">
        <v>41638</v>
      </c>
      <c r="K219">
        <v>13.88</v>
      </c>
      <c r="L219">
        <v>22.38</v>
      </c>
      <c r="M219">
        <v>16</v>
      </c>
      <c r="N219">
        <f>L219*M219</f>
        <v>358.08</v>
      </c>
      <c r="O219">
        <v>0.09</v>
      </c>
      <c r="P219">
        <f>N219*O219</f>
        <v>32.227199999999996</v>
      </c>
      <c r="Q219">
        <f>N219-O219</f>
        <v>357.99</v>
      </c>
      <c r="R219">
        <v>15.1</v>
      </c>
      <c r="S219">
        <f>Q219+R219</f>
        <v>373.09000000000003</v>
      </c>
    </row>
    <row r="220" spans="1:19" x14ac:dyDescent="0.25">
      <c r="A220" t="s">
        <v>1571</v>
      </c>
      <c r="B220">
        <v>42459</v>
      </c>
      <c r="C220" t="s">
        <v>333</v>
      </c>
      <c r="D220" t="s">
        <v>35</v>
      </c>
      <c r="E220" t="s">
        <v>36</v>
      </c>
      <c r="F220" t="s">
        <v>37</v>
      </c>
      <c r="G220" t="s">
        <v>97</v>
      </c>
      <c r="H220" t="s">
        <v>24</v>
      </c>
      <c r="I220" t="s">
        <v>19</v>
      </c>
      <c r="J220">
        <v>41638</v>
      </c>
      <c r="K220">
        <v>0.94</v>
      </c>
      <c r="L220">
        <v>2.08</v>
      </c>
      <c r="M220">
        <v>2</v>
      </c>
      <c r="N220">
        <f>L220*M220</f>
        <v>4.16</v>
      </c>
      <c r="O220">
        <v>0.01</v>
      </c>
      <c r="P220">
        <f>N220*O220</f>
        <v>4.1600000000000005E-2</v>
      </c>
      <c r="Q220">
        <f>N220-O220</f>
        <v>4.1500000000000004</v>
      </c>
      <c r="R220">
        <v>2.56</v>
      </c>
      <c r="S220">
        <f>Q220+R220</f>
        <v>6.7100000000000009</v>
      </c>
    </row>
    <row r="221" spans="1:19" x14ac:dyDescent="0.25">
      <c r="A221" t="s">
        <v>1569</v>
      </c>
      <c r="B221">
        <v>42458</v>
      </c>
      <c r="C221" t="s">
        <v>252</v>
      </c>
      <c r="D221" t="s">
        <v>35</v>
      </c>
      <c r="E221" t="s">
        <v>56</v>
      </c>
      <c r="F221" t="s">
        <v>46</v>
      </c>
      <c r="G221" t="s">
        <v>62</v>
      </c>
      <c r="H221" t="s">
        <v>24</v>
      </c>
      <c r="I221" t="s">
        <v>19</v>
      </c>
      <c r="J221">
        <v>41639</v>
      </c>
      <c r="K221">
        <v>5.19</v>
      </c>
      <c r="L221">
        <v>12.98</v>
      </c>
      <c r="M221">
        <v>45</v>
      </c>
      <c r="N221">
        <f>L221*M221</f>
        <v>584.1</v>
      </c>
      <c r="O221">
        <v>0.05</v>
      </c>
      <c r="P221">
        <f>N221*O221</f>
        <v>29.205000000000002</v>
      </c>
      <c r="Q221">
        <f>N221-O221</f>
        <v>584.05000000000007</v>
      </c>
      <c r="R221">
        <v>3.14</v>
      </c>
      <c r="S221">
        <f>Q221+R221</f>
        <v>587.19000000000005</v>
      </c>
    </row>
    <row r="222" spans="1:19" x14ac:dyDescent="0.25">
      <c r="A222" t="s">
        <v>1570</v>
      </c>
      <c r="B222">
        <v>42458</v>
      </c>
      <c r="C222" t="s">
        <v>334</v>
      </c>
      <c r="D222" t="s">
        <v>35</v>
      </c>
      <c r="E222" t="s">
        <v>65</v>
      </c>
      <c r="F222" t="s">
        <v>16</v>
      </c>
      <c r="G222" t="s">
        <v>129</v>
      </c>
      <c r="H222" t="s">
        <v>24</v>
      </c>
      <c r="I222" t="s">
        <v>19</v>
      </c>
      <c r="J222">
        <v>41638</v>
      </c>
      <c r="K222">
        <v>1.94</v>
      </c>
      <c r="L222">
        <v>3.08</v>
      </c>
      <c r="M222">
        <v>42</v>
      </c>
      <c r="N222">
        <f>L222*M222</f>
        <v>129.36000000000001</v>
      </c>
      <c r="O222">
        <v>0.09</v>
      </c>
      <c r="P222">
        <f>N222*O222</f>
        <v>11.6424</v>
      </c>
      <c r="Q222">
        <f>N222-O222</f>
        <v>129.27000000000001</v>
      </c>
      <c r="R222">
        <v>0.99</v>
      </c>
      <c r="S222">
        <f>Q222+R222</f>
        <v>130.26000000000002</v>
      </c>
    </row>
    <row r="223" spans="1:19" x14ac:dyDescent="0.25">
      <c r="A223" t="s">
        <v>1565</v>
      </c>
      <c r="B223">
        <v>42455</v>
      </c>
      <c r="C223" t="s">
        <v>337</v>
      </c>
      <c r="D223" t="s">
        <v>35</v>
      </c>
      <c r="E223" t="s">
        <v>108</v>
      </c>
      <c r="F223" t="s">
        <v>16</v>
      </c>
      <c r="G223" t="s">
        <v>166</v>
      </c>
      <c r="H223" t="s">
        <v>24</v>
      </c>
      <c r="I223" t="s">
        <v>19</v>
      </c>
      <c r="J223">
        <v>41647</v>
      </c>
      <c r="K223">
        <v>2.5</v>
      </c>
      <c r="L223">
        <v>5.68</v>
      </c>
      <c r="M223">
        <v>45</v>
      </c>
      <c r="N223">
        <f>L223*M223</f>
        <v>255.6</v>
      </c>
      <c r="O223">
        <v>0.01</v>
      </c>
      <c r="P223">
        <f>N223*O223</f>
        <v>2.556</v>
      </c>
      <c r="Q223">
        <f>N223-O223</f>
        <v>255.59</v>
      </c>
      <c r="R223">
        <v>3.6</v>
      </c>
      <c r="S223">
        <f>Q223+R223</f>
        <v>259.19</v>
      </c>
    </row>
    <row r="224" spans="1:19" x14ac:dyDescent="0.25">
      <c r="A224" t="s">
        <v>1566</v>
      </c>
      <c r="B224">
        <v>42455</v>
      </c>
      <c r="C224" t="s">
        <v>338</v>
      </c>
      <c r="D224" t="s">
        <v>29</v>
      </c>
      <c r="E224" t="s">
        <v>108</v>
      </c>
      <c r="F224" t="s">
        <v>46</v>
      </c>
      <c r="G224" t="s">
        <v>33</v>
      </c>
      <c r="H224" t="s">
        <v>24</v>
      </c>
      <c r="I224" t="s">
        <v>19</v>
      </c>
      <c r="J224">
        <v>41646</v>
      </c>
      <c r="K224">
        <v>1.59</v>
      </c>
      <c r="L224">
        <v>2.61</v>
      </c>
      <c r="M224">
        <v>8</v>
      </c>
      <c r="N224">
        <f>L224*M224</f>
        <v>20.88</v>
      </c>
      <c r="O224">
        <v>0.02</v>
      </c>
      <c r="P224">
        <f>N224*O224</f>
        <v>0.41759999999999997</v>
      </c>
      <c r="Q224">
        <f>N224-O224</f>
        <v>20.86</v>
      </c>
      <c r="R224">
        <v>0.5</v>
      </c>
      <c r="S224">
        <f>Q224+R224</f>
        <v>21.36</v>
      </c>
    </row>
    <row r="225" spans="1:19" x14ac:dyDescent="0.25">
      <c r="A225" t="s">
        <v>1564</v>
      </c>
      <c r="B225">
        <v>42454</v>
      </c>
      <c r="C225" t="s">
        <v>339</v>
      </c>
      <c r="D225" t="s">
        <v>35</v>
      </c>
      <c r="E225" t="s">
        <v>15</v>
      </c>
      <c r="F225" t="s">
        <v>37</v>
      </c>
      <c r="G225" t="s">
        <v>198</v>
      </c>
      <c r="H225" t="s">
        <v>24</v>
      </c>
      <c r="I225" t="s">
        <v>19</v>
      </c>
      <c r="J225">
        <v>41649</v>
      </c>
      <c r="K225">
        <v>2.31</v>
      </c>
      <c r="L225">
        <v>3.78</v>
      </c>
      <c r="M225">
        <v>28</v>
      </c>
      <c r="N225">
        <f>L225*M225</f>
        <v>105.83999999999999</v>
      </c>
      <c r="O225">
        <v>0</v>
      </c>
      <c r="P225">
        <f>N225*O225</f>
        <v>0</v>
      </c>
      <c r="Q225">
        <f>N225-O225</f>
        <v>105.83999999999999</v>
      </c>
      <c r="R225">
        <v>0.71</v>
      </c>
      <c r="S225">
        <f>Q225+R225</f>
        <v>106.54999999999998</v>
      </c>
    </row>
    <row r="226" spans="1:19" x14ac:dyDescent="0.25">
      <c r="A226" t="s">
        <v>1562</v>
      </c>
      <c r="B226">
        <v>42449</v>
      </c>
      <c r="C226" t="s">
        <v>341</v>
      </c>
      <c r="D226" t="s">
        <v>35</v>
      </c>
      <c r="E226" t="s">
        <v>56</v>
      </c>
      <c r="F226" t="s">
        <v>37</v>
      </c>
      <c r="G226" t="s">
        <v>249</v>
      </c>
      <c r="H226" t="s">
        <v>24</v>
      </c>
      <c r="I226" t="s">
        <v>19</v>
      </c>
      <c r="J226">
        <v>41650</v>
      </c>
      <c r="K226">
        <v>2.9</v>
      </c>
      <c r="L226">
        <v>4.76</v>
      </c>
      <c r="M226">
        <v>23</v>
      </c>
      <c r="N226">
        <f>L226*M226</f>
        <v>109.47999999999999</v>
      </c>
      <c r="O226">
        <v>0.05</v>
      </c>
      <c r="P226">
        <f>N226*O226</f>
        <v>5.4740000000000002</v>
      </c>
      <c r="Q226">
        <f>N226-O226</f>
        <v>109.42999999999999</v>
      </c>
      <c r="R226">
        <v>0.88</v>
      </c>
      <c r="S226">
        <f>Q226+R226</f>
        <v>110.30999999999999</v>
      </c>
    </row>
    <row r="227" spans="1:19" x14ac:dyDescent="0.25">
      <c r="A227" t="s">
        <v>1560</v>
      </c>
      <c r="B227">
        <v>42447</v>
      </c>
      <c r="C227" t="s">
        <v>342</v>
      </c>
      <c r="D227" t="s">
        <v>35</v>
      </c>
      <c r="E227" t="s">
        <v>99</v>
      </c>
      <c r="F227" t="s">
        <v>16</v>
      </c>
      <c r="G227" t="s">
        <v>343</v>
      </c>
      <c r="H227" t="s">
        <v>24</v>
      </c>
      <c r="I227" t="s">
        <v>19</v>
      </c>
      <c r="J227">
        <v>41654</v>
      </c>
      <c r="K227">
        <v>1.84</v>
      </c>
      <c r="L227">
        <v>2.88</v>
      </c>
      <c r="M227">
        <v>18</v>
      </c>
      <c r="N227">
        <f>L227*M227</f>
        <v>51.839999999999996</v>
      </c>
      <c r="O227">
        <v>0.02</v>
      </c>
      <c r="P227">
        <f>N227*O227</f>
        <v>1.0367999999999999</v>
      </c>
      <c r="Q227">
        <f>N227-O227</f>
        <v>51.819999999999993</v>
      </c>
      <c r="R227">
        <v>5.33</v>
      </c>
      <c r="S227">
        <f>Q227+R227</f>
        <v>57.149999999999991</v>
      </c>
    </row>
    <row r="228" spans="1:19" x14ac:dyDescent="0.25">
      <c r="A228" t="s">
        <v>1561</v>
      </c>
      <c r="B228">
        <v>42447</v>
      </c>
      <c r="C228" t="s">
        <v>344</v>
      </c>
      <c r="D228" t="s">
        <v>14</v>
      </c>
      <c r="E228" t="s">
        <v>65</v>
      </c>
      <c r="F228" t="s">
        <v>31</v>
      </c>
      <c r="G228" t="s">
        <v>38</v>
      </c>
      <c r="H228" t="s">
        <v>24</v>
      </c>
      <c r="I228" t="s">
        <v>19</v>
      </c>
      <c r="J228">
        <v>41651</v>
      </c>
      <c r="K228">
        <v>3.75</v>
      </c>
      <c r="L228">
        <v>7.08</v>
      </c>
      <c r="M228">
        <v>16</v>
      </c>
      <c r="N228">
        <f>L228*M228</f>
        <v>113.28</v>
      </c>
      <c r="O228">
        <v>0.02</v>
      </c>
      <c r="P228">
        <f>N228*O228</f>
        <v>2.2656000000000001</v>
      </c>
      <c r="Q228">
        <f>N228-O228</f>
        <v>113.26</v>
      </c>
      <c r="R228">
        <v>2.35</v>
      </c>
      <c r="S228">
        <f>Q228+R228</f>
        <v>115.61</v>
      </c>
    </row>
    <row r="229" spans="1:19" x14ac:dyDescent="0.25">
      <c r="A229" t="s">
        <v>1558</v>
      </c>
      <c r="B229">
        <v>42446</v>
      </c>
      <c r="C229" t="s">
        <v>104</v>
      </c>
      <c r="D229" t="s">
        <v>35</v>
      </c>
      <c r="E229" t="s">
        <v>59</v>
      </c>
      <c r="F229" t="s">
        <v>46</v>
      </c>
      <c r="G229" t="s">
        <v>110</v>
      </c>
      <c r="H229" t="s">
        <v>24</v>
      </c>
      <c r="I229" t="s">
        <v>19</v>
      </c>
      <c r="J229">
        <v>41656</v>
      </c>
      <c r="K229">
        <v>0.24</v>
      </c>
      <c r="L229">
        <v>1.26</v>
      </c>
      <c r="M229">
        <v>47</v>
      </c>
      <c r="N229">
        <f>L229*M229</f>
        <v>59.22</v>
      </c>
      <c r="O229">
        <v>7.0000000000000007E-2</v>
      </c>
      <c r="P229">
        <f>N229*O229</f>
        <v>4.1454000000000004</v>
      </c>
      <c r="Q229">
        <f>N229-O229</f>
        <v>59.15</v>
      </c>
      <c r="R229">
        <v>0.7</v>
      </c>
      <c r="S229">
        <f>Q229+R229</f>
        <v>59.85</v>
      </c>
    </row>
    <row r="230" spans="1:19" x14ac:dyDescent="0.25">
      <c r="A230" t="s">
        <v>1557</v>
      </c>
      <c r="B230">
        <v>42443</v>
      </c>
      <c r="C230" t="s">
        <v>346</v>
      </c>
      <c r="D230" t="s">
        <v>14</v>
      </c>
      <c r="E230" t="s">
        <v>108</v>
      </c>
      <c r="F230" t="s">
        <v>16</v>
      </c>
      <c r="G230" t="s">
        <v>347</v>
      </c>
      <c r="H230" t="s">
        <v>24</v>
      </c>
      <c r="I230" t="s">
        <v>19</v>
      </c>
      <c r="J230">
        <v>41656</v>
      </c>
      <c r="K230">
        <v>12.39</v>
      </c>
      <c r="L230">
        <v>19.98</v>
      </c>
      <c r="M230">
        <v>47</v>
      </c>
      <c r="N230">
        <f>L230*M230</f>
        <v>939.06000000000006</v>
      </c>
      <c r="O230">
        <v>0</v>
      </c>
      <c r="P230">
        <f>N230*O230</f>
        <v>0</v>
      </c>
      <c r="Q230">
        <f>N230-O230</f>
        <v>939.06000000000006</v>
      </c>
      <c r="R230">
        <v>5.77</v>
      </c>
      <c r="S230">
        <f>Q230+R230</f>
        <v>944.83</v>
      </c>
    </row>
    <row r="231" spans="1:19" x14ac:dyDescent="0.25">
      <c r="A231" t="s">
        <v>1555</v>
      </c>
      <c r="B231">
        <v>42441</v>
      </c>
      <c r="C231" t="s">
        <v>348</v>
      </c>
      <c r="D231" t="s">
        <v>14</v>
      </c>
      <c r="E231" t="s">
        <v>36</v>
      </c>
      <c r="F231" t="s">
        <v>22</v>
      </c>
      <c r="G231" t="s">
        <v>349</v>
      </c>
      <c r="H231" t="s">
        <v>24</v>
      </c>
      <c r="I231" t="s">
        <v>19</v>
      </c>
      <c r="J231">
        <v>41657</v>
      </c>
      <c r="K231">
        <v>0.94</v>
      </c>
      <c r="L231">
        <v>1.88</v>
      </c>
      <c r="M231">
        <v>36</v>
      </c>
      <c r="N231">
        <f>L231*M231</f>
        <v>67.679999999999993</v>
      </c>
      <c r="O231">
        <v>0.04</v>
      </c>
      <c r="P231">
        <f>N231*O231</f>
        <v>2.7071999999999998</v>
      </c>
      <c r="Q231">
        <f>N231-O231</f>
        <v>67.639999999999986</v>
      </c>
      <c r="R231">
        <v>0.79</v>
      </c>
      <c r="S231">
        <f>Q231+R231</f>
        <v>68.429999999999993</v>
      </c>
    </row>
    <row r="232" spans="1:19" x14ac:dyDescent="0.25">
      <c r="A232" t="s">
        <v>1556</v>
      </c>
      <c r="B232">
        <v>42441</v>
      </c>
      <c r="C232" t="s">
        <v>350</v>
      </c>
      <c r="D232" t="s">
        <v>35</v>
      </c>
      <c r="E232" t="s">
        <v>108</v>
      </c>
      <c r="F232" t="s">
        <v>16</v>
      </c>
      <c r="G232" t="s">
        <v>263</v>
      </c>
      <c r="H232" t="s">
        <v>24</v>
      </c>
      <c r="I232" t="s">
        <v>19</v>
      </c>
      <c r="J232">
        <v>41656</v>
      </c>
      <c r="K232">
        <v>0.93</v>
      </c>
      <c r="L232">
        <v>1.6</v>
      </c>
      <c r="M232">
        <v>40</v>
      </c>
      <c r="N232">
        <f>L232*M232</f>
        <v>64</v>
      </c>
      <c r="O232">
        <v>0.01</v>
      </c>
      <c r="P232">
        <f>N232*O232</f>
        <v>0.64</v>
      </c>
      <c r="Q232">
        <f>N232-O232</f>
        <v>63.99</v>
      </c>
      <c r="R232">
        <v>1.29</v>
      </c>
      <c r="S232">
        <f>Q232+R232</f>
        <v>65.28</v>
      </c>
    </row>
    <row r="233" spans="1:19" x14ac:dyDescent="0.25">
      <c r="A233" t="s">
        <v>1554</v>
      </c>
      <c r="B233">
        <v>42440</v>
      </c>
      <c r="C233" t="s">
        <v>221</v>
      </c>
      <c r="D233" t="s">
        <v>29</v>
      </c>
      <c r="E233" t="s">
        <v>72</v>
      </c>
      <c r="F233" t="s">
        <v>22</v>
      </c>
      <c r="G233" t="s">
        <v>119</v>
      </c>
      <c r="H233" t="s">
        <v>24</v>
      </c>
      <c r="I233" t="s">
        <v>19</v>
      </c>
      <c r="J233">
        <v>41658</v>
      </c>
      <c r="K233">
        <v>14.95</v>
      </c>
      <c r="L233">
        <v>34.76</v>
      </c>
      <c r="M233">
        <v>27</v>
      </c>
      <c r="N233">
        <f>L233*M233</f>
        <v>938.52</v>
      </c>
      <c r="O233">
        <v>0.1</v>
      </c>
      <c r="P233">
        <f>N233*O233</f>
        <v>93.852000000000004</v>
      </c>
      <c r="Q233">
        <f>N233-O233</f>
        <v>938.42</v>
      </c>
      <c r="R233">
        <v>8.2200000000000006</v>
      </c>
      <c r="S233">
        <f>Q233+R233</f>
        <v>946.64</v>
      </c>
    </row>
    <row r="234" spans="1:19" x14ac:dyDescent="0.25">
      <c r="A234" t="s">
        <v>1552</v>
      </c>
      <c r="B234">
        <v>42436</v>
      </c>
      <c r="C234" t="s">
        <v>42</v>
      </c>
      <c r="D234" t="s">
        <v>14</v>
      </c>
      <c r="E234" t="s">
        <v>40</v>
      </c>
      <c r="F234" t="s">
        <v>22</v>
      </c>
      <c r="G234" t="s">
        <v>168</v>
      </c>
      <c r="H234" t="s">
        <v>24</v>
      </c>
      <c r="I234" t="s">
        <v>19</v>
      </c>
      <c r="J234">
        <v>41665</v>
      </c>
      <c r="K234">
        <v>16.8</v>
      </c>
      <c r="L234">
        <v>40.97</v>
      </c>
      <c r="M234">
        <v>14</v>
      </c>
      <c r="N234">
        <f>L234*M234</f>
        <v>573.57999999999993</v>
      </c>
      <c r="O234">
        <v>0</v>
      </c>
      <c r="P234">
        <f>N234*O234</f>
        <v>0</v>
      </c>
      <c r="Q234">
        <f>N234-O234</f>
        <v>573.57999999999993</v>
      </c>
      <c r="R234">
        <v>8.99</v>
      </c>
      <c r="S234">
        <f>Q234+R234</f>
        <v>582.56999999999994</v>
      </c>
    </row>
    <row r="235" spans="1:19" x14ac:dyDescent="0.25">
      <c r="A235" t="s">
        <v>1551</v>
      </c>
      <c r="B235">
        <v>42435</v>
      </c>
      <c r="C235" t="s">
        <v>342</v>
      </c>
      <c r="D235" t="s">
        <v>35</v>
      </c>
      <c r="E235" t="s">
        <v>99</v>
      </c>
      <c r="F235" t="s">
        <v>37</v>
      </c>
      <c r="G235" t="s">
        <v>47</v>
      </c>
      <c r="H235" t="s">
        <v>24</v>
      </c>
      <c r="I235" t="s">
        <v>63</v>
      </c>
      <c r="J235">
        <v>41666</v>
      </c>
      <c r="K235">
        <v>3.99</v>
      </c>
      <c r="L235">
        <v>6.23</v>
      </c>
      <c r="M235">
        <v>33</v>
      </c>
      <c r="N235">
        <f>L235*M235</f>
        <v>205.59</v>
      </c>
      <c r="O235">
        <v>0.08</v>
      </c>
      <c r="P235">
        <f>N235*O235</f>
        <v>16.447200000000002</v>
      </c>
      <c r="Q235">
        <f>N235-O235</f>
        <v>205.51</v>
      </c>
      <c r="R235">
        <v>6.97</v>
      </c>
      <c r="S235">
        <f>Q235+R235</f>
        <v>212.48</v>
      </c>
    </row>
    <row r="236" spans="1:19" x14ac:dyDescent="0.25">
      <c r="A236" t="s">
        <v>1549</v>
      </c>
      <c r="B236">
        <v>42434</v>
      </c>
      <c r="C236" t="s">
        <v>354</v>
      </c>
      <c r="D236" t="s">
        <v>14</v>
      </c>
      <c r="E236" t="s">
        <v>72</v>
      </c>
      <c r="F236" t="s">
        <v>16</v>
      </c>
      <c r="G236" t="s">
        <v>263</v>
      </c>
      <c r="H236" t="s">
        <v>24</v>
      </c>
      <c r="I236" t="s">
        <v>19</v>
      </c>
      <c r="J236">
        <v>41666</v>
      </c>
      <c r="K236">
        <v>0.93</v>
      </c>
      <c r="L236">
        <v>1.6</v>
      </c>
      <c r="M236">
        <v>43</v>
      </c>
      <c r="N236">
        <f>L236*M236</f>
        <v>68.8</v>
      </c>
      <c r="O236">
        <v>0.01</v>
      </c>
      <c r="P236">
        <f>N236*O236</f>
        <v>0.68799999999999994</v>
      </c>
      <c r="Q236">
        <f>N236-O236</f>
        <v>68.789999999999992</v>
      </c>
      <c r="R236">
        <v>1.29</v>
      </c>
      <c r="S236">
        <f>Q236+R236</f>
        <v>70.08</v>
      </c>
    </row>
    <row r="237" spans="1:19" x14ac:dyDescent="0.25">
      <c r="A237" t="s">
        <v>1548</v>
      </c>
      <c r="B237">
        <v>42429</v>
      </c>
      <c r="C237" t="s">
        <v>290</v>
      </c>
      <c r="D237" t="s">
        <v>29</v>
      </c>
      <c r="E237" t="s">
        <v>108</v>
      </c>
      <c r="F237" t="s">
        <v>22</v>
      </c>
      <c r="G237" t="s">
        <v>197</v>
      </c>
      <c r="H237" t="s">
        <v>24</v>
      </c>
      <c r="I237" t="s">
        <v>19</v>
      </c>
      <c r="J237">
        <v>41671</v>
      </c>
      <c r="K237">
        <v>54.29</v>
      </c>
      <c r="L237">
        <v>90.48</v>
      </c>
      <c r="M237">
        <v>16</v>
      </c>
      <c r="N237">
        <f>L237*M237</f>
        <v>1447.68</v>
      </c>
      <c r="O237">
        <v>0</v>
      </c>
      <c r="P237">
        <f>N237*O237</f>
        <v>0</v>
      </c>
      <c r="Q237">
        <f>N237-O237</f>
        <v>1447.68</v>
      </c>
      <c r="R237">
        <v>19.989999999999998</v>
      </c>
      <c r="S237">
        <f>Q237+R237</f>
        <v>1467.67</v>
      </c>
    </row>
    <row r="238" spans="1:19" x14ac:dyDescent="0.25">
      <c r="A238" t="s">
        <v>1547</v>
      </c>
      <c r="B238">
        <v>42426</v>
      </c>
      <c r="C238" t="s">
        <v>355</v>
      </c>
      <c r="D238" t="s">
        <v>21</v>
      </c>
      <c r="E238" t="s">
        <v>108</v>
      </c>
      <c r="F238" t="s">
        <v>16</v>
      </c>
      <c r="G238" t="s">
        <v>356</v>
      </c>
      <c r="H238" t="s">
        <v>24</v>
      </c>
      <c r="I238" t="s">
        <v>19</v>
      </c>
      <c r="J238">
        <v>41671</v>
      </c>
      <c r="K238">
        <v>2.98</v>
      </c>
      <c r="L238">
        <v>5.84</v>
      </c>
      <c r="M238">
        <v>19</v>
      </c>
      <c r="N238">
        <f>L238*M238</f>
        <v>110.96</v>
      </c>
      <c r="O238">
        <v>0.01</v>
      </c>
      <c r="P238">
        <f>N238*O238</f>
        <v>1.1095999999999999</v>
      </c>
      <c r="Q238">
        <f>N238-O238</f>
        <v>110.94999999999999</v>
      </c>
      <c r="R238">
        <v>0.83</v>
      </c>
      <c r="S238">
        <f>Q238+R238</f>
        <v>111.77999999999999</v>
      </c>
    </row>
    <row r="239" spans="1:19" x14ac:dyDescent="0.25">
      <c r="A239" t="s">
        <v>1546</v>
      </c>
      <c r="B239">
        <v>42423</v>
      </c>
      <c r="C239" t="s">
        <v>240</v>
      </c>
      <c r="D239" t="s">
        <v>29</v>
      </c>
      <c r="E239" t="s">
        <v>68</v>
      </c>
      <c r="F239" t="s">
        <v>22</v>
      </c>
      <c r="G239" t="s">
        <v>207</v>
      </c>
      <c r="H239" t="s">
        <v>24</v>
      </c>
      <c r="I239" t="s">
        <v>19</v>
      </c>
      <c r="J239">
        <v>41671</v>
      </c>
      <c r="K239">
        <v>21.97</v>
      </c>
      <c r="L239">
        <v>35.44</v>
      </c>
      <c r="M239">
        <v>48</v>
      </c>
      <c r="N239">
        <f>L239*M239</f>
        <v>1701.12</v>
      </c>
      <c r="O239">
        <v>0.08</v>
      </c>
      <c r="P239">
        <f>N239*O239</f>
        <v>136.08959999999999</v>
      </c>
      <c r="Q239">
        <f>N239-O239</f>
        <v>1701.04</v>
      </c>
      <c r="R239">
        <v>4.92</v>
      </c>
      <c r="S239">
        <f>Q239+R239</f>
        <v>1705.96</v>
      </c>
    </row>
    <row r="240" spans="1:19" x14ac:dyDescent="0.25">
      <c r="A240" t="s">
        <v>1543</v>
      </c>
      <c r="B240">
        <v>42417</v>
      </c>
      <c r="C240" t="s">
        <v>142</v>
      </c>
      <c r="D240" t="s">
        <v>14</v>
      </c>
      <c r="E240" t="s">
        <v>65</v>
      </c>
      <c r="F240" t="s">
        <v>37</v>
      </c>
      <c r="G240" t="s">
        <v>81</v>
      </c>
      <c r="H240" t="s">
        <v>24</v>
      </c>
      <c r="I240" t="s">
        <v>19</v>
      </c>
      <c r="J240">
        <v>41676</v>
      </c>
      <c r="K240">
        <v>1.6</v>
      </c>
      <c r="L240">
        <v>2.62</v>
      </c>
      <c r="M240">
        <v>48</v>
      </c>
      <c r="N240">
        <f>L240*M240</f>
        <v>125.76</v>
      </c>
      <c r="O240">
        <v>0.1</v>
      </c>
      <c r="P240">
        <f>N240*O240</f>
        <v>12.576000000000001</v>
      </c>
      <c r="Q240">
        <f>N240-O240</f>
        <v>125.66000000000001</v>
      </c>
      <c r="R240">
        <v>0.8</v>
      </c>
      <c r="S240">
        <f>Q240+R240</f>
        <v>126.46000000000001</v>
      </c>
    </row>
    <row r="241" spans="1:19" x14ac:dyDescent="0.25">
      <c r="A241" t="s">
        <v>1541</v>
      </c>
      <c r="B241">
        <v>42416</v>
      </c>
      <c r="C241" t="s">
        <v>359</v>
      </c>
      <c r="D241" t="s">
        <v>29</v>
      </c>
      <c r="E241" t="s">
        <v>53</v>
      </c>
      <c r="F241" t="s">
        <v>37</v>
      </c>
      <c r="G241" t="s">
        <v>245</v>
      </c>
      <c r="H241" t="s">
        <v>24</v>
      </c>
      <c r="I241" t="s">
        <v>19</v>
      </c>
      <c r="J241">
        <v>41681</v>
      </c>
      <c r="K241">
        <v>4.53</v>
      </c>
      <c r="L241">
        <v>7.3</v>
      </c>
      <c r="M241">
        <v>36</v>
      </c>
      <c r="N241">
        <f>L241*M241</f>
        <v>262.8</v>
      </c>
      <c r="O241">
        <v>0.1</v>
      </c>
      <c r="P241">
        <f>N241*O241</f>
        <v>26.28</v>
      </c>
      <c r="Q241">
        <f>N241-O241</f>
        <v>262.7</v>
      </c>
      <c r="R241">
        <v>7.72</v>
      </c>
      <c r="S241">
        <f>Q241+R241</f>
        <v>270.42</v>
      </c>
    </row>
    <row r="242" spans="1:19" x14ac:dyDescent="0.25">
      <c r="A242" t="s">
        <v>1542</v>
      </c>
      <c r="B242">
        <v>42416</v>
      </c>
      <c r="C242" t="s">
        <v>360</v>
      </c>
      <c r="D242" t="s">
        <v>35</v>
      </c>
      <c r="E242" t="s">
        <v>40</v>
      </c>
      <c r="F242" t="s">
        <v>16</v>
      </c>
      <c r="G242" t="s">
        <v>181</v>
      </c>
      <c r="H242" t="s">
        <v>24</v>
      </c>
      <c r="I242" t="s">
        <v>19</v>
      </c>
      <c r="J242">
        <v>41677</v>
      </c>
      <c r="K242">
        <v>2.59</v>
      </c>
      <c r="L242">
        <v>3.98</v>
      </c>
      <c r="M242">
        <v>11</v>
      </c>
      <c r="N242">
        <f>L242*M242</f>
        <v>43.78</v>
      </c>
      <c r="O242">
        <v>0.01</v>
      </c>
      <c r="P242">
        <f>N242*O242</f>
        <v>0.43780000000000002</v>
      </c>
      <c r="Q242">
        <f>N242-O242</f>
        <v>43.77</v>
      </c>
      <c r="R242">
        <v>2.97</v>
      </c>
      <c r="S242">
        <f>Q242+R242</f>
        <v>46.74</v>
      </c>
    </row>
    <row r="243" spans="1:19" x14ac:dyDescent="0.25">
      <c r="A243" t="s">
        <v>1539</v>
      </c>
      <c r="B243">
        <v>42413</v>
      </c>
      <c r="C243" t="s">
        <v>362</v>
      </c>
      <c r="D243" t="s">
        <v>35</v>
      </c>
      <c r="E243" t="s">
        <v>40</v>
      </c>
      <c r="F243" t="s">
        <v>31</v>
      </c>
      <c r="G243" t="s">
        <v>101</v>
      </c>
      <c r="H243" t="s">
        <v>24</v>
      </c>
      <c r="I243" t="s">
        <v>63</v>
      </c>
      <c r="J243">
        <v>41682</v>
      </c>
      <c r="K243">
        <v>4.1900000000000004</v>
      </c>
      <c r="L243">
        <v>10.23</v>
      </c>
      <c r="M243">
        <v>19</v>
      </c>
      <c r="N243">
        <f>L243*M243</f>
        <v>194.37</v>
      </c>
      <c r="O243">
        <v>0.08</v>
      </c>
      <c r="P243">
        <f>N243*O243</f>
        <v>15.5496</v>
      </c>
      <c r="Q243">
        <f>N243-O243</f>
        <v>194.29</v>
      </c>
      <c r="R243">
        <v>4.68</v>
      </c>
      <c r="S243">
        <f>Q243+R243</f>
        <v>198.97</v>
      </c>
    </row>
    <row r="244" spans="1:19" x14ac:dyDescent="0.25">
      <c r="A244" t="s">
        <v>1540</v>
      </c>
      <c r="B244">
        <v>42413</v>
      </c>
      <c r="C244" t="s">
        <v>248</v>
      </c>
      <c r="D244" t="s">
        <v>21</v>
      </c>
      <c r="E244" t="s">
        <v>15</v>
      </c>
      <c r="F244" t="s">
        <v>31</v>
      </c>
      <c r="G244" t="s">
        <v>249</v>
      </c>
      <c r="H244" t="s">
        <v>24</v>
      </c>
      <c r="I244" t="s">
        <v>19</v>
      </c>
      <c r="J244">
        <v>41682</v>
      </c>
      <c r="K244">
        <v>2.9</v>
      </c>
      <c r="L244">
        <v>4.76</v>
      </c>
      <c r="M244">
        <v>33</v>
      </c>
      <c r="N244">
        <f>L244*M244</f>
        <v>157.07999999999998</v>
      </c>
      <c r="O244">
        <v>0.06</v>
      </c>
      <c r="P244">
        <f>N244*O244</f>
        <v>9.4247999999999994</v>
      </c>
      <c r="Q244">
        <f>N244-O244</f>
        <v>157.01999999999998</v>
      </c>
      <c r="R244">
        <v>0.88</v>
      </c>
      <c r="S244">
        <f>Q244+R244</f>
        <v>157.89999999999998</v>
      </c>
    </row>
    <row r="245" spans="1:19" x14ac:dyDescent="0.25">
      <c r="A245" t="s">
        <v>805</v>
      </c>
      <c r="B245">
        <v>42412</v>
      </c>
      <c r="C245" t="s">
        <v>363</v>
      </c>
      <c r="D245" t="s">
        <v>29</v>
      </c>
      <c r="E245" t="s">
        <v>15</v>
      </c>
      <c r="F245" t="s">
        <v>46</v>
      </c>
      <c r="G245" t="s">
        <v>364</v>
      </c>
      <c r="H245" t="s">
        <v>24</v>
      </c>
      <c r="I245" t="s">
        <v>19</v>
      </c>
      <c r="J245">
        <v>41683</v>
      </c>
      <c r="K245">
        <v>5.22</v>
      </c>
      <c r="L245">
        <v>9.85</v>
      </c>
      <c r="M245">
        <v>48</v>
      </c>
      <c r="N245">
        <f>L245*M245</f>
        <v>472.79999999999995</v>
      </c>
      <c r="O245">
        <v>0.09</v>
      </c>
      <c r="P245">
        <f>N245*O245</f>
        <v>42.551999999999992</v>
      </c>
      <c r="Q245">
        <f>N245-O245</f>
        <v>472.71</v>
      </c>
      <c r="R245">
        <v>4.82</v>
      </c>
      <c r="S245">
        <f>Q245+R245</f>
        <v>477.53</v>
      </c>
    </row>
    <row r="246" spans="1:19" x14ac:dyDescent="0.25">
      <c r="A246" t="s">
        <v>806</v>
      </c>
      <c r="B246">
        <v>42412</v>
      </c>
      <c r="C246" t="s">
        <v>363</v>
      </c>
      <c r="D246" t="s">
        <v>29</v>
      </c>
      <c r="E246" t="s">
        <v>15</v>
      </c>
      <c r="F246" t="s">
        <v>46</v>
      </c>
      <c r="G246" t="s">
        <v>224</v>
      </c>
      <c r="H246" t="s">
        <v>24</v>
      </c>
      <c r="I246" t="s">
        <v>19</v>
      </c>
      <c r="J246">
        <v>41683</v>
      </c>
      <c r="K246">
        <v>1.76</v>
      </c>
      <c r="L246">
        <v>2.94</v>
      </c>
      <c r="M246">
        <v>18</v>
      </c>
      <c r="N246">
        <f>L246*M246</f>
        <v>52.92</v>
      </c>
      <c r="O246">
        <v>0.01</v>
      </c>
      <c r="P246">
        <f>N246*O246</f>
        <v>0.5292</v>
      </c>
      <c r="Q246">
        <f>N246-O246</f>
        <v>52.910000000000004</v>
      </c>
      <c r="R246">
        <v>0.81</v>
      </c>
      <c r="S246">
        <f>Q246+R246</f>
        <v>53.720000000000006</v>
      </c>
    </row>
    <row r="247" spans="1:19" x14ac:dyDescent="0.25">
      <c r="A247" t="s">
        <v>1537</v>
      </c>
      <c r="B247">
        <v>42411</v>
      </c>
      <c r="C247" t="s">
        <v>297</v>
      </c>
      <c r="D247" t="s">
        <v>14</v>
      </c>
      <c r="E247" t="s">
        <v>40</v>
      </c>
      <c r="F247" t="s">
        <v>16</v>
      </c>
      <c r="G247" t="s">
        <v>282</v>
      </c>
      <c r="H247" t="s">
        <v>24</v>
      </c>
      <c r="I247" t="s">
        <v>19</v>
      </c>
      <c r="J247">
        <v>41686</v>
      </c>
      <c r="K247">
        <v>99.39</v>
      </c>
      <c r="L247">
        <v>162.93</v>
      </c>
      <c r="M247">
        <v>22</v>
      </c>
      <c r="N247">
        <f>L247*M247</f>
        <v>3584.46</v>
      </c>
      <c r="O247">
        <v>7.0000000000000007E-2</v>
      </c>
      <c r="P247">
        <f>N247*O247</f>
        <v>250.91220000000001</v>
      </c>
      <c r="Q247">
        <f>N247-O247</f>
        <v>3584.39</v>
      </c>
      <c r="R247">
        <v>19.989999999999998</v>
      </c>
      <c r="S247">
        <f>Q247+R247</f>
        <v>3604.3799999999997</v>
      </c>
    </row>
    <row r="248" spans="1:19" x14ac:dyDescent="0.25">
      <c r="A248" t="s">
        <v>1535</v>
      </c>
      <c r="B248">
        <v>42410</v>
      </c>
      <c r="C248" t="s">
        <v>366</v>
      </c>
      <c r="D248" t="s">
        <v>35</v>
      </c>
      <c r="E248" t="s">
        <v>68</v>
      </c>
      <c r="F248" t="s">
        <v>22</v>
      </c>
      <c r="G248" t="s">
        <v>239</v>
      </c>
      <c r="H248" t="s">
        <v>24</v>
      </c>
      <c r="I248" t="s">
        <v>19</v>
      </c>
      <c r="J248">
        <v>41688</v>
      </c>
      <c r="K248">
        <v>11.11</v>
      </c>
      <c r="L248">
        <v>19.84</v>
      </c>
      <c r="M248">
        <v>10</v>
      </c>
      <c r="N248">
        <f>L248*M248</f>
        <v>198.4</v>
      </c>
      <c r="O248">
        <v>0.05</v>
      </c>
      <c r="P248">
        <f>N248*O248</f>
        <v>9.9200000000000017</v>
      </c>
      <c r="Q248">
        <f>N248-O248</f>
        <v>198.35</v>
      </c>
      <c r="R248">
        <v>4.0999999999999996</v>
      </c>
      <c r="S248">
        <f>Q248+R248</f>
        <v>202.45</v>
      </c>
    </row>
    <row r="249" spans="1:19" x14ac:dyDescent="0.25">
      <c r="A249" t="s">
        <v>1534</v>
      </c>
      <c r="B249">
        <v>42409</v>
      </c>
      <c r="C249" t="s">
        <v>366</v>
      </c>
      <c r="D249" t="s">
        <v>35</v>
      </c>
      <c r="E249" t="s">
        <v>68</v>
      </c>
      <c r="F249" t="s">
        <v>16</v>
      </c>
      <c r="G249" t="s">
        <v>181</v>
      </c>
      <c r="H249" t="s">
        <v>24</v>
      </c>
      <c r="I249" t="s">
        <v>19</v>
      </c>
      <c r="J249">
        <v>41690</v>
      </c>
      <c r="K249">
        <v>2.59</v>
      </c>
      <c r="L249">
        <v>3.98</v>
      </c>
      <c r="M249">
        <v>50</v>
      </c>
      <c r="N249">
        <f>L249*M249</f>
        <v>199</v>
      </c>
      <c r="O249">
        <v>0.08</v>
      </c>
      <c r="P249">
        <f>N249*O249</f>
        <v>15.92</v>
      </c>
      <c r="Q249">
        <f>N249-O249</f>
        <v>198.92</v>
      </c>
      <c r="R249">
        <v>2.97</v>
      </c>
      <c r="S249">
        <f>Q249+R249</f>
        <v>201.89</v>
      </c>
    </row>
    <row r="250" spans="1:19" x14ac:dyDescent="0.25">
      <c r="A250" t="s">
        <v>1533</v>
      </c>
      <c r="B250">
        <v>42408</v>
      </c>
      <c r="C250" t="s">
        <v>367</v>
      </c>
      <c r="D250" t="s">
        <v>14</v>
      </c>
      <c r="E250" t="s">
        <v>65</v>
      </c>
      <c r="F250" t="s">
        <v>22</v>
      </c>
      <c r="G250" t="s">
        <v>274</v>
      </c>
      <c r="H250" t="s">
        <v>24</v>
      </c>
      <c r="I250" t="s">
        <v>19</v>
      </c>
      <c r="J250">
        <v>41693</v>
      </c>
      <c r="K250">
        <v>21.56</v>
      </c>
      <c r="L250">
        <v>36.549999999999997</v>
      </c>
      <c r="M250">
        <v>6</v>
      </c>
      <c r="N250">
        <f>L250*M250</f>
        <v>219.29999999999998</v>
      </c>
      <c r="O250">
        <v>0.01</v>
      </c>
      <c r="P250">
        <f>N250*O250</f>
        <v>2.1930000000000001</v>
      </c>
      <c r="Q250">
        <f>N250-O250</f>
        <v>219.29</v>
      </c>
      <c r="R250">
        <v>13.89</v>
      </c>
      <c r="S250">
        <f>Q250+R250</f>
        <v>233.18</v>
      </c>
    </row>
    <row r="251" spans="1:19" x14ac:dyDescent="0.25">
      <c r="A251" t="s">
        <v>1532</v>
      </c>
      <c r="B251">
        <v>42404</v>
      </c>
      <c r="C251" t="s">
        <v>338</v>
      </c>
      <c r="D251" t="s">
        <v>29</v>
      </c>
      <c r="E251" t="s">
        <v>108</v>
      </c>
      <c r="F251" t="s">
        <v>37</v>
      </c>
      <c r="G251" t="s">
        <v>168</v>
      </c>
      <c r="H251" t="s">
        <v>24</v>
      </c>
      <c r="I251" t="s">
        <v>63</v>
      </c>
      <c r="J251">
        <v>41693</v>
      </c>
      <c r="K251">
        <v>16.8</v>
      </c>
      <c r="L251">
        <v>40.97</v>
      </c>
      <c r="M251">
        <v>49</v>
      </c>
      <c r="N251">
        <f>L251*M251</f>
        <v>2007.53</v>
      </c>
      <c r="O251">
        <v>0.04</v>
      </c>
      <c r="P251">
        <f>N251*O251</f>
        <v>80.301199999999994</v>
      </c>
      <c r="Q251">
        <f>N251-O251</f>
        <v>2007.49</v>
      </c>
      <c r="R251">
        <v>8.99</v>
      </c>
      <c r="S251">
        <f>Q251+R251</f>
        <v>2016.48</v>
      </c>
    </row>
    <row r="252" spans="1:19" x14ac:dyDescent="0.25">
      <c r="A252" t="s">
        <v>1531</v>
      </c>
      <c r="B252">
        <v>42403</v>
      </c>
      <c r="C252" t="s">
        <v>368</v>
      </c>
      <c r="D252" t="s">
        <v>29</v>
      </c>
      <c r="E252" t="s">
        <v>65</v>
      </c>
      <c r="F252" t="s">
        <v>16</v>
      </c>
      <c r="G252" t="s">
        <v>288</v>
      </c>
      <c r="H252" t="s">
        <v>24</v>
      </c>
      <c r="I252" t="s">
        <v>19</v>
      </c>
      <c r="J252">
        <v>41693</v>
      </c>
      <c r="K252">
        <v>3.95</v>
      </c>
      <c r="L252">
        <v>6.08</v>
      </c>
      <c r="M252">
        <v>42</v>
      </c>
      <c r="N252">
        <f>L252*M252</f>
        <v>255.36</v>
      </c>
      <c r="O252">
        <v>0.09</v>
      </c>
      <c r="P252">
        <f>N252*O252</f>
        <v>22.982400000000002</v>
      </c>
      <c r="Q252">
        <f>N252-O252</f>
        <v>255.27</v>
      </c>
      <c r="R252">
        <v>1.82</v>
      </c>
      <c r="S252">
        <f>Q252+R252</f>
        <v>257.09000000000003</v>
      </c>
    </row>
    <row r="253" spans="1:19" x14ac:dyDescent="0.25">
      <c r="A253" t="s">
        <v>1530</v>
      </c>
      <c r="B253">
        <v>42401</v>
      </c>
      <c r="C253" t="s">
        <v>369</v>
      </c>
      <c r="D253" t="s">
        <v>21</v>
      </c>
      <c r="E253" t="s">
        <v>15</v>
      </c>
      <c r="F253" t="s">
        <v>31</v>
      </c>
      <c r="G253" t="s">
        <v>370</v>
      </c>
      <c r="H253" t="s">
        <v>24</v>
      </c>
      <c r="I253" t="s">
        <v>19</v>
      </c>
      <c r="J253">
        <v>41695</v>
      </c>
      <c r="K253">
        <v>1.19</v>
      </c>
      <c r="L253">
        <v>1.98</v>
      </c>
      <c r="M253">
        <v>12</v>
      </c>
      <c r="N253">
        <f>L253*M253</f>
        <v>23.759999999999998</v>
      </c>
      <c r="O253">
        <v>7.0000000000000007E-2</v>
      </c>
      <c r="P253">
        <f>N253*O253</f>
        <v>1.6632</v>
      </c>
      <c r="Q253">
        <f>N253-O253</f>
        <v>23.689999999999998</v>
      </c>
      <c r="R253">
        <v>4.7699999999999996</v>
      </c>
      <c r="S253">
        <f>Q253+R253</f>
        <v>28.459999999999997</v>
      </c>
    </row>
    <row r="254" spans="1:19" x14ac:dyDescent="0.25">
      <c r="A254" t="s">
        <v>1529</v>
      </c>
      <c r="B254">
        <v>42398</v>
      </c>
      <c r="C254" t="s">
        <v>371</v>
      </c>
      <c r="D254" t="s">
        <v>14</v>
      </c>
      <c r="E254" t="s">
        <v>59</v>
      </c>
      <c r="F254" t="s">
        <v>37</v>
      </c>
      <c r="G254" t="s">
        <v>88</v>
      </c>
      <c r="H254" t="s">
        <v>24</v>
      </c>
      <c r="I254" t="s">
        <v>19</v>
      </c>
      <c r="J254">
        <v>41696</v>
      </c>
      <c r="K254">
        <v>1.53</v>
      </c>
      <c r="L254">
        <v>2.78</v>
      </c>
      <c r="M254">
        <v>38</v>
      </c>
      <c r="N254">
        <f>L254*M254</f>
        <v>105.63999999999999</v>
      </c>
      <c r="O254">
        <v>0</v>
      </c>
      <c r="P254">
        <f>N254*O254</f>
        <v>0</v>
      </c>
      <c r="Q254">
        <f>N254-O254</f>
        <v>105.63999999999999</v>
      </c>
      <c r="R254">
        <v>1.34</v>
      </c>
      <c r="S254">
        <f>Q254+R254</f>
        <v>106.97999999999999</v>
      </c>
    </row>
    <row r="255" spans="1:19" x14ac:dyDescent="0.25">
      <c r="A255" t="s">
        <v>1528</v>
      </c>
      <c r="B255">
        <v>42397</v>
      </c>
      <c r="C255" t="s">
        <v>372</v>
      </c>
      <c r="D255" t="s">
        <v>14</v>
      </c>
      <c r="E255" t="s">
        <v>53</v>
      </c>
      <c r="F255" t="s">
        <v>46</v>
      </c>
      <c r="G255" t="s">
        <v>181</v>
      </c>
      <c r="H255" t="s">
        <v>24</v>
      </c>
      <c r="I255" t="s">
        <v>19</v>
      </c>
      <c r="J255">
        <v>41696</v>
      </c>
      <c r="K255">
        <v>2.59</v>
      </c>
      <c r="L255">
        <v>3.98</v>
      </c>
      <c r="M255">
        <v>41</v>
      </c>
      <c r="N255">
        <f>L255*M255</f>
        <v>163.18</v>
      </c>
      <c r="O255">
        <v>0.1</v>
      </c>
      <c r="P255">
        <f>N255*O255</f>
        <v>16.318000000000001</v>
      </c>
      <c r="Q255">
        <f>N255-O255</f>
        <v>163.08000000000001</v>
      </c>
      <c r="R255">
        <v>2.97</v>
      </c>
      <c r="S255">
        <f>Q255+R255</f>
        <v>166.05</v>
      </c>
    </row>
    <row r="256" spans="1:19" x14ac:dyDescent="0.25">
      <c r="A256" t="s">
        <v>1526</v>
      </c>
      <c r="B256">
        <v>42395</v>
      </c>
      <c r="C256" t="s">
        <v>373</v>
      </c>
      <c r="D256" t="s">
        <v>35</v>
      </c>
      <c r="E256" t="s">
        <v>36</v>
      </c>
      <c r="F256" t="s">
        <v>31</v>
      </c>
      <c r="G256" t="s">
        <v>374</v>
      </c>
      <c r="H256" t="s">
        <v>24</v>
      </c>
      <c r="I256" t="s">
        <v>63</v>
      </c>
      <c r="J256">
        <v>41697</v>
      </c>
      <c r="K256">
        <v>2.41</v>
      </c>
      <c r="L256">
        <v>3.71</v>
      </c>
      <c r="M256">
        <v>16</v>
      </c>
      <c r="N256">
        <f>L256*M256</f>
        <v>59.36</v>
      </c>
      <c r="O256">
        <v>0.1</v>
      </c>
      <c r="P256">
        <f>N256*O256</f>
        <v>5.9359999999999999</v>
      </c>
      <c r="Q256">
        <f>N256-O256</f>
        <v>59.26</v>
      </c>
      <c r="R256">
        <v>1.93</v>
      </c>
      <c r="S256">
        <f>Q256+R256</f>
        <v>61.19</v>
      </c>
    </row>
    <row r="257" spans="1:19" x14ac:dyDescent="0.25">
      <c r="A257" t="s">
        <v>1525</v>
      </c>
      <c r="B257">
        <v>42393</v>
      </c>
      <c r="C257" t="s">
        <v>375</v>
      </c>
      <c r="D257" t="s">
        <v>14</v>
      </c>
      <c r="E257" t="s">
        <v>99</v>
      </c>
      <c r="F257" t="s">
        <v>46</v>
      </c>
      <c r="G257" t="s">
        <v>62</v>
      </c>
      <c r="H257" t="s">
        <v>24</v>
      </c>
      <c r="I257" t="s">
        <v>19</v>
      </c>
      <c r="J257">
        <v>41699</v>
      </c>
      <c r="K257">
        <v>5.19</v>
      </c>
      <c r="L257">
        <v>12.98</v>
      </c>
      <c r="M257">
        <v>50</v>
      </c>
      <c r="N257">
        <f>L257*M257</f>
        <v>649</v>
      </c>
      <c r="O257">
        <v>0.08</v>
      </c>
      <c r="P257">
        <f>N257*O257</f>
        <v>51.92</v>
      </c>
      <c r="Q257">
        <f>N257-O257</f>
        <v>648.91999999999996</v>
      </c>
      <c r="R257">
        <v>3.14</v>
      </c>
      <c r="S257">
        <f>Q257+R257</f>
        <v>652.05999999999995</v>
      </c>
    </row>
    <row r="258" spans="1:19" x14ac:dyDescent="0.25">
      <c r="A258" t="s">
        <v>1522</v>
      </c>
      <c r="B258">
        <v>42388</v>
      </c>
      <c r="C258" t="s">
        <v>376</v>
      </c>
      <c r="D258" t="s">
        <v>35</v>
      </c>
      <c r="E258" t="s">
        <v>108</v>
      </c>
      <c r="F258" t="s">
        <v>31</v>
      </c>
      <c r="G258" t="s">
        <v>178</v>
      </c>
      <c r="H258" t="s">
        <v>24</v>
      </c>
      <c r="I258" t="s">
        <v>19</v>
      </c>
      <c r="J258">
        <v>41709</v>
      </c>
      <c r="K258">
        <v>4.46</v>
      </c>
      <c r="L258">
        <v>10.89</v>
      </c>
      <c r="M258">
        <v>25</v>
      </c>
      <c r="N258">
        <f>L258*M258</f>
        <v>272.25</v>
      </c>
      <c r="O258">
        <v>0.03</v>
      </c>
      <c r="P258">
        <f>N258*O258</f>
        <v>8.1675000000000004</v>
      </c>
      <c r="Q258">
        <f>N258-O258</f>
        <v>272.22000000000003</v>
      </c>
      <c r="R258">
        <v>4.5</v>
      </c>
      <c r="S258">
        <f>Q258+R258</f>
        <v>276.72000000000003</v>
      </c>
    </row>
    <row r="259" spans="1:19" x14ac:dyDescent="0.25">
      <c r="A259" t="s">
        <v>1523</v>
      </c>
      <c r="B259">
        <v>42388</v>
      </c>
      <c r="C259" t="s">
        <v>377</v>
      </c>
      <c r="D259" t="s">
        <v>21</v>
      </c>
      <c r="E259" t="s">
        <v>68</v>
      </c>
      <c r="F259" t="s">
        <v>46</v>
      </c>
      <c r="G259" t="s">
        <v>97</v>
      </c>
      <c r="H259" t="s">
        <v>24</v>
      </c>
      <c r="I259" t="s">
        <v>19</v>
      </c>
      <c r="J259">
        <v>41705</v>
      </c>
      <c r="K259">
        <v>0.94</v>
      </c>
      <c r="L259">
        <v>2.08</v>
      </c>
      <c r="M259">
        <v>33</v>
      </c>
      <c r="N259">
        <f>L259*M259</f>
        <v>68.64</v>
      </c>
      <c r="O259">
        <v>0.05</v>
      </c>
      <c r="P259">
        <f>N259*O259</f>
        <v>3.4320000000000004</v>
      </c>
      <c r="Q259">
        <f>N259-O259</f>
        <v>68.59</v>
      </c>
      <c r="R259">
        <v>2.56</v>
      </c>
      <c r="S259">
        <f>Q259+R259</f>
        <v>71.150000000000006</v>
      </c>
    </row>
    <row r="260" spans="1:19" x14ac:dyDescent="0.25">
      <c r="A260" t="s">
        <v>1520</v>
      </c>
      <c r="B260">
        <v>42386</v>
      </c>
      <c r="C260" t="s">
        <v>379</v>
      </c>
      <c r="D260" t="s">
        <v>14</v>
      </c>
      <c r="E260" t="s">
        <v>36</v>
      </c>
      <c r="F260" t="s">
        <v>22</v>
      </c>
      <c r="G260" t="s">
        <v>213</v>
      </c>
      <c r="H260" t="s">
        <v>24</v>
      </c>
      <c r="I260" t="s">
        <v>19</v>
      </c>
      <c r="J260">
        <v>41711</v>
      </c>
      <c r="K260">
        <v>4.79</v>
      </c>
      <c r="L260">
        <v>11.97</v>
      </c>
      <c r="M260">
        <v>28</v>
      </c>
      <c r="N260">
        <f>L260*M260</f>
        <v>335.16</v>
      </c>
      <c r="O260">
        <v>0.03</v>
      </c>
      <c r="P260">
        <f>N260*O260</f>
        <v>10.0548</v>
      </c>
      <c r="Q260">
        <f>N260-O260</f>
        <v>335.13000000000005</v>
      </c>
      <c r="R260">
        <v>5.81</v>
      </c>
      <c r="S260">
        <f>Q260+R260</f>
        <v>340.94000000000005</v>
      </c>
    </row>
    <row r="261" spans="1:19" x14ac:dyDescent="0.25">
      <c r="A261" t="s">
        <v>1518</v>
      </c>
      <c r="B261">
        <v>42381</v>
      </c>
      <c r="C261" t="s">
        <v>75</v>
      </c>
      <c r="D261" t="s">
        <v>14</v>
      </c>
      <c r="E261" t="s">
        <v>59</v>
      </c>
      <c r="F261" t="s">
        <v>31</v>
      </c>
      <c r="G261" t="s">
        <v>27</v>
      </c>
      <c r="H261" t="s">
        <v>24</v>
      </c>
      <c r="I261" t="s">
        <v>19</v>
      </c>
      <c r="J261">
        <v>41713</v>
      </c>
      <c r="K261">
        <v>13.64</v>
      </c>
      <c r="L261">
        <v>20.98</v>
      </c>
      <c r="M261">
        <v>34</v>
      </c>
      <c r="N261">
        <f>L261*M261</f>
        <v>713.32</v>
      </c>
      <c r="O261">
        <v>7.0000000000000007E-2</v>
      </c>
      <c r="P261">
        <f>N261*O261</f>
        <v>49.932400000000008</v>
      </c>
      <c r="Q261">
        <f>N261-O261</f>
        <v>713.25</v>
      </c>
      <c r="R261">
        <v>1.49</v>
      </c>
      <c r="S261">
        <f>Q261+R261</f>
        <v>714.74</v>
      </c>
    </row>
    <row r="262" spans="1:19" x14ac:dyDescent="0.25">
      <c r="A262" t="s">
        <v>1517</v>
      </c>
      <c r="B262">
        <v>42378</v>
      </c>
      <c r="C262" t="s">
        <v>380</v>
      </c>
      <c r="D262" t="s">
        <v>14</v>
      </c>
      <c r="E262" t="s">
        <v>68</v>
      </c>
      <c r="F262" t="s">
        <v>31</v>
      </c>
      <c r="G262" t="s">
        <v>381</v>
      </c>
      <c r="H262" t="s">
        <v>24</v>
      </c>
      <c r="I262" t="s">
        <v>19</v>
      </c>
      <c r="J262">
        <v>41716</v>
      </c>
      <c r="K262">
        <v>3.47</v>
      </c>
      <c r="L262">
        <v>6.68</v>
      </c>
      <c r="M262">
        <v>10</v>
      </c>
      <c r="N262">
        <f>L262*M262</f>
        <v>66.8</v>
      </c>
      <c r="O262">
        <v>0.08</v>
      </c>
      <c r="P262">
        <f>N262*O262</f>
        <v>5.3440000000000003</v>
      </c>
      <c r="Q262">
        <f>N262-O262</f>
        <v>66.72</v>
      </c>
      <c r="R262">
        <v>1.5</v>
      </c>
      <c r="S262">
        <f>Q262+R262</f>
        <v>68.22</v>
      </c>
    </row>
    <row r="263" spans="1:19" x14ac:dyDescent="0.25">
      <c r="A263" t="s">
        <v>803</v>
      </c>
      <c r="B263">
        <v>42369</v>
      </c>
      <c r="C263" t="s">
        <v>383</v>
      </c>
      <c r="D263" t="s">
        <v>14</v>
      </c>
      <c r="E263" t="s">
        <v>30</v>
      </c>
      <c r="F263" t="s">
        <v>31</v>
      </c>
      <c r="G263" t="s">
        <v>245</v>
      </c>
      <c r="H263" t="s">
        <v>24</v>
      </c>
      <c r="I263" t="s">
        <v>19</v>
      </c>
      <c r="J263">
        <v>41724</v>
      </c>
      <c r="K263">
        <v>4.53</v>
      </c>
      <c r="L263">
        <v>7.3</v>
      </c>
      <c r="M263">
        <v>38</v>
      </c>
      <c r="N263">
        <f>L263*M263</f>
        <v>277.39999999999998</v>
      </c>
      <c r="O263">
        <v>0.05</v>
      </c>
      <c r="P263">
        <f>N263*O263</f>
        <v>13.87</v>
      </c>
      <c r="Q263">
        <f>N263-O263</f>
        <v>277.34999999999997</v>
      </c>
      <c r="R263">
        <v>7.72</v>
      </c>
      <c r="S263">
        <f>Q263+R263</f>
        <v>285.07</v>
      </c>
    </row>
    <row r="264" spans="1:19" x14ac:dyDescent="0.25">
      <c r="A264" t="s">
        <v>804</v>
      </c>
      <c r="B264">
        <v>42369</v>
      </c>
      <c r="C264" t="s">
        <v>383</v>
      </c>
      <c r="D264" t="s">
        <v>14</v>
      </c>
      <c r="E264" t="s">
        <v>30</v>
      </c>
      <c r="F264" t="s">
        <v>22</v>
      </c>
      <c r="G264" t="s">
        <v>251</v>
      </c>
      <c r="H264" t="s">
        <v>24</v>
      </c>
      <c r="I264" t="s">
        <v>19</v>
      </c>
      <c r="J264">
        <v>41719</v>
      </c>
      <c r="K264">
        <v>2.29</v>
      </c>
      <c r="L264">
        <v>3.69</v>
      </c>
      <c r="M264">
        <v>41</v>
      </c>
      <c r="N264">
        <f>L264*M264</f>
        <v>151.29</v>
      </c>
      <c r="O264">
        <v>0.01</v>
      </c>
      <c r="P264">
        <f>N264*O264</f>
        <v>1.5128999999999999</v>
      </c>
      <c r="Q264">
        <f>N264-O264</f>
        <v>151.28</v>
      </c>
      <c r="R264">
        <v>0.5</v>
      </c>
      <c r="S264">
        <f>Q264+R264</f>
        <v>151.78</v>
      </c>
    </row>
    <row r="265" spans="1:19" x14ac:dyDescent="0.25">
      <c r="A265" t="s">
        <v>804</v>
      </c>
      <c r="B265">
        <v>42369</v>
      </c>
      <c r="C265" t="s">
        <v>383</v>
      </c>
      <c r="D265" t="s">
        <v>14</v>
      </c>
      <c r="E265" t="s">
        <v>30</v>
      </c>
      <c r="F265" t="s">
        <v>31</v>
      </c>
      <c r="G265" t="s">
        <v>384</v>
      </c>
      <c r="H265" t="s">
        <v>24</v>
      </c>
      <c r="I265" t="s">
        <v>63</v>
      </c>
      <c r="J265">
        <v>41716</v>
      </c>
      <c r="K265">
        <v>4.37</v>
      </c>
      <c r="L265">
        <v>9.11</v>
      </c>
      <c r="M265">
        <v>21</v>
      </c>
      <c r="N265">
        <f>L265*M265</f>
        <v>191.31</v>
      </c>
      <c r="O265">
        <v>0.03</v>
      </c>
      <c r="P265">
        <f>N265*O265</f>
        <v>5.7393000000000001</v>
      </c>
      <c r="Q265">
        <f>N265-O265</f>
        <v>191.28</v>
      </c>
      <c r="R265">
        <v>2.25</v>
      </c>
      <c r="S265">
        <f>Q265+R265</f>
        <v>193.53</v>
      </c>
    </row>
    <row r="266" spans="1:19" x14ac:dyDescent="0.25">
      <c r="A266" t="s">
        <v>1514</v>
      </c>
      <c r="B266">
        <v>42366</v>
      </c>
      <c r="C266" t="s">
        <v>386</v>
      </c>
      <c r="D266" t="s">
        <v>29</v>
      </c>
      <c r="E266" t="s">
        <v>36</v>
      </c>
      <c r="F266" t="s">
        <v>46</v>
      </c>
      <c r="G266" t="s">
        <v>84</v>
      </c>
      <c r="H266" t="s">
        <v>24</v>
      </c>
      <c r="I266" t="s">
        <v>19</v>
      </c>
      <c r="J266">
        <v>41728</v>
      </c>
      <c r="K266">
        <v>1.18</v>
      </c>
      <c r="L266">
        <v>1.88</v>
      </c>
      <c r="M266">
        <v>1</v>
      </c>
      <c r="N266">
        <f>L266*M266</f>
        <v>1.88</v>
      </c>
      <c r="O266">
        <v>0.09</v>
      </c>
      <c r="P266">
        <f>N266*O266</f>
        <v>0.16919999999999999</v>
      </c>
      <c r="Q266">
        <f>N266-O266</f>
        <v>1.7899999999999998</v>
      </c>
      <c r="R266">
        <v>1.49</v>
      </c>
      <c r="S266">
        <f>Q266+R266</f>
        <v>3.28</v>
      </c>
    </row>
    <row r="267" spans="1:19" x14ac:dyDescent="0.25">
      <c r="A267" t="s">
        <v>1515</v>
      </c>
      <c r="B267">
        <v>42366</v>
      </c>
      <c r="C267" t="s">
        <v>316</v>
      </c>
      <c r="D267" t="s">
        <v>35</v>
      </c>
      <c r="E267" t="s">
        <v>53</v>
      </c>
      <c r="F267" t="s">
        <v>16</v>
      </c>
      <c r="G267" t="s">
        <v>168</v>
      </c>
      <c r="H267" t="s">
        <v>24</v>
      </c>
      <c r="I267" t="s">
        <v>63</v>
      </c>
      <c r="J267">
        <v>41726</v>
      </c>
      <c r="K267">
        <v>16.8</v>
      </c>
      <c r="L267">
        <v>40.97</v>
      </c>
      <c r="M267">
        <v>49</v>
      </c>
      <c r="N267">
        <f>L267*M267</f>
        <v>2007.53</v>
      </c>
      <c r="O267">
        <v>0.1</v>
      </c>
      <c r="P267">
        <f>N267*O267</f>
        <v>200.75300000000001</v>
      </c>
      <c r="Q267">
        <f>N267-O267</f>
        <v>2007.43</v>
      </c>
      <c r="R267">
        <v>8.99</v>
      </c>
      <c r="S267">
        <f>Q267+R267</f>
        <v>2016.42</v>
      </c>
    </row>
    <row r="268" spans="1:19" x14ac:dyDescent="0.25">
      <c r="A268" t="s">
        <v>1512</v>
      </c>
      <c r="B268">
        <v>42363</v>
      </c>
      <c r="C268" t="s">
        <v>388</v>
      </c>
      <c r="D268" t="s">
        <v>35</v>
      </c>
      <c r="E268" t="s">
        <v>36</v>
      </c>
      <c r="F268" t="s">
        <v>31</v>
      </c>
      <c r="G268" t="s">
        <v>267</v>
      </c>
      <c r="H268" t="s">
        <v>24</v>
      </c>
      <c r="I268" t="s">
        <v>19</v>
      </c>
      <c r="J268">
        <v>41731</v>
      </c>
      <c r="K268">
        <v>1.0900000000000001</v>
      </c>
      <c r="L268">
        <v>1.68</v>
      </c>
      <c r="M268">
        <v>24</v>
      </c>
      <c r="N268">
        <f>L268*M268</f>
        <v>40.32</v>
      </c>
      <c r="O268">
        <v>0.05</v>
      </c>
      <c r="P268">
        <f>N268*O268</f>
        <v>2.016</v>
      </c>
      <c r="Q268">
        <f>N268-O268</f>
        <v>40.270000000000003</v>
      </c>
      <c r="R268">
        <v>1</v>
      </c>
      <c r="S268">
        <f>Q268+R268</f>
        <v>41.27</v>
      </c>
    </row>
    <row r="269" spans="1:19" x14ac:dyDescent="0.25">
      <c r="A269" t="s">
        <v>1510</v>
      </c>
      <c r="B269">
        <v>42362</v>
      </c>
      <c r="C269" t="s">
        <v>389</v>
      </c>
      <c r="D269" t="s">
        <v>35</v>
      </c>
      <c r="E269" t="s">
        <v>108</v>
      </c>
      <c r="F269" t="s">
        <v>46</v>
      </c>
      <c r="G269" t="s">
        <v>84</v>
      </c>
      <c r="H269" t="s">
        <v>24</v>
      </c>
      <c r="I269" t="s">
        <v>19</v>
      </c>
      <c r="J269">
        <v>41733</v>
      </c>
      <c r="K269">
        <v>1.18</v>
      </c>
      <c r="L269">
        <v>1.88</v>
      </c>
      <c r="M269">
        <v>39</v>
      </c>
      <c r="N269">
        <f>L269*M269</f>
        <v>73.319999999999993</v>
      </c>
      <c r="O269">
        <v>7.0000000000000007E-2</v>
      </c>
      <c r="P269">
        <f>N269*O269</f>
        <v>5.1323999999999996</v>
      </c>
      <c r="Q269">
        <f>N269-O269</f>
        <v>73.25</v>
      </c>
      <c r="R269">
        <v>1.49</v>
      </c>
      <c r="S269">
        <f>Q269+R269</f>
        <v>74.739999999999995</v>
      </c>
    </row>
    <row r="270" spans="1:19" x14ac:dyDescent="0.25">
      <c r="A270" t="s">
        <v>1507</v>
      </c>
      <c r="B270">
        <v>42357</v>
      </c>
      <c r="C270" t="s">
        <v>390</v>
      </c>
      <c r="D270" t="s">
        <v>14</v>
      </c>
      <c r="E270" t="s">
        <v>65</v>
      </c>
      <c r="F270" t="s">
        <v>37</v>
      </c>
      <c r="G270" t="s">
        <v>233</v>
      </c>
      <c r="H270" t="s">
        <v>24</v>
      </c>
      <c r="I270" t="s">
        <v>19</v>
      </c>
      <c r="J270">
        <v>41736</v>
      </c>
      <c r="K270">
        <v>3.32</v>
      </c>
      <c r="L270">
        <v>5.18</v>
      </c>
      <c r="M270">
        <v>25</v>
      </c>
      <c r="N270">
        <f>L270*M270</f>
        <v>129.5</v>
      </c>
      <c r="O270">
        <v>0.1</v>
      </c>
      <c r="P270">
        <f>N270*O270</f>
        <v>12.950000000000001</v>
      </c>
      <c r="Q270">
        <f>N270-O270</f>
        <v>129.4</v>
      </c>
      <c r="R270">
        <v>2.04</v>
      </c>
      <c r="S270">
        <f>Q270+R270</f>
        <v>131.44</v>
      </c>
    </row>
    <row r="271" spans="1:19" x14ac:dyDescent="0.25">
      <c r="A271" t="s">
        <v>1508</v>
      </c>
      <c r="B271">
        <v>42357</v>
      </c>
      <c r="C271" t="s">
        <v>380</v>
      </c>
      <c r="D271" t="s">
        <v>35</v>
      </c>
      <c r="E271" t="s">
        <v>68</v>
      </c>
      <c r="F271" t="s">
        <v>46</v>
      </c>
      <c r="G271" t="s">
        <v>178</v>
      </c>
      <c r="H271" t="s">
        <v>24</v>
      </c>
      <c r="I271" t="s">
        <v>19</v>
      </c>
      <c r="J271">
        <v>41734</v>
      </c>
      <c r="K271">
        <v>4.46</v>
      </c>
      <c r="L271">
        <v>10.89</v>
      </c>
      <c r="M271">
        <v>30</v>
      </c>
      <c r="N271">
        <f>L271*M271</f>
        <v>326.70000000000005</v>
      </c>
      <c r="O271">
        <v>0.08</v>
      </c>
      <c r="P271">
        <f>N271*O271</f>
        <v>26.136000000000003</v>
      </c>
      <c r="Q271">
        <f>N271-O271</f>
        <v>326.62000000000006</v>
      </c>
      <c r="R271">
        <v>4.5</v>
      </c>
      <c r="S271">
        <f>Q271+R271</f>
        <v>331.12000000000006</v>
      </c>
    </row>
    <row r="272" spans="1:19" x14ac:dyDescent="0.25">
      <c r="A272" t="s">
        <v>802</v>
      </c>
      <c r="B272">
        <v>42354</v>
      </c>
      <c r="C272" t="s">
        <v>391</v>
      </c>
      <c r="D272" t="s">
        <v>14</v>
      </c>
      <c r="E272" t="s">
        <v>36</v>
      </c>
      <c r="F272" t="s">
        <v>46</v>
      </c>
      <c r="G272" t="s">
        <v>119</v>
      </c>
      <c r="H272" t="s">
        <v>24</v>
      </c>
      <c r="I272" t="s">
        <v>19</v>
      </c>
      <c r="J272">
        <v>41738</v>
      </c>
      <c r="K272">
        <v>14.95</v>
      </c>
      <c r="L272">
        <v>34.76</v>
      </c>
      <c r="M272">
        <v>46</v>
      </c>
      <c r="N272">
        <f>L272*M272</f>
        <v>1598.9599999999998</v>
      </c>
      <c r="O272">
        <v>0.09</v>
      </c>
      <c r="P272">
        <f>N272*O272</f>
        <v>143.90639999999999</v>
      </c>
      <c r="Q272">
        <f>N272-O272</f>
        <v>1598.87</v>
      </c>
      <c r="R272">
        <v>8.2200000000000006</v>
      </c>
      <c r="S272">
        <f>Q272+R272</f>
        <v>1607.09</v>
      </c>
    </row>
    <row r="273" spans="1:19" x14ac:dyDescent="0.25">
      <c r="A273" t="s">
        <v>1506</v>
      </c>
      <c r="B273">
        <v>42354</v>
      </c>
      <c r="C273" t="s">
        <v>392</v>
      </c>
      <c r="D273" t="s">
        <v>21</v>
      </c>
      <c r="E273" t="s">
        <v>108</v>
      </c>
      <c r="F273" t="s">
        <v>22</v>
      </c>
      <c r="G273" t="s">
        <v>282</v>
      </c>
      <c r="H273" t="s">
        <v>24</v>
      </c>
      <c r="I273" t="s">
        <v>19</v>
      </c>
      <c r="J273">
        <v>41736</v>
      </c>
      <c r="K273">
        <v>99.39</v>
      </c>
      <c r="L273">
        <v>162.93</v>
      </c>
      <c r="M273">
        <v>41</v>
      </c>
      <c r="N273">
        <f>L273*M273</f>
        <v>6680.13</v>
      </c>
      <c r="O273">
        <v>0.01</v>
      </c>
      <c r="P273">
        <f>N273*O273</f>
        <v>66.801299999999998</v>
      </c>
      <c r="Q273">
        <f>N273-O273</f>
        <v>6680.12</v>
      </c>
      <c r="R273">
        <v>19.989999999999998</v>
      </c>
      <c r="S273">
        <f>Q273+R273</f>
        <v>6700.11</v>
      </c>
    </row>
    <row r="274" spans="1:19" x14ac:dyDescent="0.25">
      <c r="A274" t="s">
        <v>1503</v>
      </c>
      <c r="B274">
        <v>42347</v>
      </c>
      <c r="C274" t="s">
        <v>394</v>
      </c>
      <c r="D274" t="s">
        <v>35</v>
      </c>
      <c r="E274" t="s">
        <v>15</v>
      </c>
      <c r="F274" t="s">
        <v>31</v>
      </c>
      <c r="G274" t="s">
        <v>116</v>
      </c>
      <c r="H274" t="s">
        <v>24</v>
      </c>
      <c r="I274" t="s">
        <v>19</v>
      </c>
      <c r="J274">
        <v>41747</v>
      </c>
      <c r="K274">
        <v>1.0900000000000001</v>
      </c>
      <c r="L274">
        <v>2.6</v>
      </c>
      <c r="M274">
        <v>14</v>
      </c>
      <c r="N274">
        <f>L274*M274</f>
        <v>36.4</v>
      </c>
      <c r="O274">
        <v>0.08</v>
      </c>
      <c r="P274">
        <f>N274*O274</f>
        <v>2.9119999999999999</v>
      </c>
      <c r="Q274">
        <f>N274-O274</f>
        <v>36.32</v>
      </c>
      <c r="R274">
        <v>2.4</v>
      </c>
      <c r="S274">
        <f>Q274+R274</f>
        <v>38.72</v>
      </c>
    </row>
    <row r="275" spans="1:19" x14ac:dyDescent="0.25">
      <c r="A275" t="s">
        <v>1504</v>
      </c>
      <c r="B275">
        <v>42347</v>
      </c>
      <c r="C275" t="s">
        <v>246</v>
      </c>
      <c r="D275" t="s">
        <v>14</v>
      </c>
      <c r="E275" t="s">
        <v>15</v>
      </c>
      <c r="F275" t="s">
        <v>22</v>
      </c>
      <c r="G275" t="s">
        <v>395</v>
      </c>
      <c r="H275" t="s">
        <v>24</v>
      </c>
      <c r="I275" t="s">
        <v>63</v>
      </c>
      <c r="J275">
        <v>41745</v>
      </c>
      <c r="K275">
        <v>0.32</v>
      </c>
      <c r="L275">
        <v>1.68</v>
      </c>
      <c r="M275">
        <v>6</v>
      </c>
      <c r="N275">
        <f>L275*M275</f>
        <v>10.08</v>
      </c>
      <c r="O275">
        <v>0.05</v>
      </c>
      <c r="P275">
        <f>N275*O275</f>
        <v>0.504</v>
      </c>
      <c r="Q275">
        <f>N275-O275</f>
        <v>10.029999999999999</v>
      </c>
      <c r="R275">
        <v>1.02</v>
      </c>
      <c r="S275">
        <f>Q275+R275</f>
        <v>11.049999999999999</v>
      </c>
    </row>
    <row r="276" spans="1:19" x14ac:dyDescent="0.25">
      <c r="A276" t="s">
        <v>1502</v>
      </c>
      <c r="B276">
        <v>42346</v>
      </c>
      <c r="C276" t="s">
        <v>209</v>
      </c>
      <c r="D276" t="s">
        <v>35</v>
      </c>
      <c r="E276" t="s">
        <v>36</v>
      </c>
      <c r="F276" t="s">
        <v>16</v>
      </c>
      <c r="G276" t="s">
        <v>81</v>
      </c>
      <c r="H276" t="s">
        <v>24</v>
      </c>
      <c r="I276" t="s">
        <v>19</v>
      </c>
      <c r="J276">
        <v>41747</v>
      </c>
      <c r="K276">
        <v>1.6</v>
      </c>
      <c r="L276">
        <v>2.62</v>
      </c>
      <c r="M276">
        <v>26</v>
      </c>
      <c r="N276">
        <f>L276*M276</f>
        <v>68.12</v>
      </c>
      <c r="O276">
        <v>0.08</v>
      </c>
      <c r="P276">
        <f>N276*O276</f>
        <v>5.4496000000000002</v>
      </c>
      <c r="Q276">
        <f>N276-O276</f>
        <v>68.040000000000006</v>
      </c>
      <c r="R276">
        <v>0.8</v>
      </c>
      <c r="S276">
        <f>Q276+R276</f>
        <v>68.84</v>
      </c>
    </row>
    <row r="277" spans="1:19" x14ac:dyDescent="0.25">
      <c r="A277" t="s">
        <v>1500</v>
      </c>
      <c r="B277">
        <v>42344</v>
      </c>
      <c r="C277" t="s">
        <v>396</v>
      </c>
      <c r="D277" t="s">
        <v>35</v>
      </c>
      <c r="E277" t="s">
        <v>72</v>
      </c>
      <c r="F277" t="s">
        <v>16</v>
      </c>
      <c r="G277" t="s">
        <v>88</v>
      </c>
      <c r="H277" t="s">
        <v>24</v>
      </c>
      <c r="I277" t="s">
        <v>19</v>
      </c>
      <c r="J277">
        <v>41762</v>
      </c>
      <c r="K277">
        <v>1.17</v>
      </c>
      <c r="L277">
        <v>2.78</v>
      </c>
      <c r="M277">
        <v>39</v>
      </c>
      <c r="N277">
        <f>L277*M277</f>
        <v>108.41999999999999</v>
      </c>
      <c r="O277">
        <v>0.05</v>
      </c>
      <c r="P277">
        <f>N277*O277</f>
        <v>5.4209999999999994</v>
      </c>
      <c r="Q277">
        <f>N277-O277</f>
        <v>108.36999999999999</v>
      </c>
      <c r="R277">
        <v>1.2</v>
      </c>
      <c r="S277">
        <f>Q277+R277</f>
        <v>109.57</v>
      </c>
    </row>
    <row r="278" spans="1:19" x14ac:dyDescent="0.25">
      <c r="A278" t="s">
        <v>1501</v>
      </c>
      <c r="B278">
        <v>42344</v>
      </c>
      <c r="C278" t="s">
        <v>397</v>
      </c>
      <c r="D278" t="s">
        <v>35</v>
      </c>
      <c r="E278" t="s">
        <v>40</v>
      </c>
      <c r="F278" t="s">
        <v>37</v>
      </c>
      <c r="G278" t="s">
        <v>84</v>
      </c>
      <c r="H278" t="s">
        <v>24</v>
      </c>
      <c r="I278" t="s">
        <v>19</v>
      </c>
      <c r="J278">
        <v>41748</v>
      </c>
      <c r="K278">
        <v>1.18</v>
      </c>
      <c r="L278">
        <v>1.88</v>
      </c>
      <c r="M278">
        <v>20</v>
      </c>
      <c r="N278">
        <f>L278*M278</f>
        <v>37.599999999999994</v>
      </c>
      <c r="O278">
        <v>7.0000000000000007E-2</v>
      </c>
      <c r="P278">
        <f>N278*O278</f>
        <v>2.6319999999999997</v>
      </c>
      <c r="Q278">
        <f>N278-O278</f>
        <v>37.529999999999994</v>
      </c>
      <c r="R278">
        <v>1.49</v>
      </c>
      <c r="S278">
        <f>Q278+R278</f>
        <v>39.019999999999996</v>
      </c>
    </row>
    <row r="279" spans="1:19" x14ac:dyDescent="0.25">
      <c r="A279" t="s">
        <v>1499</v>
      </c>
      <c r="B279">
        <v>42342</v>
      </c>
      <c r="C279" t="s">
        <v>272</v>
      </c>
      <c r="D279" t="s">
        <v>29</v>
      </c>
      <c r="E279" t="s">
        <v>108</v>
      </c>
      <c r="F279" t="s">
        <v>31</v>
      </c>
      <c r="G279" t="s">
        <v>76</v>
      </c>
      <c r="H279" t="s">
        <v>24</v>
      </c>
      <c r="I279" t="s">
        <v>19</v>
      </c>
      <c r="J279">
        <v>41762</v>
      </c>
      <c r="K279">
        <v>1.84</v>
      </c>
      <c r="L279">
        <v>2.88</v>
      </c>
      <c r="M279">
        <v>28</v>
      </c>
      <c r="N279">
        <f>L279*M279</f>
        <v>80.64</v>
      </c>
      <c r="O279">
        <v>0.1</v>
      </c>
      <c r="P279">
        <f>N279*O279</f>
        <v>8.0640000000000001</v>
      </c>
      <c r="Q279">
        <f>N279-O279</f>
        <v>80.540000000000006</v>
      </c>
      <c r="R279">
        <v>0.99</v>
      </c>
      <c r="S279">
        <f>Q279+R279</f>
        <v>81.53</v>
      </c>
    </row>
    <row r="280" spans="1:19" x14ac:dyDescent="0.25">
      <c r="A280" t="s">
        <v>1497</v>
      </c>
      <c r="B280">
        <v>42338</v>
      </c>
      <c r="C280" t="s">
        <v>398</v>
      </c>
      <c r="D280" t="s">
        <v>35</v>
      </c>
      <c r="E280" t="s">
        <v>65</v>
      </c>
      <c r="F280" t="s">
        <v>31</v>
      </c>
      <c r="G280" t="s">
        <v>399</v>
      </c>
      <c r="H280" t="s">
        <v>24</v>
      </c>
      <c r="I280" t="s">
        <v>19</v>
      </c>
      <c r="J280">
        <v>41766</v>
      </c>
      <c r="K280">
        <v>36.020000000000003</v>
      </c>
      <c r="L280">
        <v>58.1</v>
      </c>
      <c r="M280">
        <v>27</v>
      </c>
      <c r="N280">
        <f>L280*M280</f>
        <v>1568.7</v>
      </c>
      <c r="O280">
        <v>7.0000000000000007E-2</v>
      </c>
      <c r="P280">
        <f>N280*O280</f>
        <v>109.80900000000001</v>
      </c>
      <c r="Q280">
        <f>N280-O280</f>
        <v>1568.63</v>
      </c>
      <c r="R280">
        <v>1.49</v>
      </c>
      <c r="S280">
        <f>Q280+R280</f>
        <v>1570.1200000000001</v>
      </c>
    </row>
    <row r="281" spans="1:19" x14ac:dyDescent="0.25">
      <c r="A281" t="s">
        <v>1498</v>
      </c>
      <c r="B281">
        <v>42338</v>
      </c>
      <c r="C281" t="s">
        <v>400</v>
      </c>
      <c r="D281" t="s">
        <v>35</v>
      </c>
      <c r="E281" t="s">
        <v>53</v>
      </c>
      <c r="F281" t="s">
        <v>37</v>
      </c>
      <c r="G281" t="s">
        <v>384</v>
      </c>
      <c r="H281" t="s">
        <v>24</v>
      </c>
      <c r="I281" t="s">
        <v>19</v>
      </c>
      <c r="J281">
        <v>41763</v>
      </c>
      <c r="K281">
        <v>4.37</v>
      </c>
      <c r="L281">
        <v>9.11</v>
      </c>
      <c r="M281">
        <v>30</v>
      </c>
      <c r="N281">
        <f>L281*M281</f>
        <v>273.29999999999995</v>
      </c>
      <c r="O281">
        <v>0.03</v>
      </c>
      <c r="P281">
        <f>N281*O281</f>
        <v>8.1989999999999981</v>
      </c>
      <c r="Q281">
        <f>N281-O281</f>
        <v>273.27</v>
      </c>
      <c r="R281">
        <v>2.25</v>
      </c>
      <c r="S281">
        <f>Q281+R281</f>
        <v>275.52</v>
      </c>
    </row>
    <row r="282" spans="1:19" x14ac:dyDescent="0.25">
      <c r="A282" t="s">
        <v>1495</v>
      </c>
      <c r="B282">
        <v>42336</v>
      </c>
      <c r="C282" t="s">
        <v>250</v>
      </c>
      <c r="D282" t="s">
        <v>29</v>
      </c>
      <c r="E282" t="s">
        <v>56</v>
      </c>
      <c r="F282" t="s">
        <v>46</v>
      </c>
      <c r="G282" t="s">
        <v>401</v>
      </c>
      <c r="H282" t="s">
        <v>24</v>
      </c>
      <c r="I282" t="s">
        <v>19</v>
      </c>
      <c r="J282">
        <v>41767</v>
      </c>
      <c r="K282">
        <v>3.88</v>
      </c>
      <c r="L282">
        <v>6.47</v>
      </c>
      <c r="M282">
        <v>16</v>
      </c>
      <c r="N282">
        <f>L282*M282</f>
        <v>103.52</v>
      </c>
      <c r="O282">
        <v>0.01</v>
      </c>
      <c r="P282">
        <f>N282*O282</f>
        <v>1.0351999999999999</v>
      </c>
      <c r="Q282">
        <f>N282-O282</f>
        <v>103.50999999999999</v>
      </c>
      <c r="R282">
        <v>1.22</v>
      </c>
      <c r="S282">
        <f>Q282+R282</f>
        <v>104.72999999999999</v>
      </c>
    </row>
    <row r="283" spans="1:19" x14ac:dyDescent="0.25">
      <c r="A283" t="s">
        <v>1496</v>
      </c>
      <c r="B283">
        <v>42336</v>
      </c>
      <c r="C283" t="s">
        <v>52</v>
      </c>
      <c r="D283" t="s">
        <v>35</v>
      </c>
      <c r="E283" t="s">
        <v>53</v>
      </c>
      <c r="F283" t="s">
        <v>46</v>
      </c>
      <c r="G283" t="s">
        <v>181</v>
      </c>
      <c r="H283" t="s">
        <v>24</v>
      </c>
      <c r="I283" t="s">
        <v>19</v>
      </c>
      <c r="J283">
        <v>41767</v>
      </c>
      <c r="K283">
        <v>2.59</v>
      </c>
      <c r="L283">
        <v>3.98</v>
      </c>
      <c r="M283">
        <v>11</v>
      </c>
      <c r="N283">
        <f>L283*M283</f>
        <v>43.78</v>
      </c>
      <c r="O283">
        <v>7.0000000000000007E-2</v>
      </c>
      <c r="P283">
        <f>N283*O283</f>
        <v>3.0646000000000004</v>
      </c>
      <c r="Q283">
        <f>N283-O283</f>
        <v>43.71</v>
      </c>
      <c r="R283">
        <v>2.97</v>
      </c>
      <c r="S283">
        <f>Q283+R283</f>
        <v>46.68</v>
      </c>
    </row>
    <row r="284" spans="1:19" x14ac:dyDescent="0.25">
      <c r="A284" t="s">
        <v>1493</v>
      </c>
      <c r="B284">
        <v>42330</v>
      </c>
      <c r="C284" t="s">
        <v>402</v>
      </c>
      <c r="D284" t="s">
        <v>35</v>
      </c>
      <c r="E284" t="s">
        <v>36</v>
      </c>
      <c r="F284" t="s">
        <v>22</v>
      </c>
      <c r="G284" t="s">
        <v>88</v>
      </c>
      <c r="H284" t="s">
        <v>24</v>
      </c>
      <c r="I284" t="s">
        <v>19</v>
      </c>
      <c r="J284">
        <v>41771</v>
      </c>
      <c r="K284">
        <v>1.53</v>
      </c>
      <c r="L284">
        <v>2.78</v>
      </c>
      <c r="M284">
        <v>21</v>
      </c>
      <c r="N284">
        <f>L284*M284</f>
        <v>58.379999999999995</v>
      </c>
      <c r="O284">
        <v>0.06</v>
      </c>
      <c r="P284">
        <f>N284*O284</f>
        <v>3.5027999999999997</v>
      </c>
      <c r="Q284">
        <f>N284-O284</f>
        <v>58.319999999999993</v>
      </c>
      <c r="R284">
        <v>1.34</v>
      </c>
      <c r="S284">
        <f>Q284+R284</f>
        <v>59.66</v>
      </c>
    </row>
    <row r="285" spans="1:19" x14ac:dyDescent="0.25">
      <c r="A285" t="s">
        <v>1492</v>
      </c>
      <c r="B285">
        <v>42328</v>
      </c>
      <c r="C285" t="s">
        <v>403</v>
      </c>
      <c r="D285" t="s">
        <v>14</v>
      </c>
      <c r="E285" t="s">
        <v>68</v>
      </c>
      <c r="F285" t="s">
        <v>31</v>
      </c>
      <c r="G285" t="s">
        <v>129</v>
      </c>
      <c r="H285" t="s">
        <v>24</v>
      </c>
      <c r="I285" t="s">
        <v>19</v>
      </c>
      <c r="J285">
        <v>41771</v>
      </c>
      <c r="K285">
        <v>1.94</v>
      </c>
      <c r="L285">
        <v>3.08</v>
      </c>
      <c r="M285">
        <v>11</v>
      </c>
      <c r="N285">
        <f>L285*M285</f>
        <v>33.880000000000003</v>
      </c>
      <c r="O285">
        <v>0.09</v>
      </c>
      <c r="P285">
        <f>N285*O285</f>
        <v>3.0491999999999999</v>
      </c>
      <c r="Q285">
        <f>N285-O285</f>
        <v>33.79</v>
      </c>
      <c r="R285">
        <v>0.99</v>
      </c>
      <c r="S285">
        <f>Q285+R285</f>
        <v>34.78</v>
      </c>
    </row>
    <row r="286" spans="1:19" x14ac:dyDescent="0.25">
      <c r="A286" t="s">
        <v>1490</v>
      </c>
      <c r="B286">
        <v>42325</v>
      </c>
      <c r="C286" t="s">
        <v>404</v>
      </c>
      <c r="D286" t="s">
        <v>29</v>
      </c>
      <c r="E286" t="s">
        <v>108</v>
      </c>
      <c r="F286" t="s">
        <v>46</v>
      </c>
      <c r="G286" t="s">
        <v>101</v>
      </c>
      <c r="H286" t="s">
        <v>24</v>
      </c>
      <c r="I286" t="s">
        <v>19</v>
      </c>
      <c r="J286">
        <v>41773</v>
      </c>
      <c r="K286">
        <v>4.1900000000000004</v>
      </c>
      <c r="L286">
        <v>10.23</v>
      </c>
      <c r="M286">
        <v>16</v>
      </c>
      <c r="N286">
        <f>L286*M286</f>
        <v>163.68</v>
      </c>
      <c r="O286">
        <v>0.02</v>
      </c>
      <c r="P286">
        <f>N286*O286</f>
        <v>3.2736000000000001</v>
      </c>
      <c r="Q286">
        <f>N286-O286</f>
        <v>163.66</v>
      </c>
      <c r="R286">
        <v>4.68</v>
      </c>
      <c r="S286">
        <f>Q286+R286</f>
        <v>168.34</v>
      </c>
    </row>
    <row r="287" spans="1:19" x14ac:dyDescent="0.25">
      <c r="A287" t="s">
        <v>1491</v>
      </c>
      <c r="B287">
        <v>42325</v>
      </c>
      <c r="C287" t="s">
        <v>405</v>
      </c>
      <c r="D287" t="s">
        <v>29</v>
      </c>
      <c r="E287" t="s">
        <v>30</v>
      </c>
      <c r="F287" t="s">
        <v>16</v>
      </c>
      <c r="G287" t="s">
        <v>178</v>
      </c>
      <c r="H287" t="s">
        <v>24</v>
      </c>
      <c r="I287" t="s">
        <v>19</v>
      </c>
      <c r="J287">
        <v>41772</v>
      </c>
      <c r="K287">
        <v>4.46</v>
      </c>
      <c r="L287">
        <v>10.89</v>
      </c>
      <c r="M287">
        <v>10</v>
      </c>
      <c r="N287">
        <f>L287*M287</f>
        <v>108.9</v>
      </c>
      <c r="O287">
        <v>0.1</v>
      </c>
      <c r="P287">
        <f>N287*O287</f>
        <v>10.89</v>
      </c>
      <c r="Q287">
        <f>N287-O287</f>
        <v>108.80000000000001</v>
      </c>
      <c r="R287">
        <v>4.5</v>
      </c>
      <c r="S287">
        <f>Q287+R287</f>
        <v>113.30000000000001</v>
      </c>
    </row>
    <row r="288" spans="1:19" x14ac:dyDescent="0.25">
      <c r="A288" t="s">
        <v>1489</v>
      </c>
      <c r="B288">
        <v>42324</v>
      </c>
      <c r="C288" t="s">
        <v>406</v>
      </c>
      <c r="D288" t="s">
        <v>21</v>
      </c>
      <c r="E288" t="s">
        <v>36</v>
      </c>
      <c r="F288" t="s">
        <v>46</v>
      </c>
      <c r="G288" t="s">
        <v>401</v>
      </c>
      <c r="H288" t="s">
        <v>24</v>
      </c>
      <c r="I288" t="s">
        <v>19</v>
      </c>
      <c r="J288">
        <v>41775</v>
      </c>
      <c r="K288">
        <v>3.88</v>
      </c>
      <c r="L288">
        <v>6.47</v>
      </c>
      <c r="M288">
        <v>22</v>
      </c>
      <c r="N288">
        <f>L288*M288</f>
        <v>142.34</v>
      </c>
      <c r="O288">
        <v>0.04</v>
      </c>
      <c r="P288">
        <f>N288*O288</f>
        <v>5.6936</v>
      </c>
      <c r="Q288">
        <f>N288-O288</f>
        <v>142.30000000000001</v>
      </c>
      <c r="R288">
        <v>1.22</v>
      </c>
      <c r="S288">
        <f>Q288+R288</f>
        <v>143.52000000000001</v>
      </c>
    </row>
    <row r="289" spans="1:19" x14ac:dyDescent="0.25">
      <c r="A289" t="s">
        <v>1488</v>
      </c>
      <c r="B289">
        <v>42323</v>
      </c>
      <c r="C289" t="s">
        <v>407</v>
      </c>
      <c r="D289" t="s">
        <v>35</v>
      </c>
      <c r="E289" t="s">
        <v>65</v>
      </c>
      <c r="F289" t="s">
        <v>16</v>
      </c>
      <c r="G289" t="s">
        <v>288</v>
      </c>
      <c r="H289" t="s">
        <v>24</v>
      </c>
      <c r="I289" t="s">
        <v>19</v>
      </c>
      <c r="J289">
        <v>41777</v>
      </c>
      <c r="K289">
        <v>3.95</v>
      </c>
      <c r="L289">
        <v>6.08</v>
      </c>
      <c r="M289">
        <v>41</v>
      </c>
      <c r="N289">
        <f>L289*M289</f>
        <v>249.28</v>
      </c>
      <c r="O289">
        <v>0.03</v>
      </c>
      <c r="P289">
        <f>N289*O289</f>
        <v>7.4783999999999997</v>
      </c>
      <c r="Q289">
        <f>N289-O289</f>
        <v>249.25</v>
      </c>
      <c r="R289">
        <v>1.82</v>
      </c>
      <c r="S289">
        <f>Q289+R289</f>
        <v>251.07</v>
      </c>
    </row>
    <row r="290" spans="1:19" x14ac:dyDescent="0.25">
      <c r="A290" t="s">
        <v>1487</v>
      </c>
      <c r="B290">
        <v>42320</v>
      </c>
      <c r="C290" t="s">
        <v>408</v>
      </c>
      <c r="D290" t="s">
        <v>29</v>
      </c>
      <c r="E290" t="s">
        <v>15</v>
      </c>
      <c r="F290" t="s">
        <v>37</v>
      </c>
      <c r="G290" t="s">
        <v>101</v>
      </c>
      <c r="H290" t="s">
        <v>24</v>
      </c>
      <c r="I290" t="s">
        <v>19</v>
      </c>
      <c r="J290">
        <v>41779</v>
      </c>
      <c r="K290">
        <v>4.1900000000000004</v>
      </c>
      <c r="L290">
        <v>10.23</v>
      </c>
      <c r="M290">
        <v>46</v>
      </c>
      <c r="N290">
        <f>L290*M290</f>
        <v>470.58000000000004</v>
      </c>
      <c r="O290">
        <v>0.08</v>
      </c>
      <c r="P290">
        <f>N290*O290</f>
        <v>37.646400000000007</v>
      </c>
      <c r="Q290">
        <f>N290-O290</f>
        <v>470.50000000000006</v>
      </c>
      <c r="R290">
        <v>4.68</v>
      </c>
      <c r="S290">
        <f>Q290+R290</f>
        <v>475.18000000000006</v>
      </c>
    </row>
    <row r="291" spans="1:19" x14ac:dyDescent="0.25">
      <c r="A291" t="s">
        <v>1486</v>
      </c>
      <c r="B291">
        <v>42319</v>
      </c>
      <c r="C291" t="s">
        <v>98</v>
      </c>
      <c r="D291" t="s">
        <v>14</v>
      </c>
      <c r="E291" t="s">
        <v>99</v>
      </c>
      <c r="F291" t="s">
        <v>31</v>
      </c>
      <c r="G291" t="s">
        <v>33</v>
      </c>
      <c r="H291" t="s">
        <v>24</v>
      </c>
      <c r="I291" t="s">
        <v>19</v>
      </c>
      <c r="J291">
        <v>41783</v>
      </c>
      <c r="K291">
        <v>1.59</v>
      </c>
      <c r="L291">
        <v>2.61</v>
      </c>
      <c r="M291">
        <v>40</v>
      </c>
      <c r="N291">
        <f>L291*M291</f>
        <v>104.39999999999999</v>
      </c>
      <c r="O291">
        <v>0.03</v>
      </c>
      <c r="P291">
        <f>N291*O291</f>
        <v>3.1319999999999997</v>
      </c>
      <c r="Q291">
        <f>N291-O291</f>
        <v>104.36999999999999</v>
      </c>
      <c r="R291">
        <v>0.5</v>
      </c>
      <c r="S291">
        <f>Q291+R291</f>
        <v>104.86999999999999</v>
      </c>
    </row>
    <row r="292" spans="1:19" x14ac:dyDescent="0.25">
      <c r="A292" t="s">
        <v>1484</v>
      </c>
      <c r="B292">
        <v>42318</v>
      </c>
      <c r="C292" t="s">
        <v>409</v>
      </c>
      <c r="D292" t="s">
        <v>35</v>
      </c>
      <c r="E292" t="s">
        <v>99</v>
      </c>
      <c r="F292" t="s">
        <v>16</v>
      </c>
      <c r="G292" t="s">
        <v>23</v>
      </c>
      <c r="H292" t="s">
        <v>24</v>
      </c>
      <c r="I292" t="s">
        <v>19</v>
      </c>
      <c r="J292">
        <v>41788</v>
      </c>
      <c r="K292">
        <v>0.93</v>
      </c>
      <c r="L292">
        <v>1.48</v>
      </c>
      <c r="M292">
        <v>19</v>
      </c>
      <c r="N292">
        <f>L292*M292</f>
        <v>28.12</v>
      </c>
      <c r="O292">
        <v>0</v>
      </c>
      <c r="P292">
        <f>N292*O292</f>
        <v>0</v>
      </c>
      <c r="Q292">
        <f>N292-O292</f>
        <v>28.12</v>
      </c>
      <c r="R292">
        <v>0.7</v>
      </c>
      <c r="S292">
        <f>Q292+R292</f>
        <v>28.82</v>
      </c>
    </row>
    <row r="293" spans="1:19" x14ac:dyDescent="0.25">
      <c r="A293" t="s">
        <v>1485</v>
      </c>
      <c r="B293">
        <v>42318</v>
      </c>
      <c r="C293" t="s">
        <v>190</v>
      </c>
      <c r="D293" t="s">
        <v>35</v>
      </c>
      <c r="E293" t="s">
        <v>36</v>
      </c>
      <c r="F293" t="s">
        <v>22</v>
      </c>
      <c r="G293" t="s">
        <v>226</v>
      </c>
      <c r="H293" t="s">
        <v>24</v>
      </c>
      <c r="I293" t="s">
        <v>19</v>
      </c>
      <c r="J293">
        <v>41788</v>
      </c>
      <c r="K293">
        <v>4.03</v>
      </c>
      <c r="L293">
        <v>9.3800000000000008</v>
      </c>
      <c r="M293">
        <v>24</v>
      </c>
      <c r="N293">
        <f>L293*M293</f>
        <v>225.12</v>
      </c>
      <c r="O293">
        <v>0.05</v>
      </c>
      <c r="P293">
        <f>N293*O293</f>
        <v>11.256</v>
      </c>
      <c r="Q293">
        <f>N293-O293</f>
        <v>225.07</v>
      </c>
      <c r="R293">
        <v>7.28</v>
      </c>
      <c r="S293">
        <f>Q293+R293</f>
        <v>232.35</v>
      </c>
    </row>
    <row r="294" spans="1:19" x14ac:dyDescent="0.25">
      <c r="A294" t="s">
        <v>1483</v>
      </c>
      <c r="B294">
        <v>42315</v>
      </c>
      <c r="C294" t="s">
        <v>410</v>
      </c>
      <c r="D294" t="s">
        <v>35</v>
      </c>
      <c r="E294" t="s">
        <v>15</v>
      </c>
      <c r="F294" t="s">
        <v>46</v>
      </c>
      <c r="G294" t="s">
        <v>381</v>
      </c>
      <c r="H294" t="s">
        <v>24</v>
      </c>
      <c r="I294" t="s">
        <v>19</v>
      </c>
      <c r="J294">
        <v>41788</v>
      </c>
      <c r="K294">
        <v>3.47</v>
      </c>
      <c r="L294">
        <v>6.68</v>
      </c>
      <c r="M294">
        <v>12</v>
      </c>
      <c r="N294">
        <f>L294*M294</f>
        <v>80.16</v>
      </c>
      <c r="O294">
        <v>0.06</v>
      </c>
      <c r="P294">
        <f>N294*O294</f>
        <v>4.8095999999999997</v>
      </c>
      <c r="Q294">
        <f>N294-O294</f>
        <v>80.099999999999994</v>
      </c>
      <c r="R294">
        <v>1.5</v>
      </c>
      <c r="S294">
        <f>Q294+R294</f>
        <v>81.599999999999994</v>
      </c>
    </row>
    <row r="295" spans="1:19" x14ac:dyDescent="0.25">
      <c r="A295" t="s">
        <v>1482</v>
      </c>
      <c r="B295">
        <v>42314</v>
      </c>
      <c r="C295" t="s">
        <v>411</v>
      </c>
      <c r="D295" t="s">
        <v>29</v>
      </c>
      <c r="E295" t="s">
        <v>53</v>
      </c>
      <c r="F295" t="s">
        <v>16</v>
      </c>
      <c r="G295" t="s">
        <v>197</v>
      </c>
      <c r="H295" t="s">
        <v>24</v>
      </c>
      <c r="I295" t="s">
        <v>19</v>
      </c>
      <c r="J295">
        <v>41792</v>
      </c>
      <c r="K295">
        <v>54.29</v>
      </c>
      <c r="L295">
        <v>90.48</v>
      </c>
      <c r="M295">
        <v>49</v>
      </c>
      <c r="N295">
        <f>L295*M295</f>
        <v>4433.5200000000004</v>
      </c>
      <c r="O295">
        <v>0.05</v>
      </c>
      <c r="P295">
        <f>N295*O295</f>
        <v>221.67600000000004</v>
      </c>
      <c r="Q295">
        <f>N295-O295</f>
        <v>4433.47</v>
      </c>
      <c r="R295">
        <v>19.989999999999998</v>
      </c>
      <c r="S295">
        <f>Q295+R295</f>
        <v>4453.46</v>
      </c>
    </row>
    <row r="296" spans="1:19" x14ac:dyDescent="0.25">
      <c r="A296" t="s">
        <v>799</v>
      </c>
      <c r="B296">
        <v>42309</v>
      </c>
      <c r="C296" t="s">
        <v>412</v>
      </c>
      <c r="D296" t="s">
        <v>29</v>
      </c>
      <c r="E296" t="s">
        <v>53</v>
      </c>
      <c r="F296" t="s">
        <v>16</v>
      </c>
      <c r="G296" t="s">
        <v>112</v>
      </c>
      <c r="H296" t="s">
        <v>24</v>
      </c>
      <c r="I296" t="s">
        <v>19</v>
      </c>
      <c r="J296">
        <v>41795</v>
      </c>
      <c r="K296">
        <v>2.39</v>
      </c>
      <c r="L296">
        <v>4.26</v>
      </c>
      <c r="M296">
        <v>47</v>
      </c>
      <c r="N296">
        <f>L296*M296</f>
        <v>200.22</v>
      </c>
      <c r="O296">
        <v>7.0000000000000007E-2</v>
      </c>
      <c r="P296">
        <f>N296*O296</f>
        <v>14.015400000000001</v>
      </c>
      <c r="Q296">
        <f>N296-O296</f>
        <v>200.15</v>
      </c>
      <c r="R296">
        <v>1.2</v>
      </c>
      <c r="S296">
        <f>Q296+R296</f>
        <v>201.35</v>
      </c>
    </row>
    <row r="297" spans="1:19" x14ac:dyDescent="0.25">
      <c r="A297" t="s">
        <v>800</v>
      </c>
      <c r="B297">
        <v>42309</v>
      </c>
      <c r="C297" t="s">
        <v>412</v>
      </c>
      <c r="D297" t="s">
        <v>29</v>
      </c>
      <c r="E297" t="s">
        <v>53</v>
      </c>
      <c r="F297" t="s">
        <v>16</v>
      </c>
      <c r="G297" t="s">
        <v>170</v>
      </c>
      <c r="H297" t="s">
        <v>24</v>
      </c>
      <c r="I297" t="s">
        <v>19</v>
      </c>
      <c r="J297">
        <v>41794</v>
      </c>
      <c r="K297">
        <v>1.3</v>
      </c>
      <c r="L297">
        <v>2.88</v>
      </c>
      <c r="M297">
        <v>17</v>
      </c>
      <c r="N297">
        <f>L297*M297</f>
        <v>48.96</v>
      </c>
      <c r="O297">
        <v>0.09</v>
      </c>
      <c r="P297">
        <f>N297*O297</f>
        <v>4.4063999999999997</v>
      </c>
      <c r="Q297">
        <f>N297-O297</f>
        <v>48.87</v>
      </c>
      <c r="R297">
        <v>1.01</v>
      </c>
      <c r="S297">
        <f>Q297+R297</f>
        <v>49.879999999999995</v>
      </c>
    </row>
    <row r="298" spans="1:19" x14ac:dyDescent="0.25">
      <c r="A298" t="s">
        <v>1479</v>
      </c>
      <c r="B298">
        <v>42308</v>
      </c>
      <c r="C298" t="s">
        <v>413</v>
      </c>
      <c r="D298" t="s">
        <v>14</v>
      </c>
      <c r="E298" t="s">
        <v>53</v>
      </c>
      <c r="F298" t="s">
        <v>31</v>
      </c>
      <c r="G298" t="s">
        <v>260</v>
      </c>
      <c r="H298" t="s">
        <v>24</v>
      </c>
      <c r="I298" t="s">
        <v>19</v>
      </c>
      <c r="J298">
        <v>41795</v>
      </c>
      <c r="K298">
        <v>178.83</v>
      </c>
      <c r="L298">
        <v>415.88</v>
      </c>
      <c r="M298">
        <v>21</v>
      </c>
      <c r="N298">
        <f>L298*M298</f>
        <v>8733.48</v>
      </c>
      <c r="O298">
        <v>0.09</v>
      </c>
      <c r="P298">
        <f>N298*O298</f>
        <v>786.01319999999998</v>
      </c>
      <c r="Q298">
        <f>N298-O298</f>
        <v>8733.39</v>
      </c>
      <c r="R298">
        <v>11.37</v>
      </c>
      <c r="S298">
        <f>Q298+R298</f>
        <v>8744.76</v>
      </c>
    </row>
    <row r="299" spans="1:19" x14ac:dyDescent="0.25">
      <c r="A299" t="s">
        <v>1476</v>
      </c>
      <c r="B299">
        <v>42301</v>
      </c>
      <c r="C299" t="s">
        <v>417</v>
      </c>
      <c r="D299" t="s">
        <v>21</v>
      </c>
      <c r="E299" t="s">
        <v>65</v>
      </c>
      <c r="F299" t="s">
        <v>46</v>
      </c>
      <c r="G299" t="s">
        <v>245</v>
      </c>
      <c r="H299" t="s">
        <v>24</v>
      </c>
      <c r="I299" t="s">
        <v>19</v>
      </c>
      <c r="J299">
        <v>41799</v>
      </c>
      <c r="K299">
        <v>4.53</v>
      </c>
      <c r="L299">
        <v>7.3</v>
      </c>
      <c r="M299">
        <v>34</v>
      </c>
      <c r="N299">
        <f>L299*M299</f>
        <v>248.2</v>
      </c>
      <c r="O299">
        <v>0.03</v>
      </c>
      <c r="P299">
        <f>N299*O299</f>
        <v>7.4459999999999997</v>
      </c>
      <c r="Q299">
        <f>N299-O299</f>
        <v>248.17</v>
      </c>
      <c r="R299">
        <v>7.72</v>
      </c>
      <c r="S299">
        <f>Q299+R299</f>
        <v>255.89</v>
      </c>
    </row>
    <row r="300" spans="1:19" x14ac:dyDescent="0.25">
      <c r="A300" t="s">
        <v>1477</v>
      </c>
      <c r="B300">
        <v>42301</v>
      </c>
      <c r="C300" t="s">
        <v>405</v>
      </c>
      <c r="D300" t="s">
        <v>29</v>
      </c>
      <c r="E300" t="s">
        <v>30</v>
      </c>
      <c r="F300" t="s">
        <v>31</v>
      </c>
      <c r="G300" t="s">
        <v>247</v>
      </c>
      <c r="H300" t="s">
        <v>24</v>
      </c>
      <c r="I300" t="s">
        <v>19</v>
      </c>
      <c r="J300">
        <v>41798</v>
      </c>
      <c r="K300">
        <v>2.25</v>
      </c>
      <c r="L300">
        <v>3.69</v>
      </c>
      <c r="M300">
        <v>47</v>
      </c>
      <c r="N300">
        <f>L300*M300</f>
        <v>173.43</v>
      </c>
      <c r="O300">
        <v>0</v>
      </c>
      <c r="P300">
        <f>N300*O300</f>
        <v>0</v>
      </c>
      <c r="Q300">
        <f>N300-O300</f>
        <v>173.43</v>
      </c>
      <c r="R300">
        <v>2.5</v>
      </c>
      <c r="S300">
        <f>Q300+R300</f>
        <v>175.93</v>
      </c>
    </row>
    <row r="301" spans="1:19" x14ac:dyDescent="0.25">
      <c r="A301" t="s">
        <v>1474</v>
      </c>
      <c r="B301">
        <v>42298</v>
      </c>
      <c r="C301" t="s">
        <v>418</v>
      </c>
      <c r="D301" t="s">
        <v>14</v>
      </c>
      <c r="E301" t="s">
        <v>72</v>
      </c>
      <c r="F301" t="s">
        <v>22</v>
      </c>
      <c r="G301" t="s">
        <v>419</v>
      </c>
      <c r="H301" t="s">
        <v>24</v>
      </c>
      <c r="I301" t="s">
        <v>63</v>
      </c>
      <c r="J301">
        <v>41808</v>
      </c>
      <c r="K301">
        <v>2.13</v>
      </c>
      <c r="L301">
        <v>3.49</v>
      </c>
      <c r="M301">
        <v>3</v>
      </c>
      <c r="N301">
        <f>L301*M301</f>
        <v>10.47</v>
      </c>
      <c r="O301">
        <v>0.01</v>
      </c>
      <c r="P301">
        <f>N301*O301</f>
        <v>0.10470000000000002</v>
      </c>
      <c r="Q301">
        <f>N301-O301</f>
        <v>10.46</v>
      </c>
      <c r="R301">
        <v>0.76</v>
      </c>
      <c r="S301">
        <f>Q301+R301</f>
        <v>11.22</v>
      </c>
    </row>
    <row r="302" spans="1:19" x14ac:dyDescent="0.25">
      <c r="A302" t="s">
        <v>1475</v>
      </c>
      <c r="B302">
        <v>42298</v>
      </c>
      <c r="C302" t="s">
        <v>252</v>
      </c>
      <c r="D302" t="s">
        <v>35</v>
      </c>
      <c r="E302" t="s">
        <v>56</v>
      </c>
      <c r="F302" t="s">
        <v>31</v>
      </c>
      <c r="G302" t="s">
        <v>84</v>
      </c>
      <c r="H302" t="s">
        <v>24</v>
      </c>
      <c r="I302" t="s">
        <v>19</v>
      </c>
      <c r="J302">
        <v>41800</v>
      </c>
      <c r="K302">
        <v>1.18</v>
      </c>
      <c r="L302">
        <v>1.88</v>
      </c>
      <c r="M302">
        <v>6</v>
      </c>
      <c r="N302">
        <f>L302*M302</f>
        <v>11.28</v>
      </c>
      <c r="O302">
        <v>7.0000000000000007E-2</v>
      </c>
      <c r="P302">
        <f>N302*O302</f>
        <v>0.78960000000000008</v>
      </c>
      <c r="Q302">
        <f>N302-O302</f>
        <v>11.209999999999999</v>
      </c>
      <c r="R302">
        <v>1.49</v>
      </c>
      <c r="S302">
        <f>Q302+R302</f>
        <v>12.7</v>
      </c>
    </row>
    <row r="303" spans="1:19" x14ac:dyDescent="0.25">
      <c r="A303" t="s">
        <v>1473</v>
      </c>
      <c r="B303">
        <v>42297</v>
      </c>
      <c r="C303" t="s">
        <v>297</v>
      </c>
      <c r="D303" t="s">
        <v>14</v>
      </c>
      <c r="E303" t="s">
        <v>40</v>
      </c>
      <c r="F303" t="s">
        <v>16</v>
      </c>
      <c r="G303" t="s">
        <v>370</v>
      </c>
      <c r="H303" t="s">
        <v>24</v>
      </c>
      <c r="I303" t="s">
        <v>19</v>
      </c>
      <c r="J303">
        <v>41808</v>
      </c>
      <c r="K303">
        <v>1.19</v>
      </c>
      <c r="L303">
        <v>1.98</v>
      </c>
      <c r="M303">
        <v>4</v>
      </c>
      <c r="N303">
        <f>L303*M303</f>
        <v>7.92</v>
      </c>
      <c r="O303">
        <v>0.08</v>
      </c>
      <c r="P303">
        <f>N303*O303</f>
        <v>0.63360000000000005</v>
      </c>
      <c r="Q303">
        <f>N303-O303</f>
        <v>7.84</v>
      </c>
      <c r="R303">
        <v>4.7699999999999996</v>
      </c>
      <c r="S303">
        <f>Q303+R303</f>
        <v>12.61</v>
      </c>
    </row>
    <row r="304" spans="1:19" x14ac:dyDescent="0.25">
      <c r="A304" t="s">
        <v>1472</v>
      </c>
      <c r="B304">
        <v>42292</v>
      </c>
      <c r="C304" t="s">
        <v>420</v>
      </c>
      <c r="D304" t="s">
        <v>29</v>
      </c>
      <c r="E304" t="s">
        <v>15</v>
      </c>
      <c r="F304" t="s">
        <v>46</v>
      </c>
      <c r="G304" t="s">
        <v>135</v>
      </c>
      <c r="H304" t="s">
        <v>24</v>
      </c>
      <c r="I304" t="s">
        <v>19</v>
      </c>
      <c r="J304">
        <v>41811</v>
      </c>
      <c r="K304">
        <v>3.4</v>
      </c>
      <c r="L304">
        <v>5.4</v>
      </c>
      <c r="M304">
        <v>8</v>
      </c>
      <c r="N304">
        <f>L304*M304</f>
        <v>43.2</v>
      </c>
      <c r="O304">
        <v>0</v>
      </c>
      <c r="P304">
        <f>N304*O304</f>
        <v>0</v>
      </c>
      <c r="Q304">
        <f>N304-O304</f>
        <v>43.2</v>
      </c>
      <c r="R304">
        <v>7.78</v>
      </c>
      <c r="S304">
        <f>Q304+R304</f>
        <v>50.980000000000004</v>
      </c>
    </row>
    <row r="305" spans="1:19" x14ac:dyDescent="0.25">
      <c r="A305" t="s">
        <v>797</v>
      </c>
      <c r="B305">
        <v>42292</v>
      </c>
      <c r="C305" t="s">
        <v>421</v>
      </c>
      <c r="D305" t="s">
        <v>21</v>
      </c>
      <c r="E305" t="s">
        <v>53</v>
      </c>
      <c r="F305" t="s">
        <v>16</v>
      </c>
      <c r="G305" t="s">
        <v>422</v>
      </c>
      <c r="H305" t="s">
        <v>24</v>
      </c>
      <c r="I305" t="s">
        <v>63</v>
      </c>
      <c r="J305">
        <v>41811</v>
      </c>
      <c r="K305">
        <v>1.53</v>
      </c>
      <c r="L305">
        <v>2.4700000000000002</v>
      </c>
      <c r="M305">
        <v>45</v>
      </c>
      <c r="N305">
        <f>L305*M305</f>
        <v>111.15</v>
      </c>
      <c r="O305">
        <v>7.0000000000000007E-2</v>
      </c>
      <c r="P305">
        <f>N305*O305</f>
        <v>7.7805000000000009</v>
      </c>
      <c r="Q305">
        <f>N305-O305</f>
        <v>111.08000000000001</v>
      </c>
      <c r="R305">
        <v>1.02</v>
      </c>
      <c r="S305">
        <f>Q305+R305</f>
        <v>112.10000000000001</v>
      </c>
    </row>
    <row r="306" spans="1:19" x14ac:dyDescent="0.25">
      <c r="A306" t="s">
        <v>798</v>
      </c>
      <c r="B306">
        <v>42292</v>
      </c>
      <c r="C306" t="s">
        <v>421</v>
      </c>
      <c r="D306" t="s">
        <v>21</v>
      </c>
      <c r="E306" t="s">
        <v>53</v>
      </c>
      <c r="F306" t="s">
        <v>16</v>
      </c>
      <c r="G306" t="s">
        <v>215</v>
      </c>
      <c r="H306" t="s">
        <v>24</v>
      </c>
      <c r="I306" t="s">
        <v>19</v>
      </c>
      <c r="J306">
        <v>41808</v>
      </c>
      <c r="K306">
        <v>3.48</v>
      </c>
      <c r="L306">
        <v>5.43</v>
      </c>
      <c r="M306">
        <v>11</v>
      </c>
      <c r="N306">
        <f>L306*M306</f>
        <v>59.73</v>
      </c>
      <c r="O306">
        <v>0</v>
      </c>
      <c r="P306">
        <f>N306*O306</f>
        <v>0</v>
      </c>
      <c r="Q306">
        <f>N306-O306</f>
        <v>59.73</v>
      </c>
      <c r="R306">
        <v>0.95</v>
      </c>
      <c r="S306">
        <f>Q306+R306</f>
        <v>60.68</v>
      </c>
    </row>
    <row r="307" spans="1:19" x14ac:dyDescent="0.25">
      <c r="A307" t="s">
        <v>1470</v>
      </c>
      <c r="B307">
        <v>42289</v>
      </c>
      <c r="C307" t="s">
        <v>412</v>
      </c>
      <c r="D307" t="s">
        <v>35</v>
      </c>
      <c r="E307" t="s">
        <v>53</v>
      </c>
      <c r="F307" t="s">
        <v>31</v>
      </c>
      <c r="G307" t="s">
        <v>84</v>
      </c>
      <c r="H307" t="s">
        <v>24</v>
      </c>
      <c r="I307" t="s">
        <v>19</v>
      </c>
      <c r="J307">
        <v>41811</v>
      </c>
      <c r="K307">
        <v>1.18</v>
      </c>
      <c r="L307">
        <v>1.88</v>
      </c>
      <c r="M307">
        <v>29</v>
      </c>
      <c r="N307">
        <f>L307*M307</f>
        <v>54.519999999999996</v>
      </c>
      <c r="O307">
        <v>0.1</v>
      </c>
      <c r="P307">
        <f>N307*O307</f>
        <v>5.452</v>
      </c>
      <c r="Q307">
        <f>N307-O307</f>
        <v>54.419999999999995</v>
      </c>
      <c r="R307">
        <v>1.49</v>
      </c>
      <c r="S307">
        <f>Q307+R307</f>
        <v>55.91</v>
      </c>
    </row>
    <row r="308" spans="1:19" x14ac:dyDescent="0.25">
      <c r="A308" t="s">
        <v>1468</v>
      </c>
      <c r="B308">
        <v>42278</v>
      </c>
      <c r="C308" t="s">
        <v>426</v>
      </c>
      <c r="D308" t="s">
        <v>35</v>
      </c>
      <c r="E308" t="s">
        <v>40</v>
      </c>
      <c r="F308" t="s">
        <v>16</v>
      </c>
      <c r="G308" t="s">
        <v>143</v>
      </c>
      <c r="H308" t="s">
        <v>24</v>
      </c>
      <c r="I308" t="s">
        <v>19</v>
      </c>
      <c r="J308">
        <v>41813</v>
      </c>
      <c r="K308">
        <v>1.05</v>
      </c>
      <c r="L308">
        <v>1.95</v>
      </c>
      <c r="M308">
        <v>4</v>
      </c>
      <c r="N308">
        <f>L308*M308</f>
        <v>7.8</v>
      </c>
      <c r="O308">
        <v>0.09</v>
      </c>
      <c r="P308">
        <f>N308*O308</f>
        <v>0.70199999999999996</v>
      </c>
      <c r="Q308">
        <f>N308-O308</f>
        <v>7.71</v>
      </c>
      <c r="R308">
        <v>1.63</v>
      </c>
      <c r="S308">
        <f>Q308+R308</f>
        <v>9.34</v>
      </c>
    </row>
    <row r="309" spans="1:19" x14ac:dyDescent="0.25">
      <c r="A309" t="s">
        <v>1467</v>
      </c>
      <c r="B309">
        <v>42276</v>
      </c>
      <c r="C309" t="s">
        <v>408</v>
      </c>
      <c r="D309" t="s">
        <v>29</v>
      </c>
      <c r="E309" t="s">
        <v>15</v>
      </c>
      <c r="F309" t="s">
        <v>22</v>
      </c>
      <c r="G309" t="s">
        <v>51</v>
      </c>
      <c r="H309" t="s">
        <v>24</v>
      </c>
      <c r="I309" t="s">
        <v>63</v>
      </c>
      <c r="J309">
        <v>41814</v>
      </c>
      <c r="K309">
        <v>3.5</v>
      </c>
      <c r="L309">
        <v>5.74</v>
      </c>
      <c r="M309">
        <v>26</v>
      </c>
      <c r="N309">
        <f>L309*M309</f>
        <v>149.24</v>
      </c>
      <c r="O309">
        <v>0.03</v>
      </c>
      <c r="P309">
        <f>N309*O309</f>
        <v>4.4771999999999998</v>
      </c>
      <c r="Q309">
        <f>N309-O309</f>
        <v>149.21</v>
      </c>
      <c r="R309">
        <v>5.01</v>
      </c>
      <c r="S309">
        <f>Q309+R309</f>
        <v>154.22</v>
      </c>
    </row>
    <row r="310" spans="1:19" x14ac:dyDescent="0.25">
      <c r="A310" t="s">
        <v>1466</v>
      </c>
      <c r="B310">
        <v>42275</v>
      </c>
      <c r="C310" t="s">
        <v>379</v>
      </c>
      <c r="D310" t="s">
        <v>14</v>
      </c>
      <c r="E310" t="s">
        <v>36</v>
      </c>
      <c r="F310" t="s">
        <v>37</v>
      </c>
      <c r="G310" t="s">
        <v>38</v>
      </c>
      <c r="H310" t="s">
        <v>24</v>
      </c>
      <c r="I310" t="s">
        <v>19</v>
      </c>
      <c r="J310">
        <v>41814</v>
      </c>
      <c r="K310">
        <v>3.75</v>
      </c>
      <c r="L310">
        <v>7.08</v>
      </c>
      <c r="M310">
        <v>37</v>
      </c>
      <c r="N310">
        <f>L310*M310</f>
        <v>261.95999999999998</v>
      </c>
      <c r="O310">
        <v>0.08</v>
      </c>
      <c r="P310">
        <f>N310*O310</f>
        <v>20.956799999999998</v>
      </c>
      <c r="Q310">
        <f>N310-O310</f>
        <v>261.88</v>
      </c>
      <c r="R310">
        <v>2.35</v>
      </c>
      <c r="S310">
        <f>Q310+R310</f>
        <v>264.23</v>
      </c>
    </row>
    <row r="311" spans="1:19" x14ac:dyDescent="0.25">
      <c r="A311" t="s">
        <v>1464</v>
      </c>
      <c r="B311">
        <v>42274</v>
      </c>
      <c r="C311" t="s">
        <v>427</v>
      </c>
      <c r="D311" t="s">
        <v>29</v>
      </c>
      <c r="E311" t="s">
        <v>36</v>
      </c>
      <c r="F311" t="s">
        <v>37</v>
      </c>
      <c r="G311" t="s">
        <v>347</v>
      </c>
      <c r="H311" t="s">
        <v>24</v>
      </c>
      <c r="I311" t="s">
        <v>19</v>
      </c>
      <c r="J311">
        <v>41818</v>
      </c>
      <c r="K311">
        <v>12.39</v>
      </c>
      <c r="L311">
        <v>19.98</v>
      </c>
      <c r="M311">
        <v>20</v>
      </c>
      <c r="N311">
        <f>L311*M311</f>
        <v>399.6</v>
      </c>
      <c r="O311">
        <v>0.05</v>
      </c>
      <c r="P311">
        <f>N311*O311</f>
        <v>19.980000000000004</v>
      </c>
      <c r="Q311">
        <f>N311-O311</f>
        <v>399.55</v>
      </c>
      <c r="R311">
        <v>5.77</v>
      </c>
      <c r="S311">
        <f>Q311+R311</f>
        <v>405.32</v>
      </c>
    </row>
    <row r="312" spans="1:19" x14ac:dyDescent="0.25">
      <c r="A312" t="s">
        <v>1465</v>
      </c>
      <c r="B312">
        <v>42274</v>
      </c>
      <c r="C312" t="s">
        <v>428</v>
      </c>
      <c r="D312" t="s">
        <v>35</v>
      </c>
      <c r="E312" t="s">
        <v>65</v>
      </c>
      <c r="F312" t="s">
        <v>16</v>
      </c>
      <c r="G312" t="s">
        <v>347</v>
      </c>
      <c r="H312" t="s">
        <v>24</v>
      </c>
      <c r="I312" t="s">
        <v>19</v>
      </c>
      <c r="J312">
        <v>41815</v>
      </c>
      <c r="K312">
        <v>12.39</v>
      </c>
      <c r="L312">
        <v>19.98</v>
      </c>
      <c r="M312">
        <v>34</v>
      </c>
      <c r="N312">
        <f>L312*M312</f>
        <v>679.32</v>
      </c>
      <c r="O312">
        <v>0.06</v>
      </c>
      <c r="P312">
        <f>N312*O312</f>
        <v>40.7592</v>
      </c>
      <c r="Q312">
        <f>N312-O312</f>
        <v>679.2600000000001</v>
      </c>
      <c r="R312">
        <v>5.77</v>
      </c>
      <c r="S312">
        <f>Q312+R312</f>
        <v>685.03000000000009</v>
      </c>
    </row>
    <row r="313" spans="1:19" x14ac:dyDescent="0.25">
      <c r="A313" t="s">
        <v>1463</v>
      </c>
      <c r="B313">
        <v>42273</v>
      </c>
      <c r="C313" t="s">
        <v>429</v>
      </c>
      <c r="D313" t="s">
        <v>35</v>
      </c>
      <c r="E313" t="s">
        <v>36</v>
      </c>
      <c r="F313" t="s">
        <v>31</v>
      </c>
      <c r="G313" t="s">
        <v>135</v>
      </c>
      <c r="H313" t="s">
        <v>24</v>
      </c>
      <c r="I313" t="s">
        <v>19</v>
      </c>
      <c r="J313">
        <v>41819</v>
      </c>
      <c r="K313">
        <v>3.4</v>
      </c>
      <c r="L313">
        <v>5.4</v>
      </c>
      <c r="M313">
        <v>10</v>
      </c>
      <c r="N313">
        <f>L313*M313</f>
        <v>54</v>
      </c>
      <c r="O313">
        <v>0.04</v>
      </c>
      <c r="P313">
        <f>N313*O313</f>
        <v>2.16</v>
      </c>
      <c r="Q313">
        <f>N313-O313</f>
        <v>53.96</v>
      </c>
      <c r="R313">
        <v>7.78</v>
      </c>
      <c r="S313">
        <f>Q313+R313</f>
        <v>61.74</v>
      </c>
    </row>
    <row r="314" spans="1:19" x14ac:dyDescent="0.25">
      <c r="A314" t="s">
        <v>1461</v>
      </c>
      <c r="B314">
        <v>42272</v>
      </c>
      <c r="C314" t="s">
        <v>430</v>
      </c>
      <c r="D314" t="s">
        <v>14</v>
      </c>
      <c r="E314" t="s">
        <v>15</v>
      </c>
      <c r="F314" t="s">
        <v>37</v>
      </c>
      <c r="G314" t="s">
        <v>27</v>
      </c>
      <c r="H314" t="s">
        <v>24</v>
      </c>
      <c r="I314" t="s">
        <v>19</v>
      </c>
      <c r="J314">
        <v>41820</v>
      </c>
      <c r="K314">
        <v>13.64</v>
      </c>
      <c r="L314">
        <v>20.98</v>
      </c>
      <c r="M314">
        <v>10</v>
      </c>
      <c r="N314">
        <f>L314*M314</f>
        <v>209.8</v>
      </c>
      <c r="O314">
        <v>0.06</v>
      </c>
      <c r="P314">
        <f>N314*O314</f>
        <v>12.588000000000001</v>
      </c>
      <c r="Q314">
        <f>N314-O314</f>
        <v>209.74</v>
      </c>
      <c r="R314">
        <v>1.49</v>
      </c>
      <c r="S314">
        <f>Q314+R314</f>
        <v>211.23000000000002</v>
      </c>
    </row>
    <row r="315" spans="1:19" x14ac:dyDescent="0.25">
      <c r="A315" t="s">
        <v>1462</v>
      </c>
      <c r="B315">
        <v>42272</v>
      </c>
      <c r="C315" t="s">
        <v>173</v>
      </c>
      <c r="D315" t="s">
        <v>35</v>
      </c>
      <c r="E315" t="s">
        <v>15</v>
      </c>
      <c r="F315" t="s">
        <v>46</v>
      </c>
      <c r="G315" t="s">
        <v>307</v>
      </c>
      <c r="H315" t="s">
        <v>24</v>
      </c>
      <c r="I315" t="s">
        <v>19</v>
      </c>
      <c r="J315">
        <v>41820</v>
      </c>
      <c r="K315">
        <v>2.1800000000000002</v>
      </c>
      <c r="L315">
        <v>3.52</v>
      </c>
      <c r="M315">
        <v>13</v>
      </c>
      <c r="N315">
        <f>L315*M315</f>
        <v>45.76</v>
      </c>
      <c r="O315">
        <v>0.08</v>
      </c>
      <c r="P315">
        <f>N315*O315</f>
        <v>3.6608000000000001</v>
      </c>
      <c r="Q315">
        <f>N315-O315</f>
        <v>45.68</v>
      </c>
      <c r="R315">
        <v>6.83</v>
      </c>
      <c r="S315">
        <f>Q315+R315</f>
        <v>52.51</v>
      </c>
    </row>
    <row r="316" spans="1:19" x14ac:dyDescent="0.25">
      <c r="A316" t="s">
        <v>1460</v>
      </c>
      <c r="B316">
        <v>42264</v>
      </c>
      <c r="C316" t="s">
        <v>194</v>
      </c>
      <c r="D316" t="s">
        <v>29</v>
      </c>
      <c r="E316" t="s">
        <v>56</v>
      </c>
      <c r="F316" t="s">
        <v>37</v>
      </c>
      <c r="G316" t="s">
        <v>115</v>
      </c>
      <c r="H316" t="s">
        <v>24</v>
      </c>
      <c r="I316" t="s">
        <v>19</v>
      </c>
      <c r="J316">
        <v>41820</v>
      </c>
      <c r="K316">
        <v>1.82</v>
      </c>
      <c r="L316">
        <v>2.98</v>
      </c>
      <c r="M316">
        <v>3</v>
      </c>
      <c r="N316">
        <f>L316*M316</f>
        <v>8.94</v>
      </c>
      <c r="O316">
        <v>0.04</v>
      </c>
      <c r="P316">
        <f>N316*O316</f>
        <v>0.35759999999999997</v>
      </c>
      <c r="Q316">
        <f>N316-O316</f>
        <v>8.9</v>
      </c>
      <c r="R316">
        <v>1.58</v>
      </c>
      <c r="S316">
        <f>Q316+R316</f>
        <v>10.48</v>
      </c>
    </row>
    <row r="317" spans="1:19" x14ac:dyDescent="0.25">
      <c r="A317" t="s">
        <v>1459</v>
      </c>
      <c r="B317">
        <v>42263</v>
      </c>
      <c r="C317" t="s">
        <v>431</v>
      </c>
      <c r="D317" t="s">
        <v>35</v>
      </c>
      <c r="E317" t="s">
        <v>36</v>
      </c>
      <c r="F317" t="s">
        <v>16</v>
      </c>
      <c r="G317" t="s">
        <v>432</v>
      </c>
      <c r="H317" t="s">
        <v>24</v>
      </c>
      <c r="I317" t="s">
        <v>63</v>
      </c>
      <c r="J317">
        <v>41823</v>
      </c>
      <c r="K317">
        <v>3.51</v>
      </c>
      <c r="L317">
        <v>8.57</v>
      </c>
      <c r="M317">
        <v>49</v>
      </c>
      <c r="N317">
        <f>L317*M317</f>
        <v>419.93</v>
      </c>
      <c r="O317">
        <v>0.01</v>
      </c>
      <c r="P317">
        <f>N317*O317</f>
        <v>4.1993</v>
      </c>
      <c r="Q317">
        <f>N317-O317</f>
        <v>419.92</v>
      </c>
      <c r="R317">
        <v>6.14</v>
      </c>
      <c r="S317">
        <f>Q317+R317</f>
        <v>426.06</v>
      </c>
    </row>
    <row r="318" spans="1:19" x14ac:dyDescent="0.25">
      <c r="A318" t="s">
        <v>1458</v>
      </c>
      <c r="B318">
        <v>42262</v>
      </c>
      <c r="C318" t="s">
        <v>433</v>
      </c>
      <c r="D318" t="s">
        <v>35</v>
      </c>
      <c r="E318" t="s">
        <v>30</v>
      </c>
      <c r="F318" t="s">
        <v>46</v>
      </c>
      <c r="G318" t="s">
        <v>23</v>
      </c>
      <c r="H318" t="s">
        <v>24</v>
      </c>
      <c r="I318" t="s">
        <v>19</v>
      </c>
      <c r="J318">
        <v>41826</v>
      </c>
      <c r="K318">
        <v>0.93</v>
      </c>
      <c r="L318">
        <v>1.48</v>
      </c>
      <c r="M318">
        <v>1</v>
      </c>
      <c r="N318">
        <f>L318*M318</f>
        <v>1.48</v>
      </c>
      <c r="O318">
        <v>0.01</v>
      </c>
      <c r="P318">
        <f>N318*O318</f>
        <v>1.4800000000000001E-2</v>
      </c>
      <c r="Q318">
        <f>N318-O318</f>
        <v>1.47</v>
      </c>
      <c r="R318">
        <v>0.7</v>
      </c>
      <c r="S318">
        <f>Q318+R318</f>
        <v>2.17</v>
      </c>
    </row>
    <row r="319" spans="1:19" x14ac:dyDescent="0.25">
      <c r="A319" t="s">
        <v>1457</v>
      </c>
      <c r="B319">
        <v>42259</v>
      </c>
      <c r="C319" t="s">
        <v>434</v>
      </c>
      <c r="D319" t="s">
        <v>29</v>
      </c>
      <c r="E319" t="s">
        <v>15</v>
      </c>
      <c r="F319" t="s">
        <v>37</v>
      </c>
      <c r="G319" t="s">
        <v>138</v>
      </c>
      <c r="H319" t="s">
        <v>24</v>
      </c>
      <c r="I319" t="s">
        <v>19</v>
      </c>
      <c r="J319">
        <v>41828</v>
      </c>
      <c r="K319">
        <v>0.87</v>
      </c>
      <c r="L319">
        <v>1.81</v>
      </c>
      <c r="M319">
        <v>6</v>
      </c>
      <c r="N319">
        <f>L319*M319</f>
        <v>10.86</v>
      </c>
      <c r="O319">
        <v>7.0000000000000007E-2</v>
      </c>
      <c r="P319">
        <f>N319*O319</f>
        <v>0.76019999999999999</v>
      </c>
      <c r="Q319">
        <f>N319-O319</f>
        <v>10.79</v>
      </c>
      <c r="R319">
        <v>0.75</v>
      </c>
      <c r="S319">
        <f>Q319+R319</f>
        <v>11.54</v>
      </c>
    </row>
    <row r="320" spans="1:19" x14ac:dyDescent="0.25">
      <c r="A320" t="s">
        <v>1456</v>
      </c>
      <c r="B320">
        <v>42258</v>
      </c>
      <c r="C320" t="s">
        <v>153</v>
      </c>
      <c r="D320" t="s">
        <v>21</v>
      </c>
      <c r="E320" t="s">
        <v>40</v>
      </c>
      <c r="F320" t="s">
        <v>37</v>
      </c>
      <c r="G320" t="s">
        <v>224</v>
      </c>
      <c r="H320" t="s">
        <v>24</v>
      </c>
      <c r="I320" t="s">
        <v>63</v>
      </c>
      <c r="J320">
        <v>41833</v>
      </c>
      <c r="K320">
        <v>1.76</v>
      </c>
      <c r="L320">
        <v>2.94</v>
      </c>
      <c r="M320">
        <v>47</v>
      </c>
      <c r="N320">
        <f>L320*M320</f>
        <v>138.18</v>
      </c>
      <c r="O320">
        <v>0.04</v>
      </c>
      <c r="P320">
        <f>N320*O320</f>
        <v>5.5272000000000006</v>
      </c>
      <c r="Q320">
        <f>N320-O320</f>
        <v>138.14000000000001</v>
      </c>
      <c r="R320">
        <v>0.81</v>
      </c>
      <c r="S320">
        <f>Q320+R320</f>
        <v>138.95000000000002</v>
      </c>
    </row>
    <row r="321" spans="1:19" x14ac:dyDescent="0.25">
      <c r="A321" t="s">
        <v>1455</v>
      </c>
      <c r="B321">
        <v>42257</v>
      </c>
      <c r="C321" t="s">
        <v>58</v>
      </c>
      <c r="D321" t="s">
        <v>35</v>
      </c>
      <c r="E321" t="s">
        <v>59</v>
      </c>
      <c r="F321" t="s">
        <v>46</v>
      </c>
      <c r="G321" t="s">
        <v>247</v>
      </c>
      <c r="H321" t="s">
        <v>24</v>
      </c>
      <c r="I321" t="s">
        <v>63</v>
      </c>
      <c r="J321">
        <v>41834</v>
      </c>
      <c r="K321">
        <v>2.25</v>
      </c>
      <c r="L321">
        <v>3.69</v>
      </c>
      <c r="M321">
        <v>23</v>
      </c>
      <c r="N321">
        <f>L321*M321</f>
        <v>84.87</v>
      </c>
      <c r="O321">
        <v>0.02</v>
      </c>
      <c r="P321">
        <f>N321*O321</f>
        <v>1.6974</v>
      </c>
      <c r="Q321">
        <f>N321-O321</f>
        <v>84.850000000000009</v>
      </c>
      <c r="R321">
        <v>2.5</v>
      </c>
      <c r="S321">
        <f>Q321+R321</f>
        <v>87.350000000000009</v>
      </c>
    </row>
    <row r="322" spans="1:19" x14ac:dyDescent="0.25">
      <c r="A322" t="s">
        <v>1453</v>
      </c>
      <c r="B322">
        <v>42255</v>
      </c>
      <c r="C322" t="s">
        <v>256</v>
      </c>
      <c r="D322" t="s">
        <v>35</v>
      </c>
      <c r="E322" t="s">
        <v>53</v>
      </c>
      <c r="F322" t="s">
        <v>31</v>
      </c>
      <c r="G322" t="s">
        <v>233</v>
      </c>
      <c r="H322" t="s">
        <v>24</v>
      </c>
      <c r="I322" t="s">
        <v>19</v>
      </c>
      <c r="J322">
        <v>41838</v>
      </c>
      <c r="K322">
        <v>3.32</v>
      </c>
      <c r="L322">
        <v>5.18</v>
      </c>
      <c r="M322">
        <v>20</v>
      </c>
      <c r="N322">
        <f>L322*M322</f>
        <v>103.6</v>
      </c>
      <c r="O322">
        <v>0.06</v>
      </c>
      <c r="P322">
        <f>N322*O322</f>
        <v>6.2159999999999993</v>
      </c>
      <c r="Q322">
        <f>N322-O322</f>
        <v>103.53999999999999</v>
      </c>
      <c r="R322">
        <v>2.04</v>
      </c>
      <c r="S322">
        <f>Q322+R322</f>
        <v>105.58</v>
      </c>
    </row>
    <row r="323" spans="1:19" x14ac:dyDescent="0.25">
      <c r="A323" t="s">
        <v>1454</v>
      </c>
      <c r="B323">
        <v>42255</v>
      </c>
      <c r="C323" t="s">
        <v>203</v>
      </c>
      <c r="D323" t="s">
        <v>29</v>
      </c>
      <c r="E323" t="s">
        <v>15</v>
      </c>
      <c r="F323" t="s">
        <v>31</v>
      </c>
      <c r="G323" t="s">
        <v>110</v>
      </c>
      <c r="H323" t="s">
        <v>24</v>
      </c>
      <c r="I323" t="s">
        <v>19</v>
      </c>
      <c r="J323">
        <v>41837</v>
      </c>
      <c r="K323">
        <v>0.24</v>
      </c>
      <c r="L323">
        <v>1.26</v>
      </c>
      <c r="M323">
        <v>31</v>
      </c>
      <c r="N323">
        <f>L323*M323</f>
        <v>39.06</v>
      </c>
      <c r="O323">
        <v>0.06</v>
      </c>
      <c r="P323">
        <f>N323*O323</f>
        <v>2.3435999999999999</v>
      </c>
      <c r="Q323">
        <f>N323-O323</f>
        <v>39</v>
      </c>
      <c r="R323">
        <v>0.7</v>
      </c>
      <c r="S323">
        <f>Q323+R323</f>
        <v>39.700000000000003</v>
      </c>
    </row>
    <row r="324" spans="1:19" x14ac:dyDescent="0.25">
      <c r="A324" t="s">
        <v>1452</v>
      </c>
      <c r="B324">
        <v>42254</v>
      </c>
      <c r="C324" t="s">
        <v>194</v>
      </c>
      <c r="D324" t="s">
        <v>29</v>
      </c>
      <c r="E324" t="s">
        <v>56</v>
      </c>
      <c r="F324" t="s">
        <v>31</v>
      </c>
      <c r="G324" t="s">
        <v>213</v>
      </c>
      <c r="H324" t="s">
        <v>24</v>
      </c>
      <c r="I324" t="s">
        <v>19</v>
      </c>
      <c r="J324">
        <v>41839</v>
      </c>
      <c r="K324">
        <v>4.79</v>
      </c>
      <c r="L324">
        <v>11.97</v>
      </c>
      <c r="M324">
        <v>48</v>
      </c>
      <c r="N324">
        <f>L324*M324</f>
        <v>574.56000000000006</v>
      </c>
      <c r="O324">
        <v>0.02</v>
      </c>
      <c r="P324">
        <f>N324*O324</f>
        <v>11.491200000000001</v>
      </c>
      <c r="Q324">
        <f>N324-O324</f>
        <v>574.54000000000008</v>
      </c>
      <c r="R324">
        <v>5.81</v>
      </c>
      <c r="S324">
        <f>Q324+R324</f>
        <v>580.35</v>
      </c>
    </row>
    <row r="325" spans="1:19" x14ac:dyDescent="0.25">
      <c r="A325" t="s">
        <v>1449</v>
      </c>
      <c r="B325">
        <v>42251</v>
      </c>
      <c r="C325" t="s">
        <v>435</v>
      </c>
      <c r="D325" t="s">
        <v>29</v>
      </c>
      <c r="E325" t="s">
        <v>53</v>
      </c>
      <c r="F325" t="s">
        <v>22</v>
      </c>
      <c r="G325" t="s">
        <v>163</v>
      </c>
      <c r="H325" t="s">
        <v>24</v>
      </c>
      <c r="I325" t="s">
        <v>19</v>
      </c>
      <c r="J325">
        <v>41845</v>
      </c>
      <c r="K325">
        <v>3.84</v>
      </c>
      <c r="L325">
        <v>6.3</v>
      </c>
      <c r="M325">
        <v>40</v>
      </c>
      <c r="N325">
        <f>L325*M325</f>
        <v>252</v>
      </c>
      <c r="O325">
        <v>0.04</v>
      </c>
      <c r="P325">
        <f>N325*O325</f>
        <v>10.08</v>
      </c>
      <c r="Q325">
        <f>N325-O325</f>
        <v>251.96</v>
      </c>
      <c r="R325">
        <v>0.5</v>
      </c>
      <c r="S325">
        <f>Q325+R325</f>
        <v>252.46</v>
      </c>
    </row>
    <row r="326" spans="1:19" x14ac:dyDescent="0.25">
      <c r="A326" t="s">
        <v>1448</v>
      </c>
      <c r="B326">
        <v>42250</v>
      </c>
      <c r="C326" t="s">
        <v>437</v>
      </c>
      <c r="D326" t="s">
        <v>35</v>
      </c>
      <c r="E326" t="s">
        <v>30</v>
      </c>
      <c r="F326" t="s">
        <v>16</v>
      </c>
      <c r="G326" t="s">
        <v>178</v>
      </c>
      <c r="H326" t="s">
        <v>24</v>
      </c>
      <c r="I326" t="s">
        <v>19</v>
      </c>
      <c r="J326">
        <v>41846</v>
      </c>
      <c r="K326">
        <v>4.46</v>
      </c>
      <c r="L326">
        <v>10.89</v>
      </c>
      <c r="M326">
        <v>3</v>
      </c>
      <c r="N326">
        <f>L326*M326</f>
        <v>32.67</v>
      </c>
      <c r="O326">
        <v>0.08</v>
      </c>
      <c r="P326">
        <f>N326*O326</f>
        <v>2.6136000000000004</v>
      </c>
      <c r="Q326">
        <f>N326-O326</f>
        <v>32.590000000000003</v>
      </c>
      <c r="R326">
        <v>4.5</v>
      </c>
      <c r="S326">
        <f>Q326+R326</f>
        <v>37.090000000000003</v>
      </c>
    </row>
    <row r="327" spans="1:19" x14ac:dyDescent="0.25">
      <c r="A327" t="s">
        <v>1444</v>
      </c>
      <c r="B327">
        <v>42247</v>
      </c>
      <c r="C327" t="s">
        <v>316</v>
      </c>
      <c r="D327" t="s">
        <v>21</v>
      </c>
      <c r="E327" t="s">
        <v>53</v>
      </c>
      <c r="F327" t="s">
        <v>16</v>
      </c>
      <c r="G327" t="s">
        <v>135</v>
      </c>
      <c r="H327" t="s">
        <v>24</v>
      </c>
      <c r="I327" t="s">
        <v>19</v>
      </c>
      <c r="J327">
        <v>41852</v>
      </c>
      <c r="K327">
        <v>3.4</v>
      </c>
      <c r="L327">
        <v>5.4</v>
      </c>
      <c r="M327">
        <v>14</v>
      </c>
      <c r="N327">
        <f>L327*M327</f>
        <v>75.600000000000009</v>
      </c>
      <c r="O327">
        <v>0.02</v>
      </c>
      <c r="P327">
        <f>N327*O327</f>
        <v>1.5120000000000002</v>
      </c>
      <c r="Q327">
        <f>N327-O327</f>
        <v>75.580000000000013</v>
      </c>
      <c r="R327">
        <v>7.78</v>
      </c>
      <c r="S327">
        <f>Q327+R327</f>
        <v>83.360000000000014</v>
      </c>
    </row>
    <row r="328" spans="1:19" x14ac:dyDescent="0.25">
      <c r="A328" t="s">
        <v>1445</v>
      </c>
      <c r="B328">
        <v>42247</v>
      </c>
      <c r="C328" t="s">
        <v>438</v>
      </c>
      <c r="D328" t="s">
        <v>14</v>
      </c>
      <c r="E328" t="s">
        <v>65</v>
      </c>
      <c r="F328" t="s">
        <v>46</v>
      </c>
      <c r="G328" t="s">
        <v>178</v>
      </c>
      <c r="H328" t="s">
        <v>24</v>
      </c>
      <c r="I328" t="s">
        <v>19</v>
      </c>
      <c r="J328">
        <v>41851</v>
      </c>
      <c r="K328">
        <v>4.46</v>
      </c>
      <c r="L328">
        <v>10.89</v>
      </c>
      <c r="M328">
        <v>50</v>
      </c>
      <c r="N328">
        <f>L328*M328</f>
        <v>544.5</v>
      </c>
      <c r="O328">
        <v>0.09</v>
      </c>
      <c r="P328">
        <f>N328*O328</f>
        <v>49.004999999999995</v>
      </c>
      <c r="Q328">
        <f>N328-O328</f>
        <v>544.41</v>
      </c>
      <c r="R328">
        <v>4.5</v>
      </c>
      <c r="S328">
        <f>Q328+R328</f>
        <v>548.91</v>
      </c>
    </row>
    <row r="329" spans="1:19" x14ac:dyDescent="0.25">
      <c r="A329" t="s">
        <v>1442</v>
      </c>
      <c r="B329">
        <v>42244</v>
      </c>
      <c r="C329" t="s">
        <v>201</v>
      </c>
      <c r="D329" t="s">
        <v>29</v>
      </c>
      <c r="E329" t="s">
        <v>40</v>
      </c>
      <c r="F329" t="s">
        <v>46</v>
      </c>
      <c r="G329" t="s">
        <v>129</v>
      </c>
      <c r="H329" t="s">
        <v>24</v>
      </c>
      <c r="I329" t="s">
        <v>19</v>
      </c>
      <c r="J329">
        <v>41853</v>
      </c>
      <c r="K329">
        <v>1.94</v>
      </c>
      <c r="L329">
        <v>3.08</v>
      </c>
      <c r="M329">
        <v>6</v>
      </c>
      <c r="N329">
        <f>L329*M329</f>
        <v>18.48</v>
      </c>
      <c r="O329">
        <v>0.02</v>
      </c>
      <c r="P329">
        <f>N329*O329</f>
        <v>0.36960000000000004</v>
      </c>
      <c r="Q329">
        <f>N329-O329</f>
        <v>18.46</v>
      </c>
      <c r="R329">
        <v>0.99</v>
      </c>
      <c r="S329">
        <f>Q329+R329</f>
        <v>19.45</v>
      </c>
    </row>
    <row r="330" spans="1:19" x14ac:dyDescent="0.25">
      <c r="A330" t="s">
        <v>1441</v>
      </c>
      <c r="B330">
        <v>42243</v>
      </c>
      <c r="C330" t="s">
        <v>403</v>
      </c>
      <c r="D330" t="s">
        <v>35</v>
      </c>
      <c r="E330" t="s">
        <v>68</v>
      </c>
      <c r="F330" t="s">
        <v>31</v>
      </c>
      <c r="G330" t="s">
        <v>62</v>
      </c>
      <c r="H330" t="s">
        <v>24</v>
      </c>
      <c r="I330" t="s">
        <v>63</v>
      </c>
      <c r="J330">
        <v>41855</v>
      </c>
      <c r="K330">
        <v>5.19</v>
      </c>
      <c r="L330">
        <v>12.98</v>
      </c>
      <c r="M330">
        <v>42</v>
      </c>
      <c r="N330">
        <f>L330*M330</f>
        <v>545.16</v>
      </c>
      <c r="O330">
        <v>0.05</v>
      </c>
      <c r="P330">
        <f>N330*O330</f>
        <v>27.257999999999999</v>
      </c>
      <c r="Q330">
        <f>N330-O330</f>
        <v>545.11</v>
      </c>
      <c r="R330">
        <v>3.14</v>
      </c>
      <c r="S330">
        <f>Q330+R330</f>
        <v>548.25</v>
      </c>
    </row>
    <row r="331" spans="1:19" x14ac:dyDescent="0.25">
      <c r="A331" t="s">
        <v>1439</v>
      </c>
      <c r="B331">
        <v>42242</v>
      </c>
      <c r="C331" t="s">
        <v>241</v>
      </c>
      <c r="D331" t="s">
        <v>35</v>
      </c>
      <c r="E331" t="s">
        <v>65</v>
      </c>
      <c r="F331" t="s">
        <v>22</v>
      </c>
      <c r="G331" t="s">
        <v>255</v>
      </c>
      <c r="H331" t="s">
        <v>24</v>
      </c>
      <c r="I331" t="s">
        <v>19</v>
      </c>
      <c r="J331">
        <v>41857</v>
      </c>
      <c r="K331">
        <v>52.04</v>
      </c>
      <c r="L331">
        <v>83.93</v>
      </c>
      <c r="M331">
        <v>3</v>
      </c>
      <c r="N331">
        <f>L331*M331</f>
        <v>251.79000000000002</v>
      </c>
      <c r="O331">
        <v>0</v>
      </c>
      <c r="P331">
        <f>N331*O331</f>
        <v>0</v>
      </c>
      <c r="Q331">
        <f>N331-O331</f>
        <v>251.79000000000002</v>
      </c>
      <c r="R331">
        <v>19.989999999999998</v>
      </c>
      <c r="S331">
        <f>Q331+R331</f>
        <v>271.78000000000003</v>
      </c>
    </row>
    <row r="332" spans="1:19" x14ac:dyDescent="0.25">
      <c r="A332" t="s">
        <v>1440</v>
      </c>
      <c r="B332">
        <v>42242</v>
      </c>
      <c r="C332" t="s">
        <v>440</v>
      </c>
      <c r="D332" t="s">
        <v>35</v>
      </c>
      <c r="E332" t="s">
        <v>68</v>
      </c>
      <c r="F332" t="s">
        <v>37</v>
      </c>
      <c r="G332" t="s">
        <v>251</v>
      </c>
      <c r="H332" t="s">
        <v>24</v>
      </c>
      <c r="I332" t="s">
        <v>19</v>
      </c>
      <c r="J332">
        <v>41855</v>
      </c>
      <c r="K332">
        <v>2.29</v>
      </c>
      <c r="L332">
        <v>3.69</v>
      </c>
      <c r="M332">
        <v>39</v>
      </c>
      <c r="N332">
        <f>L332*M332</f>
        <v>143.91</v>
      </c>
      <c r="O332">
        <v>0.03</v>
      </c>
      <c r="P332">
        <f>N332*O332</f>
        <v>4.3172999999999995</v>
      </c>
      <c r="Q332">
        <f>N332-O332</f>
        <v>143.88</v>
      </c>
      <c r="R332">
        <v>0.5</v>
      </c>
      <c r="S332">
        <f>Q332+R332</f>
        <v>144.38</v>
      </c>
    </row>
    <row r="333" spans="1:19" x14ac:dyDescent="0.25">
      <c r="A333" t="s">
        <v>1436</v>
      </c>
      <c r="B333">
        <v>42240</v>
      </c>
      <c r="C333" t="s">
        <v>363</v>
      </c>
      <c r="D333" t="s">
        <v>29</v>
      </c>
      <c r="E333" t="s">
        <v>15</v>
      </c>
      <c r="F333" t="s">
        <v>31</v>
      </c>
      <c r="G333" t="s">
        <v>310</v>
      </c>
      <c r="H333" t="s">
        <v>24</v>
      </c>
      <c r="I333" t="s">
        <v>63</v>
      </c>
      <c r="J333">
        <v>41863</v>
      </c>
      <c r="K333">
        <v>84.22</v>
      </c>
      <c r="L333">
        <v>210.55</v>
      </c>
      <c r="M333">
        <v>2</v>
      </c>
      <c r="N333">
        <f>L333*M333</f>
        <v>421.1</v>
      </c>
      <c r="O333">
        <v>0.05</v>
      </c>
      <c r="P333">
        <f>N333*O333</f>
        <v>21.055000000000003</v>
      </c>
      <c r="Q333">
        <f>N333-O333</f>
        <v>421.05</v>
      </c>
      <c r="R333">
        <v>9.99</v>
      </c>
      <c r="S333">
        <f>Q333+R333</f>
        <v>431.04</v>
      </c>
    </row>
    <row r="334" spans="1:19" x14ac:dyDescent="0.25">
      <c r="A334" t="s">
        <v>1437</v>
      </c>
      <c r="B334">
        <v>42240</v>
      </c>
      <c r="C334" t="s">
        <v>441</v>
      </c>
      <c r="D334" t="s">
        <v>35</v>
      </c>
      <c r="E334" t="s">
        <v>72</v>
      </c>
      <c r="F334" t="s">
        <v>16</v>
      </c>
      <c r="G334" t="s">
        <v>158</v>
      </c>
      <c r="H334" t="s">
        <v>24</v>
      </c>
      <c r="I334" t="s">
        <v>19</v>
      </c>
      <c r="J334">
        <v>41860</v>
      </c>
      <c r="K334">
        <v>1.0900000000000001</v>
      </c>
      <c r="L334">
        <v>1.82</v>
      </c>
      <c r="M334">
        <v>42</v>
      </c>
      <c r="N334">
        <f>L334*M334</f>
        <v>76.44</v>
      </c>
      <c r="O334">
        <v>0.08</v>
      </c>
      <c r="P334">
        <f>N334*O334</f>
        <v>6.1151999999999997</v>
      </c>
      <c r="Q334">
        <f>N334-O334</f>
        <v>76.36</v>
      </c>
      <c r="R334">
        <v>1</v>
      </c>
      <c r="S334">
        <f>Q334+R334</f>
        <v>77.36</v>
      </c>
    </row>
    <row r="335" spans="1:19" x14ac:dyDescent="0.25">
      <c r="A335" t="s">
        <v>1438</v>
      </c>
      <c r="B335">
        <v>42240</v>
      </c>
      <c r="C335" t="s">
        <v>152</v>
      </c>
      <c r="D335" t="s">
        <v>29</v>
      </c>
      <c r="E335" t="s">
        <v>56</v>
      </c>
      <c r="F335" t="s">
        <v>46</v>
      </c>
      <c r="G335" t="s">
        <v>168</v>
      </c>
      <c r="H335" t="s">
        <v>24</v>
      </c>
      <c r="I335" t="s">
        <v>19</v>
      </c>
      <c r="J335">
        <v>41858</v>
      </c>
      <c r="K335">
        <v>16.8</v>
      </c>
      <c r="L335">
        <v>40.97</v>
      </c>
      <c r="M335">
        <v>28</v>
      </c>
      <c r="N335">
        <f>L335*M335</f>
        <v>1147.1599999999999</v>
      </c>
      <c r="O335">
        <v>0.04</v>
      </c>
      <c r="P335">
        <f>N335*O335</f>
        <v>45.886399999999995</v>
      </c>
      <c r="Q335">
        <f>N335-O335</f>
        <v>1147.1199999999999</v>
      </c>
      <c r="R335">
        <v>8.99</v>
      </c>
      <c r="S335">
        <f>Q335+R335</f>
        <v>1156.1099999999999</v>
      </c>
    </row>
    <row r="336" spans="1:19" x14ac:dyDescent="0.25">
      <c r="A336" t="s">
        <v>1435</v>
      </c>
      <c r="B336">
        <v>42239</v>
      </c>
      <c r="C336" t="s">
        <v>442</v>
      </c>
      <c r="D336" t="s">
        <v>29</v>
      </c>
      <c r="E336" t="s">
        <v>65</v>
      </c>
      <c r="F336" t="s">
        <v>16</v>
      </c>
      <c r="G336" t="s">
        <v>443</v>
      </c>
      <c r="H336" t="s">
        <v>24</v>
      </c>
      <c r="I336" t="s">
        <v>63</v>
      </c>
      <c r="J336">
        <v>41864</v>
      </c>
      <c r="K336">
        <v>3.53</v>
      </c>
      <c r="L336">
        <v>8.6199999999999992</v>
      </c>
      <c r="M336">
        <v>8</v>
      </c>
      <c r="N336">
        <f>L336*M336</f>
        <v>68.959999999999994</v>
      </c>
      <c r="O336">
        <v>0</v>
      </c>
      <c r="P336">
        <f>N336*O336</f>
        <v>0</v>
      </c>
      <c r="Q336">
        <f>N336-O336</f>
        <v>68.959999999999994</v>
      </c>
      <c r="R336">
        <v>4.5</v>
      </c>
      <c r="S336">
        <f>Q336+R336</f>
        <v>73.459999999999994</v>
      </c>
    </row>
    <row r="337" spans="1:19" x14ac:dyDescent="0.25">
      <c r="A337" t="s">
        <v>1433</v>
      </c>
      <c r="B337">
        <v>42237</v>
      </c>
      <c r="C337" t="s">
        <v>444</v>
      </c>
      <c r="D337" t="s">
        <v>14</v>
      </c>
      <c r="E337" t="s">
        <v>40</v>
      </c>
      <c r="F337" t="s">
        <v>37</v>
      </c>
      <c r="G337" t="s">
        <v>307</v>
      </c>
      <c r="H337" t="s">
        <v>24</v>
      </c>
      <c r="I337" t="s">
        <v>19</v>
      </c>
      <c r="J337">
        <v>41865</v>
      </c>
      <c r="K337">
        <v>2.1800000000000002</v>
      </c>
      <c r="L337">
        <v>3.52</v>
      </c>
      <c r="M337">
        <v>38</v>
      </c>
      <c r="N337">
        <f>L337*M337</f>
        <v>133.76</v>
      </c>
      <c r="O337">
        <v>0.09</v>
      </c>
      <c r="P337">
        <f>N337*O337</f>
        <v>12.038399999999999</v>
      </c>
      <c r="Q337">
        <f>N337-O337</f>
        <v>133.66999999999999</v>
      </c>
      <c r="R337">
        <v>6.83</v>
      </c>
      <c r="S337">
        <f>Q337+R337</f>
        <v>140.5</v>
      </c>
    </row>
    <row r="338" spans="1:19" x14ac:dyDescent="0.25">
      <c r="A338" t="s">
        <v>1432</v>
      </c>
      <c r="B338">
        <v>42231</v>
      </c>
      <c r="C338" t="s">
        <v>287</v>
      </c>
      <c r="D338" t="s">
        <v>21</v>
      </c>
      <c r="E338" t="s">
        <v>53</v>
      </c>
      <c r="F338" t="s">
        <v>31</v>
      </c>
      <c r="G338" t="s">
        <v>51</v>
      </c>
      <c r="H338" t="s">
        <v>24</v>
      </c>
      <c r="I338" t="s">
        <v>63</v>
      </c>
      <c r="J338">
        <v>41870</v>
      </c>
      <c r="K338">
        <v>3.5</v>
      </c>
      <c r="L338">
        <v>5.74</v>
      </c>
      <c r="M338">
        <v>32</v>
      </c>
      <c r="N338">
        <f>L338*M338</f>
        <v>183.68</v>
      </c>
      <c r="O338">
        <v>0.08</v>
      </c>
      <c r="P338">
        <f>N338*O338</f>
        <v>14.694400000000002</v>
      </c>
      <c r="Q338">
        <f>N338-O338</f>
        <v>183.6</v>
      </c>
      <c r="R338">
        <v>5.01</v>
      </c>
      <c r="S338">
        <f>Q338+R338</f>
        <v>188.60999999999999</v>
      </c>
    </row>
    <row r="339" spans="1:19" x14ac:dyDescent="0.25">
      <c r="A339" t="s">
        <v>1431</v>
      </c>
      <c r="B339">
        <v>42230</v>
      </c>
      <c r="C339" t="s">
        <v>445</v>
      </c>
      <c r="D339" t="s">
        <v>35</v>
      </c>
      <c r="E339" t="s">
        <v>15</v>
      </c>
      <c r="F339" t="s">
        <v>22</v>
      </c>
      <c r="G339" t="s">
        <v>38</v>
      </c>
      <c r="H339" t="s">
        <v>24</v>
      </c>
      <c r="I339" t="s">
        <v>19</v>
      </c>
      <c r="J339">
        <v>41874</v>
      </c>
      <c r="K339">
        <v>3.75</v>
      </c>
      <c r="L339">
        <v>7.08</v>
      </c>
      <c r="M339">
        <v>48</v>
      </c>
      <c r="N339">
        <f>L339*M339</f>
        <v>339.84000000000003</v>
      </c>
      <c r="O339">
        <v>0.03</v>
      </c>
      <c r="P339">
        <f>N339*O339</f>
        <v>10.1952</v>
      </c>
      <c r="Q339">
        <f>N339-O339</f>
        <v>339.81000000000006</v>
      </c>
      <c r="R339">
        <v>2.35</v>
      </c>
      <c r="S339">
        <f>Q339+R339</f>
        <v>342.16000000000008</v>
      </c>
    </row>
    <row r="340" spans="1:19" x14ac:dyDescent="0.25">
      <c r="A340" t="s">
        <v>1428</v>
      </c>
      <c r="B340">
        <v>42227</v>
      </c>
      <c r="C340" t="s">
        <v>447</v>
      </c>
      <c r="D340" t="s">
        <v>29</v>
      </c>
      <c r="E340" t="s">
        <v>99</v>
      </c>
      <c r="F340" t="s">
        <v>31</v>
      </c>
      <c r="G340" t="s">
        <v>224</v>
      </c>
      <c r="H340" t="s">
        <v>24</v>
      </c>
      <c r="I340" t="s">
        <v>19</v>
      </c>
      <c r="J340">
        <v>41878</v>
      </c>
      <c r="K340">
        <v>1.76</v>
      </c>
      <c r="L340">
        <v>2.94</v>
      </c>
      <c r="M340">
        <v>39</v>
      </c>
      <c r="N340">
        <f>L340*M340</f>
        <v>114.66</v>
      </c>
      <c r="O340">
        <v>0.04</v>
      </c>
      <c r="P340">
        <f>N340*O340</f>
        <v>4.5864000000000003</v>
      </c>
      <c r="Q340">
        <f>N340-O340</f>
        <v>114.61999999999999</v>
      </c>
      <c r="R340">
        <v>0.81</v>
      </c>
      <c r="S340">
        <f>Q340+R340</f>
        <v>115.42999999999999</v>
      </c>
    </row>
    <row r="341" spans="1:19" x14ac:dyDescent="0.25">
      <c r="A341" t="s">
        <v>795</v>
      </c>
      <c r="B341">
        <v>42226</v>
      </c>
      <c r="C341" t="s">
        <v>98</v>
      </c>
      <c r="D341" t="s">
        <v>29</v>
      </c>
      <c r="E341" t="s">
        <v>99</v>
      </c>
      <c r="F341" t="s">
        <v>37</v>
      </c>
      <c r="G341" t="s">
        <v>449</v>
      </c>
      <c r="H341" t="s">
        <v>24</v>
      </c>
      <c r="I341" t="s">
        <v>19</v>
      </c>
      <c r="J341">
        <v>41880</v>
      </c>
      <c r="K341">
        <v>2.76</v>
      </c>
      <c r="L341">
        <v>4.38</v>
      </c>
      <c r="M341">
        <v>24</v>
      </c>
      <c r="N341">
        <f>L341*M341</f>
        <v>105.12</v>
      </c>
      <c r="O341">
        <v>0.02</v>
      </c>
      <c r="P341">
        <f>N341*O341</f>
        <v>2.1024000000000003</v>
      </c>
      <c r="Q341">
        <f>N341-O341</f>
        <v>105.10000000000001</v>
      </c>
      <c r="R341">
        <v>6.21</v>
      </c>
      <c r="S341">
        <f>Q341+R341</f>
        <v>111.31</v>
      </c>
    </row>
    <row r="342" spans="1:19" x14ac:dyDescent="0.25">
      <c r="A342" t="s">
        <v>796</v>
      </c>
      <c r="B342">
        <v>42226</v>
      </c>
      <c r="C342" t="s">
        <v>98</v>
      </c>
      <c r="D342" t="s">
        <v>29</v>
      </c>
      <c r="E342" t="s">
        <v>99</v>
      </c>
      <c r="F342" t="s">
        <v>37</v>
      </c>
      <c r="G342" t="s">
        <v>331</v>
      </c>
      <c r="H342" t="s">
        <v>24</v>
      </c>
      <c r="I342" t="s">
        <v>19</v>
      </c>
      <c r="J342">
        <v>41879</v>
      </c>
      <c r="K342">
        <v>4.0999999999999996</v>
      </c>
      <c r="L342">
        <v>9.31</v>
      </c>
      <c r="M342">
        <v>30</v>
      </c>
      <c r="N342">
        <f>L342*M342</f>
        <v>279.3</v>
      </c>
      <c r="O342">
        <v>0.03</v>
      </c>
      <c r="P342">
        <f>N342*O342</f>
        <v>8.3789999999999996</v>
      </c>
      <c r="Q342">
        <f>N342-O342</f>
        <v>279.27000000000004</v>
      </c>
      <c r="R342">
        <v>3.98</v>
      </c>
      <c r="S342">
        <f>Q342+R342</f>
        <v>283.25000000000006</v>
      </c>
    </row>
    <row r="343" spans="1:19" x14ac:dyDescent="0.25">
      <c r="A343" t="s">
        <v>1426</v>
      </c>
      <c r="B343">
        <v>42224</v>
      </c>
      <c r="C343" t="s">
        <v>182</v>
      </c>
      <c r="D343" t="s">
        <v>35</v>
      </c>
      <c r="E343" t="s">
        <v>65</v>
      </c>
      <c r="F343" t="s">
        <v>31</v>
      </c>
      <c r="G343" t="s">
        <v>218</v>
      </c>
      <c r="H343" t="s">
        <v>24</v>
      </c>
      <c r="I343" t="s">
        <v>63</v>
      </c>
      <c r="J343">
        <v>41883</v>
      </c>
      <c r="K343">
        <v>5.33</v>
      </c>
      <c r="L343">
        <v>8.6</v>
      </c>
      <c r="M343">
        <v>15</v>
      </c>
      <c r="N343">
        <f>L343*M343</f>
        <v>129</v>
      </c>
      <c r="O343">
        <v>0.04</v>
      </c>
      <c r="P343">
        <f>N343*O343</f>
        <v>5.16</v>
      </c>
      <c r="Q343">
        <f>N343-O343</f>
        <v>128.96</v>
      </c>
      <c r="R343">
        <v>6.19</v>
      </c>
      <c r="S343">
        <f>Q343+R343</f>
        <v>135.15</v>
      </c>
    </row>
    <row r="344" spans="1:19" x14ac:dyDescent="0.25">
      <c r="A344" t="s">
        <v>1425</v>
      </c>
      <c r="B344">
        <v>42223</v>
      </c>
      <c r="C344" t="s">
        <v>271</v>
      </c>
      <c r="D344" t="s">
        <v>35</v>
      </c>
      <c r="E344" t="s">
        <v>56</v>
      </c>
      <c r="F344" t="s">
        <v>46</v>
      </c>
      <c r="G344" t="s">
        <v>181</v>
      </c>
      <c r="H344" t="s">
        <v>24</v>
      </c>
      <c r="I344" t="s">
        <v>19</v>
      </c>
      <c r="J344">
        <v>41886</v>
      </c>
      <c r="K344">
        <v>2.59</v>
      </c>
      <c r="L344">
        <v>3.98</v>
      </c>
      <c r="M344">
        <v>16</v>
      </c>
      <c r="N344">
        <f>L344*M344</f>
        <v>63.68</v>
      </c>
      <c r="O344">
        <v>0.09</v>
      </c>
      <c r="P344">
        <f>N344*O344</f>
        <v>5.7311999999999994</v>
      </c>
      <c r="Q344">
        <f>N344-O344</f>
        <v>63.589999999999996</v>
      </c>
      <c r="R344">
        <v>2.97</v>
      </c>
      <c r="S344">
        <f>Q344+R344</f>
        <v>66.56</v>
      </c>
    </row>
    <row r="345" spans="1:19" x14ac:dyDescent="0.25">
      <c r="A345" t="s">
        <v>1424</v>
      </c>
      <c r="B345">
        <v>42219</v>
      </c>
      <c r="C345" t="s">
        <v>75</v>
      </c>
      <c r="D345" t="s">
        <v>35</v>
      </c>
      <c r="E345" t="s">
        <v>59</v>
      </c>
      <c r="F345" t="s">
        <v>16</v>
      </c>
      <c r="G345" t="s">
        <v>305</v>
      </c>
      <c r="H345" t="s">
        <v>24</v>
      </c>
      <c r="I345" t="s">
        <v>19</v>
      </c>
      <c r="J345">
        <v>41887</v>
      </c>
      <c r="K345">
        <v>1.33</v>
      </c>
      <c r="L345">
        <v>2.08</v>
      </c>
      <c r="M345">
        <v>20</v>
      </c>
      <c r="N345">
        <f>L345*M345</f>
        <v>41.6</v>
      </c>
      <c r="O345">
        <v>0.1</v>
      </c>
      <c r="P345">
        <f>N345*O345</f>
        <v>4.16</v>
      </c>
      <c r="Q345">
        <f>N345-O345</f>
        <v>41.5</v>
      </c>
      <c r="R345">
        <v>1.49</v>
      </c>
      <c r="S345">
        <f>Q345+R345</f>
        <v>42.99</v>
      </c>
    </row>
    <row r="346" spans="1:19" x14ac:dyDescent="0.25">
      <c r="A346" t="s">
        <v>1423</v>
      </c>
      <c r="B346">
        <v>42218</v>
      </c>
      <c r="C346" t="s">
        <v>450</v>
      </c>
      <c r="D346" t="s">
        <v>21</v>
      </c>
      <c r="E346" t="s">
        <v>15</v>
      </c>
      <c r="F346" t="s">
        <v>37</v>
      </c>
      <c r="G346" t="s">
        <v>347</v>
      </c>
      <c r="H346" t="s">
        <v>24</v>
      </c>
      <c r="I346" t="s">
        <v>19</v>
      </c>
      <c r="J346">
        <v>41887</v>
      </c>
      <c r="K346">
        <v>12.39</v>
      </c>
      <c r="L346">
        <v>19.98</v>
      </c>
      <c r="M346">
        <v>44</v>
      </c>
      <c r="N346">
        <f>L346*M346</f>
        <v>879.12</v>
      </c>
      <c r="O346">
        <v>7.0000000000000007E-2</v>
      </c>
      <c r="P346">
        <f>N346*O346</f>
        <v>61.538400000000003</v>
      </c>
      <c r="Q346">
        <f>N346-O346</f>
        <v>879.05</v>
      </c>
      <c r="R346">
        <v>5.77</v>
      </c>
      <c r="S346">
        <f>Q346+R346</f>
        <v>884.81999999999994</v>
      </c>
    </row>
    <row r="347" spans="1:19" x14ac:dyDescent="0.25">
      <c r="A347" t="s">
        <v>1419</v>
      </c>
      <c r="B347">
        <v>42215</v>
      </c>
      <c r="C347" t="s">
        <v>403</v>
      </c>
      <c r="D347" t="s">
        <v>14</v>
      </c>
      <c r="E347" t="s">
        <v>68</v>
      </c>
      <c r="F347" t="s">
        <v>31</v>
      </c>
      <c r="G347" t="s">
        <v>251</v>
      </c>
      <c r="H347" t="s">
        <v>24</v>
      </c>
      <c r="I347" t="s">
        <v>63</v>
      </c>
      <c r="J347">
        <v>41894</v>
      </c>
      <c r="K347">
        <v>2.29</v>
      </c>
      <c r="L347">
        <v>3.69</v>
      </c>
      <c r="M347">
        <v>48</v>
      </c>
      <c r="N347">
        <f>L347*M347</f>
        <v>177.12</v>
      </c>
      <c r="O347">
        <v>0.1</v>
      </c>
      <c r="P347">
        <f>N347*O347</f>
        <v>17.712</v>
      </c>
      <c r="Q347">
        <f>N347-O347</f>
        <v>177.02</v>
      </c>
      <c r="R347">
        <v>0.5</v>
      </c>
      <c r="S347">
        <f>Q347+R347</f>
        <v>177.52</v>
      </c>
    </row>
    <row r="348" spans="1:19" x14ac:dyDescent="0.25">
      <c r="A348" t="s">
        <v>1417</v>
      </c>
      <c r="B348">
        <v>42214</v>
      </c>
      <c r="C348" t="s">
        <v>453</v>
      </c>
      <c r="D348" t="s">
        <v>35</v>
      </c>
      <c r="E348" t="s">
        <v>15</v>
      </c>
      <c r="F348" t="s">
        <v>31</v>
      </c>
      <c r="G348" t="s">
        <v>88</v>
      </c>
      <c r="H348" t="s">
        <v>24</v>
      </c>
      <c r="I348" t="s">
        <v>19</v>
      </c>
      <c r="J348">
        <v>41895</v>
      </c>
      <c r="K348">
        <v>1.53</v>
      </c>
      <c r="L348">
        <v>2.78</v>
      </c>
      <c r="M348">
        <v>38</v>
      </c>
      <c r="N348">
        <f>L348*M348</f>
        <v>105.63999999999999</v>
      </c>
      <c r="O348">
        <v>0.1</v>
      </c>
      <c r="P348">
        <f>N348*O348</f>
        <v>10.564</v>
      </c>
      <c r="Q348">
        <f>N348-O348</f>
        <v>105.53999999999999</v>
      </c>
      <c r="R348">
        <v>1.34</v>
      </c>
      <c r="S348">
        <f>Q348+R348</f>
        <v>106.88</v>
      </c>
    </row>
    <row r="349" spans="1:19" x14ac:dyDescent="0.25">
      <c r="A349" t="s">
        <v>1418</v>
      </c>
      <c r="B349">
        <v>42214</v>
      </c>
      <c r="C349" t="s">
        <v>454</v>
      </c>
      <c r="D349" t="s">
        <v>14</v>
      </c>
      <c r="E349" t="s">
        <v>53</v>
      </c>
      <c r="F349" t="s">
        <v>37</v>
      </c>
      <c r="G349" t="s">
        <v>197</v>
      </c>
      <c r="H349" t="s">
        <v>24</v>
      </c>
      <c r="I349" t="s">
        <v>19</v>
      </c>
      <c r="J349">
        <v>41895</v>
      </c>
      <c r="K349">
        <v>54.29</v>
      </c>
      <c r="L349">
        <v>90.48</v>
      </c>
      <c r="M349">
        <v>15</v>
      </c>
      <c r="N349">
        <f>L349*M349</f>
        <v>1357.2</v>
      </c>
      <c r="O349">
        <v>0.01</v>
      </c>
      <c r="P349">
        <f>N349*O349</f>
        <v>13.572000000000001</v>
      </c>
      <c r="Q349">
        <f>N349-O349</f>
        <v>1357.19</v>
      </c>
      <c r="R349">
        <v>19.989999999999998</v>
      </c>
      <c r="S349">
        <f>Q349+R349</f>
        <v>1377.18</v>
      </c>
    </row>
    <row r="350" spans="1:19" x14ac:dyDescent="0.25">
      <c r="A350" t="s">
        <v>793</v>
      </c>
      <c r="B350">
        <v>42212</v>
      </c>
      <c r="C350" t="s">
        <v>408</v>
      </c>
      <c r="D350" t="s">
        <v>29</v>
      </c>
      <c r="E350" t="s">
        <v>15</v>
      </c>
      <c r="F350" t="s">
        <v>16</v>
      </c>
      <c r="G350" t="s">
        <v>23</v>
      </c>
      <c r="H350" t="s">
        <v>24</v>
      </c>
      <c r="I350" t="s">
        <v>63</v>
      </c>
      <c r="J350">
        <v>41900</v>
      </c>
      <c r="K350">
        <v>0.93</v>
      </c>
      <c r="L350">
        <v>1.48</v>
      </c>
      <c r="M350">
        <v>37</v>
      </c>
      <c r="N350">
        <f>L350*M350</f>
        <v>54.76</v>
      </c>
      <c r="O350">
        <v>0.04</v>
      </c>
      <c r="P350">
        <f>N350*O350</f>
        <v>2.1903999999999999</v>
      </c>
      <c r="Q350">
        <f>N350-O350</f>
        <v>54.72</v>
      </c>
      <c r="R350">
        <v>0.7</v>
      </c>
      <c r="S350">
        <f>Q350+R350</f>
        <v>55.42</v>
      </c>
    </row>
    <row r="351" spans="1:19" x14ac:dyDescent="0.25">
      <c r="A351" t="s">
        <v>794</v>
      </c>
      <c r="B351">
        <v>42212</v>
      </c>
      <c r="C351" t="s">
        <v>408</v>
      </c>
      <c r="D351" t="s">
        <v>29</v>
      </c>
      <c r="E351" t="s">
        <v>15</v>
      </c>
      <c r="F351" t="s">
        <v>16</v>
      </c>
      <c r="G351" t="s">
        <v>239</v>
      </c>
      <c r="H351" t="s">
        <v>24</v>
      </c>
      <c r="I351" t="s">
        <v>19</v>
      </c>
      <c r="J351">
        <v>41899</v>
      </c>
      <c r="K351">
        <v>11.11</v>
      </c>
      <c r="L351">
        <v>19.84</v>
      </c>
      <c r="M351">
        <v>28</v>
      </c>
      <c r="N351">
        <f>L351*M351</f>
        <v>555.52</v>
      </c>
      <c r="O351">
        <v>0.08</v>
      </c>
      <c r="P351">
        <f>N351*O351</f>
        <v>44.441600000000001</v>
      </c>
      <c r="Q351">
        <f>N351-O351</f>
        <v>555.43999999999994</v>
      </c>
      <c r="R351">
        <v>4.0999999999999996</v>
      </c>
      <c r="S351">
        <f>Q351+R351</f>
        <v>559.54</v>
      </c>
    </row>
    <row r="352" spans="1:19" x14ac:dyDescent="0.25">
      <c r="A352" t="s">
        <v>1415</v>
      </c>
      <c r="B352">
        <v>42211</v>
      </c>
      <c r="C352" t="s">
        <v>134</v>
      </c>
      <c r="D352" t="s">
        <v>21</v>
      </c>
      <c r="E352" t="s">
        <v>53</v>
      </c>
      <c r="F352" t="s">
        <v>22</v>
      </c>
      <c r="G352" t="s">
        <v>57</v>
      </c>
      <c r="H352" t="s">
        <v>24</v>
      </c>
      <c r="I352" t="s">
        <v>63</v>
      </c>
      <c r="J352">
        <v>41904</v>
      </c>
      <c r="K352">
        <v>4.59</v>
      </c>
      <c r="L352">
        <v>7.28</v>
      </c>
      <c r="M352">
        <v>20</v>
      </c>
      <c r="N352">
        <f>L352*M352</f>
        <v>145.6</v>
      </c>
      <c r="O352">
        <v>0.1</v>
      </c>
      <c r="P352">
        <f>N352*O352</f>
        <v>14.56</v>
      </c>
      <c r="Q352">
        <f>N352-O352</f>
        <v>145.5</v>
      </c>
      <c r="R352">
        <v>11.15</v>
      </c>
      <c r="S352">
        <f>Q352+R352</f>
        <v>156.65</v>
      </c>
    </row>
    <row r="353" spans="1:19" x14ac:dyDescent="0.25">
      <c r="A353" t="s">
        <v>1416</v>
      </c>
      <c r="B353">
        <v>42211</v>
      </c>
      <c r="C353" t="s">
        <v>455</v>
      </c>
      <c r="D353" t="s">
        <v>35</v>
      </c>
      <c r="E353" t="s">
        <v>68</v>
      </c>
      <c r="F353" t="s">
        <v>31</v>
      </c>
      <c r="G353" t="s">
        <v>245</v>
      </c>
      <c r="H353" t="s">
        <v>24</v>
      </c>
      <c r="I353" t="s">
        <v>19</v>
      </c>
      <c r="J353">
        <v>41901</v>
      </c>
      <c r="K353">
        <v>4.53</v>
      </c>
      <c r="L353">
        <v>7.3</v>
      </c>
      <c r="M353">
        <v>12</v>
      </c>
      <c r="N353">
        <f>L353*M353</f>
        <v>87.6</v>
      </c>
      <c r="O353">
        <v>0.03</v>
      </c>
      <c r="P353">
        <f>N353*O353</f>
        <v>2.6279999999999997</v>
      </c>
      <c r="Q353">
        <f>N353-O353</f>
        <v>87.57</v>
      </c>
      <c r="R353">
        <v>7.72</v>
      </c>
      <c r="S353">
        <f>Q353+R353</f>
        <v>95.289999999999992</v>
      </c>
    </row>
    <row r="354" spans="1:19" x14ac:dyDescent="0.25">
      <c r="A354" t="s">
        <v>791</v>
      </c>
      <c r="B354">
        <v>42210</v>
      </c>
      <c r="C354" t="s">
        <v>417</v>
      </c>
      <c r="D354" t="s">
        <v>14</v>
      </c>
      <c r="E354" t="s">
        <v>65</v>
      </c>
      <c r="F354" t="s">
        <v>31</v>
      </c>
      <c r="G354" t="s">
        <v>456</v>
      </c>
      <c r="H354" t="s">
        <v>24</v>
      </c>
      <c r="I354" t="s">
        <v>63</v>
      </c>
      <c r="J354">
        <v>41911</v>
      </c>
      <c r="K354">
        <v>1.88</v>
      </c>
      <c r="L354">
        <v>3.14</v>
      </c>
      <c r="M354">
        <v>43</v>
      </c>
      <c r="N354">
        <f>L354*M354</f>
        <v>135.02000000000001</v>
      </c>
      <c r="O354">
        <v>7.0000000000000007E-2</v>
      </c>
      <c r="P354">
        <f>N354*O354</f>
        <v>9.4514000000000014</v>
      </c>
      <c r="Q354">
        <f>N354-O354</f>
        <v>134.95000000000002</v>
      </c>
      <c r="R354">
        <v>1.1399999999999999</v>
      </c>
      <c r="S354">
        <f>Q354+R354</f>
        <v>136.09</v>
      </c>
    </row>
    <row r="355" spans="1:19" x14ac:dyDescent="0.25">
      <c r="A355" t="s">
        <v>792</v>
      </c>
      <c r="B355">
        <v>42210</v>
      </c>
      <c r="C355" t="s">
        <v>417</v>
      </c>
      <c r="D355" t="s">
        <v>14</v>
      </c>
      <c r="E355" t="s">
        <v>65</v>
      </c>
      <c r="F355" t="s">
        <v>31</v>
      </c>
      <c r="G355" t="s">
        <v>41</v>
      </c>
      <c r="H355" t="s">
        <v>24</v>
      </c>
      <c r="I355" t="s">
        <v>19</v>
      </c>
      <c r="J355">
        <v>41907</v>
      </c>
      <c r="K355">
        <v>1.46</v>
      </c>
      <c r="L355">
        <v>3.57</v>
      </c>
      <c r="M355">
        <v>19</v>
      </c>
      <c r="N355">
        <f>L355*M355</f>
        <v>67.83</v>
      </c>
      <c r="O355">
        <v>0.08</v>
      </c>
      <c r="P355">
        <f>N355*O355</f>
        <v>5.4264000000000001</v>
      </c>
      <c r="Q355">
        <f>N355-O355</f>
        <v>67.75</v>
      </c>
      <c r="R355">
        <v>4.17</v>
      </c>
      <c r="S355">
        <f>Q355+R355</f>
        <v>71.92</v>
      </c>
    </row>
    <row r="356" spans="1:19" x14ac:dyDescent="0.25">
      <c r="A356" t="s">
        <v>1414</v>
      </c>
      <c r="B356">
        <v>42210</v>
      </c>
      <c r="C356" t="s">
        <v>457</v>
      </c>
      <c r="D356" t="s">
        <v>14</v>
      </c>
      <c r="E356" t="s">
        <v>65</v>
      </c>
      <c r="F356" t="s">
        <v>46</v>
      </c>
      <c r="G356" t="s">
        <v>151</v>
      </c>
      <c r="H356" t="s">
        <v>24</v>
      </c>
      <c r="I356" t="s">
        <v>19</v>
      </c>
      <c r="J356">
        <v>41905</v>
      </c>
      <c r="K356">
        <v>1.98</v>
      </c>
      <c r="L356">
        <v>3.15</v>
      </c>
      <c r="M356">
        <v>17</v>
      </c>
      <c r="N356">
        <f>L356*M356</f>
        <v>53.55</v>
      </c>
      <c r="O356">
        <v>0.05</v>
      </c>
      <c r="P356">
        <f>N356*O356</f>
        <v>2.6775000000000002</v>
      </c>
      <c r="Q356">
        <f>N356-O356</f>
        <v>53.5</v>
      </c>
      <c r="R356">
        <v>0.49</v>
      </c>
      <c r="S356">
        <f>Q356+R356</f>
        <v>53.99</v>
      </c>
    </row>
    <row r="357" spans="1:19" x14ac:dyDescent="0.25">
      <c r="A357" t="s">
        <v>1412</v>
      </c>
      <c r="B357">
        <v>42209</v>
      </c>
      <c r="C357" t="s">
        <v>458</v>
      </c>
      <c r="D357" t="s">
        <v>14</v>
      </c>
      <c r="E357" t="s">
        <v>15</v>
      </c>
      <c r="F357" t="s">
        <v>31</v>
      </c>
      <c r="G357" t="s">
        <v>370</v>
      </c>
      <c r="H357" t="s">
        <v>24</v>
      </c>
      <c r="I357" t="s">
        <v>19</v>
      </c>
      <c r="J357">
        <v>41911</v>
      </c>
      <c r="K357">
        <v>1.19</v>
      </c>
      <c r="L357">
        <v>1.98</v>
      </c>
      <c r="M357">
        <v>21</v>
      </c>
      <c r="N357">
        <f>L357*M357</f>
        <v>41.58</v>
      </c>
      <c r="O357">
        <v>0.01</v>
      </c>
      <c r="P357">
        <f>N357*O357</f>
        <v>0.4158</v>
      </c>
      <c r="Q357">
        <f>N357-O357</f>
        <v>41.57</v>
      </c>
      <c r="R357">
        <v>4.7699999999999996</v>
      </c>
      <c r="S357">
        <f>Q357+R357</f>
        <v>46.34</v>
      </c>
    </row>
    <row r="358" spans="1:19" x14ac:dyDescent="0.25">
      <c r="A358" t="s">
        <v>1413</v>
      </c>
      <c r="B358">
        <v>42209</v>
      </c>
      <c r="C358" t="s">
        <v>459</v>
      </c>
      <c r="D358" t="s">
        <v>35</v>
      </c>
      <c r="E358" t="s">
        <v>68</v>
      </c>
      <c r="F358" t="s">
        <v>31</v>
      </c>
      <c r="G358" t="s">
        <v>224</v>
      </c>
      <c r="H358" t="s">
        <v>24</v>
      </c>
      <c r="I358" t="s">
        <v>19</v>
      </c>
      <c r="J358">
        <v>41911</v>
      </c>
      <c r="K358">
        <v>1.76</v>
      </c>
      <c r="L358">
        <v>2.94</v>
      </c>
      <c r="M358">
        <v>35</v>
      </c>
      <c r="N358">
        <f>L358*M358</f>
        <v>102.89999999999999</v>
      </c>
      <c r="O358">
        <v>0.09</v>
      </c>
      <c r="P358">
        <f>N358*O358</f>
        <v>9.2609999999999992</v>
      </c>
      <c r="Q358">
        <f>N358-O358</f>
        <v>102.80999999999999</v>
      </c>
      <c r="R358">
        <v>0.81</v>
      </c>
      <c r="S358">
        <f>Q358+R358</f>
        <v>103.61999999999999</v>
      </c>
    </row>
    <row r="359" spans="1:19" x14ac:dyDescent="0.25">
      <c r="A359" t="s">
        <v>1410</v>
      </c>
      <c r="B359">
        <v>42208</v>
      </c>
      <c r="C359" t="s">
        <v>121</v>
      </c>
      <c r="D359" t="s">
        <v>35</v>
      </c>
      <c r="E359" t="s">
        <v>36</v>
      </c>
      <c r="F359" t="s">
        <v>37</v>
      </c>
      <c r="G359" t="s">
        <v>233</v>
      </c>
      <c r="H359" t="s">
        <v>24</v>
      </c>
      <c r="I359" t="s">
        <v>63</v>
      </c>
      <c r="J359">
        <v>41914</v>
      </c>
      <c r="K359">
        <v>3.32</v>
      </c>
      <c r="L359">
        <v>5.18</v>
      </c>
      <c r="M359">
        <v>1</v>
      </c>
      <c r="N359">
        <f>L359*M359</f>
        <v>5.18</v>
      </c>
      <c r="O359">
        <v>0</v>
      </c>
      <c r="P359">
        <f>N359*O359</f>
        <v>0</v>
      </c>
      <c r="Q359">
        <f>N359-O359</f>
        <v>5.18</v>
      </c>
      <c r="R359">
        <v>2.04</v>
      </c>
      <c r="S359">
        <f>Q359+R359</f>
        <v>7.22</v>
      </c>
    </row>
    <row r="360" spans="1:19" x14ac:dyDescent="0.25">
      <c r="A360" t="s">
        <v>1411</v>
      </c>
      <c r="B360">
        <v>42208</v>
      </c>
      <c r="C360" t="s">
        <v>315</v>
      </c>
      <c r="D360" t="s">
        <v>21</v>
      </c>
      <c r="E360" t="s">
        <v>15</v>
      </c>
      <c r="F360" t="s">
        <v>46</v>
      </c>
      <c r="G360" t="s">
        <v>84</v>
      </c>
      <c r="H360" t="s">
        <v>24</v>
      </c>
      <c r="I360" t="s">
        <v>19</v>
      </c>
      <c r="J360">
        <v>41914</v>
      </c>
      <c r="K360">
        <v>1.18</v>
      </c>
      <c r="L360">
        <v>1.88</v>
      </c>
      <c r="M360">
        <v>8</v>
      </c>
      <c r="N360">
        <f>L360*M360</f>
        <v>15.04</v>
      </c>
      <c r="O360">
        <v>0.05</v>
      </c>
      <c r="P360">
        <f>N360*O360</f>
        <v>0.752</v>
      </c>
      <c r="Q360">
        <f>N360-O360</f>
        <v>14.989999999999998</v>
      </c>
      <c r="R360">
        <v>1.49</v>
      </c>
      <c r="S360">
        <f>Q360+R360</f>
        <v>16.479999999999997</v>
      </c>
    </row>
    <row r="361" spans="1:19" x14ac:dyDescent="0.25">
      <c r="A361" t="s">
        <v>1408</v>
      </c>
      <c r="B361">
        <v>42205</v>
      </c>
      <c r="C361" t="s">
        <v>460</v>
      </c>
      <c r="D361" t="s">
        <v>21</v>
      </c>
      <c r="E361" t="s">
        <v>72</v>
      </c>
      <c r="F361" t="s">
        <v>46</v>
      </c>
      <c r="G361" t="s">
        <v>331</v>
      </c>
      <c r="H361" t="s">
        <v>24</v>
      </c>
      <c r="I361" t="s">
        <v>19</v>
      </c>
      <c r="J361">
        <v>41916</v>
      </c>
      <c r="K361">
        <v>4.0999999999999996</v>
      </c>
      <c r="L361">
        <v>9.31</v>
      </c>
      <c r="M361">
        <v>26</v>
      </c>
      <c r="N361">
        <f>L361*M361</f>
        <v>242.06</v>
      </c>
      <c r="O361">
        <v>0.06</v>
      </c>
      <c r="P361">
        <f>N361*O361</f>
        <v>14.5236</v>
      </c>
      <c r="Q361">
        <f>N361-O361</f>
        <v>242</v>
      </c>
      <c r="R361">
        <v>3.98</v>
      </c>
      <c r="S361">
        <f>Q361+R361</f>
        <v>245.98</v>
      </c>
    </row>
    <row r="362" spans="1:19" x14ac:dyDescent="0.25">
      <c r="A362" t="s">
        <v>1407</v>
      </c>
      <c r="B362">
        <v>42204</v>
      </c>
      <c r="C362" t="s">
        <v>203</v>
      </c>
      <c r="D362" t="s">
        <v>29</v>
      </c>
      <c r="E362" t="s">
        <v>15</v>
      </c>
      <c r="F362" t="s">
        <v>22</v>
      </c>
      <c r="G362" t="s">
        <v>51</v>
      </c>
      <c r="H362" t="s">
        <v>24</v>
      </c>
      <c r="I362" t="s">
        <v>19</v>
      </c>
      <c r="J362">
        <v>41916</v>
      </c>
      <c r="K362">
        <v>3.5</v>
      </c>
      <c r="L362">
        <v>5.74</v>
      </c>
      <c r="M362">
        <v>41</v>
      </c>
      <c r="N362">
        <f>L362*M362</f>
        <v>235.34</v>
      </c>
      <c r="O362">
        <v>0.08</v>
      </c>
      <c r="P362">
        <f>N362*O362</f>
        <v>18.827200000000001</v>
      </c>
      <c r="Q362">
        <f>N362-O362</f>
        <v>235.26</v>
      </c>
      <c r="R362">
        <v>5.01</v>
      </c>
      <c r="S362">
        <f>Q362+R362</f>
        <v>240.26999999999998</v>
      </c>
    </row>
    <row r="363" spans="1:19" x14ac:dyDescent="0.25">
      <c r="A363" t="s">
        <v>1405</v>
      </c>
      <c r="B363">
        <v>42203</v>
      </c>
      <c r="C363" t="s">
        <v>461</v>
      </c>
      <c r="D363" t="s">
        <v>35</v>
      </c>
      <c r="E363" t="s">
        <v>30</v>
      </c>
      <c r="F363" t="s">
        <v>31</v>
      </c>
      <c r="G363" t="s">
        <v>166</v>
      </c>
      <c r="H363" t="s">
        <v>24</v>
      </c>
      <c r="I363" t="s">
        <v>19</v>
      </c>
      <c r="J363">
        <v>41918</v>
      </c>
      <c r="K363">
        <v>2.5</v>
      </c>
      <c r="L363">
        <v>5.68</v>
      </c>
      <c r="M363">
        <v>21</v>
      </c>
      <c r="N363">
        <f>L363*M363</f>
        <v>119.28</v>
      </c>
      <c r="O363">
        <v>7.0000000000000007E-2</v>
      </c>
      <c r="P363">
        <f>N363*O363</f>
        <v>8.3496000000000006</v>
      </c>
      <c r="Q363">
        <f>N363-O363</f>
        <v>119.21000000000001</v>
      </c>
      <c r="R363">
        <v>3.6</v>
      </c>
      <c r="S363">
        <f>Q363+R363</f>
        <v>122.81</v>
      </c>
    </row>
    <row r="364" spans="1:19" x14ac:dyDescent="0.25">
      <c r="A364" t="s">
        <v>1406</v>
      </c>
      <c r="B364">
        <v>42203</v>
      </c>
      <c r="C364" t="s">
        <v>462</v>
      </c>
      <c r="D364" t="s">
        <v>35</v>
      </c>
      <c r="E364" t="s">
        <v>65</v>
      </c>
      <c r="F364" t="s">
        <v>31</v>
      </c>
      <c r="G364" t="s">
        <v>73</v>
      </c>
      <c r="H364" t="s">
        <v>24</v>
      </c>
      <c r="I364" t="s">
        <v>19</v>
      </c>
      <c r="J364">
        <v>41917</v>
      </c>
      <c r="K364">
        <v>2.2599999999999998</v>
      </c>
      <c r="L364">
        <v>3.58</v>
      </c>
      <c r="M364">
        <v>43</v>
      </c>
      <c r="N364">
        <f>L364*M364</f>
        <v>153.94</v>
      </c>
      <c r="O364">
        <v>0.08</v>
      </c>
      <c r="P364">
        <f>N364*O364</f>
        <v>12.315200000000001</v>
      </c>
      <c r="Q364">
        <f>N364-O364</f>
        <v>153.85999999999999</v>
      </c>
      <c r="R364">
        <v>5.47</v>
      </c>
      <c r="S364">
        <f>Q364+R364</f>
        <v>159.32999999999998</v>
      </c>
    </row>
    <row r="365" spans="1:19" x14ac:dyDescent="0.25">
      <c r="A365" t="s">
        <v>1404</v>
      </c>
      <c r="B365">
        <v>42202</v>
      </c>
      <c r="C365" t="s">
        <v>463</v>
      </c>
      <c r="D365" t="s">
        <v>29</v>
      </c>
      <c r="E365" t="s">
        <v>68</v>
      </c>
      <c r="F365" t="s">
        <v>31</v>
      </c>
      <c r="G365" t="s">
        <v>374</v>
      </c>
      <c r="H365" t="s">
        <v>24</v>
      </c>
      <c r="I365" t="s">
        <v>19</v>
      </c>
      <c r="J365">
        <v>41919</v>
      </c>
      <c r="K365">
        <v>2.41</v>
      </c>
      <c r="L365">
        <v>3.71</v>
      </c>
      <c r="M365">
        <v>13</v>
      </c>
      <c r="N365">
        <f>L365*M365</f>
        <v>48.23</v>
      </c>
      <c r="O365">
        <v>0.06</v>
      </c>
      <c r="P365">
        <f>N365*O365</f>
        <v>2.8937999999999997</v>
      </c>
      <c r="Q365">
        <f>N365-O365</f>
        <v>48.169999999999995</v>
      </c>
      <c r="R365">
        <v>1.93</v>
      </c>
      <c r="S365">
        <f>Q365+R365</f>
        <v>50.099999999999994</v>
      </c>
    </row>
    <row r="366" spans="1:19" x14ac:dyDescent="0.25">
      <c r="A366" t="s">
        <v>1403</v>
      </c>
      <c r="B366">
        <v>42201</v>
      </c>
      <c r="C366" t="s">
        <v>206</v>
      </c>
      <c r="D366" t="s">
        <v>35</v>
      </c>
      <c r="E366" t="s">
        <v>15</v>
      </c>
      <c r="F366" t="s">
        <v>16</v>
      </c>
      <c r="G366" t="s">
        <v>328</v>
      </c>
      <c r="H366" t="s">
        <v>24</v>
      </c>
      <c r="I366" t="s">
        <v>19</v>
      </c>
      <c r="J366">
        <v>41921</v>
      </c>
      <c r="K366">
        <v>0.92</v>
      </c>
      <c r="L366">
        <v>1.81</v>
      </c>
      <c r="M366">
        <v>48</v>
      </c>
      <c r="N366">
        <f>L366*M366</f>
        <v>86.88</v>
      </c>
      <c r="O366">
        <v>0.02</v>
      </c>
      <c r="P366">
        <f>N366*O366</f>
        <v>1.7376</v>
      </c>
      <c r="Q366">
        <f>N366-O366</f>
        <v>86.86</v>
      </c>
      <c r="R366">
        <v>1.56</v>
      </c>
      <c r="S366">
        <f>Q366+R366</f>
        <v>88.42</v>
      </c>
    </row>
    <row r="367" spans="1:19" x14ac:dyDescent="0.25">
      <c r="A367" t="s">
        <v>1402</v>
      </c>
      <c r="B367">
        <v>42200</v>
      </c>
      <c r="C367" t="s">
        <v>464</v>
      </c>
      <c r="D367" t="s">
        <v>21</v>
      </c>
      <c r="E367" t="s">
        <v>108</v>
      </c>
      <c r="F367" t="s">
        <v>16</v>
      </c>
      <c r="G367" t="s">
        <v>364</v>
      </c>
      <c r="H367" t="s">
        <v>24</v>
      </c>
      <c r="I367" t="s">
        <v>19</v>
      </c>
      <c r="J367">
        <v>41922</v>
      </c>
      <c r="K367">
        <v>5.22</v>
      </c>
      <c r="L367">
        <v>9.85</v>
      </c>
      <c r="M367">
        <v>21</v>
      </c>
      <c r="N367">
        <f>L367*M367</f>
        <v>206.85</v>
      </c>
      <c r="O367">
        <v>0.1</v>
      </c>
      <c r="P367">
        <f>N367*O367</f>
        <v>20.685000000000002</v>
      </c>
      <c r="Q367">
        <f>N367-O367</f>
        <v>206.75</v>
      </c>
      <c r="R367">
        <v>4.82</v>
      </c>
      <c r="S367">
        <f>Q367+R367</f>
        <v>211.57</v>
      </c>
    </row>
    <row r="368" spans="1:19" x14ac:dyDescent="0.25">
      <c r="A368" t="s">
        <v>1401</v>
      </c>
      <c r="B368">
        <v>42199</v>
      </c>
      <c r="C368" t="s">
        <v>228</v>
      </c>
      <c r="D368" t="s">
        <v>29</v>
      </c>
      <c r="E368" t="s">
        <v>36</v>
      </c>
      <c r="F368" t="s">
        <v>16</v>
      </c>
      <c r="G368" t="s">
        <v>215</v>
      </c>
      <c r="H368" t="s">
        <v>24</v>
      </c>
      <c r="I368" t="s">
        <v>63</v>
      </c>
      <c r="J368">
        <v>41923</v>
      </c>
      <c r="K368">
        <v>3.48</v>
      </c>
      <c r="L368">
        <v>5.43</v>
      </c>
      <c r="M368">
        <v>48</v>
      </c>
      <c r="N368">
        <f>L368*M368</f>
        <v>260.64</v>
      </c>
      <c r="O368">
        <v>0.05</v>
      </c>
      <c r="P368">
        <f>N368*O368</f>
        <v>13.032</v>
      </c>
      <c r="Q368">
        <f>N368-O368</f>
        <v>260.58999999999997</v>
      </c>
      <c r="R368">
        <v>0.95</v>
      </c>
      <c r="S368">
        <f>Q368+R368</f>
        <v>261.53999999999996</v>
      </c>
    </row>
    <row r="369" spans="1:19" x14ac:dyDescent="0.25">
      <c r="A369" t="s">
        <v>1400</v>
      </c>
      <c r="B369">
        <v>42197</v>
      </c>
      <c r="C369" t="s">
        <v>371</v>
      </c>
      <c r="D369" t="s">
        <v>14</v>
      </c>
      <c r="E369" t="s">
        <v>59</v>
      </c>
      <c r="F369" t="s">
        <v>16</v>
      </c>
      <c r="G369" t="s">
        <v>146</v>
      </c>
      <c r="H369" t="s">
        <v>24</v>
      </c>
      <c r="I369" t="s">
        <v>19</v>
      </c>
      <c r="J369">
        <v>41923</v>
      </c>
      <c r="K369">
        <v>11.04</v>
      </c>
      <c r="L369">
        <v>16.98</v>
      </c>
      <c r="M369">
        <v>1</v>
      </c>
      <c r="N369">
        <f>L369*M369</f>
        <v>16.98</v>
      </c>
      <c r="O369">
        <v>0.03</v>
      </c>
      <c r="P369">
        <f>N369*O369</f>
        <v>0.50939999999999996</v>
      </c>
      <c r="Q369">
        <f>N369-O369</f>
        <v>16.95</v>
      </c>
      <c r="R369">
        <v>12.39</v>
      </c>
      <c r="S369">
        <f>Q369+R369</f>
        <v>29.34</v>
      </c>
    </row>
    <row r="370" spans="1:19" x14ac:dyDescent="0.25">
      <c r="A370" t="s">
        <v>1399</v>
      </c>
      <c r="B370">
        <v>42196</v>
      </c>
      <c r="C370" t="s">
        <v>128</v>
      </c>
      <c r="D370" t="s">
        <v>29</v>
      </c>
      <c r="E370" t="s">
        <v>59</v>
      </c>
      <c r="F370" t="s">
        <v>22</v>
      </c>
      <c r="G370" t="s">
        <v>349</v>
      </c>
      <c r="H370" t="s">
        <v>24</v>
      </c>
      <c r="I370" t="s">
        <v>19</v>
      </c>
      <c r="J370">
        <v>41929</v>
      </c>
      <c r="K370">
        <v>0.94</v>
      </c>
      <c r="L370">
        <v>1.88</v>
      </c>
      <c r="M370">
        <v>22</v>
      </c>
      <c r="N370">
        <f>L370*M370</f>
        <v>41.36</v>
      </c>
      <c r="O370">
        <v>7.0000000000000007E-2</v>
      </c>
      <c r="P370">
        <f>N370*O370</f>
        <v>2.8952000000000004</v>
      </c>
      <c r="Q370">
        <f>N370-O370</f>
        <v>41.29</v>
      </c>
      <c r="R370">
        <v>0.79</v>
      </c>
      <c r="S370">
        <f>Q370+R370</f>
        <v>42.08</v>
      </c>
    </row>
    <row r="371" spans="1:19" x14ac:dyDescent="0.25">
      <c r="A371" t="s">
        <v>1396</v>
      </c>
      <c r="B371">
        <v>42189</v>
      </c>
      <c r="C371" t="s">
        <v>469</v>
      </c>
      <c r="D371" t="s">
        <v>35</v>
      </c>
      <c r="E371" t="s">
        <v>65</v>
      </c>
      <c r="F371" t="s">
        <v>31</v>
      </c>
      <c r="G371" t="s">
        <v>470</v>
      </c>
      <c r="H371" t="s">
        <v>24</v>
      </c>
      <c r="I371" t="s">
        <v>19</v>
      </c>
      <c r="J371">
        <v>41931</v>
      </c>
      <c r="K371">
        <v>2.74</v>
      </c>
      <c r="L371">
        <v>4.49</v>
      </c>
      <c r="M371">
        <v>15</v>
      </c>
      <c r="N371">
        <f>L371*M371</f>
        <v>67.350000000000009</v>
      </c>
      <c r="O371">
        <v>0.05</v>
      </c>
      <c r="P371">
        <f>N371*O371</f>
        <v>3.3675000000000006</v>
      </c>
      <c r="Q371">
        <f>N371-O371</f>
        <v>67.300000000000011</v>
      </c>
      <c r="R371">
        <v>1.49</v>
      </c>
      <c r="S371">
        <f>Q371+R371</f>
        <v>68.790000000000006</v>
      </c>
    </row>
    <row r="372" spans="1:19" x14ac:dyDescent="0.25">
      <c r="A372" t="s">
        <v>1394</v>
      </c>
      <c r="B372">
        <v>42187</v>
      </c>
      <c r="C372" t="s">
        <v>472</v>
      </c>
      <c r="D372" t="s">
        <v>14</v>
      </c>
      <c r="E372" t="s">
        <v>72</v>
      </c>
      <c r="F372" t="s">
        <v>46</v>
      </c>
      <c r="G372" t="s">
        <v>239</v>
      </c>
      <c r="H372" t="s">
        <v>24</v>
      </c>
      <c r="I372" t="s">
        <v>19</v>
      </c>
      <c r="J372">
        <v>41932</v>
      </c>
      <c r="K372">
        <v>11.11</v>
      </c>
      <c r="L372">
        <v>19.84</v>
      </c>
      <c r="M372">
        <v>1</v>
      </c>
      <c r="N372">
        <f>L372*M372</f>
        <v>19.84</v>
      </c>
      <c r="O372">
        <v>0.05</v>
      </c>
      <c r="P372">
        <f>N372*O372</f>
        <v>0.99199999999999999</v>
      </c>
      <c r="Q372">
        <f>N372-O372</f>
        <v>19.79</v>
      </c>
      <c r="R372">
        <v>4.0999999999999996</v>
      </c>
      <c r="S372">
        <f>Q372+R372</f>
        <v>23.89</v>
      </c>
    </row>
    <row r="373" spans="1:19" x14ac:dyDescent="0.25">
      <c r="A373" t="s">
        <v>1392</v>
      </c>
      <c r="B373">
        <v>42184</v>
      </c>
      <c r="C373" t="s">
        <v>261</v>
      </c>
      <c r="D373" t="s">
        <v>14</v>
      </c>
      <c r="E373" t="s">
        <v>68</v>
      </c>
      <c r="F373" t="s">
        <v>16</v>
      </c>
      <c r="G373" t="s">
        <v>76</v>
      </c>
      <c r="H373" t="s">
        <v>24</v>
      </c>
      <c r="I373" t="s">
        <v>19</v>
      </c>
      <c r="J373">
        <v>41933</v>
      </c>
      <c r="K373">
        <v>1.84</v>
      </c>
      <c r="L373">
        <v>2.88</v>
      </c>
      <c r="M373">
        <v>49</v>
      </c>
      <c r="N373">
        <f>L373*M373</f>
        <v>141.12</v>
      </c>
      <c r="O373">
        <v>0.01</v>
      </c>
      <c r="P373">
        <f>N373*O373</f>
        <v>1.4112</v>
      </c>
      <c r="Q373">
        <f>N373-O373</f>
        <v>141.11000000000001</v>
      </c>
      <c r="R373">
        <v>0.99</v>
      </c>
      <c r="S373">
        <f>Q373+R373</f>
        <v>142.10000000000002</v>
      </c>
    </row>
    <row r="374" spans="1:19" x14ac:dyDescent="0.25">
      <c r="A374" t="s">
        <v>1389</v>
      </c>
      <c r="B374">
        <v>42183</v>
      </c>
      <c r="C374" t="s">
        <v>473</v>
      </c>
      <c r="D374" t="s">
        <v>29</v>
      </c>
      <c r="E374" t="s">
        <v>72</v>
      </c>
      <c r="F374" t="s">
        <v>22</v>
      </c>
      <c r="G374" t="s">
        <v>94</v>
      </c>
      <c r="H374" t="s">
        <v>24</v>
      </c>
      <c r="I374" t="s">
        <v>63</v>
      </c>
      <c r="J374">
        <v>41935</v>
      </c>
      <c r="K374">
        <v>2.4500000000000002</v>
      </c>
      <c r="L374">
        <v>3.89</v>
      </c>
      <c r="M374">
        <v>32</v>
      </c>
      <c r="N374">
        <f>L374*M374</f>
        <v>124.48</v>
      </c>
      <c r="O374">
        <v>0.1</v>
      </c>
      <c r="P374">
        <f>N374*O374</f>
        <v>12.448</v>
      </c>
      <c r="Q374">
        <f>N374-O374</f>
        <v>124.38000000000001</v>
      </c>
      <c r="R374">
        <v>7.01</v>
      </c>
      <c r="S374">
        <f>Q374+R374</f>
        <v>131.39000000000001</v>
      </c>
    </row>
    <row r="375" spans="1:19" x14ac:dyDescent="0.25">
      <c r="A375" t="s">
        <v>1390</v>
      </c>
      <c r="B375">
        <v>42183</v>
      </c>
      <c r="C375" t="s">
        <v>474</v>
      </c>
      <c r="D375" t="s">
        <v>35</v>
      </c>
      <c r="E375" t="s">
        <v>30</v>
      </c>
      <c r="F375" t="s">
        <v>22</v>
      </c>
      <c r="G375" t="s">
        <v>124</v>
      </c>
      <c r="H375" t="s">
        <v>24</v>
      </c>
      <c r="I375" t="s">
        <v>19</v>
      </c>
      <c r="J375">
        <v>41934</v>
      </c>
      <c r="K375">
        <v>1.84</v>
      </c>
      <c r="L375">
        <v>2.88</v>
      </c>
      <c r="M375">
        <v>25</v>
      </c>
      <c r="N375">
        <f>L375*M375</f>
        <v>72</v>
      </c>
      <c r="O375">
        <v>0.04</v>
      </c>
      <c r="P375">
        <f>N375*O375</f>
        <v>2.88</v>
      </c>
      <c r="Q375">
        <f>N375-O375</f>
        <v>71.959999999999994</v>
      </c>
      <c r="R375">
        <v>1.49</v>
      </c>
      <c r="S375">
        <f>Q375+R375</f>
        <v>73.449999999999989</v>
      </c>
    </row>
    <row r="376" spans="1:19" x14ac:dyDescent="0.25">
      <c r="A376" t="s">
        <v>1386</v>
      </c>
      <c r="B376">
        <v>42182</v>
      </c>
      <c r="C376" t="s">
        <v>476</v>
      </c>
      <c r="D376" t="s">
        <v>35</v>
      </c>
      <c r="E376" t="s">
        <v>15</v>
      </c>
      <c r="F376" t="s">
        <v>22</v>
      </c>
      <c r="G376" t="s">
        <v>174</v>
      </c>
      <c r="H376" t="s">
        <v>24</v>
      </c>
      <c r="I376" t="s">
        <v>19</v>
      </c>
      <c r="J376">
        <v>41941</v>
      </c>
      <c r="K376">
        <v>3.65</v>
      </c>
      <c r="L376">
        <v>5.98</v>
      </c>
      <c r="M376">
        <v>50</v>
      </c>
      <c r="N376">
        <f>L376*M376</f>
        <v>299</v>
      </c>
      <c r="O376">
        <v>0.02</v>
      </c>
      <c r="P376">
        <f>N376*O376</f>
        <v>5.98</v>
      </c>
      <c r="Q376">
        <f>N376-O376</f>
        <v>298.98</v>
      </c>
      <c r="R376">
        <v>1.49</v>
      </c>
      <c r="S376">
        <f>Q376+R376</f>
        <v>300.47000000000003</v>
      </c>
    </row>
    <row r="377" spans="1:19" x14ac:dyDescent="0.25">
      <c r="A377" t="s">
        <v>1387</v>
      </c>
      <c r="B377">
        <v>42182</v>
      </c>
      <c r="C377" t="s">
        <v>477</v>
      </c>
      <c r="D377" t="s">
        <v>35</v>
      </c>
      <c r="E377" t="s">
        <v>15</v>
      </c>
      <c r="F377" t="s">
        <v>31</v>
      </c>
      <c r="G377" t="s">
        <v>88</v>
      </c>
      <c r="H377" t="s">
        <v>24</v>
      </c>
      <c r="I377" t="s">
        <v>19</v>
      </c>
      <c r="J377">
        <v>41939</v>
      </c>
      <c r="K377">
        <v>1.53</v>
      </c>
      <c r="L377">
        <v>2.78</v>
      </c>
      <c r="M377">
        <v>44</v>
      </c>
      <c r="N377">
        <f>L377*M377</f>
        <v>122.32</v>
      </c>
      <c r="O377">
        <v>7.0000000000000007E-2</v>
      </c>
      <c r="P377">
        <f>N377*O377</f>
        <v>8.5624000000000002</v>
      </c>
      <c r="Q377">
        <f>N377-O377</f>
        <v>122.25</v>
      </c>
      <c r="R377">
        <v>1.34</v>
      </c>
      <c r="S377">
        <f>Q377+R377</f>
        <v>123.59</v>
      </c>
    </row>
    <row r="378" spans="1:19" x14ac:dyDescent="0.25">
      <c r="A378" t="s">
        <v>1388</v>
      </c>
      <c r="B378">
        <v>42182</v>
      </c>
      <c r="C378" t="s">
        <v>478</v>
      </c>
      <c r="D378" t="s">
        <v>35</v>
      </c>
      <c r="E378" t="s">
        <v>40</v>
      </c>
      <c r="F378" t="s">
        <v>37</v>
      </c>
      <c r="G378" t="s">
        <v>307</v>
      </c>
      <c r="H378" t="s">
        <v>24</v>
      </c>
      <c r="I378" t="s">
        <v>19</v>
      </c>
      <c r="J378">
        <v>41937</v>
      </c>
      <c r="K378">
        <v>2.1800000000000002</v>
      </c>
      <c r="L378">
        <v>3.52</v>
      </c>
      <c r="M378">
        <v>1</v>
      </c>
      <c r="N378">
        <f>L378*M378</f>
        <v>3.52</v>
      </c>
      <c r="O378">
        <v>0.04</v>
      </c>
      <c r="P378">
        <f>N378*O378</f>
        <v>0.14080000000000001</v>
      </c>
      <c r="Q378">
        <f>N378-O378</f>
        <v>3.48</v>
      </c>
      <c r="R378">
        <v>6.83</v>
      </c>
      <c r="S378">
        <f>Q378+R378</f>
        <v>10.31</v>
      </c>
    </row>
    <row r="379" spans="1:19" x14ac:dyDescent="0.25">
      <c r="A379" t="s">
        <v>789</v>
      </c>
      <c r="B379">
        <v>42180</v>
      </c>
      <c r="C379" t="s">
        <v>268</v>
      </c>
      <c r="D379" t="s">
        <v>14</v>
      </c>
      <c r="E379" t="s">
        <v>68</v>
      </c>
      <c r="F379" t="s">
        <v>22</v>
      </c>
      <c r="G379" t="s">
        <v>116</v>
      </c>
      <c r="H379" t="s">
        <v>24</v>
      </c>
      <c r="I379" t="s">
        <v>19</v>
      </c>
      <c r="J379">
        <v>41946</v>
      </c>
      <c r="K379">
        <v>1.0900000000000001</v>
      </c>
      <c r="L379">
        <v>2.6</v>
      </c>
      <c r="M379">
        <v>26</v>
      </c>
      <c r="N379">
        <f>L379*M379</f>
        <v>67.600000000000009</v>
      </c>
      <c r="O379">
        <v>0.08</v>
      </c>
      <c r="P379">
        <f>N379*O379</f>
        <v>5.4080000000000004</v>
      </c>
      <c r="Q379">
        <f>N379-O379</f>
        <v>67.52000000000001</v>
      </c>
      <c r="R379">
        <v>2.4</v>
      </c>
      <c r="S379">
        <f>Q379+R379</f>
        <v>69.920000000000016</v>
      </c>
    </row>
    <row r="380" spans="1:19" x14ac:dyDescent="0.25">
      <c r="A380" t="s">
        <v>1385</v>
      </c>
      <c r="B380">
        <v>42180</v>
      </c>
      <c r="C380" t="s">
        <v>479</v>
      </c>
      <c r="D380" t="s">
        <v>21</v>
      </c>
      <c r="E380" t="s">
        <v>36</v>
      </c>
      <c r="F380" t="s">
        <v>31</v>
      </c>
      <c r="G380" t="s">
        <v>84</v>
      </c>
      <c r="H380" t="s">
        <v>24</v>
      </c>
      <c r="I380" t="s">
        <v>63</v>
      </c>
      <c r="J380">
        <v>41943</v>
      </c>
      <c r="K380">
        <v>1.18</v>
      </c>
      <c r="L380">
        <v>1.88</v>
      </c>
      <c r="M380">
        <v>5</v>
      </c>
      <c r="N380">
        <f>L380*M380</f>
        <v>9.3999999999999986</v>
      </c>
      <c r="O380">
        <v>0.08</v>
      </c>
      <c r="P380">
        <f>N380*O380</f>
        <v>0.75199999999999989</v>
      </c>
      <c r="Q380">
        <f>N380-O380</f>
        <v>9.3199999999999985</v>
      </c>
      <c r="R380">
        <v>1.49</v>
      </c>
      <c r="S380">
        <f>Q380+R380</f>
        <v>10.809999999999999</v>
      </c>
    </row>
    <row r="381" spans="1:19" x14ac:dyDescent="0.25">
      <c r="A381" t="s">
        <v>1384</v>
      </c>
      <c r="B381">
        <v>42176</v>
      </c>
      <c r="C381" t="s">
        <v>480</v>
      </c>
      <c r="D381" t="s">
        <v>35</v>
      </c>
      <c r="E381" t="s">
        <v>72</v>
      </c>
      <c r="F381" t="s">
        <v>22</v>
      </c>
      <c r="G381" t="s">
        <v>247</v>
      </c>
      <c r="H381" t="s">
        <v>24</v>
      </c>
      <c r="I381" t="s">
        <v>19</v>
      </c>
      <c r="J381">
        <v>41947</v>
      </c>
      <c r="K381">
        <v>2.25</v>
      </c>
      <c r="L381">
        <v>3.69</v>
      </c>
      <c r="M381">
        <v>42</v>
      </c>
      <c r="N381">
        <f>L381*M381</f>
        <v>154.97999999999999</v>
      </c>
      <c r="O381">
        <v>0.06</v>
      </c>
      <c r="P381">
        <f>N381*O381</f>
        <v>9.2987999999999982</v>
      </c>
      <c r="Q381">
        <f>N381-O381</f>
        <v>154.91999999999999</v>
      </c>
      <c r="R381">
        <v>2.5</v>
      </c>
      <c r="S381">
        <f>Q381+R381</f>
        <v>157.41999999999999</v>
      </c>
    </row>
    <row r="382" spans="1:19" x14ac:dyDescent="0.25">
      <c r="A382" t="s">
        <v>1383</v>
      </c>
      <c r="B382">
        <v>42175</v>
      </c>
      <c r="C382" t="s">
        <v>211</v>
      </c>
      <c r="D382" t="s">
        <v>29</v>
      </c>
      <c r="E382" t="s">
        <v>15</v>
      </c>
      <c r="F382" t="s">
        <v>37</v>
      </c>
      <c r="G382" t="s">
        <v>57</v>
      </c>
      <c r="H382" t="s">
        <v>24</v>
      </c>
      <c r="I382" t="s">
        <v>19</v>
      </c>
      <c r="J382">
        <v>41947</v>
      </c>
      <c r="K382">
        <v>4.59</v>
      </c>
      <c r="L382">
        <v>7.28</v>
      </c>
      <c r="M382">
        <v>16</v>
      </c>
      <c r="N382">
        <f>L382*M382</f>
        <v>116.48</v>
      </c>
      <c r="O382">
        <v>7.0000000000000007E-2</v>
      </c>
      <c r="P382">
        <f>N382*O382</f>
        <v>8.1536000000000008</v>
      </c>
      <c r="Q382">
        <f>N382-O382</f>
        <v>116.41000000000001</v>
      </c>
      <c r="R382">
        <v>11.15</v>
      </c>
      <c r="S382">
        <f>Q382+R382</f>
        <v>127.56000000000002</v>
      </c>
    </row>
    <row r="383" spans="1:19" x14ac:dyDescent="0.25">
      <c r="A383" t="s">
        <v>1382</v>
      </c>
      <c r="B383">
        <v>42169</v>
      </c>
      <c r="C383" t="s">
        <v>481</v>
      </c>
      <c r="D383" t="s">
        <v>14</v>
      </c>
      <c r="E383" t="s">
        <v>15</v>
      </c>
      <c r="F383" t="s">
        <v>31</v>
      </c>
      <c r="G383" t="s">
        <v>284</v>
      </c>
      <c r="H383" t="s">
        <v>24</v>
      </c>
      <c r="I383" t="s">
        <v>19</v>
      </c>
      <c r="J383">
        <v>41950</v>
      </c>
      <c r="K383">
        <v>1.31</v>
      </c>
      <c r="L383">
        <v>2.84</v>
      </c>
      <c r="M383">
        <v>23</v>
      </c>
      <c r="N383">
        <f>L383*M383</f>
        <v>65.319999999999993</v>
      </c>
      <c r="O383">
        <v>0.06</v>
      </c>
      <c r="P383">
        <f>N383*O383</f>
        <v>3.9191999999999996</v>
      </c>
      <c r="Q383">
        <f>N383-O383</f>
        <v>65.259999999999991</v>
      </c>
      <c r="R383">
        <v>0.93</v>
      </c>
      <c r="S383">
        <f>Q383+R383</f>
        <v>66.19</v>
      </c>
    </row>
    <row r="384" spans="1:19" x14ac:dyDescent="0.25">
      <c r="A384" t="s">
        <v>1379</v>
      </c>
      <c r="B384">
        <v>42166</v>
      </c>
      <c r="C384" t="s">
        <v>482</v>
      </c>
      <c r="D384" t="s">
        <v>21</v>
      </c>
      <c r="E384" t="s">
        <v>68</v>
      </c>
      <c r="F384" t="s">
        <v>16</v>
      </c>
      <c r="G384" t="s">
        <v>432</v>
      </c>
      <c r="H384" t="s">
        <v>24</v>
      </c>
      <c r="I384" t="s">
        <v>19</v>
      </c>
      <c r="J384">
        <v>41955</v>
      </c>
      <c r="K384">
        <v>3.51</v>
      </c>
      <c r="L384">
        <v>8.57</v>
      </c>
      <c r="M384">
        <v>22</v>
      </c>
      <c r="N384">
        <f>L384*M384</f>
        <v>188.54000000000002</v>
      </c>
      <c r="O384">
        <v>0.1</v>
      </c>
      <c r="P384">
        <f>N384*O384</f>
        <v>18.854000000000003</v>
      </c>
      <c r="Q384">
        <f>N384-O384</f>
        <v>188.44000000000003</v>
      </c>
      <c r="R384">
        <v>6.14</v>
      </c>
      <c r="S384">
        <f>Q384+R384</f>
        <v>194.58</v>
      </c>
    </row>
    <row r="385" spans="1:19" x14ac:dyDescent="0.25">
      <c r="A385" t="s">
        <v>1380</v>
      </c>
      <c r="B385">
        <v>42166</v>
      </c>
      <c r="C385" t="s">
        <v>392</v>
      </c>
      <c r="D385" t="s">
        <v>21</v>
      </c>
      <c r="E385" t="s">
        <v>108</v>
      </c>
      <c r="F385" t="s">
        <v>31</v>
      </c>
      <c r="G385" t="s">
        <v>263</v>
      </c>
      <c r="H385" t="s">
        <v>24</v>
      </c>
      <c r="I385" t="s">
        <v>63</v>
      </c>
      <c r="J385">
        <v>41955</v>
      </c>
      <c r="K385">
        <v>0.93</v>
      </c>
      <c r="L385">
        <v>1.6</v>
      </c>
      <c r="M385">
        <v>24</v>
      </c>
      <c r="N385">
        <f>L385*M385</f>
        <v>38.400000000000006</v>
      </c>
      <c r="O385">
        <v>0.04</v>
      </c>
      <c r="P385">
        <f>N385*O385</f>
        <v>1.5360000000000003</v>
      </c>
      <c r="Q385">
        <f>N385-O385</f>
        <v>38.360000000000007</v>
      </c>
      <c r="R385">
        <v>1.29</v>
      </c>
      <c r="S385">
        <f>Q385+R385</f>
        <v>39.650000000000006</v>
      </c>
    </row>
    <row r="386" spans="1:19" x14ac:dyDescent="0.25">
      <c r="A386" t="s">
        <v>1377</v>
      </c>
      <c r="B386">
        <v>42165</v>
      </c>
      <c r="C386" t="s">
        <v>483</v>
      </c>
      <c r="D386" t="s">
        <v>35</v>
      </c>
      <c r="E386" t="s">
        <v>99</v>
      </c>
      <c r="F386" t="s">
        <v>46</v>
      </c>
      <c r="G386" t="s">
        <v>282</v>
      </c>
      <c r="H386" t="s">
        <v>24</v>
      </c>
      <c r="I386" t="s">
        <v>19</v>
      </c>
      <c r="J386">
        <v>41962</v>
      </c>
      <c r="K386">
        <v>99.39</v>
      </c>
      <c r="L386">
        <v>162.93</v>
      </c>
      <c r="M386">
        <v>36</v>
      </c>
      <c r="N386">
        <f>L386*M386</f>
        <v>5865.4800000000005</v>
      </c>
      <c r="O386">
        <v>0.09</v>
      </c>
      <c r="P386">
        <f>N386*O386</f>
        <v>527.89319999999998</v>
      </c>
      <c r="Q386">
        <f>N386-O386</f>
        <v>5865.39</v>
      </c>
      <c r="R386">
        <v>19.989999999999998</v>
      </c>
      <c r="S386">
        <f>Q386+R386</f>
        <v>5885.38</v>
      </c>
    </row>
    <row r="387" spans="1:19" x14ac:dyDescent="0.25">
      <c r="A387" t="s">
        <v>1378</v>
      </c>
      <c r="B387">
        <v>42165</v>
      </c>
      <c r="C387" t="s">
        <v>484</v>
      </c>
      <c r="D387" t="s">
        <v>35</v>
      </c>
      <c r="E387" t="s">
        <v>15</v>
      </c>
      <c r="F387" t="s">
        <v>16</v>
      </c>
      <c r="G387" t="s">
        <v>141</v>
      </c>
      <c r="H387" t="s">
        <v>24</v>
      </c>
      <c r="I387" t="s">
        <v>19</v>
      </c>
      <c r="J387">
        <v>41961</v>
      </c>
      <c r="K387">
        <v>3.52</v>
      </c>
      <c r="L387">
        <v>5.68</v>
      </c>
      <c r="M387">
        <v>8</v>
      </c>
      <c r="N387">
        <f>L387*M387</f>
        <v>45.44</v>
      </c>
      <c r="O387">
        <v>0.05</v>
      </c>
      <c r="P387">
        <f>N387*O387</f>
        <v>2.2719999999999998</v>
      </c>
      <c r="Q387">
        <f>N387-O387</f>
        <v>45.39</v>
      </c>
      <c r="R387">
        <v>1.39</v>
      </c>
      <c r="S387">
        <f>Q387+R387</f>
        <v>46.78</v>
      </c>
    </row>
    <row r="388" spans="1:19" x14ac:dyDescent="0.25">
      <c r="A388" t="s">
        <v>1374</v>
      </c>
      <c r="B388">
        <v>42156</v>
      </c>
      <c r="C388" t="s">
        <v>486</v>
      </c>
      <c r="D388" t="s">
        <v>35</v>
      </c>
      <c r="E388" t="s">
        <v>15</v>
      </c>
      <c r="F388" t="s">
        <v>16</v>
      </c>
      <c r="G388" t="s">
        <v>101</v>
      </c>
      <c r="H388" t="s">
        <v>24</v>
      </c>
      <c r="I388" t="s">
        <v>19</v>
      </c>
      <c r="J388">
        <v>41964</v>
      </c>
      <c r="K388">
        <v>4.1900000000000004</v>
      </c>
      <c r="L388">
        <v>10.23</v>
      </c>
      <c r="M388">
        <v>35</v>
      </c>
      <c r="N388">
        <f>L388*M388</f>
        <v>358.05</v>
      </c>
      <c r="O388">
        <v>0.01</v>
      </c>
      <c r="P388">
        <f>N388*O388</f>
        <v>3.5805000000000002</v>
      </c>
      <c r="Q388">
        <f>N388-O388</f>
        <v>358.04</v>
      </c>
      <c r="R388">
        <v>4.68</v>
      </c>
      <c r="S388">
        <f>Q388+R388</f>
        <v>362.72</v>
      </c>
    </row>
    <row r="389" spans="1:19" x14ac:dyDescent="0.25">
      <c r="A389" t="s">
        <v>1373</v>
      </c>
      <c r="B389">
        <v>42155</v>
      </c>
      <c r="C389" t="s">
        <v>478</v>
      </c>
      <c r="D389" t="s">
        <v>14</v>
      </c>
      <c r="E389" t="s">
        <v>40</v>
      </c>
      <c r="F389" t="s">
        <v>16</v>
      </c>
      <c r="G389" t="s">
        <v>119</v>
      </c>
      <c r="H389" t="s">
        <v>24</v>
      </c>
      <c r="I389" t="s">
        <v>19</v>
      </c>
      <c r="J389">
        <v>41965</v>
      </c>
      <c r="K389">
        <v>14.95</v>
      </c>
      <c r="L389">
        <v>34.76</v>
      </c>
      <c r="M389">
        <v>43</v>
      </c>
      <c r="N389">
        <f>L389*M389</f>
        <v>1494.6799999999998</v>
      </c>
      <c r="O389">
        <v>0.08</v>
      </c>
      <c r="P389">
        <f>N389*O389</f>
        <v>119.57439999999998</v>
      </c>
      <c r="Q389">
        <f>N389-O389</f>
        <v>1494.6</v>
      </c>
      <c r="R389">
        <v>8.2200000000000006</v>
      </c>
      <c r="S389">
        <f>Q389+R389</f>
        <v>1502.82</v>
      </c>
    </row>
    <row r="390" spans="1:19" x14ac:dyDescent="0.25">
      <c r="A390" t="s">
        <v>1370</v>
      </c>
      <c r="B390">
        <v>42153</v>
      </c>
      <c r="C390" t="s">
        <v>410</v>
      </c>
      <c r="D390" t="s">
        <v>35</v>
      </c>
      <c r="E390" t="s">
        <v>15</v>
      </c>
      <c r="F390" t="s">
        <v>31</v>
      </c>
      <c r="G390" t="s">
        <v>76</v>
      </c>
      <c r="H390" t="s">
        <v>24</v>
      </c>
      <c r="I390" t="s">
        <v>19</v>
      </c>
      <c r="J390">
        <v>41969</v>
      </c>
      <c r="K390">
        <v>1.84</v>
      </c>
      <c r="L390">
        <v>2.88</v>
      </c>
      <c r="M390">
        <v>24</v>
      </c>
      <c r="N390">
        <f>L390*M390</f>
        <v>69.12</v>
      </c>
      <c r="O390">
        <v>7.0000000000000007E-2</v>
      </c>
      <c r="P390">
        <f>N390*O390</f>
        <v>4.8384000000000009</v>
      </c>
      <c r="Q390">
        <f>N390-O390</f>
        <v>69.050000000000011</v>
      </c>
      <c r="R390">
        <v>0.99</v>
      </c>
      <c r="S390">
        <f>Q390+R390</f>
        <v>70.040000000000006</v>
      </c>
    </row>
    <row r="391" spans="1:19" x14ac:dyDescent="0.25">
      <c r="A391" t="s">
        <v>1369</v>
      </c>
      <c r="B391">
        <v>42152</v>
      </c>
      <c r="C391" t="s">
        <v>488</v>
      </c>
      <c r="D391" t="s">
        <v>35</v>
      </c>
      <c r="E391" t="s">
        <v>68</v>
      </c>
      <c r="F391" t="s">
        <v>37</v>
      </c>
      <c r="G391" t="s">
        <v>116</v>
      </c>
      <c r="H391" t="s">
        <v>24</v>
      </c>
      <c r="I391" t="s">
        <v>63</v>
      </c>
      <c r="J391">
        <v>41970</v>
      </c>
      <c r="K391">
        <v>1.0900000000000001</v>
      </c>
      <c r="L391">
        <v>2.6</v>
      </c>
      <c r="M391">
        <v>42</v>
      </c>
      <c r="N391">
        <f>L391*M391</f>
        <v>109.2</v>
      </c>
      <c r="O391">
        <v>0.05</v>
      </c>
      <c r="P391">
        <f>N391*O391</f>
        <v>5.4600000000000009</v>
      </c>
      <c r="Q391">
        <f>N391-O391</f>
        <v>109.15</v>
      </c>
      <c r="R391">
        <v>2.4</v>
      </c>
      <c r="S391">
        <f>Q391+R391</f>
        <v>111.55000000000001</v>
      </c>
    </row>
    <row r="392" spans="1:19" x14ac:dyDescent="0.25">
      <c r="A392" t="s">
        <v>1367</v>
      </c>
      <c r="B392">
        <v>42150</v>
      </c>
      <c r="C392" t="s">
        <v>469</v>
      </c>
      <c r="D392" t="s">
        <v>35</v>
      </c>
      <c r="E392" t="s">
        <v>65</v>
      </c>
      <c r="F392" t="s">
        <v>46</v>
      </c>
      <c r="G392" t="s">
        <v>116</v>
      </c>
      <c r="H392" t="s">
        <v>24</v>
      </c>
      <c r="I392" t="s">
        <v>19</v>
      </c>
      <c r="J392">
        <v>41975</v>
      </c>
      <c r="K392">
        <v>1.0900000000000001</v>
      </c>
      <c r="L392">
        <v>2.6</v>
      </c>
      <c r="M392">
        <v>8</v>
      </c>
      <c r="N392">
        <f>L392*M392</f>
        <v>20.8</v>
      </c>
      <c r="O392">
        <v>0.04</v>
      </c>
      <c r="P392">
        <f>N392*O392</f>
        <v>0.83200000000000007</v>
      </c>
      <c r="Q392">
        <f>N392-O392</f>
        <v>20.76</v>
      </c>
      <c r="R392">
        <v>2.4</v>
      </c>
      <c r="S392">
        <f>Q392+R392</f>
        <v>23.16</v>
      </c>
    </row>
    <row r="393" spans="1:19" x14ac:dyDescent="0.25">
      <c r="A393" t="s">
        <v>1365</v>
      </c>
      <c r="B393">
        <v>42148</v>
      </c>
      <c r="C393" t="s">
        <v>489</v>
      </c>
      <c r="D393" t="s">
        <v>35</v>
      </c>
      <c r="E393" t="s">
        <v>36</v>
      </c>
      <c r="F393" t="s">
        <v>22</v>
      </c>
      <c r="G393" t="s">
        <v>160</v>
      </c>
      <c r="H393" t="s">
        <v>24</v>
      </c>
      <c r="I393" t="s">
        <v>19</v>
      </c>
      <c r="J393">
        <v>41978</v>
      </c>
      <c r="K393">
        <v>0.9</v>
      </c>
      <c r="L393">
        <v>2.1</v>
      </c>
      <c r="M393">
        <v>17</v>
      </c>
      <c r="N393">
        <f>L393*M393</f>
        <v>35.700000000000003</v>
      </c>
      <c r="O393">
        <v>0.09</v>
      </c>
      <c r="P393">
        <f>N393*O393</f>
        <v>3.2130000000000001</v>
      </c>
      <c r="Q393">
        <f>N393-O393</f>
        <v>35.61</v>
      </c>
      <c r="R393">
        <v>0.7</v>
      </c>
      <c r="S393">
        <f>Q393+R393</f>
        <v>36.31</v>
      </c>
    </row>
    <row r="394" spans="1:19" x14ac:dyDescent="0.25">
      <c r="A394" t="s">
        <v>1366</v>
      </c>
      <c r="B394">
        <v>42148</v>
      </c>
      <c r="C394" t="s">
        <v>490</v>
      </c>
      <c r="D394" t="s">
        <v>21</v>
      </c>
      <c r="E394" t="s">
        <v>15</v>
      </c>
      <c r="F394" t="s">
        <v>16</v>
      </c>
      <c r="G394" t="s">
        <v>38</v>
      </c>
      <c r="H394" t="s">
        <v>24</v>
      </c>
      <c r="I394" t="s">
        <v>19</v>
      </c>
      <c r="J394">
        <v>41978</v>
      </c>
      <c r="K394">
        <v>3.75</v>
      </c>
      <c r="L394">
        <v>7.08</v>
      </c>
      <c r="M394">
        <v>49</v>
      </c>
      <c r="N394">
        <f>L394*M394</f>
        <v>346.92</v>
      </c>
      <c r="O394">
        <v>0</v>
      </c>
      <c r="P394">
        <f>N394*O394</f>
        <v>0</v>
      </c>
      <c r="Q394">
        <f>N394-O394</f>
        <v>346.92</v>
      </c>
      <c r="R394">
        <v>2.35</v>
      </c>
      <c r="S394">
        <f>Q394+R394</f>
        <v>349.27000000000004</v>
      </c>
    </row>
    <row r="395" spans="1:19" x14ac:dyDescent="0.25">
      <c r="A395" t="s">
        <v>1364</v>
      </c>
      <c r="B395">
        <v>42146</v>
      </c>
      <c r="C395" t="s">
        <v>491</v>
      </c>
      <c r="D395" t="s">
        <v>35</v>
      </c>
      <c r="E395" t="s">
        <v>53</v>
      </c>
      <c r="F395" t="s">
        <v>46</v>
      </c>
      <c r="G395" t="s">
        <v>198</v>
      </c>
      <c r="H395" t="s">
        <v>24</v>
      </c>
      <c r="I395" t="s">
        <v>19</v>
      </c>
      <c r="J395">
        <v>41979</v>
      </c>
      <c r="K395">
        <v>2.31</v>
      </c>
      <c r="L395">
        <v>3.78</v>
      </c>
      <c r="M395">
        <v>19</v>
      </c>
      <c r="N395">
        <f>L395*M395</f>
        <v>71.819999999999993</v>
      </c>
      <c r="O395">
        <v>0.03</v>
      </c>
      <c r="P395">
        <f>N395*O395</f>
        <v>2.1545999999999998</v>
      </c>
      <c r="Q395">
        <f>N395-O395</f>
        <v>71.789999999999992</v>
      </c>
      <c r="R395">
        <v>0.71</v>
      </c>
      <c r="S395">
        <f>Q395+R395</f>
        <v>72.499999999999986</v>
      </c>
    </row>
    <row r="396" spans="1:19" x14ac:dyDescent="0.25">
      <c r="A396" t="s">
        <v>1361</v>
      </c>
      <c r="B396">
        <v>42144</v>
      </c>
      <c r="C396" t="s">
        <v>206</v>
      </c>
      <c r="D396" t="s">
        <v>35</v>
      </c>
      <c r="E396" t="s">
        <v>15</v>
      </c>
      <c r="F396" t="s">
        <v>31</v>
      </c>
      <c r="G396" t="s">
        <v>124</v>
      </c>
      <c r="H396" t="s">
        <v>24</v>
      </c>
      <c r="I396" t="s">
        <v>19</v>
      </c>
      <c r="J396">
        <v>41983</v>
      </c>
      <c r="K396">
        <v>1.84</v>
      </c>
      <c r="L396">
        <v>2.88</v>
      </c>
      <c r="M396">
        <v>26</v>
      </c>
      <c r="N396">
        <f>L396*M396</f>
        <v>74.88</v>
      </c>
      <c r="O396">
        <v>0.08</v>
      </c>
      <c r="P396">
        <f>N396*O396</f>
        <v>5.9904000000000002</v>
      </c>
      <c r="Q396">
        <f>N396-O396</f>
        <v>74.8</v>
      </c>
      <c r="R396">
        <v>1.49</v>
      </c>
      <c r="S396">
        <f>Q396+R396</f>
        <v>76.289999999999992</v>
      </c>
    </row>
    <row r="397" spans="1:19" x14ac:dyDescent="0.25">
      <c r="A397" t="s">
        <v>1360</v>
      </c>
      <c r="B397">
        <v>42143</v>
      </c>
      <c r="C397" t="s">
        <v>494</v>
      </c>
      <c r="D397" t="s">
        <v>35</v>
      </c>
      <c r="E397" t="s">
        <v>36</v>
      </c>
      <c r="F397" t="s">
        <v>46</v>
      </c>
      <c r="G397" t="s">
        <v>124</v>
      </c>
      <c r="H397" t="s">
        <v>24</v>
      </c>
      <c r="I397" t="s">
        <v>19</v>
      </c>
      <c r="J397">
        <v>41984</v>
      </c>
      <c r="K397">
        <v>1.84</v>
      </c>
      <c r="L397">
        <v>2.88</v>
      </c>
      <c r="M397">
        <v>16</v>
      </c>
      <c r="N397">
        <f>L397*M397</f>
        <v>46.08</v>
      </c>
      <c r="O397">
        <v>0.05</v>
      </c>
      <c r="P397">
        <f>N397*O397</f>
        <v>2.3039999999999998</v>
      </c>
      <c r="Q397">
        <f>N397-O397</f>
        <v>46.03</v>
      </c>
      <c r="R397">
        <v>1.49</v>
      </c>
      <c r="S397">
        <f>Q397+R397</f>
        <v>47.52</v>
      </c>
    </row>
    <row r="398" spans="1:19" x14ac:dyDescent="0.25">
      <c r="A398" t="s">
        <v>1358</v>
      </c>
      <c r="B398">
        <v>42142</v>
      </c>
      <c r="C398" t="s">
        <v>495</v>
      </c>
      <c r="D398" t="s">
        <v>29</v>
      </c>
      <c r="E398" t="s">
        <v>15</v>
      </c>
      <c r="F398" t="s">
        <v>37</v>
      </c>
      <c r="G398" t="s">
        <v>370</v>
      </c>
      <c r="H398" t="s">
        <v>24</v>
      </c>
      <c r="I398" t="s">
        <v>19</v>
      </c>
      <c r="J398">
        <v>41985</v>
      </c>
      <c r="K398">
        <v>1.19</v>
      </c>
      <c r="L398">
        <v>1.98</v>
      </c>
      <c r="M398">
        <v>29</v>
      </c>
      <c r="N398">
        <f>L398*M398</f>
        <v>57.42</v>
      </c>
      <c r="O398">
        <v>0.09</v>
      </c>
      <c r="P398">
        <f>N398*O398</f>
        <v>5.1677999999999997</v>
      </c>
      <c r="Q398">
        <f>N398-O398</f>
        <v>57.33</v>
      </c>
      <c r="R398">
        <v>4.7699999999999996</v>
      </c>
      <c r="S398">
        <f>Q398+R398</f>
        <v>62.099999999999994</v>
      </c>
    </row>
    <row r="399" spans="1:19" x14ac:dyDescent="0.25">
      <c r="A399" t="s">
        <v>1356</v>
      </c>
      <c r="B399">
        <v>42141</v>
      </c>
      <c r="C399" t="s">
        <v>496</v>
      </c>
      <c r="D399" t="s">
        <v>29</v>
      </c>
      <c r="E399" t="s">
        <v>56</v>
      </c>
      <c r="F399" t="s">
        <v>31</v>
      </c>
      <c r="G399" t="s">
        <v>401</v>
      </c>
      <c r="H399" t="s">
        <v>24</v>
      </c>
      <c r="I399" t="s">
        <v>19</v>
      </c>
      <c r="J399">
        <v>41991</v>
      </c>
      <c r="K399">
        <v>3.88</v>
      </c>
      <c r="L399">
        <v>6.47</v>
      </c>
      <c r="M399">
        <v>7</v>
      </c>
      <c r="N399">
        <f>L399*M399</f>
        <v>45.29</v>
      </c>
      <c r="O399">
        <v>0.02</v>
      </c>
      <c r="P399">
        <f>N399*O399</f>
        <v>0.90580000000000005</v>
      </c>
      <c r="Q399">
        <f>N399-O399</f>
        <v>45.269999999999996</v>
      </c>
      <c r="R399">
        <v>1.22</v>
      </c>
      <c r="S399">
        <f>Q399+R399</f>
        <v>46.489999999999995</v>
      </c>
    </row>
    <row r="400" spans="1:19" x14ac:dyDescent="0.25">
      <c r="A400" t="s">
        <v>1357</v>
      </c>
      <c r="B400">
        <v>42141</v>
      </c>
      <c r="C400" t="s">
        <v>497</v>
      </c>
      <c r="D400" t="s">
        <v>14</v>
      </c>
      <c r="E400" t="s">
        <v>108</v>
      </c>
      <c r="F400" t="s">
        <v>37</v>
      </c>
      <c r="G400" t="s">
        <v>347</v>
      </c>
      <c r="H400" t="s">
        <v>24</v>
      </c>
      <c r="I400" t="s">
        <v>19</v>
      </c>
      <c r="J400">
        <v>41988</v>
      </c>
      <c r="K400">
        <v>12.39</v>
      </c>
      <c r="L400">
        <v>19.98</v>
      </c>
      <c r="M400">
        <v>33</v>
      </c>
      <c r="N400">
        <f>L400*M400</f>
        <v>659.34</v>
      </c>
      <c r="O400">
        <v>0.09</v>
      </c>
      <c r="P400">
        <f>N400*O400</f>
        <v>59.340600000000002</v>
      </c>
      <c r="Q400">
        <f>N400-O400</f>
        <v>659.25</v>
      </c>
      <c r="R400">
        <v>5.77</v>
      </c>
      <c r="S400">
        <f>Q400+R400</f>
        <v>665.02</v>
      </c>
    </row>
    <row r="401" spans="1:19" x14ac:dyDescent="0.25">
      <c r="A401" t="s">
        <v>1355</v>
      </c>
      <c r="B401">
        <v>42139</v>
      </c>
      <c r="C401" t="s">
        <v>498</v>
      </c>
      <c r="D401" t="s">
        <v>14</v>
      </c>
      <c r="E401" t="s">
        <v>68</v>
      </c>
      <c r="F401" t="s">
        <v>31</v>
      </c>
      <c r="G401" t="s">
        <v>62</v>
      </c>
      <c r="H401" t="s">
        <v>24</v>
      </c>
      <c r="I401" t="s">
        <v>19</v>
      </c>
      <c r="J401">
        <v>41996</v>
      </c>
      <c r="K401">
        <v>5.19</v>
      </c>
      <c r="L401">
        <v>12.98</v>
      </c>
      <c r="M401">
        <v>23</v>
      </c>
      <c r="N401">
        <f>L401*M401</f>
        <v>298.54000000000002</v>
      </c>
      <c r="O401">
        <v>0.01</v>
      </c>
      <c r="P401">
        <f>N401*O401</f>
        <v>2.9854000000000003</v>
      </c>
      <c r="Q401">
        <f>N401-O401</f>
        <v>298.53000000000003</v>
      </c>
      <c r="R401">
        <v>3.14</v>
      </c>
      <c r="S401">
        <f>Q401+R401</f>
        <v>301.67</v>
      </c>
    </row>
    <row r="402" spans="1:19" x14ac:dyDescent="0.25">
      <c r="A402" t="s">
        <v>1353</v>
      </c>
      <c r="B402">
        <v>42138</v>
      </c>
      <c r="C402" t="s">
        <v>499</v>
      </c>
      <c r="D402" t="s">
        <v>35</v>
      </c>
      <c r="E402" t="s">
        <v>56</v>
      </c>
      <c r="F402" t="s">
        <v>22</v>
      </c>
      <c r="G402" t="s">
        <v>110</v>
      </c>
      <c r="H402" t="s">
        <v>24</v>
      </c>
      <c r="I402" t="s">
        <v>63</v>
      </c>
      <c r="J402">
        <v>42000</v>
      </c>
      <c r="K402">
        <v>0.24</v>
      </c>
      <c r="L402">
        <v>1.26</v>
      </c>
      <c r="M402">
        <v>35</v>
      </c>
      <c r="N402">
        <f>L402*M402</f>
        <v>44.1</v>
      </c>
      <c r="O402">
        <v>0.06</v>
      </c>
      <c r="P402">
        <f>N402*O402</f>
        <v>2.6459999999999999</v>
      </c>
      <c r="Q402">
        <f>N402-O402</f>
        <v>44.04</v>
      </c>
      <c r="R402">
        <v>0.7</v>
      </c>
      <c r="S402">
        <f>Q402+R402</f>
        <v>44.74</v>
      </c>
    </row>
    <row r="403" spans="1:19" x14ac:dyDescent="0.25">
      <c r="A403" t="s">
        <v>1354</v>
      </c>
      <c r="B403">
        <v>42138</v>
      </c>
      <c r="C403" t="s">
        <v>500</v>
      </c>
      <c r="D403" t="s">
        <v>14</v>
      </c>
      <c r="E403" t="s">
        <v>59</v>
      </c>
      <c r="F403" t="s">
        <v>31</v>
      </c>
      <c r="G403" t="s">
        <v>260</v>
      </c>
      <c r="H403" t="s">
        <v>24</v>
      </c>
      <c r="I403" t="s">
        <v>19</v>
      </c>
      <c r="J403">
        <v>42000</v>
      </c>
      <c r="K403">
        <v>178.83</v>
      </c>
      <c r="L403">
        <v>415.88</v>
      </c>
      <c r="M403">
        <v>11</v>
      </c>
      <c r="N403">
        <f>L403*M403</f>
        <v>4574.68</v>
      </c>
      <c r="O403">
        <v>0.06</v>
      </c>
      <c r="P403">
        <f>N403*O403</f>
        <v>274.48079999999999</v>
      </c>
      <c r="Q403">
        <f>N403-O403</f>
        <v>4574.62</v>
      </c>
      <c r="R403">
        <v>11.37</v>
      </c>
      <c r="S403">
        <f>Q403+R403</f>
        <v>4585.99</v>
      </c>
    </row>
    <row r="404" spans="1:19" x14ac:dyDescent="0.25">
      <c r="A404" t="s">
        <v>1352</v>
      </c>
      <c r="B404">
        <v>42136</v>
      </c>
      <c r="C404" t="s">
        <v>185</v>
      </c>
      <c r="D404" t="s">
        <v>35</v>
      </c>
      <c r="E404" t="s">
        <v>65</v>
      </c>
      <c r="F404" t="s">
        <v>31</v>
      </c>
      <c r="G404" t="s">
        <v>456</v>
      </c>
      <c r="H404" t="s">
        <v>24</v>
      </c>
      <c r="I404" t="s">
        <v>19</v>
      </c>
      <c r="J404">
        <v>42001</v>
      </c>
      <c r="K404">
        <v>1.88</v>
      </c>
      <c r="L404">
        <v>3.14</v>
      </c>
      <c r="M404">
        <v>50</v>
      </c>
      <c r="N404">
        <f>L404*M404</f>
        <v>157</v>
      </c>
      <c r="O404">
        <v>0</v>
      </c>
      <c r="P404">
        <f>N404*O404</f>
        <v>0</v>
      </c>
      <c r="Q404">
        <f>N404-O404</f>
        <v>157</v>
      </c>
      <c r="R404">
        <v>1.1399999999999999</v>
      </c>
      <c r="S404">
        <f>Q404+R404</f>
        <v>158.13999999999999</v>
      </c>
    </row>
    <row r="405" spans="1:19" x14ac:dyDescent="0.25">
      <c r="A405" t="s">
        <v>787</v>
      </c>
      <c r="B405">
        <v>42135</v>
      </c>
      <c r="C405" t="s">
        <v>501</v>
      </c>
      <c r="D405" t="s">
        <v>35</v>
      </c>
      <c r="E405" t="s">
        <v>36</v>
      </c>
      <c r="F405" t="s">
        <v>22</v>
      </c>
      <c r="G405" t="s">
        <v>101</v>
      </c>
      <c r="H405" t="s">
        <v>24</v>
      </c>
      <c r="I405" t="s">
        <v>19</v>
      </c>
      <c r="J405">
        <v>42002</v>
      </c>
      <c r="K405">
        <v>4.1900000000000004</v>
      </c>
      <c r="L405">
        <v>10.23</v>
      </c>
      <c r="M405">
        <v>46</v>
      </c>
      <c r="N405">
        <f>L405*M405</f>
        <v>470.58000000000004</v>
      </c>
      <c r="O405">
        <v>0.05</v>
      </c>
      <c r="P405">
        <f>N405*O405</f>
        <v>23.529000000000003</v>
      </c>
      <c r="Q405">
        <f>N405-O405</f>
        <v>470.53000000000003</v>
      </c>
      <c r="R405">
        <v>4.68</v>
      </c>
      <c r="S405">
        <f>Q405+R405</f>
        <v>475.21000000000004</v>
      </c>
    </row>
    <row r="406" spans="1:19" x14ac:dyDescent="0.25">
      <c r="A406" t="s">
        <v>788</v>
      </c>
      <c r="B406">
        <v>42135</v>
      </c>
      <c r="C406" t="s">
        <v>501</v>
      </c>
      <c r="D406" t="s">
        <v>35</v>
      </c>
      <c r="E406" t="s">
        <v>36</v>
      </c>
      <c r="F406" t="s">
        <v>22</v>
      </c>
      <c r="G406" t="s">
        <v>174</v>
      </c>
      <c r="H406" t="s">
        <v>24</v>
      </c>
      <c r="I406" t="s">
        <v>19</v>
      </c>
      <c r="J406">
        <v>42001</v>
      </c>
      <c r="K406">
        <v>3.65</v>
      </c>
      <c r="L406">
        <v>5.98</v>
      </c>
      <c r="M406">
        <v>4</v>
      </c>
      <c r="N406">
        <f>L406*M406</f>
        <v>23.92</v>
      </c>
      <c r="O406">
        <v>7.0000000000000007E-2</v>
      </c>
      <c r="P406">
        <f>N406*O406</f>
        <v>1.6744000000000003</v>
      </c>
      <c r="Q406">
        <f>N406-O406</f>
        <v>23.85</v>
      </c>
      <c r="R406">
        <v>1.49</v>
      </c>
      <c r="S406">
        <f>Q406+R406</f>
        <v>25.34</v>
      </c>
    </row>
    <row r="407" spans="1:19" x14ac:dyDescent="0.25">
      <c r="A407" t="s">
        <v>1351</v>
      </c>
      <c r="B407">
        <v>42130</v>
      </c>
      <c r="C407" t="s">
        <v>502</v>
      </c>
      <c r="D407" t="s">
        <v>14</v>
      </c>
      <c r="E407" t="s">
        <v>15</v>
      </c>
      <c r="F407" t="s">
        <v>16</v>
      </c>
      <c r="G407" t="s">
        <v>205</v>
      </c>
      <c r="H407" t="s">
        <v>24</v>
      </c>
      <c r="I407" t="s">
        <v>19</v>
      </c>
      <c r="J407">
        <v>42002</v>
      </c>
      <c r="K407">
        <v>13.88</v>
      </c>
      <c r="L407">
        <v>22.38</v>
      </c>
      <c r="M407">
        <v>45</v>
      </c>
      <c r="N407">
        <f>L407*M407</f>
        <v>1007.0999999999999</v>
      </c>
      <c r="O407">
        <v>0.05</v>
      </c>
      <c r="P407">
        <f>N407*O407</f>
        <v>50.354999999999997</v>
      </c>
      <c r="Q407">
        <f>N407-O407</f>
        <v>1007.05</v>
      </c>
      <c r="R407">
        <v>15.1</v>
      </c>
      <c r="S407">
        <f>Q407+R407</f>
        <v>1022.15</v>
      </c>
    </row>
    <row r="408" spans="1:19" x14ac:dyDescent="0.25">
      <c r="A408" t="s">
        <v>1350</v>
      </c>
      <c r="B408">
        <v>42128</v>
      </c>
      <c r="C408" t="s">
        <v>89</v>
      </c>
      <c r="D408" t="s">
        <v>35</v>
      </c>
      <c r="E408" t="s">
        <v>68</v>
      </c>
      <c r="F408" t="s">
        <v>31</v>
      </c>
      <c r="G408" t="s">
        <v>310</v>
      </c>
      <c r="H408" t="s">
        <v>24</v>
      </c>
      <c r="I408" t="s">
        <v>19</v>
      </c>
      <c r="J408">
        <v>42002</v>
      </c>
      <c r="K408">
        <v>84.22</v>
      </c>
      <c r="L408">
        <v>210.55</v>
      </c>
      <c r="M408">
        <v>18</v>
      </c>
      <c r="N408">
        <f>L408*M408</f>
        <v>3789.9</v>
      </c>
      <c r="O408">
        <v>0.05</v>
      </c>
      <c r="P408">
        <f>N408*O408</f>
        <v>189.495</v>
      </c>
      <c r="Q408">
        <f>N408-O408</f>
        <v>3789.85</v>
      </c>
      <c r="R408">
        <v>9.99</v>
      </c>
      <c r="S408">
        <f>Q408+R408</f>
        <v>3799.8399999999997</v>
      </c>
    </row>
    <row r="409" spans="1:19" x14ac:dyDescent="0.25">
      <c r="A409" t="s">
        <v>1348</v>
      </c>
      <c r="B409">
        <v>42126</v>
      </c>
      <c r="C409" t="s">
        <v>504</v>
      </c>
      <c r="D409" t="s">
        <v>14</v>
      </c>
      <c r="E409" t="s">
        <v>59</v>
      </c>
      <c r="F409" t="s">
        <v>46</v>
      </c>
      <c r="G409" t="s">
        <v>505</v>
      </c>
      <c r="H409" t="s">
        <v>24</v>
      </c>
      <c r="I409" t="s">
        <v>19</v>
      </c>
      <c r="J409">
        <v>42004</v>
      </c>
      <c r="K409">
        <v>3.42</v>
      </c>
      <c r="L409">
        <v>8.34</v>
      </c>
      <c r="M409">
        <v>21</v>
      </c>
      <c r="N409">
        <f>L409*M409</f>
        <v>175.14</v>
      </c>
      <c r="O409">
        <v>0.03</v>
      </c>
      <c r="P409">
        <f>N409*O409</f>
        <v>5.2541999999999991</v>
      </c>
      <c r="Q409">
        <f>N409-O409</f>
        <v>175.10999999999999</v>
      </c>
      <c r="R409">
        <v>2.64</v>
      </c>
      <c r="S409">
        <f>Q409+R409</f>
        <v>177.74999999999997</v>
      </c>
    </row>
    <row r="410" spans="1:19" x14ac:dyDescent="0.25">
      <c r="A410" t="s">
        <v>1347</v>
      </c>
      <c r="B410">
        <v>42125</v>
      </c>
      <c r="C410" t="s">
        <v>506</v>
      </c>
      <c r="D410" t="s">
        <v>29</v>
      </c>
      <c r="E410" t="s">
        <v>30</v>
      </c>
      <c r="F410" t="s">
        <v>37</v>
      </c>
      <c r="G410" t="s">
        <v>226</v>
      </c>
      <c r="H410" t="s">
        <v>24</v>
      </c>
      <c r="I410" t="s">
        <v>19</v>
      </c>
      <c r="J410">
        <v>42007</v>
      </c>
      <c r="K410">
        <v>4.03</v>
      </c>
      <c r="L410">
        <v>9.3800000000000008</v>
      </c>
      <c r="M410">
        <v>31</v>
      </c>
      <c r="N410">
        <f>L410*M410</f>
        <v>290.78000000000003</v>
      </c>
      <c r="O410">
        <v>0.08</v>
      </c>
      <c r="P410">
        <f>N410*O410</f>
        <v>23.262400000000003</v>
      </c>
      <c r="Q410">
        <f>N410-O410</f>
        <v>290.70000000000005</v>
      </c>
      <c r="R410">
        <v>7.28</v>
      </c>
      <c r="S410">
        <f>Q410+R410</f>
        <v>297.98</v>
      </c>
    </row>
    <row r="411" spans="1:19" x14ac:dyDescent="0.25">
      <c r="A411" t="s">
        <v>1346</v>
      </c>
      <c r="B411">
        <v>42124</v>
      </c>
      <c r="C411" t="s">
        <v>507</v>
      </c>
      <c r="D411" t="s">
        <v>21</v>
      </c>
      <c r="E411" t="s">
        <v>65</v>
      </c>
      <c r="F411" t="s">
        <v>31</v>
      </c>
      <c r="G411" t="s">
        <v>73</v>
      </c>
      <c r="H411" t="s">
        <v>24</v>
      </c>
      <c r="I411" t="s">
        <v>19</v>
      </c>
      <c r="J411">
        <v>42008</v>
      </c>
      <c r="K411">
        <v>2.2599999999999998</v>
      </c>
      <c r="L411">
        <v>3.58</v>
      </c>
      <c r="M411">
        <v>7</v>
      </c>
      <c r="N411">
        <f>L411*M411</f>
        <v>25.060000000000002</v>
      </c>
      <c r="O411">
        <v>0.09</v>
      </c>
      <c r="P411">
        <f>N411*O411</f>
        <v>2.2554000000000003</v>
      </c>
      <c r="Q411">
        <f>N411-O411</f>
        <v>24.970000000000002</v>
      </c>
      <c r="R411">
        <v>5.47</v>
      </c>
      <c r="S411">
        <f>Q411+R411</f>
        <v>30.44</v>
      </c>
    </row>
    <row r="412" spans="1:19" x14ac:dyDescent="0.25">
      <c r="A412" t="s">
        <v>1345</v>
      </c>
      <c r="B412">
        <v>42123</v>
      </c>
      <c r="C412" t="s">
        <v>190</v>
      </c>
      <c r="D412" t="s">
        <v>35</v>
      </c>
      <c r="E412" t="s">
        <v>36</v>
      </c>
      <c r="F412" t="s">
        <v>16</v>
      </c>
      <c r="G412" t="s">
        <v>76</v>
      </c>
      <c r="H412" t="s">
        <v>24</v>
      </c>
      <c r="I412" t="s">
        <v>19</v>
      </c>
      <c r="J412">
        <v>42008</v>
      </c>
      <c r="K412">
        <v>1.84</v>
      </c>
      <c r="L412">
        <v>2.88</v>
      </c>
      <c r="M412">
        <v>29</v>
      </c>
      <c r="N412">
        <f>L412*M412</f>
        <v>83.52</v>
      </c>
      <c r="O412">
        <v>0.03</v>
      </c>
      <c r="P412">
        <f>N412*O412</f>
        <v>2.5055999999999998</v>
      </c>
      <c r="Q412">
        <f>N412-O412</f>
        <v>83.49</v>
      </c>
      <c r="R412">
        <v>0.99</v>
      </c>
      <c r="S412">
        <f>Q412+R412</f>
        <v>84.47999999999999</v>
      </c>
    </row>
    <row r="413" spans="1:19" x14ac:dyDescent="0.25">
      <c r="A413" t="s">
        <v>1343</v>
      </c>
      <c r="B413">
        <v>42122</v>
      </c>
      <c r="C413" t="s">
        <v>508</v>
      </c>
      <c r="D413" t="s">
        <v>14</v>
      </c>
      <c r="E413" t="s">
        <v>15</v>
      </c>
      <c r="F413" t="s">
        <v>16</v>
      </c>
      <c r="G413" t="s">
        <v>174</v>
      </c>
      <c r="H413" t="s">
        <v>24</v>
      </c>
      <c r="I413" t="s">
        <v>63</v>
      </c>
      <c r="J413">
        <v>42013</v>
      </c>
      <c r="K413">
        <v>3.65</v>
      </c>
      <c r="L413">
        <v>5.98</v>
      </c>
      <c r="M413">
        <v>50</v>
      </c>
      <c r="N413">
        <f>L413*M413</f>
        <v>299</v>
      </c>
      <c r="O413">
        <v>0.09</v>
      </c>
      <c r="P413">
        <f>N413*O413</f>
        <v>26.91</v>
      </c>
      <c r="Q413">
        <f>N413-O413</f>
        <v>298.91000000000003</v>
      </c>
      <c r="R413">
        <v>1.49</v>
      </c>
      <c r="S413">
        <f>Q413+R413</f>
        <v>300.40000000000003</v>
      </c>
    </row>
    <row r="414" spans="1:19" x14ac:dyDescent="0.25">
      <c r="A414" t="s">
        <v>1342</v>
      </c>
      <c r="B414">
        <v>42120</v>
      </c>
      <c r="C414" t="s">
        <v>457</v>
      </c>
      <c r="D414" t="s">
        <v>14</v>
      </c>
      <c r="E414" t="s">
        <v>65</v>
      </c>
      <c r="F414" t="s">
        <v>46</v>
      </c>
      <c r="G414" t="s">
        <v>205</v>
      </c>
      <c r="H414" t="s">
        <v>24</v>
      </c>
      <c r="I414" t="s">
        <v>19</v>
      </c>
      <c r="J414">
        <v>42014</v>
      </c>
      <c r="K414">
        <v>13.88</v>
      </c>
      <c r="L414">
        <v>22.38</v>
      </c>
      <c r="M414">
        <v>6</v>
      </c>
      <c r="N414">
        <f>L414*M414</f>
        <v>134.28</v>
      </c>
      <c r="O414">
        <v>0</v>
      </c>
      <c r="P414">
        <f>N414*O414</f>
        <v>0</v>
      </c>
      <c r="Q414">
        <f>N414-O414</f>
        <v>134.28</v>
      </c>
      <c r="R414">
        <v>15.1</v>
      </c>
      <c r="S414">
        <f>Q414+R414</f>
        <v>149.38</v>
      </c>
    </row>
    <row r="415" spans="1:19" x14ac:dyDescent="0.25">
      <c r="A415" t="s">
        <v>785</v>
      </c>
      <c r="B415">
        <v>42119</v>
      </c>
      <c r="C415" t="s">
        <v>509</v>
      </c>
      <c r="D415" t="s">
        <v>29</v>
      </c>
      <c r="E415" t="s">
        <v>15</v>
      </c>
      <c r="F415" t="s">
        <v>46</v>
      </c>
      <c r="G415" t="s">
        <v>110</v>
      </c>
      <c r="H415" t="s">
        <v>24</v>
      </c>
      <c r="I415" t="s">
        <v>19</v>
      </c>
      <c r="J415">
        <v>42016</v>
      </c>
      <c r="K415">
        <v>0.24</v>
      </c>
      <c r="L415">
        <v>1.26</v>
      </c>
      <c r="M415">
        <v>35</v>
      </c>
      <c r="N415">
        <f>L415*M415</f>
        <v>44.1</v>
      </c>
      <c r="O415">
        <v>0.1</v>
      </c>
      <c r="P415">
        <f>N415*O415</f>
        <v>4.41</v>
      </c>
      <c r="Q415">
        <f>N415-O415</f>
        <v>44</v>
      </c>
      <c r="R415">
        <v>0.7</v>
      </c>
      <c r="S415">
        <f>Q415+R415</f>
        <v>44.7</v>
      </c>
    </row>
    <row r="416" spans="1:19" x14ac:dyDescent="0.25">
      <c r="A416" t="s">
        <v>786</v>
      </c>
      <c r="B416">
        <v>42119</v>
      </c>
      <c r="C416" t="s">
        <v>509</v>
      </c>
      <c r="D416" t="s">
        <v>29</v>
      </c>
      <c r="E416" t="s">
        <v>15</v>
      </c>
      <c r="F416" t="s">
        <v>46</v>
      </c>
      <c r="G416" t="s">
        <v>112</v>
      </c>
      <c r="H416" t="s">
        <v>24</v>
      </c>
      <c r="I416" t="s">
        <v>19</v>
      </c>
      <c r="J416">
        <v>42016</v>
      </c>
      <c r="K416">
        <v>2.39</v>
      </c>
      <c r="L416">
        <v>4.26</v>
      </c>
      <c r="M416">
        <v>8</v>
      </c>
      <c r="N416">
        <f>L416*M416</f>
        <v>34.08</v>
      </c>
      <c r="O416">
        <v>0.1</v>
      </c>
      <c r="P416">
        <f>N416*O416</f>
        <v>3.4079999999999999</v>
      </c>
      <c r="Q416">
        <f>N416-O416</f>
        <v>33.979999999999997</v>
      </c>
      <c r="R416">
        <v>1.2</v>
      </c>
      <c r="S416">
        <f>Q416+R416</f>
        <v>35.18</v>
      </c>
    </row>
    <row r="417" spans="1:19" x14ac:dyDescent="0.25">
      <c r="A417" t="s">
        <v>1340</v>
      </c>
      <c r="B417">
        <v>42118</v>
      </c>
      <c r="C417" t="s">
        <v>511</v>
      </c>
      <c r="D417" t="s">
        <v>35</v>
      </c>
      <c r="E417" t="s">
        <v>36</v>
      </c>
      <c r="F417" t="s">
        <v>16</v>
      </c>
      <c r="G417" t="s">
        <v>512</v>
      </c>
      <c r="H417" t="s">
        <v>24</v>
      </c>
      <c r="I417" t="s">
        <v>19</v>
      </c>
      <c r="J417">
        <v>42017</v>
      </c>
      <c r="K417">
        <v>1.76</v>
      </c>
      <c r="L417">
        <v>3.38</v>
      </c>
      <c r="M417">
        <v>31</v>
      </c>
      <c r="N417">
        <f>L417*M417</f>
        <v>104.78</v>
      </c>
      <c r="O417">
        <v>0.04</v>
      </c>
      <c r="P417">
        <f>N417*O417</f>
        <v>4.1912000000000003</v>
      </c>
      <c r="Q417">
        <f>N417-O417</f>
        <v>104.74</v>
      </c>
      <c r="R417">
        <v>0.85</v>
      </c>
      <c r="S417">
        <f>Q417+R417</f>
        <v>105.58999999999999</v>
      </c>
    </row>
    <row r="418" spans="1:19" x14ac:dyDescent="0.25">
      <c r="A418" t="s">
        <v>1338</v>
      </c>
      <c r="B418">
        <v>42114</v>
      </c>
      <c r="C418" t="s">
        <v>514</v>
      </c>
      <c r="D418" t="s">
        <v>35</v>
      </c>
      <c r="E418" t="s">
        <v>53</v>
      </c>
      <c r="F418" t="s">
        <v>31</v>
      </c>
      <c r="G418" t="s">
        <v>356</v>
      </c>
      <c r="H418" t="s">
        <v>24</v>
      </c>
      <c r="I418" t="s">
        <v>63</v>
      </c>
      <c r="J418">
        <v>42018</v>
      </c>
      <c r="K418">
        <v>2.98</v>
      </c>
      <c r="L418">
        <v>5.84</v>
      </c>
      <c r="M418">
        <v>12</v>
      </c>
      <c r="N418">
        <f>L418*M418</f>
        <v>70.08</v>
      </c>
      <c r="O418">
        <v>0.02</v>
      </c>
      <c r="P418">
        <f>N418*O418</f>
        <v>1.4016</v>
      </c>
      <c r="Q418">
        <f>N418-O418</f>
        <v>70.06</v>
      </c>
      <c r="R418">
        <v>0.83</v>
      </c>
      <c r="S418">
        <f>Q418+R418</f>
        <v>70.89</v>
      </c>
    </row>
    <row r="419" spans="1:19" x14ac:dyDescent="0.25">
      <c r="A419" t="s">
        <v>1334</v>
      </c>
      <c r="B419">
        <v>42112</v>
      </c>
      <c r="C419" t="s">
        <v>515</v>
      </c>
      <c r="D419" t="s">
        <v>35</v>
      </c>
      <c r="E419" t="s">
        <v>65</v>
      </c>
      <c r="F419" t="s">
        <v>22</v>
      </c>
      <c r="G419" t="s">
        <v>516</v>
      </c>
      <c r="H419" t="s">
        <v>24</v>
      </c>
      <c r="I419" t="s">
        <v>19</v>
      </c>
      <c r="J419">
        <v>42021</v>
      </c>
      <c r="K419">
        <v>3.37</v>
      </c>
      <c r="L419">
        <v>5.53</v>
      </c>
      <c r="M419">
        <v>30</v>
      </c>
      <c r="N419">
        <f>L419*M419</f>
        <v>165.9</v>
      </c>
      <c r="O419">
        <v>0.01</v>
      </c>
      <c r="P419">
        <f>N419*O419</f>
        <v>1.659</v>
      </c>
      <c r="Q419">
        <f>N419-O419</f>
        <v>165.89000000000001</v>
      </c>
      <c r="R419">
        <v>6.98</v>
      </c>
      <c r="S419">
        <f>Q419+R419</f>
        <v>172.87</v>
      </c>
    </row>
    <row r="420" spans="1:19" x14ac:dyDescent="0.25">
      <c r="A420" t="s">
        <v>1335</v>
      </c>
      <c r="B420">
        <v>42112</v>
      </c>
      <c r="C420" t="s">
        <v>517</v>
      </c>
      <c r="D420" t="s">
        <v>35</v>
      </c>
      <c r="E420" t="s">
        <v>15</v>
      </c>
      <c r="F420" t="s">
        <v>22</v>
      </c>
      <c r="G420" t="s">
        <v>516</v>
      </c>
      <c r="H420" t="s">
        <v>24</v>
      </c>
      <c r="I420" t="s">
        <v>19</v>
      </c>
      <c r="J420">
        <v>42019</v>
      </c>
      <c r="K420">
        <v>3.37</v>
      </c>
      <c r="L420">
        <v>5.53</v>
      </c>
      <c r="M420">
        <v>27</v>
      </c>
      <c r="N420">
        <f>L420*M420</f>
        <v>149.31</v>
      </c>
      <c r="O420">
        <v>0.04</v>
      </c>
      <c r="P420">
        <f>N420*O420</f>
        <v>5.9724000000000004</v>
      </c>
      <c r="Q420">
        <f>N420-O420</f>
        <v>149.27000000000001</v>
      </c>
      <c r="R420">
        <v>6.98</v>
      </c>
      <c r="S420">
        <f>Q420+R420</f>
        <v>156.25</v>
      </c>
    </row>
    <row r="421" spans="1:19" x14ac:dyDescent="0.25">
      <c r="A421" t="s">
        <v>1336</v>
      </c>
      <c r="B421">
        <v>42112</v>
      </c>
      <c r="C421" t="s">
        <v>518</v>
      </c>
      <c r="D421" t="s">
        <v>29</v>
      </c>
      <c r="E421" t="s">
        <v>99</v>
      </c>
      <c r="F421" t="s">
        <v>22</v>
      </c>
      <c r="G421" t="s">
        <v>51</v>
      </c>
      <c r="H421" t="s">
        <v>24</v>
      </c>
      <c r="I421" t="s">
        <v>19</v>
      </c>
      <c r="J421">
        <v>42019</v>
      </c>
      <c r="K421">
        <v>3.5</v>
      </c>
      <c r="L421">
        <v>5.74</v>
      </c>
      <c r="M421">
        <v>23</v>
      </c>
      <c r="N421">
        <f>L421*M421</f>
        <v>132.02000000000001</v>
      </c>
      <c r="O421">
        <v>0.06</v>
      </c>
      <c r="P421">
        <f>N421*O421</f>
        <v>7.9212000000000007</v>
      </c>
      <c r="Q421">
        <f>N421-O421</f>
        <v>131.96</v>
      </c>
      <c r="R421">
        <v>5.01</v>
      </c>
      <c r="S421">
        <f>Q421+R421</f>
        <v>136.97</v>
      </c>
    </row>
    <row r="422" spans="1:19" x14ac:dyDescent="0.25">
      <c r="A422" t="s">
        <v>1333</v>
      </c>
      <c r="B422">
        <v>42107</v>
      </c>
      <c r="C422" t="s">
        <v>519</v>
      </c>
      <c r="D422" t="s">
        <v>35</v>
      </c>
      <c r="E422" t="s">
        <v>68</v>
      </c>
      <c r="F422" t="s">
        <v>31</v>
      </c>
      <c r="G422" t="s">
        <v>54</v>
      </c>
      <c r="H422" t="s">
        <v>24</v>
      </c>
      <c r="I422" t="s">
        <v>19</v>
      </c>
      <c r="J422">
        <v>42021</v>
      </c>
      <c r="K422">
        <v>2.16</v>
      </c>
      <c r="L422">
        <v>3.85</v>
      </c>
      <c r="M422">
        <v>42</v>
      </c>
      <c r="N422">
        <f>L422*M422</f>
        <v>161.70000000000002</v>
      </c>
      <c r="O422">
        <v>0.01</v>
      </c>
      <c r="P422">
        <f>N422*O422</f>
        <v>1.6170000000000002</v>
      </c>
      <c r="Q422">
        <f>N422-O422</f>
        <v>161.69000000000003</v>
      </c>
      <c r="R422">
        <v>0.7</v>
      </c>
      <c r="S422">
        <f>Q422+R422</f>
        <v>162.39000000000001</v>
      </c>
    </row>
    <row r="423" spans="1:19" x14ac:dyDescent="0.25">
      <c r="A423" t="s">
        <v>1329</v>
      </c>
      <c r="B423">
        <v>42104</v>
      </c>
      <c r="C423" t="s">
        <v>520</v>
      </c>
      <c r="D423" t="s">
        <v>21</v>
      </c>
      <c r="E423" t="s">
        <v>53</v>
      </c>
      <c r="F423" t="s">
        <v>31</v>
      </c>
      <c r="G423" t="s">
        <v>443</v>
      </c>
      <c r="H423" t="s">
        <v>24</v>
      </c>
      <c r="I423" t="s">
        <v>19</v>
      </c>
      <c r="J423">
        <v>42025</v>
      </c>
      <c r="K423">
        <v>3.53</v>
      </c>
      <c r="L423">
        <v>8.6199999999999992</v>
      </c>
      <c r="M423">
        <v>50</v>
      </c>
      <c r="N423">
        <f>L423*M423</f>
        <v>430.99999999999994</v>
      </c>
      <c r="O423">
        <v>7.0000000000000007E-2</v>
      </c>
      <c r="P423">
        <f>N423*O423</f>
        <v>30.169999999999998</v>
      </c>
      <c r="Q423">
        <f>N423-O423</f>
        <v>430.92999999999995</v>
      </c>
      <c r="R423">
        <v>4.5</v>
      </c>
      <c r="S423">
        <f>Q423+R423</f>
        <v>435.42999999999995</v>
      </c>
    </row>
    <row r="424" spans="1:19" x14ac:dyDescent="0.25">
      <c r="A424" t="s">
        <v>1331</v>
      </c>
      <c r="B424">
        <v>42104</v>
      </c>
      <c r="C424" t="s">
        <v>522</v>
      </c>
      <c r="D424" t="s">
        <v>35</v>
      </c>
      <c r="E424" t="s">
        <v>99</v>
      </c>
      <c r="F424" t="s">
        <v>46</v>
      </c>
      <c r="G424" t="s">
        <v>88</v>
      </c>
      <c r="H424" t="s">
        <v>24</v>
      </c>
      <c r="I424" t="s">
        <v>19</v>
      </c>
      <c r="J424">
        <v>42023</v>
      </c>
      <c r="K424">
        <v>1.53</v>
      </c>
      <c r="L424">
        <v>2.78</v>
      </c>
      <c r="M424">
        <v>19</v>
      </c>
      <c r="N424">
        <f>L424*M424</f>
        <v>52.819999999999993</v>
      </c>
      <c r="O424">
        <v>0.06</v>
      </c>
      <c r="P424">
        <f>N424*O424</f>
        <v>3.1691999999999996</v>
      </c>
      <c r="Q424">
        <f>N424-O424</f>
        <v>52.759999999999991</v>
      </c>
      <c r="R424">
        <v>1.34</v>
      </c>
      <c r="S424">
        <f>Q424+R424</f>
        <v>54.099999999999994</v>
      </c>
    </row>
    <row r="425" spans="1:19" x14ac:dyDescent="0.25">
      <c r="A425" t="s">
        <v>1327</v>
      </c>
      <c r="B425">
        <v>42102</v>
      </c>
      <c r="C425" t="s">
        <v>157</v>
      </c>
      <c r="D425" t="s">
        <v>14</v>
      </c>
      <c r="E425" t="s">
        <v>87</v>
      </c>
      <c r="F425" t="s">
        <v>46</v>
      </c>
      <c r="G425" t="s">
        <v>516</v>
      </c>
      <c r="H425" t="s">
        <v>24</v>
      </c>
      <c r="I425" t="s">
        <v>19</v>
      </c>
      <c r="J425">
        <v>42027</v>
      </c>
      <c r="K425">
        <v>3.37</v>
      </c>
      <c r="L425">
        <v>5.53</v>
      </c>
      <c r="M425">
        <v>9</v>
      </c>
      <c r="N425">
        <f>L425*M425</f>
        <v>49.77</v>
      </c>
      <c r="O425">
        <v>0.09</v>
      </c>
      <c r="P425">
        <f>N425*O425</f>
        <v>4.4793000000000003</v>
      </c>
      <c r="Q425">
        <f>N425-O425</f>
        <v>49.68</v>
      </c>
      <c r="R425">
        <v>6.98</v>
      </c>
      <c r="S425">
        <f>Q425+R425</f>
        <v>56.66</v>
      </c>
    </row>
    <row r="426" spans="1:19" x14ac:dyDescent="0.25">
      <c r="A426" t="s">
        <v>1328</v>
      </c>
      <c r="B426">
        <v>42102</v>
      </c>
      <c r="C426" t="s">
        <v>523</v>
      </c>
      <c r="D426" t="s">
        <v>29</v>
      </c>
      <c r="E426" t="s">
        <v>108</v>
      </c>
      <c r="F426" t="s">
        <v>37</v>
      </c>
      <c r="G426" t="s">
        <v>215</v>
      </c>
      <c r="H426" t="s">
        <v>24</v>
      </c>
      <c r="I426" t="s">
        <v>19</v>
      </c>
      <c r="J426">
        <v>42026</v>
      </c>
      <c r="K426">
        <v>3.48</v>
      </c>
      <c r="L426">
        <v>5.43</v>
      </c>
      <c r="M426">
        <v>13</v>
      </c>
      <c r="N426">
        <f>L426*M426</f>
        <v>70.59</v>
      </c>
      <c r="O426">
        <v>0.02</v>
      </c>
      <c r="P426">
        <f>N426*O426</f>
        <v>1.4118000000000002</v>
      </c>
      <c r="Q426">
        <f>N426-O426</f>
        <v>70.570000000000007</v>
      </c>
      <c r="R426">
        <v>0.95</v>
      </c>
      <c r="S426">
        <f>Q426+R426</f>
        <v>71.52000000000001</v>
      </c>
    </row>
    <row r="427" spans="1:19" x14ac:dyDescent="0.25">
      <c r="A427" t="s">
        <v>1326</v>
      </c>
      <c r="B427">
        <v>42098</v>
      </c>
      <c r="C427" t="s">
        <v>144</v>
      </c>
      <c r="D427" t="s">
        <v>29</v>
      </c>
      <c r="E427" t="s">
        <v>15</v>
      </c>
      <c r="F427" t="s">
        <v>31</v>
      </c>
      <c r="G427" t="s">
        <v>181</v>
      </c>
      <c r="H427" t="s">
        <v>24</v>
      </c>
      <c r="I427" t="s">
        <v>19</v>
      </c>
      <c r="J427">
        <v>42027</v>
      </c>
      <c r="K427">
        <v>2.59</v>
      </c>
      <c r="L427">
        <v>3.98</v>
      </c>
      <c r="M427">
        <v>2</v>
      </c>
      <c r="N427">
        <f>L427*M427</f>
        <v>7.96</v>
      </c>
      <c r="O427">
        <v>0.04</v>
      </c>
      <c r="P427">
        <f>N427*O427</f>
        <v>0.31840000000000002</v>
      </c>
      <c r="Q427">
        <f>N427-O427</f>
        <v>7.92</v>
      </c>
      <c r="R427">
        <v>2.97</v>
      </c>
      <c r="S427">
        <f>Q427+R427</f>
        <v>10.89</v>
      </c>
    </row>
    <row r="428" spans="1:19" x14ac:dyDescent="0.25">
      <c r="A428" t="s">
        <v>1323</v>
      </c>
      <c r="B428">
        <v>42088</v>
      </c>
      <c r="C428" t="s">
        <v>396</v>
      </c>
      <c r="D428" t="s">
        <v>35</v>
      </c>
      <c r="E428" t="s">
        <v>72</v>
      </c>
      <c r="F428" t="s">
        <v>37</v>
      </c>
      <c r="G428" t="s">
        <v>88</v>
      </c>
      <c r="H428" t="s">
        <v>24</v>
      </c>
      <c r="I428" t="s">
        <v>63</v>
      </c>
      <c r="J428">
        <v>42032</v>
      </c>
      <c r="K428">
        <v>1.53</v>
      </c>
      <c r="L428">
        <v>2.78</v>
      </c>
      <c r="M428">
        <v>34</v>
      </c>
      <c r="N428">
        <f>L428*M428</f>
        <v>94.52</v>
      </c>
      <c r="O428">
        <v>0</v>
      </c>
      <c r="P428">
        <f>N428*O428</f>
        <v>0</v>
      </c>
      <c r="Q428">
        <f>N428-O428</f>
        <v>94.52</v>
      </c>
      <c r="R428">
        <v>1.34</v>
      </c>
      <c r="S428">
        <f>Q428+R428</f>
        <v>95.86</v>
      </c>
    </row>
    <row r="429" spans="1:19" x14ac:dyDescent="0.25">
      <c r="A429" t="s">
        <v>1320</v>
      </c>
      <c r="B429">
        <v>42087</v>
      </c>
      <c r="C429" t="s">
        <v>271</v>
      </c>
      <c r="D429" t="s">
        <v>35</v>
      </c>
      <c r="E429" t="s">
        <v>56</v>
      </c>
      <c r="F429" t="s">
        <v>22</v>
      </c>
      <c r="G429" t="s">
        <v>516</v>
      </c>
      <c r="H429" t="s">
        <v>24</v>
      </c>
      <c r="I429" t="s">
        <v>19</v>
      </c>
      <c r="J429">
        <v>42037</v>
      </c>
      <c r="K429">
        <v>3.37</v>
      </c>
      <c r="L429">
        <v>5.53</v>
      </c>
      <c r="M429">
        <v>23</v>
      </c>
      <c r="N429">
        <f>L429*M429</f>
        <v>127.19000000000001</v>
      </c>
      <c r="O429">
        <v>0.1</v>
      </c>
      <c r="P429">
        <f>N429*O429</f>
        <v>12.719000000000001</v>
      </c>
      <c r="Q429">
        <f>N429-O429</f>
        <v>127.09000000000002</v>
      </c>
      <c r="R429">
        <v>6.98</v>
      </c>
      <c r="S429">
        <f>Q429+R429</f>
        <v>134.07000000000002</v>
      </c>
    </row>
    <row r="430" spans="1:19" x14ac:dyDescent="0.25">
      <c r="A430" t="s">
        <v>1321</v>
      </c>
      <c r="B430">
        <v>42087</v>
      </c>
      <c r="C430" t="s">
        <v>428</v>
      </c>
      <c r="D430" t="s">
        <v>35</v>
      </c>
      <c r="E430" t="s">
        <v>65</v>
      </c>
      <c r="F430" t="s">
        <v>46</v>
      </c>
      <c r="G430" t="s">
        <v>141</v>
      </c>
      <c r="H430" t="s">
        <v>24</v>
      </c>
      <c r="I430" t="s">
        <v>19</v>
      </c>
      <c r="J430">
        <v>42035</v>
      </c>
      <c r="K430">
        <v>3.52</v>
      </c>
      <c r="L430">
        <v>5.68</v>
      </c>
      <c r="M430">
        <v>8</v>
      </c>
      <c r="N430">
        <f>L430*M430</f>
        <v>45.44</v>
      </c>
      <c r="O430">
        <v>0.02</v>
      </c>
      <c r="P430">
        <f>N430*O430</f>
        <v>0.90879999999999994</v>
      </c>
      <c r="Q430">
        <f>N430-O430</f>
        <v>45.419999999999995</v>
      </c>
      <c r="R430">
        <v>1.39</v>
      </c>
      <c r="S430">
        <f>Q430+R430</f>
        <v>46.809999999999995</v>
      </c>
    </row>
    <row r="431" spans="1:19" x14ac:dyDescent="0.25">
      <c r="A431" t="s">
        <v>1319</v>
      </c>
      <c r="B431">
        <v>42085</v>
      </c>
      <c r="C431" t="s">
        <v>524</v>
      </c>
      <c r="D431" t="s">
        <v>14</v>
      </c>
      <c r="E431" t="s">
        <v>30</v>
      </c>
      <c r="F431" t="s">
        <v>31</v>
      </c>
      <c r="G431" t="s">
        <v>57</v>
      </c>
      <c r="H431" t="s">
        <v>24</v>
      </c>
      <c r="I431" t="s">
        <v>63</v>
      </c>
      <c r="J431">
        <v>42038</v>
      </c>
      <c r="K431">
        <v>4.59</v>
      </c>
      <c r="L431">
        <v>7.28</v>
      </c>
      <c r="M431">
        <v>40</v>
      </c>
      <c r="N431">
        <f>L431*M431</f>
        <v>291.2</v>
      </c>
      <c r="O431">
        <v>0.04</v>
      </c>
      <c r="P431">
        <f>N431*O431</f>
        <v>11.648</v>
      </c>
      <c r="Q431">
        <f>N431-O431</f>
        <v>291.15999999999997</v>
      </c>
      <c r="R431">
        <v>11.15</v>
      </c>
      <c r="S431">
        <f>Q431+R431</f>
        <v>302.30999999999995</v>
      </c>
    </row>
    <row r="432" spans="1:19" x14ac:dyDescent="0.25">
      <c r="A432" t="s">
        <v>1318</v>
      </c>
      <c r="B432">
        <v>42084</v>
      </c>
      <c r="C432" t="s">
        <v>142</v>
      </c>
      <c r="D432" t="s">
        <v>29</v>
      </c>
      <c r="E432" t="s">
        <v>65</v>
      </c>
      <c r="F432" t="s">
        <v>46</v>
      </c>
      <c r="G432" t="s">
        <v>38</v>
      </c>
      <c r="H432" t="s">
        <v>24</v>
      </c>
      <c r="I432" t="s">
        <v>19</v>
      </c>
      <c r="J432">
        <v>42038</v>
      </c>
      <c r="K432">
        <v>3.75</v>
      </c>
      <c r="L432">
        <v>7.08</v>
      </c>
      <c r="M432">
        <v>31</v>
      </c>
      <c r="N432">
        <f>L432*M432</f>
        <v>219.48</v>
      </c>
      <c r="O432">
        <v>0.01</v>
      </c>
      <c r="P432">
        <f>N432*O432</f>
        <v>2.1947999999999999</v>
      </c>
      <c r="Q432">
        <f>N432-O432</f>
        <v>219.47</v>
      </c>
      <c r="R432">
        <v>2.35</v>
      </c>
      <c r="S432">
        <f>Q432+R432</f>
        <v>221.82</v>
      </c>
    </row>
    <row r="433" spans="1:19" x14ac:dyDescent="0.25">
      <c r="A433" t="s">
        <v>1316</v>
      </c>
      <c r="B433">
        <v>42081</v>
      </c>
      <c r="C433" t="s">
        <v>396</v>
      </c>
      <c r="D433" t="s">
        <v>35</v>
      </c>
      <c r="E433" t="s">
        <v>72</v>
      </c>
      <c r="F433" t="s">
        <v>46</v>
      </c>
      <c r="G433" t="s">
        <v>526</v>
      </c>
      <c r="H433" t="s">
        <v>24</v>
      </c>
      <c r="I433" t="s">
        <v>19</v>
      </c>
      <c r="J433">
        <v>42038</v>
      </c>
      <c r="K433">
        <v>2.87</v>
      </c>
      <c r="L433">
        <v>6.84</v>
      </c>
      <c r="M433">
        <v>35</v>
      </c>
      <c r="N433">
        <f>L433*M433</f>
        <v>239.4</v>
      </c>
      <c r="O433">
        <v>0.02</v>
      </c>
      <c r="P433">
        <f>N433*O433</f>
        <v>4.7880000000000003</v>
      </c>
      <c r="Q433">
        <f>N433-O433</f>
        <v>239.38</v>
      </c>
      <c r="R433">
        <v>4.42</v>
      </c>
      <c r="S433">
        <f>Q433+R433</f>
        <v>243.79999999999998</v>
      </c>
    </row>
    <row r="434" spans="1:19" x14ac:dyDescent="0.25">
      <c r="A434" t="s">
        <v>1314</v>
      </c>
      <c r="B434">
        <v>42080</v>
      </c>
      <c r="C434" t="s">
        <v>527</v>
      </c>
      <c r="D434" t="s">
        <v>21</v>
      </c>
      <c r="E434" t="s">
        <v>108</v>
      </c>
      <c r="F434" t="s">
        <v>46</v>
      </c>
      <c r="G434" t="s">
        <v>274</v>
      </c>
      <c r="H434" t="s">
        <v>24</v>
      </c>
      <c r="I434" t="s">
        <v>19</v>
      </c>
      <c r="J434">
        <v>42041</v>
      </c>
      <c r="K434">
        <v>21.56</v>
      </c>
      <c r="L434">
        <v>36.549999999999997</v>
      </c>
      <c r="M434">
        <v>2</v>
      </c>
      <c r="N434">
        <f>L434*M434</f>
        <v>73.099999999999994</v>
      </c>
      <c r="O434">
        <v>0.03</v>
      </c>
      <c r="P434">
        <f>N434*O434</f>
        <v>2.1929999999999996</v>
      </c>
      <c r="Q434">
        <f>N434-O434</f>
        <v>73.069999999999993</v>
      </c>
      <c r="R434">
        <v>13.89</v>
      </c>
      <c r="S434">
        <f>Q434+R434</f>
        <v>86.96</v>
      </c>
    </row>
    <row r="435" spans="1:19" x14ac:dyDescent="0.25">
      <c r="A435" t="s">
        <v>1315</v>
      </c>
      <c r="B435">
        <v>42080</v>
      </c>
      <c r="C435" t="s">
        <v>528</v>
      </c>
      <c r="D435" t="s">
        <v>21</v>
      </c>
      <c r="E435" t="s">
        <v>15</v>
      </c>
      <c r="F435" t="s">
        <v>22</v>
      </c>
      <c r="G435" t="s">
        <v>347</v>
      </c>
      <c r="H435" t="s">
        <v>24</v>
      </c>
      <c r="I435" t="s">
        <v>19</v>
      </c>
      <c r="J435">
        <v>42041</v>
      </c>
      <c r="K435">
        <v>12.39</v>
      </c>
      <c r="L435">
        <v>19.98</v>
      </c>
      <c r="M435">
        <v>32</v>
      </c>
      <c r="N435">
        <f>L435*M435</f>
        <v>639.36</v>
      </c>
      <c r="O435">
        <v>0.05</v>
      </c>
      <c r="P435">
        <f>N435*O435</f>
        <v>31.968000000000004</v>
      </c>
      <c r="Q435">
        <f>N435-O435</f>
        <v>639.31000000000006</v>
      </c>
      <c r="R435">
        <v>5.77</v>
      </c>
      <c r="S435">
        <f>Q435+R435</f>
        <v>645.08000000000004</v>
      </c>
    </row>
    <row r="436" spans="1:19" x14ac:dyDescent="0.25">
      <c r="A436" t="s">
        <v>1313</v>
      </c>
      <c r="B436">
        <v>42079</v>
      </c>
      <c r="C436" t="s">
        <v>48</v>
      </c>
      <c r="D436" t="s">
        <v>29</v>
      </c>
      <c r="E436" t="s">
        <v>15</v>
      </c>
      <c r="F436" t="s">
        <v>31</v>
      </c>
      <c r="G436" t="s">
        <v>119</v>
      </c>
      <c r="H436" t="s">
        <v>24</v>
      </c>
      <c r="I436" t="s">
        <v>19</v>
      </c>
      <c r="J436">
        <v>42041</v>
      </c>
      <c r="K436">
        <v>14.95</v>
      </c>
      <c r="L436">
        <v>34.76</v>
      </c>
      <c r="M436">
        <v>43</v>
      </c>
      <c r="N436">
        <f>L436*M436</f>
        <v>1494.6799999999998</v>
      </c>
      <c r="O436">
        <v>0</v>
      </c>
      <c r="P436">
        <f>N436*O436</f>
        <v>0</v>
      </c>
      <c r="Q436">
        <f>N436-O436</f>
        <v>1494.6799999999998</v>
      </c>
      <c r="R436">
        <v>8.2200000000000006</v>
      </c>
      <c r="S436">
        <f>Q436+R436</f>
        <v>1502.8999999999999</v>
      </c>
    </row>
    <row r="437" spans="1:19" x14ac:dyDescent="0.25">
      <c r="A437" t="s">
        <v>1311</v>
      </c>
      <c r="B437">
        <v>42078</v>
      </c>
      <c r="C437" t="s">
        <v>529</v>
      </c>
      <c r="D437" t="s">
        <v>21</v>
      </c>
      <c r="E437" t="s">
        <v>59</v>
      </c>
      <c r="F437" t="s">
        <v>31</v>
      </c>
      <c r="G437" t="s">
        <v>307</v>
      </c>
      <c r="H437" t="s">
        <v>24</v>
      </c>
      <c r="I437" t="s">
        <v>19</v>
      </c>
      <c r="J437">
        <v>42047</v>
      </c>
      <c r="K437">
        <v>2.1800000000000002</v>
      </c>
      <c r="L437">
        <v>3.52</v>
      </c>
      <c r="M437">
        <v>49</v>
      </c>
      <c r="N437">
        <f>L437*M437</f>
        <v>172.48</v>
      </c>
      <c r="O437">
        <v>0.08</v>
      </c>
      <c r="P437">
        <f>N437*O437</f>
        <v>13.798399999999999</v>
      </c>
      <c r="Q437">
        <f>N437-O437</f>
        <v>172.39999999999998</v>
      </c>
      <c r="R437">
        <v>6.83</v>
      </c>
      <c r="S437">
        <f>Q437+R437</f>
        <v>179.23</v>
      </c>
    </row>
    <row r="438" spans="1:19" x14ac:dyDescent="0.25">
      <c r="A438" t="s">
        <v>1310</v>
      </c>
      <c r="B438">
        <v>42075</v>
      </c>
      <c r="C438" t="s">
        <v>270</v>
      </c>
      <c r="D438" t="s">
        <v>14</v>
      </c>
      <c r="E438" t="s">
        <v>108</v>
      </c>
      <c r="F438" t="s">
        <v>46</v>
      </c>
      <c r="G438" t="s">
        <v>129</v>
      </c>
      <c r="H438" t="s">
        <v>24</v>
      </c>
      <c r="I438" t="s">
        <v>19</v>
      </c>
      <c r="J438">
        <v>42048</v>
      </c>
      <c r="K438">
        <v>1.94</v>
      </c>
      <c r="L438">
        <v>3.08</v>
      </c>
      <c r="M438">
        <v>4</v>
      </c>
      <c r="N438">
        <f>L438*M438</f>
        <v>12.32</v>
      </c>
      <c r="O438">
        <v>0.03</v>
      </c>
      <c r="P438">
        <f>N438*O438</f>
        <v>0.36959999999999998</v>
      </c>
      <c r="Q438">
        <f>N438-O438</f>
        <v>12.290000000000001</v>
      </c>
      <c r="R438">
        <v>0.99</v>
      </c>
      <c r="S438">
        <f>Q438+R438</f>
        <v>13.280000000000001</v>
      </c>
    </row>
    <row r="439" spans="1:19" x14ac:dyDescent="0.25">
      <c r="A439" t="s">
        <v>1309</v>
      </c>
      <c r="B439">
        <v>42074</v>
      </c>
      <c r="C439" t="s">
        <v>530</v>
      </c>
      <c r="D439" t="s">
        <v>29</v>
      </c>
      <c r="E439" t="s">
        <v>36</v>
      </c>
      <c r="F439" t="s">
        <v>31</v>
      </c>
      <c r="G439" t="s">
        <v>38</v>
      </c>
      <c r="H439" t="s">
        <v>24</v>
      </c>
      <c r="I439" t="s">
        <v>19</v>
      </c>
      <c r="J439">
        <v>42050</v>
      </c>
      <c r="K439">
        <v>3.75</v>
      </c>
      <c r="L439">
        <v>7.08</v>
      </c>
      <c r="M439">
        <v>12</v>
      </c>
      <c r="N439">
        <f>L439*M439</f>
        <v>84.960000000000008</v>
      </c>
      <c r="O439">
        <v>0.1</v>
      </c>
      <c r="P439">
        <f>N439*O439</f>
        <v>8.4960000000000004</v>
      </c>
      <c r="Q439">
        <f>N439-O439</f>
        <v>84.860000000000014</v>
      </c>
      <c r="R439">
        <v>2.35</v>
      </c>
      <c r="S439">
        <f>Q439+R439</f>
        <v>87.210000000000008</v>
      </c>
    </row>
    <row r="440" spans="1:19" x14ac:dyDescent="0.25">
      <c r="A440" t="s">
        <v>1308</v>
      </c>
      <c r="B440">
        <v>42069</v>
      </c>
      <c r="C440" t="s">
        <v>531</v>
      </c>
      <c r="D440" t="s">
        <v>29</v>
      </c>
      <c r="E440" t="s">
        <v>15</v>
      </c>
      <c r="F440" t="s">
        <v>31</v>
      </c>
      <c r="G440" t="s">
        <v>218</v>
      </c>
      <c r="H440" t="s">
        <v>24</v>
      </c>
      <c r="I440" t="s">
        <v>19</v>
      </c>
      <c r="J440">
        <v>42051</v>
      </c>
      <c r="K440">
        <v>5.33</v>
      </c>
      <c r="L440">
        <v>8.6</v>
      </c>
      <c r="M440">
        <v>2</v>
      </c>
      <c r="N440">
        <f>L440*M440</f>
        <v>17.2</v>
      </c>
      <c r="O440">
        <v>0.05</v>
      </c>
      <c r="P440">
        <f>N440*O440</f>
        <v>0.86</v>
      </c>
      <c r="Q440">
        <f>N440-O440</f>
        <v>17.149999999999999</v>
      </c>
      <c r="R440">
        <v>6.19</v>
      </c>
      <c r="S440">
        <f>Q440+R440</f>
        <v>23.34</v>
      </c>
    </row>
    <row r="441" spans="1:19" x14ac:dyDescent="0.25">
      <c r="A441" t="s">
        <v>1307</v>
      </c>
      <c r="B441">
        <v>42067</v>
      </c>
      <c r="C441" t="s">
        <v>532</v>
      </c>
      <c r="D441" t="s">
        <v>35</v>
      </c>
      <c r="E441" t="s">
        <v>59</v>
      </c>
      <c r="F441" t="s">
        <v>31</v>
      </c>
      <c r="G441" t="s">
        <v>54</v>
      </c>
      <c r="H441" t="s">
        <v>24</v>
      </c>
      <c r="I441" t="s">
        <v>19</v>
      </c>
      <c r="J441">
        <v>42053</v>
      </c>
      <c r="K441">
        <v>2.16</v>
      </c>
      <c r="L441">
        <v>3.85</v>
      </c>
      <c r="M441">
        <v>4</v>
      </c>
      <c r="N441">
        <f>L441*M441</f>
        <v>15.4</v>
      </c>
      <c r="O441">
        <v>0.09</v>
      </c>
      <c r="P441">
        <f>N441*O441</f>
        <v>1.3859999999999999</v>
      </c>
      <c r="Q441">
        <f>N441-O441</f>
        <v>15.31</v>
      </c>
      <c r="R441">
        <v>0.7</v>
      </c>
      <c r="S441">
        <f>Q441+R441</f>
        <v>16.010000000000002</v>
      </c>
    </row>
    <row r="442" spans="1:19" x14ac:dyDescent="0.25">
      <c r="A442" t="s">
        <v>1306</v>
      </c>
      <c r="B442">
        <v>42066</v>
      </c>
      <c r="C442" t="s">
        <v>184</v>
      </c>
      <c r="D442" t="s">
        <v>14</v>
      </c>
      <c r="E442" t="s">
        <v>72</v>
      </c>
      <c r="F442" t="s">
        <v>31</v>
      </c>
      <c r="G442" t="s">
        <v>364</v>
      </c>
      <c r="H442" t="s">
        <v>24</v>
      </c>
      <c r="I442" t="s">
        <v>19</v>
      </c>
      <c r="J442">
        <v>42054</v>
      </c>
      <c r="K442">
        <v>5.22</v>
      </c>
      <c r="L442">
        <v>9.85</v>
      </c>
      <c r="M442">
        <v>41</v>
      </c>
      <c r="N442">
        <f>L442*M442</f>
        <v>403.84999999999997</v>
      </c>
      <c r="O442">
        <v>0.05</v>
      </c>
      <c r="P442">
        <f>N442*O442</f>
        <v>20.192499999999999</v>
      </c>
      <c r="Q442">
        <f>N442-O442</f>
        <v>403.79999999999995</v>
      </c>
      <c r="R442">
        <v>4.82</v>
      </c>
      <c r="S442">
        <f>Q442+R442</f>
        <v>408.61999999999995</v>
      </c>
    </row>
    <row r="443" spans="1:19" x14ac:dyDescent="0.25">
      <c r="A443" t="s">
        <v>1304</v>
      </c>
      <c r="B443">
        <v>42065</v>
      </c>
      <c r="C443" t="s">
        <v>533</v>
      </c>
      <c r="D443" t="s">
        <v>35</v>
      </c>
      <c r="E443" t="s">
        <v>72</v>
      </c>
      <c r="F443" t="s">
        <v>22</v>
      </c>
      <c r="G443" t="s">
        <v>47</v>
      </c>
      <c r="H443" t="s">
        <v>24</v>
      </c>
      <c r="I443" t="s">
        <v>63</v>
      </c>
      <c r="J443">
        <v>42055</v>
      </c>
      <c r="K443">
        <v>3.99</v>
      </c>
      <c r="L443">
        <v>6.23</v>
      </c>
      <c r="M443">
        <v>4</v>
      </c>
      <c r="N443">
        <f>L443*M443</f>
        <v>24.92</v>
      </c>
      <c r="O443">
        <v>0.1</v>
      </c>
      <c r="P443">
        <f>N443*O443</f>
        <v>2.4920000000000004</v>
      </c>
      <c r="Q443">
        <f>N443-O443</f>
        <v>24.82</v>
      </c>
      <c r="R443">
        <v>6.97</v>
      </c>
      <c r="S443">
        <f>Q443+R443</f>
        <v>31.79</v>
      </c>
    </row>
    <row r="444" spans="1:19" x14ac:dyDescent="0.25">
      <c r="A444" t="s">
        <v>1305</v>
      </c>
      <c r="B444">
        <v>42065</v>
      </c>
      <c r="C444" t="s">
        <v>322</v>
      </c>
      <c r="D444" t="s">
        <v>21</v>
      </c>
      <c r="E444" t="s">
        <v>65</v>
      </c>
      <c r="F444" t="s">
        <v>46</v>
      </c>
      <c r="G444" t="s">
        <v>170</v>
      </c>
      <c r="H444" t="s">
        <v>24</v>
      </c>
      <c r="I444" t="s">
        <v>19</v>
      </c>
      <c r="J444">
        <v>42054</v>
      </c>
      <c r="K444">
        <v>1.3</v>
      </c>
      <c r="L444">
        <v>2.88</v>
      </c>
      <c r="M444">
        <v>43</v>
      </c>
      <c r="N444">
        <f>L444*M444</f>
        <v>123.83999999999999</v>
      </c>
      <c r="O444">
        <v>0.1</v>
      </c>
      <c r="P444">
        <f>N444*O444</f>
        <v>12.384</v>
      </c>
      <c r="Q444">
        <f>N444-O444</f>
        <v>123.74</v>
      </c>
      <c r="R444">
        <v>1.01</v>
      </c>
      <c r="S444">
        <f>Q444+R444</f>
        <v>124.75</v>
      </c>
    </row>
    <row r="445" spans="1:19" x14ac:dyDescent="0.25">
      <c r="A445" t="s">
        <v>1302</v>
      </c>
      <c r="B445">
        <v>42062</v>
      </c>
      <c r="C445" t="s">
        <v>535</v>
      </c>
      <c r="D445" t="s">
        <v>21</v>
      </c>
      <c r="E445" t="s">
        <v>108</v>
      </c>
      <c r="F445" t="s">
        <v>31</v>
      </c>
      <c r="G445" t="s">
        <v>76</v>
      </c>
      <c r="H445" t="s">
        <v>24</v>
      </c>
      <c r="I445" t="s">
        <v>63</v>
      </c>
      <c r="J445">
        <v>42059</v>
      </c>
      <c r="K445">
        <v>1.84</v>
      </c>
      <c r="L445">
        <v>2.88</v>
      </c>
      <c r="M445">
        <v>9</v>
      </c>
      <c r="N445">
        <f>L445*M445</f>
        <v>25.919999999999998</v>
      </c>
      <c r="O445">
        <v>0</v>
      </c>
      <c r="P445">
        <f>N445*O445</f>
        <v>0</v>
      </c>
      <c r="Q445">
        <f>N445-O445</f>
        <v>25.919999999999998</v>
      </c>
      <c r="R445">
        <v>0.99</v>
      </c>
      <c r="S445">
        <f>Q445+R445</f>
        <v>26.909999999999997</v>
      </c>
    </row>
    <row r="446" spans="1:19" x14ac:dyDescent="0.25">
      <c r="A446" t="s">
        <v>1301</v>
      </c>
      <c r="B446">
        <v>42059</v>
      </c>
      <c r="C446" t="s">
        <v>536</v>
      </c>
      <c r="D446" t="s">
        <v>29</v>
      </c>
      <c r="E446" t="s">
        <v>15</v>
      </c>
      <c r="F446" t="s">
        <v>46</v>
      </c>
      <c r="G446" t="s">
        <v>251</v>
      </c>
      <c r="H446" t="s">
        <v>24</v>
      </c>
      <c r="I446" t="s">
        <v>19</v>
      </c>
      <c r="J446">
        <v>42061</v>
      </c>
      <c r="K446">
        <v>2.29</v>
      </c>
      <c r="L446">
        <v>3.69</v>
      </c>
      <c r="M446">
        <v>12</v>
      </c>
      <c r="N446">
        <f>L446*M446</f>
        <v>44.28</v>
      </c>
      <c r="O446">
        <v>0.02</v>
      </c>
      <c r="P446">
        <f>N446*O446</f>
        <v>0.88560000000000005</v>
      </c>
      <c r="Q446">
        <f>N446-O446</f>
        <v>44.26</v>
      </c>
      <c r="R446">
        <v>0.5</v>
      </c>
      <c r="S446">
        <f>Q446+R446</f>
        <v>44.76</v>
      </c>
    </row>
    <row r="447" spans="1:19" x14ac:dyDescent="0.25">
      <c r="A447" t="s">
        <v>1300</v>
      </c>
      <c r="B447">
        <v>42058</v>
      </c>
      <c r="C447" t="s">
        <v>537</v>
      </c>
      <c r="D447" t="s">
        <v>14</v>
      </c>
      <c r="E447" t="s">
        <v>68</v>
      </c>
      <c r="F447" t="s">
        <v>46</v>
      </c>
      <c r="G447" t="s">
        <v>538</v>
      </c>
      <c r="H447" t="s">
        <v>24</v>
      </c>
      <c r="I447" t="s">
        <v>19</v>
      </c>
      <c r="J447">
        <v>42063</v>
      </c>
      <c r="K447">
        <v>4.8899999999999997</v>
      </c>
      <c r="L447">
        <v>7.64</v>
      </c>
      <c r="M447">
        <v>32</v>
      </c>
      <c r="N447">
        <f>L447*M447</f>
        <v>244.48</v>
      </c>
      <c r="O447">
        <v>0.06</v>
      </c>
      <c r="P447">
        <f>N447*O447</f>
        <v>14.668799999999999</v>
      </c>
      <c r="Q447">
        <f>N447-O447</f>
        <v>244.42</v>
      </c>
      <c r="R447">
        <v>1.39</v>
      </c>
      <c r="S447">
        <f>Q447+R447</f>
        <v>245.80999999999997</v>
      </c>
    </row>
    <row r="448" spans="1:19" x14ac:dyDescent="0.25">
      <c r="A448" t="s">
        <v>1299</v>
      </c>
      <c r="B448">
        <v>42053</v>
      </c>
      <c r="C448" t="s">
        <v>52</v>
      </c>
      <c r="D448" t="s">
        <v>35</v>
      </c>
      <c r="E448" t="s">
        <v>53</v>
      </c>
      <c r="F448" t="s">
        <v>31</v>
      </c>
      <c r="G448" t="s">
        <v>124</v>
      </c>
      <c r="H448" t="s">
        <v>24</v>
      </c>
      <c r="I448" t="s">
        <v>19</v>
      </c>
      <c r="J448">
        <v>42066</v>
      </c>
      <c r="K448">
        <v>1.84</v>
      </c>
      <c r="L448">
        <v>2.88</v>
      </c>
      <c r="M448">
        <v>22</v>
      </c>
      <c r="N448">
        <f>L448*M448</f>
        <v>63.36</v>
      </c>
      <c r="O448">
        <v>0.1</v>
      </c>
      <c r="P448">
        <f>N448*O448</f>
        <v>6.3360000000000003</v>
      </c>
      <c r="Q448">
        <f>N448-O448</f>
        <v>63.26</v>
      </c>
      <c r="R448">
        <v>1.49</v>
      </c>
      <c r="S448">
        <f>Q448+R448</f>
        <v>64.75</v>
      </c>
    </row>
    <row r="449" spans="1:19" x14ac:dyDescent="0.25">
      <c r="A449" t="s">
        <v>783</v>
      </c>
      <c r="B449">
        <v>42053</v>
      </c>
      <c r="C449" t="s">
        <v>539</v>
      </c>
      <c r="D449" t="s">
        <v>14</v>
      </c>
      <c r="E449" t="s">
        <v>15</v>
      </c>
      <c r="F449" t="s">
        <v>31</v>
      </c>
      <c r="G449" t="s">
        <v>516</v>
      </c>
      <c r="H449" t="s">
        <v>24</v>
      </c>
      <c r="I449" t="s">
        <v>19</v>
      </c>
      <c r="J449">
        <v>42065</v>
      </c>
      <c r="K449">
        <v>3.37</v>
      </c>
      <c r="L449">
        <v>5.53</v>
      </c>
      <c r="M449">
        <v>12</v>
      </c>
      <c r="N449">
        <f>L449*M449</f>
        <v>66.36</v>
      </c>
      <c r="O449">
        <v>0.06</v>
      </c>
      <c r="P449">
        <f>N449*O449</f>
        <v>3.9815999999999998</v>
      </c>
      <c r="Q449">
        <f>N449-O449</f>
        <v>66.3</v>
      </c>
      <c r="R449">
        <v>6.98</v>
      </c>
      <c r="S449">
        <f>Q449+R449</f>
        <v>73.28</v>
      </c>
    </row>
    <row r="450" spans="1:19" x14ac:dyDescent="0.25">
      <c r="A450" t="s">
        <v>784</v>
      </c>
      <c r="B450">
        <v>42053</v>
      </c>
      <c r="C450" t="s">
        <v>539</v>
      </c>
      <c r="D450" t="s">
        <v>14</v>
      </c>
      <c r="E450" t="s">
        <v>15</v>
      </c>
      <c r="F450" t="s">
        <v>31</v>
      </c>
      <c r="G450" t="s">
        <v>54</v>
      </c>
      <c r="H450" t="s">
        <v>24</v>
      </c>
      <c r="I450" t="s">
        <v>19</v>
      </c>
      <c r="J450">
        <v>42064</v>
      </c>
      <c r="K450">
        <v>2.16</v>
      </c>
      <c r="L450">
        <v>3.85</v>
      </c>
      <c r="M450">
        <v>12</v>
      </c>
      <c r="N450">
        <f>L450*M450</f>
        <v>46.2</v>
      </c>
      <c r="O450">
        <v>0.1</v>
      </c>
      <c r="P450">
        <f>N450*O450</f>
        <v>4.62</v>
      </c>
      <c r="Q450">
        <f>N450-O450</f>
        <v>46.1</v>
      </c>
      <c r="R450">
        <v>0.7</v>
      </c>
      <c r="S450">
        <f>Q450+R450</f>
        <v>46.800000000000004</v>
      </c>
    </row>
    <row r="451" spans="1:19" x14ac:dyDescent="0.25">
      <c r="A451" t="s">
        <v>1298</v>
      </c>
      <c r="B451">
        <v>42052</v>
      </c>
      <c r="C451" t="s">
        <v>83</v>
      </c>
      <c r="D451" t="s">
        <v>35</v>
      </c>
      <c r="E451" t="s">
        <v>53</v>
      </c>
      <c r="F451" t="s">
        <v>22</v>
      </c>
      <c r="G451" t="s">
        <v>213</v>
      </c>
      <c r="H451" t="s">
        <v>24</v>
      </c>
      <c r="I451" t="s">
        <v>19</v>
      </c>
      <c r="J451">
        <v>42067</v>
      </c>
      <c r="K451">
        <v>4.79</v>
      </c>
      <c r="L451">
        <v>11.97</v>
      </c>
      <c r="M451">
        <v>30</v>
      </c>
      <c r="N451">
        <f>L451*M451</f>
        <v>359.1</v>
      </c>
      <c r="O451">
        <v>0.08</v>
      </c>
      <c r="P451">
        <f>N451*O451</f>
        <v>28.728000000000002</v>
      </c>
      <c r="Q451">
        <f>N451-O451</f>
        <v>359.02000000000004</v>
      </c>
      <c r="R451">
        <v>5.81</v>
      </c>
      <c r="S451">
        <f>Q451+R451</f>
        <v>364.83000000000004</v>
      </c>
    </row>
    <row r="452" spans="1:19" x14ac:dyDescent="0.25">
      <c r="A452" t="s">
        <v>1297</v>
      </c>
      <c r="B452">
        <v>42049</v>
      </c>
      <c r="C452" t="s">
        <v>540</v>
      </c>
      <c r="D452" t="s">
        <v>21</v>
      </c>
      <c r="E452" t="s">
        <v>59</v>
      </c>
      <c r="F452" t="s">
        <v>22</v>
      </c>
      <c r="G452" t="s">
        <v>57</v>
      </c>
      <c r="H452" t="s">
        <v>24</v>
      </c>
      <c r="I452" t="s">
        <v>63</v>
      </c>
      <c r="J452">
        <v>42067</v>
      </c>
      <c r="K452">
        <v>4.59</v>
      </c>
      <c r="L452">
        <v>7.28</v>
      </c>
      <c r="M452">
        <v>5</v>
      </c>
      <c r="N452">
        <f>L452*M452</f>
        <v>36.4</v>
      </c>
      <c r="O452">
        <v>0.05</v>
      </c>
      <c r="P452">
        <f>N452*O452</f>
        <v>1.82</v>
      </c>
      <c r="Q452">
        <f>N452-O452</f>
        <v>36.35</v>
      </c>
      <c r="R452">
        <v>11.15</v>
      </c>
      <c r="S452">
        <f>Q452+R452</f>
        <v>47.5</v>
      </c>
    </row>
    <row r="453" spans="1:19" x14ac:dyDescent="0.25">
      <c r="A453" t="s">
        <v>1295</v>
      </c>
      <c r="B453">
        <v>42047</v>
      </c>
      <c r="C453" t="s">
        <v>311</v>
      </c>
      <c r="D453" t="s">
        <v>35</v>
      </c>
      <c r="E453" t="s">
        <v>72</v>
      </c>
      <c r="F453" t="s">
        <v>16</v>
      </c>
      <c r="G453" t="s">
        <v>62</v>
      </c>
      <c r="H453" t="s">
        <v>24</v>
      </c>
      <c r="I453" t="s">
        <v>19</v>
      </c>
      <c r="J453">
        <v>42070</v>
      </c>
      <c r="K453">
        <v>5.19</v>
      </c>
      <c r="L453">
        <v>12.98</v>
      </c>
      <c r="M453">
        <v>50</v>
      </c>
      <c r="N453">
        <f>L453*M453</f>
        <v>649</v>
      </c>
      <c r="O453">
        <v>0.08</v>
      </c>
      <c r="P453">
        <f>N453*O453</f>
        <v>51.92</v>
      </c>
      <c r="Q453">
        <f>N453-O453</f>
        <v>648.91999999999996</v>
      </c>
      <c r="R453">
        <v>3.14</v>
      </c>
      <c r="S453">
        <f>Q453+R453</f>
        <v>652.05999999999995</v>
      </c>
    </row>
    <row r="454" spans="1:19" x14ac:dyDescent="0.25">
      <c r="A454" t="s">
        <v>1294</v>
      </c>
      <c r="B454">
        <v>42044</v>
      </c>
      <c r="C454" t="s">
        <v>355</v>
      </c>
      <c r="D454" t="s">
        <v>21</v>
      </c>
      <c r="E454" t="s">
        <v>108</v>
      </c>
      <c r="F454" t="s">
        <v>16</v>
      </c>
      <c r="G454" t="s">
        <v>233</v>
      </c>
      <c r="H454" t="s">
        <v>24</v>
      </c>
      <c r="I454" t="s">
        <v>63</v>
      </c>
      <c r="J454">
        <v>42075</v>
      </c>
      <c r="K454">
        <v>3.32</v>
      </c>
      <c r="L454">
        <v>5.18</v>
      </c>
      <c r="M454">
        <v>11</v>
      </c>
      <c r="N454">
        <f>L454*M454</f>
        <v>56.98</v>
      </c>
      <c r="O454">
        <v>0.06</v>
      </c>
      <c r="P454">
        <f>N454*O454</f>
        <v>3.4187999999999996</v>
      </c>
      <c r="Q454">
        <f>N454-O454</f>
        <v>56.919999999999995</v>
      </c>
      <c r="R454">
        <v>2.04</v>
      </c>
      <c r="S454">
        <f>Q454+R454</f>
        <v>58.959999999999994</v>
      </c>
    </row>
    <row r="455" spans="1:19" x14ac:dyDescent="0.25">
      <c r="A455" t="s">
        <v>1293</v>
      </c>
      <c r="B455">
        <v>42043</v>
      </c>
      <c r="C455" t="s">
        <v>541</v>
      </c>
      <c r="D455" t="s">
        <v>29</v>
      </c>
      <c r="E455" t="s">
        <v>65</v>
      </c>
      <c r="F455" t="s">
        <v>22</v>
      </c>
      <c r="G455" t="s">
        <v>282</v>
      </c>
      <c r="H455" t="s">
        <v>24</v>
      </c>
      <c r="I455" t="s">
        <v>19</v>
      </c>
      <c r="J455">
        <v>42076</v>
      </c>
      <c r="K455">
        <v>99.39</v>
      </c>
      <c r="L455">
        <v>162.93</v>
      </c>
      <c r="M455">
        <v>39</v>
      </c>
      <c r="N455">
        <f>L455*M455</f>
        <v>6354.27</v>
      </c>
      <c r="O455">
        <v>0.03</v>
      </c>
      <c r="P455">
        <f>N455*O455</f>
        <v>190.62810000000002</v>
      </c>
      <c r="Q455">
        <f>N455-O455</f>
        <v>6354.2400000000007</v>
      </c>
      <c r="R455">
        <v>19.989999999999998</v>
      </c>
      <c r="S455">
        <f>Q455+R455</f>
        <v>6374.2300000000005</v>
      </c>
    </row>
    <row r="456" spans="1:19" x14ac:dyDescent="0.25">
      <c r="A456" t="s">
        <v>1290</v>
      </c>
      <c r="B456">
        <v>42039</v>
      </c>
      <c r="C456" t="s">
        <v>114</v>
      </c>
      <c r="D456" t="s">
        <v>14</v>
      </c>
      <c r="E456" t="s">
        <v>36</v>
      </c>
      <c r="F456" t="s">
        <v>22</v>
      </c>
      <c r="G456" t="s">
        <v>274</v>
      </c>
      <c r="H456" t="s">
        <v>24</v>
      </c>
      <c r="I456" t="s">
        <v>19</v>
      </c>
      <c r="J456">
        <v>42080</v>
      </c>
      <c r="K456">
        <v>21.56</v>
      </c>
      <c r="L456">
        <v>36.549999999999997</v>
      </c>
      <c r="M456">
        <v>34</v>
      </c>
      <c r="N456">
        <f>L456*M456</f>
        <v>1242.6999999999998</v>
      </c>
      <c r="O456">
        <v>0.03</v>
      </c>
      <c r="P456">
        <f>N456*O456</f>
        <v>37.280999999999992</v>
      </c>
      <c r="Q456">
        <f>N456-O456</f>
        <v>1242.6699999999998</v>
      </c>
      <c r="R456">
        <v>13.89</v>
      </c>
      <c r="S456">
        <f>Q456+R456</f>
        <v>1256.56</v>
      </c>
    </row>
    <row r="457" spans="1:19" x14ac:dyDescent="0.25">
      <c r="A457" t="s">
        <v>1291</v>
      </c>
      <c r="B457">
        <v>42039</v>
      </c>
      <c r="C457" t="s">
        <v>542</v>
      </c>
      <c r="D457" t="s">
        <v>29</v>
      </c>
      <c r="E457" t="s">
        <v>53</v>
      </c>
      <c r="F457" t="s">
        <v>46</v>
      </c>
      <c r="G457" t="s">
        <v>198</v>
      </c>
      <c r="H457" t="s">
        <v>24</v>
      </c>
      <c r="I457" t="s">
        <v>19</v>
      </c>
      <c r="J457">
        <v>42080</v>
      </c>
      <c r="K457">
        <v>2.31</v>
      </c>
      <c r="L457">
        <v>3.78</v>
      </c>
      <c r="M457">
        <v>34</v>
      </c>
      <c r="N457">
        <f>L457*M457</f>
        <v>128.51999999999998</v>
      </c>
      <c r="O457">
        <v>0.03</v>
      </c>
      <c r="P457">
        <f>N457*O457</f>
        <v>3.8555999999999995</v>
      </c>
      <c r="Q457">
        <f>N457-O457</f>
        <v>128.48999999999998</v>
      </c>
      <c r="R457">
        <v>0.71</v>
      </c>
      <c r="S457">
        <f>Q457+R457</f>
        <v>129.19999999999999</v>
      </c>
    </row>
    <row r="458" spans="1:19" x14ac:dyDescent="0.25">
      <c r="A458" t="s">
        <v>1288</v>
      </c>
      <c r="B458">
        <v>42038</v>
      </c>
      <c r="C458" t="s">
        <v>544</v>
      </c>
      <c r="D458" t="s">
        <v>14</v>
      </c>
      <c r="E458" t="s">
        <v>26</v>
      </c>
      <c r="F458" t="s">
        <v>22</v>
      </c>
      <c r="G458" t="s">
        <v>512</v>
      </c>
      <c r="H458" t="s">
        <v>24</v>
      </c>
      <c r="I458" t="s">
        <v>63</v>
      </c>
      <c r="J458">
        <v>42082</v>
      </c>
      <c r="K458">
        <v>1.76</v>
      </c>
      <c r="L458">
        <v>3.38</v>
      </c>
      <c r="M458">
        <v>5</v>
      </c>
      <c r="N458">
        <f>L458*M458</f>
        <v>16.899999999999999</v>
      </c>
      <c r="O458">
        <v>0.08</v>
      </c>
      <c r="P458">
        <f>N458*O458</f>
        <v>1.3519999999999999</v>
      </c>
      <c r="Q458">
        <f>N458-O458</f>
        <v>16.82</v>
      </c>
      <c r="R458">
        <v>0.85</v>
      </c>
      <c r="S458">
        <f>Q458+R458</f>
        <v>17.670000000000002</v>
      </c>
    </row>
    <row r="459" spans="1:19" x14ac:dyDescent="0.25">
      <c r="A459" t="s">
        <v>1289</v>
      </c>
      <c r="B459">
        <v>42038</v>
      </c>
      <c r="C459" t="s">
        <v>521</v>
      </c>
      <c r="D459" t="s">
        <v>35</v>
      </c>
      <c r="E459" t="s">
        <v>72</v>
      </c>
      <c r="F459" t="s">
        <v>16</v>
      </c>
      <c r="G459" t="s">
        <v>213</v>
      </c>
      <c r="H459" t="s">
        <v>24</v>
      </c>
      <c r="I459" t="s">
        <v>19</v>
      </c>
      <c r="J459">
        <v>42080</v>
      </c>
      <c r="K459">
        <v>4.79</v>
      </c>
      <c r="L459">
        <v>11.97</v>
      </c>
      <c r="M459">
        <v>17</v>
      </c>
      <c r="N459">
        <f>L459*M459</f>
        <v>203.49</v>
      </c>
      <c r="O459">
        <v>0.03</v>
      </c>
      <c r="P459">
        <f>N459*O459</f>
        <v>6.1047000000000002</v>
      </c>
      <c r="Q459">
        <f>N459-O459</f>
        <v>203.46</v>
      </c>
      <c r="R459">
        <v>5.81</v>
      </c>
      <c r="S459">
        <f>Q459+R459</f>
        <v>209.27</v>
      </c>
    </row>
    <row r="460" spans="1:19" x14ac:dyDescent="0.25">
      <c r="A460" t="s">
        <v>1285</v>
      </c>
      <c r="B460">
        <v>42036</v>
      </c>
      <c r="C460" t="s">
        <v>546</v>
      </c>
      <c r="D460" t="s">
        <v>21</v>
      </c>
      <c r="E460" t="s">
        <v>108</v>
      </c>
      <c r="F460" t="s">
        <v>46</v>
      </c>
      <c r="G460" t="s">
        <v>547</v>
      </c>
      <c r="H460" t="s">
        <v>24</v>
      </c>
      <c r="I460" t="s">
        <v>19</v>
      </c>
      <c r="J460">
        <v>42085</v>
      </c>
      <c r="K460">
        <v>18.38</v>
      </c>
      <c r="L460">
        <v>29.17</v>
      </c>
      <c r="M460">
        <v>43</v>
      </c>
      <c r="N460">
        <f>L460*M460</f>
        <v>1254.3100000000002</v>
      </c>
      <c r="O460">
        <v>0.05</v>
      </c>
      <c r="P460">
        <f>N460*O460</f>
        <v>62.715500000000013</v>
      </c>
      <c r="Q460">
        <f>N460-O460</f>
        <v>1254.2600000000002</v>
      </c>
      <c r="R460">
        <v>6.27</v>
      </c>
      <c r="S460">
        <f>Q460+R460</f>
        <v>1260.5300000000002</v>
      </c>
    </row>
    <row r="461" spans="1:19" x14ac:dyDescent="0.25">
      <c r="A461" t="s">
        <v>1281</v>
      </c>
      <c r="B461">
        <v>42032</v>
      </c>
      <c r="C461" t="s">
        <v>201</v>
      </c>
      <c r="D461" t="s">
        <v>29</v>
      </c>
      <c r="E461" t="s">
        <v>40</v>
      </c>
      <c r="F461" t="s">
        <v>22</v>
      </c>
      <c r="G461" t="s">
        <v>251</v>
      </c>
      <c r="H461" t="s">
        <v>24</v>
      </c>
      <c r="I461" t="s">
        <v>19</v>
      </c>
      <c r="J461">
        <v>42090</v>
      </c>
      <c r="K461">
        <v>2.29</v>
      </c>
      <c r="L461">
        <v>3.69</v>
      </c>
      <c r="M461">
        <v>4</v>
      </c>
      <c r="N461">
        <f>L461*M461</f>
        <v>14.76</v>
      </c>
      <c r="O461">
        <v>0.01</v>
      </c>
      <c r="P461">
        <f>N461*O461</f>
        <v>0.14760000000000001</v>
      </c>
      <c r="Q461">
        <f>N461-O461</f>
        <v>14.75</v>
      </c>
      <c r="R461">
        <v>0.5</v>
      </c>
      <c r="S461">
        <f>Q461+R461</f>
        <v>15.25</v>
      </c>
    </row>
    <row r="462" spans="1:19" x14ac:dyDescent="0.25">
      <c r="A462" t="s">
        <v>1280</v>
      </c>
      <c r="B462">
        <v>42030</v>
      </c>
      <c r="C462" t="s">
        <v>324</v>
      </c>
      <c r="D462" t="s">
        <v>21</v>
      </c>
      <c r="E462" t="s">
        <v>108</v>
      </c>
      <c r="F462" t="s">
        <v>37</v>
      </c>
      <c r="G462" t="s">
        <v>69</v>
      </c>
      <c r="H462" t="s">
        <v>24</v>
      </c>
      <c r="I462" t="s">
        <v>19</v>
      </c>
      <c r="J462">
        <v>42090</v>
      </c>
      <c r="K462">
        <v>0.71</v>
      </c>
      <c r="L462">
        <v>1.1399999999999999</v>
      </c>
      <c r="M462">
        <v>42</v>
      </c>
      <c r="N462">
        <f>L462*M462</f>
        <v>47.879999999999995</v>
      </c>
      <c r="O462">
        <v>0.06</v>
      </c>
      <c r="P462">
        <f>N462*O462</f>
        <v>2.8727999999999998</v>
      </c>
      <c r="Q462">
        <f>N462-O462</f>
        <v>47.819999999999993</v>
      </c>
      <c r="R462">
        <v>0.7</v>
      </c>
      <c r="S462">
        <f>Q462+R462</f>
        <v>48.519999999999996</v>
      </c>
    </row>
    <row r="463" spans="1:19" x14ac:dyDescent="0.25">
      <c r="A463" t="s">
        <v>1279</v>
      </c>
      <c r="B463">
        <v>42027</v>
      </c>
      <c r="C463" t="s">
        <v>289</v>
      </c>
      <c r="D463" t="s">
        <v>21</v>
      </c>
      <c r="E463" t="s">
        <v>53</v>
      </c>
      <c r="F463" t="s">
        <v>37</v>
      </c>
      <c r="G463" t="s">
        <v>374</v>
      </c>
      <c r="H463" t="s">
        <v>24</v>
      </c>
      <c r="I463" t="s">
        <v>19</v>
      </c>
      <c r="J463">
        <v>42095</v>
      </c>
      <c r="K463">
        <v>2.41</v>
      </c>
      <c r="L463">
        <v>3.71</v>
      </c>
      <c r="M463">
        <v>14</v>
      </c>
      <c r="N463">
        <f>L463*M463</f>
        <v>51.94</v>
      </c>
      <c r="O463">
        <v>0.09</v>
      </c>
      <c r="P463">
        <f>N463*O463</f>
        <v>4.6745999999999999</v>
      </c>
      <c r="Q463">
        <f>N463-O463</f>
        <v>51.849999999999994</v>
      </c>
      <c r="R463">
        <v>1.93</v>
      </c>
      <c r="S463">
        <f>Q463+R463</f>
        <v>53.779999999999994</v>
      </c>
    </row>
    <row r="464" spans="1:19" x14ac:dyDescent="0.25">
      <c r="A464" t="s">
        <v>782</v>
      </c>
      <c r="B464">
        <v>42026</v>
      </c>
      <c r="C464" t="s">
        <v>290</v>
      </c>
      <c r="D464" t="s">
        <v>35</v>
      </c>
      <c r="E464" t="s">
        <v>108</v>
      </c>
      <c r="F464" t="s">
        <v>46</v>
      </c>
      <c r="G464" t="s">
        <v>205</v>
      </c>
      <c r="H464" t="s">
        <v>24</v>
      </c>
      <c r="I464" t="s">
        <v>63</v>
      </c>
      <c r="J464">
        <v>42099</v>
      </c>
      <c r="K464">
        <v>13.88</v>
      </c>
      <c r="L464">
        <v>22.38</v>
      </c>
      <c r="M464">
        <v>42</v>
      </c>
      <c r="N464">
        <f>L464*M464</f>
        <v>939.95999999999992</v>
      </c>
      <c r="O464">
        <v>7.0000000000000007E-2</v>
      </c>
      <c r="P464">
        <f>N464*O464</f>
        <v>65.797200000000004</v>
      </c>
      <c r="Q464">
        <f>N464-O464</f>
        <v>939.88999999999987</v>
      </c>
      <c r="R464">
        <v>15.1</v>
      </c>
      <c r="S464">
        <f>Q464+R464</f>
        <v>954.9899999999999</v>
      </c>
    </row>
    <row r="465" spans="1:19" x14ac:dyDescent="0.25">
      <c r="A465" t="s">
        <v>1278</v>
      </c>
      <c r="B465">
        <v>42025</v>
      </c>
      <c r="C465" t="s">
        <v>550</v>
      </c>
      <c r="D465" t="s">
        <v>29</v>
      </c>
      <c r="E465" t="s">
        <v>72</v>
      </c>
      <c r="F465" t="s">
        <v>31</v>
      </c>
      <c r="G465" t="s">
        <v>247</v>
      </c>
      <c r="H465" t="s">
        <v>24</v>
      </c>
      <c r="I465" t="s">
        <v>19</v>
      </c>
      <c r="J465">
        <v>42103</v>
      </c>
      <c r="K465">
        <v>2.25</v>
      </c>
      <c r="L465">
        <v>3.69</v>
      </c>
      <c r="M465">
        <v>13</v>
      </c>
      <c r="N465">
        <f>L465*M465</f>
        <v>47.97</v>
      </c>
      <c r="O465">
        <v>0.05</v>
      </c>
      <c r="P465">
        <f>N465*O465</f>
        <v>2.3985000000000003</v>
      </c>
      <c r="Q465">
        <f>N465-O465</f>
        <v>47.92</v>
      </c>
      <c r="R465">
        <v>2.5</v>
      </c>
      <c r="S465">
        <f>Q465+R465</f>
        <v>50.42</v>
      </c>
    </row>
    <row r="466" spans="1:19" x14ac:dyDescent="0.25">
      <c r="A466" t="s">
        <v>779</v>
      </c>
      <c r="B466">
        <v>42024</v>
      </c>
      <c r="C466" t="s">
        <v>145</v>
      </c>
      <c r="D466" t="s">
        <v>21</v>
      </c>
      <c r="E466" t="s">
        <v>99</v>
      </c>
      <c r="F466" t="s">
        <v>37</v>
      </c>
      <c r="G466" t="s">
        <v>551</v>
      </c>
      <c r="H466" t="s">
        <v>24</v>
      </c>
      <c r="I466" t="s">
        <v>19</v>
      </c>
      <c r="J466">
        <v>42106</v>
      </c>
      <c r="K466">
        <v>4.4800000000000004</v>
      </c>
      <c r="L466">
        <v>8.14</v>
      </c>
      <c r="M466">
        <v>23</v>
      </c>
      <c r="N466">
        <f>L466*M466</f>
        <v>187.22000000000003</v>
      </c>
      <c r="O466">
        <v>7.0000000000000007E-2</v>
      </c>
      <c r="P466">
        <f>N466*O466</f>
        <v>13.105400000000003</v>
      </c>
      <c r="Q466">
        <f>N466-O466</f>
        <v>187.15000000000003</v>
      </c>
      <c r="R466">
        <v>3.12</v>
      </c>
      <c r="S466">
        <f>Q466+R466</f>
        <v>190.27000000000004</v>
      </c>
    </row>
    <row r="467" spans="1:19" x14ac:dyDescent="0.25">
      <c r="A467" t="s">
        <v>780</v>
      </c>
      <c r="B467">
        <v>42024</v>
      </c>
      <c r="C467" t="s">
        <v>145</v>
      </c>
      <c r="D467" t="s">
        <v>21</v>
      </c>
      <c r="E467" t="s">
        <v>99</v>
      </c>
      <c r="F467" t="s">
        <v>37</v>
      </c>
      <c r="G467" t="s">
        <v>84</v>
      </c>
      <c r="H467" t="s">
        <v>24</v>
      </c>
      <c r="I467" t="s">
        <v>19</v>
      </c>
      <c r="J467">
        <v>42105</v>
      </c>
      <c r="K467">
        <v>1.18</v>
      </c>
      <c r="L467">
        <v>1.88</v>
      </c>
      <c r="M467">
        <v>33</v>
      </c>
      <c r="N467">
        <f>L467*M467</f>
        <v>62.04</v>
      </c>
      <c r="O467">
        <v>0.05</v>
      </c>
      <c r="P467">
        <f>N467*O467</f>
        <v>3.1020000000000003</v>
      </c>
      <c r="Q467">
        <f>N467-O467</f>
        <v>61.99</v>
      </c>
      <c r="R467">
        <v>1.49</v>
      </c>
      <c r="S467">
        <f>Q467+R467</f>
        <v>63.480000000000004</v>
      </c>
    </row>
    <row r="468" spans="1:19" x14ac:dyDescent="0.25">
      <c r="A468" t="s">
        <v>1277</v>
      </c>
      <c r="B468">
        <v>42021</v>
      </c>
      <c r="C468" t="s">
        <v>191</v>
      </c>
      <c r="D468" t="s">
        <v>14</v>
      </c>
      <c r="E468" t="s">
        <v>30</v>
      </c>
      <c r="F468" t="s">
        <v>22</v>
      </c>
      <c r="G468" t="s">
        <v>282</v>
      </c>
      <c r="H468" t="s">
        <v>24</v>
      </c>
      <c r="I468" t="s">
        <v>63</v>
      </c>
      <c r="J468">
        <v>42106</v>
      </c>
      <c r="K468">
        <v>99.39</v>
      </c>
      <c r="L468">
        <v>162.93</v>
      </c>
      <c r="M468">
        <v>48</v>
      </c>
      <c r="N468">
        <f>L468*M468</f>
        <v>7820.64</v>
      </c>
      <c r="O468">
        <v>0.04</v>
      </c>
      <c r="P468">
        <f>N468*O468</f>
        <v>312.82560000000001</v>
      </c>
      <c r="Q468">
        <f>N468-O468</f>
        <v>7820.6</v>
      </c>
      <c r="R468">
        <v>19.989999999999998</v>
      </c>
      <c r="S468">
        <f>Q468+R468</f>
        <v>7840.59</v>
      </c>
    </row>
    <row r="469" spans="1:19" x14ac:dyDescent="0.25">
      <c r="A469" t="s">
        <v>1274</v>
      </c>
      <c r="B469">
        <v>42019</v>
      </c>
      <c r="C469" t="s">
        <v>552</v>
      </c>
      <c r="D469" t="s">
        <v>35</v>
      </c>
      <c r="E469" t="s">
        <v>15</v>
      </c>
      <c r="F469" t="s">
        <v>46</v>
      </c>
      <c r="G469" t="s">
        <v>76</v>
      </c>
      <c r="H469" t="s">
        <v>24</v>
      </c>
      <c r="I469" t="s">
        <v>19</v>
      </c>
      <c r="J469">
        <v>42112</v>
      </c>
      <c r="K469">
        <v>1.84</v>
      </c>
      <c r="L469">
        <v>2.88</v>
      </c>
      <c r="M469">
        <v>27</v>
      </c>
      <c r="N469">
        <f>L469*M469</f>
        <v>77.759999999999991</v>
      </c>
      <c r="O469">
        <v>0.06</v>
      </c>
      <c r="P469">
        <f>N469*O469</f>
        <v>4.6655999999999995</v>
      </c>
      <c r="Q469">
        <f>N469-O469</f>
        <v>77.699999999999989</v>
      </c>
      <c r="R469">
        <v>0.99</v>
      </c>
      <c r="S469">
        <f>Q469+R469</f>
        <v>78.689999999999984</v>
      </c>
    </row>
    <row r="470" spans="1:19" x14ac:dyDescent="0.25">
      <c r="A470" t="s">
        <v>1273</v>
      </c>
      <c r="B470">
        <v>42018</v>
      </c>
      <c r="C470" t="s">
        <v>553</v>
      </c>
      <c r="D470" t="s">
        <v>35</v>
      </c>
      <c r="E470" t="s">
        <v>56</v>
      </c>
      <c r="F470" t="s">
        <v>46</v>
      </c>
      <c r="G470" t="s">
        <v>205</v>
      </c>
      <c r="H470" t="s">
        <v>24</v>
      </c>
      <c r="I470" t="s">
        <v>19</v>
      </c>
      <c r="J470">
        <v>42113</v>
      </c>
      <c r="K470">
        <v>13.88</v>
      </c>
      <c r="L470">
        <v>22.38</v>
      </c>
      <c r="M470">
        <v>39</v>
      </c>
      <c r="N470">
        <f>L470*M470</f>
        <v>872.81999999999994</v>
      </c>
      <c r="O470">
        <v>7.0000000000000007E-2</v>
      </c>
      <c r="P470">
        <f>N470*O470</f>
        <v>61.0974</v>
      </c>
      <c r="Q470">
        <f>N470-O470</f>
        <v>872.74999999999989</v>
      </c>
      <c r="R470">
        <v>15.1</v>
      </c>
      <c r="S470">
        <f>Q470+R470</f>
        <v>887.84999999999991</v>
      </c>
    </row>
    <row r="471" spans="1:19" x14ac:dyDescent="0.25">
      <c r="A471" t="s">
        <v>1271</v>
      </c>
      <c r="B471">
        <v>42017</v>
      </c>
      <c r="C471" t="s">
        <v>159</v>
      </c>
      <c r="D471" t="s">
        <v>21</v>
      </c>
      <c r="E471" t="s">
        <v>65</v>
      </c>
      <c r="F471" t="s">
        <v>31</v>
      </c>
      <c r="G471" t="s">
        <v>526</v>
      </c>
      <c r="H471" t="s">
        <v>24</v>
      </c>
      <c r="I471" t="s">
        <v>19</v>
      </c>
      <c r="J471">
        <v>42113</v>
      </c>
      <c r="K471">
        <v>2.87</v>
      </c>
      <c r="L471">
        <v>6.84</v>
      </c>
      <c r="M471">
        <v>26</v>
      </c>
      <c r="N471">
        <f>L471*M471</f>
        <v>177.84</v>
      </c>
      <c r="O471">
        <v>0.08</v>
      </c>
      <c r="P471">
        <f>N471*O471</f>
        <v>14.2272</v>
      </c>
      <c r="Q471">
        <f>N471-O471</f>
        <v>177.76</v>
      </c>
      <c r="R471">
        <v>4.42</v>
      </c>
      <c r="S471">
        <f>Q471+R471</f>
        <v>182.17999999999998</v>
      </c>
    </row>
    <row r="472" spans="1:19" x14ac:dyDescent="0.25">
      <c r="A472" t="s">
        <v>1272</v>
      </c>
      <c r="B472">
        <v>42017</v>
      </c>
      <c r="C472" t="s">
        <v>554</v>
      </c>
      <c r="D472" t="s">
        <v>14</v>
      </c>
      <c r="E472" t="s">
        <v>15</v>
      </c>
      <c r="F472" t="s">
        <v>37</v>
      </c>
      <c r="G472" t="s">
        <v>160</v>
      </c>
      <c r="H472" t="s">
        <v>24</v>
      </c>
      <c r="I472" t="s">
        <v>19</v>
      </c>
      <c r="J472">
        <v>42113</v>
      </c>
      <c r="K472">
        <v>0.9</v>
      </c>
      <c r="L472">
        <v>2.1</v>
      </c>
      <c r="M472">
        <v>34</v>
      </c>
      <c r="N472">
        <f>L472*M472</f>
        <v>71.400000000000006</v>
      </c>
      <c r="O472">
        <v>0.02</v>
      </c>
      <c r="P472">
        <f>N472*O472</f>
        <v>1.4280000000000002</v>
      </c>
      <c r="Q472">
        <f>N472-O472</f>
        <v>71.38000000000001</v>
      </c>
      <c r="R472">
        <v>0.7</v>
      </c>
      <c r="S472">
        <f>Q472+R472</f>
        <v>72.080000000000013</v>
      </c>
    </row>
    <row r="473" spans="1:19" x14ac:dyDescent="0.25">
      <c r="A473" t="s">
        <v>1269</v>
      </c>
      <c r="B473">
        <v>42016</v>
      </c>
      <c r="C473" t="s">
        <v>555</v>
      </c>
      <c r="D473" t="s">
        <v>35</v>
      </c>
      <c r="E473" t="s">
        <v>99</v>
      </c>
      <c r="F473" t="s">
        <v>37</v>
      </c>
      <c r="G473" t="s">
        <v>141</v>
      </c>
      <c r="H473" t="s">
        <v>24</v>
      </c>
      <c r="I473" t="s">
        <v>19</v>
      </c>
      <c r="J473">
        <v>42117</v>
      </c>
      <c r="K473">
        <v>3.52</v>
      </c>
      <c r="L473">
        <v>5.68</v>
      </c>
      <c r="M473">
        <v>18</v>
      </c>
      <c r="N473">
        <f>L473*M473</f>
        <v>102.24</v>
      </c>
      <c r="O473">
        <v>0.06</v>
      </c>
      <c r="P473">
        <f>N473*O473</f>
        <v>6.1343999999999994</v>
      </c>
      <c r="Q473">
        <f>N473-O473</f>
        <v>102.17999999999999</v>
      </c>
      <c r="R473">
        <v>1.39</v>
      </c>
      <c r="S473">
        <f>Q473+R473</f>
        <v>103.57</v>
      </c>
    </row>
    <row r="474" spans="1:19" x14ac:dyDescent="0.25">
      <c r="A474" t="s">
        <v>1270</v>
      </c>
      <c r="B474">
        <v>42016</v>
      </c>
      <c r="C474" t="s">
        <v>406</v>
      </c>
      <c r="D474" t="s">
        <v>21</v>
      </c>
      <c r="E474" t="s">
        <v>36</v>
      </c>
      <c r="F474" t="s">
        <v>46</v>
      </c>
      <c r="G474" t="s">
        <v>249</v>
      </c>
      <c r="H474" t="s">
        <v>24</v>
      </c>
      <c r="I474" t="s">
        <v>19</v>
      </c>
      <c r="J474">
        <v>42116</v>
      </c>
      <c r="K474">
        <v>2.9</v>
      </c>
      <c r="L474">
        <v>4.76</v>
      </c>
      <c r="M474">
        <v>42</v>
      </c>
      <c r="N474">
        <f>L474*M474</f>
        <v>199.92</v>
      </c>
      <c r="O474">
        <v>7.0000000000000007E-2</v>
      </c>
      <c r="P474">
        <f>N474*O474</f>
        <v>13.994400000000001</v>
      </c>
      <c r="Q474">
        <f>N474-O474</f>
        <v>199.85</v>
      </c>
      <c r="R474">
        <v>0.88</v>
      </c>
      <c r="S474">
        <f>Q474+R474</f>
        <v>200.73</v>
      </c>
    </row>
    <row r="475" spans="1:19" x14ac:dyDescent="0.25">
      <c r="A475" t="s">
        <v>1268</v>
      </c>
      <c r="B475">
        <v>42015</v>
      </c>
      <c r="C475" t="s">
        <v>557</v>
      </c>
      <c r="D475" t="s">
        <v>14</v>
      </c>
      <c r="E475" t="s">
        <v>53</v>
      </c>
      <c r="F475" t="s">
        <v>37</v>
      </c>
      <c r="G475" t="s">
        <v>160</v>
      </c>
      <c r="H475" t="s">
        <v>24</v>
      </c>
      <c r="I475" t="s">
        <v>19</v>
      </c>
      <c r="J475">
        <v>42118</v>
      </c>
      <c r="K475">
        <v>0.9</v>
      </c>
      <c r="L475">
        <v>2.1</v>
      </c>
      <c r="M475">
        <v>23</v>
      </c>
      <c r="N475">
        <f>L475*M475</f>
        <v>48.300000000000004</v>
      </c>
      <c r="O475">
        <v>0.06</v>
      </c>
      <c r="P475">
        <f>N475*O475</f>
        <v>2.8980000000000001</v>
      </c>
      <c r="Q475">
        <f>N475-O475</f>
        <v>48.24</v>
      </c>
      <c r="R475">
        <v>0.7</v>
      </c>
      <c r="S475">
        <f>Q475+R475</f>
        <v>48.940000000000005</v>
      </c>
    </row>
    <row r="476" spans="1:19" x14ac:dyDescent="0.25">
      <c r="A476" t="s">
        <v>1265</v>
      </c>
      <c r="B476">
        <v>42014</v>
      </c>
      <c r="C476" t="s">
        <v>554</v>
      </c>
      <c r="D476" t="s">
        <v>14</v>
      </c>
      <c r="E476" t="s">
        <v>15</v>
      </c>
      <c r="F476" t="s">
        <v>22</v>
      </c>
      <c r="G476" t="s">
        <v>205</v>
      </c>
      <c r="H476" t="s">
        <v>24</v>
      </c>
      <c r="I476" t="s">
        <v>19</v>
      </c>
      <c r="J476">
        <v>42121</v>
      </c>
      <c r="K476">
        <v>13.88</v>
      </c>
      <c r="L476">
        <v>22.38</v>
      </c>
      <c r="M476">
        <v>50</v>
      </c>
      <c r="N476">
        <f>L476*M476</f>
        <v>1119</v>
      </c>
      <c r="O476">
        <v>7.0000000000000007E-2</v>
      </c>
      <c r="P476">
        <f>N476*O476</f>
        <v>78.330000000000013</v>
      </c>
      <c r="Q476">
        <f>N476-O476</f>
        <v>1118.93</v>
      </c>
      <c r="R476">
        <v>15.1</v>
      </c>
      <c r="S476">
        <f>Q476+R476</f>
        <v>1134.03</v>
      </c>
    </row>
    <row r="477" spans="1:19" x14ac:dyDescent="0.25">
      <c r="A477" t="s">
        <v>1266</v>
      </c>
      <c r="B477">
        <v>42014</v>
      </c>
      <c r="C477" t="s">
        <v>558</v>
      </c>
      <c r="D477" t="s">
        <v>21</v>
      </c>
      <c r="E477" t="s">
        <v>65</v>
      </c>
      <c r="F477" t="s">
        <v>16</v>
      </c>
      <c r="G477" t="s">
        <v>284</v>
      </c>
      <c r="H477" t="s">
        <v>24</v>
      </c>
      <c r="I477" t="s">
        <v>19</v>
      </c>
      <c r="J477">
        <v>42121</v>
      </c>
      <c r="K477">
        <v>1.31</v>
      </c>
      <c r="L477">
        <v>2.84</v>
      </c>
      <c r="M477">
        <v>21</v>
      </c>
      <c r="N477">
        <f>L477*M477</f>
        <v>59.64</v>
      </c>
      <c r="O477">
        <v>0</v>
      </c>
      <c r="P477">
        <f>N477*O477</f>
        <v>0</v>
      </c>
      <c r="Q477">
        <f>N477-O477</f>
        <v>59.64</v>
      </c>
      <c r="R477">
        <v>0.93</v>
      </c>
      <c r="S477">
        <f>Q477+R477</f>
        <v>60.57</v>
      </c>
    </row>
    <row r="478" spans="1:19" x14ac:dyDescent="0.25">
      <c r="A478" t="s">
        <v>1264</v>
      </c>
      <c r="B478">
        <v>42013</v>
      </c>
      <c r="C478" t="s">
        <v>559</v>
      </c>
      <c r="D478" t="s">
        <v>21</v>
      </c>
      <c r="E478" t="s">
        <v>65</v>
      </c>
      <c r="F478" t="s">
        <v>31</v>
      </c>
      <c r="G478" t="s">
        <v>138</v>
      </c>
      <c r="H478" t="s">
        <v>24</v>
      </c>
      <c r="I478" t="s">
        <v>19</v>
      </c>
      <c r="J478">
        <v>42122</v>
      </c>
      <c r="K478">
        <v>0.87</v>
      </c>
      <c r="L478">
        <v>1.81</v>
      </c>
      <c r="M478">
        <v>9</v>
      </c>
      <c r="N478">
        <f>L478*M478</f>
        <v>16.29</v>
      </c>
      <c r="O478">
        <v>0.09</v>
      </c>
      <c r="P478">
        <f>N478*O478</f>
        <v>1.4661</v>
      </c>
      <c r="Q478">
        <f>N478-O478</f>
        <v>16.2</v>
      </c>
      <c r="R478">
        <v>0.75</v>
      </c>
      <c r="S478">
        <f>Q478+R478</f>
        <v>16.95</v>
      </c>
    </row>
    <row r="479" spans="1:19" x14ac:dyDescent="0.25">
      <c r="A479" t="s">
        <v>1262</v>
      </c>
      <c r="B479">
        <v>42011</v>
      </c>
      <c r="C479" t="s">
        <v>193</v>
      </c>
      <c r="D479" t="s">
        <v>35</v>
      </c>
      <c r="E479" t="s">
        <v>65</v>
      </c>
      <c r="F479" t="s">
        <v>22</v>
      </c>
      <c r="G479" t="s">
        <v>218</v>
      </c>
      <c r="H479" t="s">
        <v>24</v>
      </c>
      <c r="I479" t="s">
        <v>19</v>
      </c>
      <c r="J479">
        <v>42125</v>
      </c>
      <c r="K479">
        <v>5.33</v>
      </c>
      <c r="L479">
        <v>8.6</v>
      </c>
      <c r="M479">
        <v>48</v>
      </c>
      <c r="N479">
        <f>L479*M479</f>
        <v>412.79999999999995</v>
      </c>
      <c r="O479">
        <v>0.02</v>
      </c>
      <c r="P479">
        <f>N479*O479</f>
        <v>8.2559999999999985</v>
      </c>
      <c r="Q479">
        <f>N479-O479</f>
        <v>412.78</v>
      </c>
      <c r="R479">
        <v>6.19</v>
      </c>
      <c r="S479">
        <f>Q479+R479</f>
        <v>418.96999999999997</v>
      </c>
    </row>
    <row r="480" spans="1:19" x14ac:dyDescent="0.25">
      <c r="A480" t="s">
        <v>1263</v>
      </c>
      <c r="B480">
        <v>42011</v>
      </c>
      <c r="C480" t="s">
        <v>560</v>
      </c>
      <c r="D480" t="s">
        <v>21</v>
      </c>
      <c r="E480" t="s">
        <v>72</v>
      </c>
      <c r="F480" t="s">
        <v>37</v>
      </c>
      <c r="G480" t="s">
        <v>178</v>
      </c>
      <c r="H480" t="s">
        <v>24</v>
      </c>
      <c r="I480" t="s">
        <v>63</v>
      </c>
      <c r="J480">
        <v>42124</v>
      </c>
      <c r="K480">
        <v>4.46</v>
      </c>
      <c r="L480">
        <v>10.89</v>
      </c>
      <c r="M480">
        <v>37</v>
      </c>
      <c r="N480">
        <f>L480*M480</f>
        <v>402.93</v>
      </c>
      <c r="O480">
        <v>0</v>
      </c>
      <c r="P480">
        <f>N480*O480</f>
        <v>0</v>
      </c>
      <c r="Q480">
        <f>N480-O480</f>
        <v>402.93</v>
      </c>
      <c r="R480">
        <v>4.5</v>
      </c>
      <c r="S480">
        <f>Q480+R480</f>
        <v>407.43</v>
      </c>
    </row>
    <row r="481" spans="1:19" x14ac:dyDescent="0.25">
      <c r="A481" t="s">
        <v>1261</v>
      </c>
      <c r="B481">
        <v>42006</v>
      </c>
      <c r="C481" t="s">
        <v>75</v>
      </c>
      <c r="D481" t="s">
        <v>14</v>
      </c>
      <c r="E481" t="s">
        <v>59</v>
      </c>
      <c r="F481" t="s">
        <v>22</v>
      </c>
      <c r="G481" t="s">
        <v>127</v>
      </c>
      <c r="H481" t="s">
        <v>24</v>
      </c>
      <c r="I481" t="s">
        <v>19</v>
      </c>
      <c r="J481">
        <v>42126</v>
      </c>
      <c r="K481">
        <v>2.68</v>
      </c>
      <c r="L481">
        <v>6.08</v>
      </c>
      <c r="M481">
        <v>30</v>
      </c>
      <c r="N481">
        <f>L481*M481</f>
        <v>182.4</v>
      </c>
      <c r="O481">
        <v>0.04</v>
      </c>
      <c r="P481">
        <f>N481*O481</f>
        <v>7.2960000000000003</v>
      </c>
      <c r="Q481">
        <f>N481-O481</f>
        <v>182.36</v>
      </c>
      <c r="R481">
        <v>1.17</v>
      </c>
      <c r="S481">
        <f>Q481+R481</f>
        <v>183.53</v>
      </c>
    </row>
    <row r="482" spans="1:19" x14ac:dyDescent="0.25">
      <c r="A482" t="s">
        <v>1259</v>
      </c>
      <c r="B482">
        <v>42005</v>
      </c>
      <c r="C482" t="s">
        <v>408</v>
      </c>
      <c r="D482" t="s">
        <v>29</v>
      </c>
      <c r="E482" t="s">
        <v>15</v>
      </c>
      <c r="F482" t="s">
        <v>37</v>
      </c>
      <c r="G482" t="s">
        <v>526</v>
      </c>
      <c r="H482" t="s">
        <v>24</v>
      </c>
      <c r="I482" t="s">
        <v>19</v>
      </c>
      <c r="J482">
        <v>42127</v>
      </c>
      <c r="K482">
        <v>2.87</v>
      </c>
      <c r="L482">
        <v>6.84</v>
      </c>
      <c r="M482">
        <v>35</v>
      </c>
      <c r="N482">
        <f>L482*M482</f>
        <v>239.4</v>
      </c>
      <c r="O482">
        <v>0.01</v>
      </c>
      <c r="P482">
        <f>N482*O482</f>
        <v>2.3940000000000001</v>
      </c>
      <c r="Q482">
        <f>N482-O482</f>
        <v>239.39000000000001</v>
      </c>
      <c r="R482">
        <v>4.42</v>
      </c>
      <c r="S482">
        <f>Q482+R482</f>
        <v>243.81</v>
      </c>
    </row>
    <row r="483" spans="1:19" x14ac:dyDescent="0.25">
      <c r="A483" t="s">
        <v>1258</v>
      </c>
      <c r="B483">
        <v>42003</v>
      </c>
      <c r="C483" t="s">
        <v>447</v>
      </c>
      <c r="D483" t="s">
        <v>29</v>
      </c>
      <c r="E483" t="s">
        <v>99</v>
      </c>
      <c r="F483" t="s">
        <v>37</v>
      </c>
      <c r="G483" t="s">
        <v>561</v>
      </c>
      <c r="H483" t="s">
        <v>24</v>
      </c>
      <c r="I483" t="s">
        <v>19</v>
      </c>
      <c r="J483">
        <v>42128</v>
      </c>
      <c r="K483">
        <v>1.82</v>
      </c>
      <c r="L483">
        <v>2.84</v>
      </c>
      <c r="M483">
        <v>27</v>
      </c>
      <c r="N483">
        <f>L483*M483</f>
        <v>76.679999999999993</v>
      </c>
      <c r="O483">
        <v>0.03</v>
      </c>
      <c r="P483">
        <f>N483*O483</f>
        <v>2.3003999999999998</v>
      </c>
      <c r="Q483">
        <f>N483-O483</f>
        <v>76.649999999999991</v>
      </c>
      <c r="R483">
        <v>5.44</v>
      </c>
      <c r="S483">
        <f>Q483+R483</f>
        <v>82.089999999999989</v>
      </c>
    </row>
    <row r="484" spans="1:19" x14ac:dyDescent="0.25">
      <c r="A484" t="s">
        <v>1256</v>
      </c>
      <c r="B484">
        <v>42001</v>
      </c>
      <c r="C484" t="s">
        <v>392</v>
      </c>
      <c r="D484" t="s">
        <v>21</v>
      </c>
      <c r="E484" t="s">
        <v>108</v>
      </c>
      <c r="F484" t="s">
        <v>31</v>
      </c>
      <c r="G484" t="s">
        <v>562</v>
      </c>
      <c r="H484" t="s">
        <v>24</v>
      </c>
      <c r="I484" t="s">
        <v>19</v>
      </c>
      <c r="J484">
        <v>42129</v>
      </c>
      <c r="K484">
        <v>7.13</v>
      </c>
      <c r="L484">
        <v>20.98</v>
      </c>
      <c r="M484">
        <v>47</v>
      </c>
      <c r="N484">
        <f>L484*M484</f>
        <v>986.06000000000006</v>
      </c>
      <c r="O484">
        <v>0.01</v>
      </c>
      <c r="P484">
        <f>N484*O484</f>
        <v>9.8606000000000016</v>
      </c>
      <c r="Q484">
        <f>N484-O484</f>
        <v>986.05000000000007</v>
      </c>
      <c r="R484">
        <v>5.42</v>
      </c>
      <c r="S484">
        <f>Q484+R484</f>
        <v>991.47</v>
      </c>
    </row>
    <row r="485" spans="1:19" x14ac:dyDescent="0.25">
      <c r="A485" t="s">
        <v>1257</v>
      </c>
      <c r="B485">
        <v>42001</v>
      </c>
      <c r="C485" t="s">
        <v>563</v>
      </c>
      <c r="D485" t="s">
        <v>35</v>
      </c>
      <c r="E485" t="s">
        <v>36</v>
      </c>
      <c r="F485" t="s">
        <v>37</v>
      </c>
      <c r="G485" t="s">
        <v>564</v>
      </c>
      <c r="H485" t="s">
        <v>24</v>
      </c>
      <c r="I485" t="s">
        <v>19</v>
      </c>
      <c r="J485">
        <v>42129</v>
      </c>
      <c r="K485">
        <v>22.18</v>
      </c>
      <c r="L485">
        <v>54.1</v>
      </c>
      <c r="M485">
        <v>5</v>
      </c>
      <c r="N485">
        <f>L485*M485</f>
        <v>270.5</v>
      </c>
      <c r="O485">
        <v>0.04</v>
      </c>
      <c r="P485">
        <f>N485*O485</f>
        <v>10.82</v>
      </c>
      <c r="Q485">
        <f>N485-O485</f>
        <v>270.45999999999998</v>
      </c>
      <c r="R485">
        <v>19.989999999999998</v>
      </c>
      <c r="S485">
        <f>Q485+R485</f>
        <v>290.45</v>
      </c>
    </row>
    <row r="486" spans="1:19" x14ac:dyDescent="0.25">
      <c r="A486" t="s">
        <v>1255</v>
      </c>
      <c r="B486">
        <v>42000</v>
      </c>
      <c r="C486" t="s">
        <v>128</v>
      </c>
      <c r="D486" t="s">
        <v>29</v>
      </c>
      <c r="E486" t="s">
        <v>59</v>
      </c>
      <c r="F486" t="s">
        <v>46</v>
      </c>
      <c r="G486" t="s">
        <v>33</v>
      </c>
      <c r="H486" t="s">
        <v>24</v>
      </c>
      <c r="I486" t="s">
        <v>63</v>
      </c>
      <c r="J486">
        <v>42137</v>
      </c>
      <c r="K486">
        <v>1.59</v>
      </c>
      <c r="L486">
        <v>2.61</v>
      </c>
      <c r="M486">
        <v>37</v>
      </c>
      <c r="N486">
        <f>L486*M486</f>
        <v>96.57</v>
      </c>
      <c r="O486">
        <v>0.09</v>
      </c>
      <c r="P486">
        <f>N486*O486</f>
        <v>8.6912999999999982</v>
      </c>
      <c r="Q486">
        <f>N486-O486</f>
        <v>96.47999999999999</v>
      </c>
      <c r="R486">
        <v>0.5</v>
      </c>
      <c r="S486">
        <f>Q486+R486</f>
        <v>96.97999999999999</v>
      </c>
    </row>
    <row r="487" spans="1:19" x14ac:dyDescent="0.25">
      <c r="A487" t="s">
        <v>777</v>
      </c>
      <c r="B487">
        <v>42000</v>
      </c>
      <c r="C487" t="s">
        <v>188</v>
      </c>
      <c r="D487" t="s">
        <v>29</v>
      </c>
      <c r="E487" t="s">
        <v>99</v>
      </c>
      <c r="F487" t="s">
        <v>31</v>
      </c>
      <c r="G487" t="s">
        <v>119</v>
      </c>
      <c r="H487" t="s">
        <v>24</v>
      </c>
      <c r="I487" t="s">
        <v>19</v>
      </c>
      <c r="J487">
        <v>42137</v>
      </c>
      <c r="K487">
        <v>14.95</v>
      </c>
      <c r="L487">
        <v>34.76</v>
      </c>
      <c r="M487">
        <v>10</v>
      </c>
      <c r="N487">
        <f>L487*M487</f>
        <v>347.59999999999997</v>
      </c>
      <c r="O487">
        <v>0.03</v>
      </c>
      <c r="P487">
        <f>N487*O487</f>
        <v>10.427999999999999</v>
      </c>
      <c r="Q487">
        <f>N487-O487</f>
        <v>347.57</v>
      </c>
      <c r="R487">
        <v>8.2200000000000006</v>
      </c>
      <c r="S487">
        <f>Q487+R487</f>
        <v>355.79</v>
      </c>
    </row>
    <row r="488" spans="1:19" x14ac:dyDescent="0.25">
      <c r="A488" t="s">
        <v>778</v>
      </c>
      <c r="B488">
        <v>42000</v>
      </c>
      <c r="C488" t="s">
        <v>188</v>
      </c>
      <c r="D488" t="s">
        <v>29</v>
      </c>
      <c r="E488" t="s">
        <v>99</v>
      </c>
      <c r="F488" t="s">
        <v>31</v>
      </c>
      <c r="G488" t="s">
        <v>198</v>
      </c>
      <c r="H488" t="s">
        <v>24</v>
      </c>
      <c r="I488" t="s">
        <v>19</v>
      </c>
      <c r="J488">
        <v>42132</v>
      </c>
      <c r="K488">
        <v>2.31</v>
      </c>
      <c r="L488">
        <v>3.78</v>
      </c>
      <c r="M488">
        <v>41</v>
      </c>
      <c r="N488">
        <f>L488*M488</f>
        <v>154.97999999999999</v>
      </c>
      <c r="O488">
        <v>0.02</v>
      </c>
      <c r="P488">
        <f>N488*O488</f>
        <v>3.0995999999999997</v>
      </c>
      <c r="Q488">
        <f>N488-O488</f>
        <v>154.95999999999998</v>
      </c>
      <c r="R488">
        <v>0.71</v>
      </c>
      <c r="S488">
        <f>Q488+R488</f>
        <v>155.66999999999999</v>
      </c>
    </row>
    <row r="489" spans="1:19" x14ac:dyDescent="0.25">
      <c r="A489" t="s">
        <v>1253</v>
      </c>
      <c r="B489">
        <v>41999</v>
      </c>
      <c r="C489" t="s">
        <v>517</v>
      </c>
      <c r="D489" t="s">
        <v>21</v>
      </c>
      <c r="E489" t="s">
        <v>15</v>
      </c>
      <c r="F489" t="s">
        <v>31</v>
      </c>
      <c r="G489" t="s">
        <v>81</v>
      </c>
      <c r="H489" t="s">
        <v>24</v>
      </c>
      <c r="I489" t="s">
        <v>19</v>
      </c>
      <c r="J489">
        <v>42138</v>
      </c>
      <c r="K489">
        <v>1.6</v>
      </c>
      <c r="L489">
        <v>2.62</v>
      </c>
      <c r="M489">
        <v>37</v>
      </c>
      <c r="N489">
        <f>L489*M489</f>
        <v>96.94</v>
      </c>
      <c r="O489">
        <v>0.01</v>
      </c>
      <c r="P489">
        <f>N489*O489</f>
        <v>0.96940000000000004</v>
      </c>
      <c r="Q489">
        <f>N489-O489</f>
        <v>96.929999999999993</v>
      </c>
      <c r="R489">
        <v>0.8</v>
      </c>
      <c r="S489">
        <f>Q489+R489</f>
        <v>97.72999999999999</v>
      </c>
    </row>
    <row r="490" spans="1:19" x14ac:dyDescent="0.25">
      <c r="A490" t="s">
        <v>1254</v>
      </c>
      <c r="B490">
        <v>41999</v>
      </c>
      <c r="C490" t="s">
        <v>565</v>
      </c>
      <c r="D490" t="s">
        <v>29</v>
      </c>
      <c r="E490" t="s">
        <v>72</v>
      </c>
      <c r="F490" t="s">
        <v>31</v>
      </c>
      <c r="G490" t="s">
        <v>141</v>
      </c>
      <c r="H490" t="s">
        <v>24</v>
      </c>
      <c r="I490" t="s">
        <v>19</v>
      </c>
      <c r="J490">
        <v>42138</v>
      </c>
      <c r="K490">
        <v>3.52</v>
      </c>
      <c r="L490">
        <v>5.68</v>
      </c>
      <c r="M490">
        <v>42</v>
      </c>
      <c r="N490">
        <f>L490*M490</f>
        <v>238.56</v>
      </c>
      <c r="O490">
        <v>0.05</v>
      </c>
      <c r="P490">
        <f>N490*O490</f>
        <v>11.928000000000001</v>
      </c>
      <c r="Q490">
        <f>N490-O490</f>
        <v>238.51</v>
      </c>
      <c r="R490">
        <v>1.39</v>
      </c>
      <c r="S490">
        <f>Q490+R490</f>
        <v>239.89999999999998</v>
      </c>
    </row>
    <row r="491" spans="1:19" x14ac:dyDescent="0.25">
      <c r="A491" t="s">
        <v>1251</v>
      </c>
      <c r="B491">
        <v>41995</v>
      </c>
      <c r="C491" t="s">
        <v>567</v>
      </c>
      <c r="D491" t="s">
        <v>35</v>
      </c>
      <c r="E491" t="s">
        <v>36</v>
      </c>
      <c r="F491" t="s">
        <v>22</v>
      </c>
      <c r="G491" t="s">
        <v>328</v>
      </c>
      <c r="H491" t="s">
        <v>24</v>
      </c>
      <c r="I491" t="s">
        <v>19</v>
      </c>
      <c r="J491">
        <v>42141</v>
      </c>
      <c r="K491">
        <v>0.92</v>
      </c>
      <c r="L491">
        <v>1.81</v>
      </c>
      <c r="M491">
        <v>48</v>
      </c>
      <c r="N491">
        <f>L491*M491</f>
        <v>86.88</v>
      </c>
      <c r="O491">
        <v>0.1</v>
      </c>
      <c r="P491">
        <f>N491*O491</f>
        <v>8.6880000000000006</v>
      </c>
      <c r="Q491">
        <f>N491-O491</f>
        <v>86.78</v>
      </c>
      <c r="R491">
        <v>1.56</v>
      </c>
      <c r="S491">
        <f>Q491+R491</f>
        <v>88.34</v>
      </c>
    </row>
    <row r="492" spans="1:19" x14ac:dyDescent="0.25">
      <c r="A492" t="s">
        <v>1250</v>
      </c>
      <c r="B492">
        <v>41989</v>
      </c>
      <c r="C492" t="s">
        <v>568</v>
      </c>
      <c r="D492" t="s">
        <v>35</v>
      </c>
      <c r="E492" t="s">
        <v>36</v>
      </c>
      <c r="F492" t="s">
        <v>22</v>
      </c>
      <c r="G492" t="s">
        <v>307</v>
      </c>
      <c r="H492" t="s">
        <v>24</v>
      </c>
      <c r="I492" t="s">
        <v>19</v>
      </c>
      <c r="J492">
        <v>42142</v>
      </c>
      <c r="K492">
        <v>2.1800000000000002</v>
      </c>
      <c r="L492">
        <v>3.52</v>
      </c>
      <c r="M492">
        <v>23</v>
      </c>
      <c r="N492">
        <f>L492*M492</f>
        <v>80.959999999999994</v>
      </c>
      <c r="O492">
        <v>7.0000000000000007E-2</v>
      </c>
      <c r="P492">
        <f>N492*O492</f>
        <v>5.6672000000000002</v>
      </c>
      <c r="Q492">
        <f>N492-O492</f>
        <v>80.89</v>
      </c>
      <c r="R492">
        <v>6.83</v>
      </c>
      <c r="S492">
        <f>Q492+R492</f>
        <v>87.72</v>
      </c>
    </row>
    <row r="493" spans="1:19" x14ac:dyDescent="0.25">
      <c r="A493" t="s">
        <v>1249</v>
      </c>
      <c r="B493">
        <v>41986</v>
      </c>
      <c r="C493" t="s">
        <v>206</v>
      </c>
      <c r="D493" t="s">
        <v>35</v>
      </c>
      <c r="E493" t="s">
        <v>15</v>
      </c>
      <c r="F493" t="s">
        <v>31</v>
      </c>
      <c r="G493" t="s">
        <v>57</v>
      </c>
      <c r="H493" t="s">
        <v>24</v>
      </c>
      <c r="I493" t="s">
        <v>19</v>
      </c>
      <c r="J493">
        <v>42142</v>
      </c>
      <c r="K493">
        <v>4.59</v>
      </c>
      <c r="L493">
        <v>7.28</v>
      </c>
      <c r="M493">
        <v>36</v>
      </c>
      <c r="N493">
        <f>L493*M493</f>
        <v>262.08</v>
      </c>
      <c r="O493">
        <v>0.05</v>
      </c>
      <c r="P493">
        <f>N493*O493</f>
        <v>13.103999999999999</v>
      </c>
      <c r="Q493">
        <f>N493-O493</f>
        <v>262.02999999999997</v>
      </c>
      <c r="R493">
        <v>11.15</v>
      </c>
      <c r="S493">
        <f>Q493+R493</f>
        <v>273.17999999999995</v>
      </c>
    </row>
    <row r="494" spans="1:19" x14ac:dyDescent="0.25">
      <c r="A494" t="s">
        <v>1247</v>
      </c>
      <c r="B494">
        <v>41983</v>
      </c>
      <c r="C494" t="s">
        <v>74</v>
      </c>
      <c r="D494" t="s">
        <v>35</v>
      </c>
      <c r="E494" t="s">
        <v>40</v>
      </c>
      <c r="F494" t="s">
        <v>37</v>
      </c>
      <c r="G494" t="s">
        <v>101</v>
      </c>
      <c r="H494" t="s">
        <v>24</v>
      </c>
      <c r="I494" t="s">
        <v>19</v>
      </c>
      <c r="J494">
        <v>42144</v>
      </c>
      <c r="K494">
        <v>4.1900000000000004</v>
      </c>
      <c r="L494">
        <v>10.23</v>
      </c>
      <c r="M494">
        <v>46</v>
      </c>
      <c r="N494">
        <f>L494*M494</f>
        <v>470.58000000000004</v>
      </c>
      <c r="O494">
        <v>0.01</v>
      </c>
      <c r="P494">
        <f>N494*O494</f>
        <v>4.7058000000000009</v>
      </c>
      <c r="Q494">
        <f>N494-O494</f>
        <v>470.57000000000005</v>
      </c>
      <c r="R494">
        <v>4.68</v>
      </c>
      <c r="S494">
        <f>Q494+R494</f>
        <v>475.25000000000006</v>
      </c>
    </row>
    <row r="495" spans="1:19" x14ac:dyDescent="0.25">
      <c r="A495" t="s">
        <v>1246</v>
      </c>
      <c r="B495">
        <v>41982</v>
      </c>
      <c r="C495" t="s">
        <v>355</v>
      </c>
      <c r="D495" t="s">
        <v>21</v>
      </c>
      <c r="E495" t="s">
        <v>108</v>
      </c>
      <c r="F495" t="s">
        <v>22</v>
      </c>
      <c r="G495" t="s">
        <v>347</v>
      </c>
      <c r="H495" t="s">
        <v>24</v>
      </c>
      <c r="I495" t="s">
        <v>19</v>
      </c>
      <c r="J495">
        <v>42145</v>
      </c>
      <c r="K495">
        <v>12.39</v>
      </c>
      <c r="L495">
        <v>19.98</v>
      </c>
      <c r="M495">
        <v>48</v>
      </c>
      <c r="N495">
        <f>L495*M495</f>
        <v>959.04</v>
      </c>
      <c r="O495">
        <v>0.01</v>
      </c>
      <c r="P495">
        <f>N495*O495</f>
        <v>9.5904000000000007</v>
      </c>
      <c r="Q495">
        <f>N495-O495</f>
        <v>959.03</v>
      </c>
      <c r="R495">
        <v>5.77</v>
      </c>
      <c r="S495">
        <f>Q495+R495</f>
        <v>964.8</v>
      </c>
    </row>
    <row r="496" spans="1:19" x14ac:dyDescent="0.25">
      <c r="A496" t="s">
        <v>1245</v>
      </c>
      <c r="B496">
        <v>41981</v>
      </c>
      <c r="C496" t="s">
        <v>570</v>
      </c>
      <c r="D496" t="s">
        <v>29</v>
      </c>
      <c r="E496" t="s">
        <v>59</v>
      </c>
      <c r="F496" t="s">
        <v>31</v>
      </c>
      <c r="G496" t="s">
        <v>260</v>
      </c>
      <c r="H496" t="s">
        <v>24</v>
      </c>
      <c r="I496" t="s">
        <v>19</v>
      </c>
      <c r="J496">
        <v>42146</v>
      </c>
      <c r="K496">
        <v>178.83</v>
      </c>
      <c r="L496">
        <v>415.88</v>
      </c>
      <c r="M496">
        <v>4</v>
      </c>
      <c r="N496">
        <f>L496*M496</f>
        <v>1663.52</v>
      </c>
      <c r="O496">
        <v>0.03</v>
      </c>
      <c r="P496">
        <f>N496*O496</f>
        <v>49.9056</v>
      </c>
      <c r="Q496">
        <f>N496-O496</f>
        <v>1663.49</v>
      </c>
      <c r="R496">
        <v>11.37</v>
      </c>
      <c r="S496">
        <f>Q496+R496</f>
        <v>1674.86</v>
      </c>
    </row>
    <row r="497" spans="1:19" x14ac:dyDescent="0.25">
      <c r="A497" t="s">
        <v>1244</v>
      </c>
      <c r="B497">
        <v>41979</v>
      </c>
      <c r="C497" t="s">
        <v>571</v>
      </c>
      <c r="D497" t="s">
        <v>21</v>
      </c>
      <c r="E497" t="s">
        <v>36</v>
      </c>
      <c r="F497" t="s">
        <v>37</v>
      </c>
      <c r="G497" t="s">
        <v>561</v>
      </c>
      <c r="H497" t="s">
        <v>24</v>
      </c>
      <c r="I497" t="s">
        <v>63</v>
      </c>
      <c r="J497">
        <v>42147</v>
      </c>
      <c r="K497">
        <v>1.82</v>
      </c>
      <c r="L497">
        <v>2.84</v>
      </c>
      <c r="M497">
        <v>21</v>
      </c>
      <c r="N497">
        <f>L497*M497</f>
        <v>59.64</v>
      </c>
      <c r="O497">
        <v>0.01</v>
      </c>
      <c r="P497">
        <f>N497*O497</f>
        <v>0.59640000000000004</v>
      </c>
      <c r="Q497">
        <f>N497-O497</f>
        <v>59.63</v>
      </c>
      <c r="R497">
        <v>5.44</v>
      </c>
      <c r="S497">
        <f>Q497+R497</f>
        <v>65.070000000000007</v>
      </c>
    </row>
    <row r="498" spans="1:19" x14ac:dyDescent="0.25">
      <c r="A498" t="s">
        <v>1243</v>
      </c>
      <c r="B498">
        <v>41978</v>
      </c>
      <c r="C498" t="s">
        <v>572</v>
      </c>
      <c r="D498" t="s">
        <v>35</v>
      </c>
      <c r="E498" t="s">
        <v>87</v>
      </c>
      <c r="F498" t="s">
        <v>22</v>
      </c>
      <c r="G498" t="s">
        <v>247</v>
      </c>
      <c r="H498" t="s">
        <v>24</v>
      </c>
      <c r="I498" t="s">
        <v>63</v>
      </c>
      <c r="J498">
        <v>42148</v>
      </c>
      <c r="K498">
        <v>2.25</v>
      </c>
      <c r="L498">
        <v>3.69</v>
      </c>
      <c r="M498">
        <v>41</v>
      </c>
      <c r="N498">
        <f>L498*M498</f>
        <v>151.29</v>
      </c>
      <c r="O498">
        <v>0.08</v>
      </c>
      <c r="P498">
        <f>N498*O498</f>
        <v>12.103199999999999</v>
      </c>
      <c r="Q498">
        <f>N498-O498</f>
        <v>151.20999999999998</v>
      </c>
      <c r="R498">
        <v>2.5</v>
      </c>
      <c r="S498">
        <f>Q498+R498</f>
        <v>153.70999999999998</v>
      </c>
    </row>
    <row r="499" spans="1:19" x14ac:dyDescent="0.25">
      <c r="A499" t="s">
        <v>1242</v>
      </c>
      <c r="B499">
        <v>41977</v>
      </c>
      <c r="C499" t="s">
        <v>367</v>
      </c>
      <c r="D499" t="s">
        <v>14</v>
      </c>
      <c r="E499" t="s">
        <v>65</v>
      </c>
      <c r="F499" t="s">
        <v>22</v>
      </c>
      <c r="G499" t="s">
        <v>119</v>
      </c>
      <c r="H499" t="s">
        <v>24</v>
      </c>
      <c r="I499" t="s">
        <v>19</v>
      </c>
      <c r="J499">
        <v>42149</v>
      </c>
      <c r="K499">
        <v>14.95</v>
      </c>
      <c r="L499">
        <v>34.76</v>
      </c>
      <c r="M499">
        <v>8</v>
      </c>
      <c r="N499">
        <f>L499*M499</f>
        <v>278.08</v>
      </c>
      <c r="O499">
        <v>7.0000000000000007E-2</v>
      </c>
      <c r="P499">
        <f>N499*O499</f>
        <v>19.465600000000002</v>
      </c>
      <c r="Q499">
        <f>N499-O499</f>
        <v>278.01</v>
      </c>
      <c r="R499">
        <v>8.2200000000000006</v>
      </c>
      <c r="S499">
        <f>Q499+R499</f>
        <v>286.23</v>
      </c>
    </row>
    <row r="500" spans="1:19" x14ac:dyDescent="0.25">
      <c r="A500" t="s">
        <v>1240</v>
      </c>
      <c r="B500">
        <v>41974</v>
      </c>
      <c r="C500" t="s">
        <v>573</v>
      </c>
      <c r="D500" t="s">
        <v>35</v>
      </c>
      <c r="E500" t="s">
        <v>30</v>
      </c>
      <c r="F500" t="s">
        <v>16</v>
      </c>
      <c r="G500" t="s">
        <v>312</v>
      </c>
      <c r="H500" t="s">
        <v>24</v>
      </c>
      <c r="I500" t="s">
        <v>63</v>
      </c>
      <c r="J500">
        <v>42152</v>
      </c>
      <c r="K500">
        <v>1.95</v>
      </c>
      <c r="L500">
        <v>3.98</v>
      </c>
      <c r="M500">
        <v>4</v>
      </c>
      <c r="N500">
        <f>L500*M500</f>
        <v>15.92</v>
      </c>
      <c r="O500">
        <v>0.02</v>
      </c>
      <c r="P500">
        <f>N500*O500</f>
        <v>0.31840000000000002</v>
      </c>
      <c r="Q500">
        <f>N500-O500</f>
        <v>15.9</v>
      </c>
      <c r="R500">
        <v>0.83</v>
      </c>
      <c r="S500">
        <f>Q500+R500</f>
        <v>16.73</v>
      </c>
    </row>
    <row r="501" spans="1:19" x14ac:dyDescent="0.25">
      <c r="A501" t="s">
        <v>1241</v>
      </c>
      <c r="B501">
        <v>41974</v>
      </c>
      <c r="C501" t="s">
        <v>574</v>
      </c>
      <c r="D501" t="s">
        <v>29</v>
      </c>
      <c r="E501" t="s">
        <v>65</v>
      </c>
      <c r="F501" t="s">
        <v>16</v>
      </c>
      <c r="G501" t="s">
        <v>168</v>
      </c>
      <c r="H501" t="s">
        <v>24</v>
      </c>
      <c r="I501" t="s">
        <v>19</v>
      </c>
      <c r="J501">
        <v>42149</v>
      </c>
      <c r="K501">
        <v>16.8</v>
      </c>
      <c r="L501">
        <v>40.97</v>
      </c>
      <c r="M501">
        <v>47</v>
      </c>
      <c r="N501">
        <f>L501*M501</f>
        <v>1925.59</v>
      </c>
      <c r="O501">
        <v>0.04</v>
      </c>
      <c r="P501">
        <f>N501*O501</f>
        <v>77.023600000000002</v>
      </c>
      <c r="Q501">
        <f>N501-O501</f>
        <v>1925.55</v>
      </c>
      <c r="R501">
        <v>8.99</v>
      </c>
      <c r="S501">
        <f>Q501+R501</f>
        <v>1934.54</v>
      </c>
    </row>
    <row r="502" spans="1:19" x14ac:dyDescent="0.25">
      <c r="A502" t="s">
        <v>1239</v>
      </c>
      <c r="B502">
        <v>41973</v>
      </c>
      <c r="C502" t="s">
        <v>380</v>
      </c>
      <c r="D502" t="s">
        <v>14</v>
      </c>
      <c r="E502" t="s">
        <v>68</v>
      </c>
      <c r="F502" t="s">
        <v>31</v>
      </c>
      <c r="G502" t="s">
        <v>233</v>
      </c>
      <c r="H502" t="s">
        <v>24</v>
      </c>
      <c r="I502" t="s">
        <v>63</v>
      </c>
      <c r="J502">
        <v>42152</v>
      </c>
      <c r="K502">
        <v>3.32</v>
      </c>
      <c r="L502">
        <v>5.18</v>
      </c>
      <c r="M502">
        <v>9</v>
      </c>
      <c r="N502">
        <f>L502*M502</f>
        <v>46.62</v>
      </c>
      <c r="O502">
        <v>0.09</v>
      </c>
      <c r="P502">
        <f>N502*O502</f>
        <v>4.1957999999999993</v>
      </c>
      <c r="Q502">
        <f>N502-O502</f>
        <v>46.529999999999994</v>
      </c>
      <c r="R502">
        <v>2.04</v>
      </c>
      <c r="S502">
        <f>Q502+R502</f>
        <v>48.569999999999993</v>
      </c>
    </row>
    <row r="503" spans="1:19" x14ac:dyDescent="0.25">
      <c r="A503" t="s">
        <v>1236</v>
      </c>
      <c r="B503">
        <v>41966</v>
      </c>
      <c r="C503" t="s">
        <v>575</v>
      </c>
      <c r="D503" t="s">
        <v>29</v>
      </c>
      <c r="E503" t="s">
        <v>59</v>
      </c>
      <c r="F503" t="s">
        <v>46</v>
      </c>
      <c r="G503" t="s">
        <v>109</v>
      </c>
      <c r="H503" t="s">
        <v>24</v>
      </c>
      <c r="I503" t="s">
        <v>63</v>
      </c>
      <c r="J503">
        <v>42155</v>
      </c>
      <c r="K503">
        <v>8.92</v>
      </c>
      <c r="L503">
        <v>29.74</v>
      </c>
      <c r="M503">
        <v>34</v>
      </c>
      <c r="N503">
        <f>L503*M503</f>
        <v>1011.16</v>
      </c>
      <c r="O503">
        <v>0.09</v>
      </c>
      <c r="P503">
        <f>N503*O503</f>
        <v>91.00439999999999</v>
      </c>
      <c r="Q503">
        <f>N503-O503</f>
        <v>1011.0699999999999</v>
      </c>
      <c r="R503">
        <v>6.64</v>
      </c>
      <c r="S503">
        <f>Q503+R503</f>
        <v>1017.7099999999999</v>
      </c>
    </row>
    <row r="504" spans="1:19" x14ac:dyDescent="0.25">
      <c r="A504" t="s">
        <v>1234</v>
      </c>
      <c r="B504">
        <v>41965</v>
      </c>
      <c r="C504" t="s">
        <v>55</v>
      </c>
      <c r="D504" t="s">
        <v>14</v>
      </c>
      <c r="E504" t="s">
        <v>56</v>
      </c>
      <c r="F504" t="s">
        <v>31</v>
      </c>
      <c r="G504" t="s">
        <v>205</v>
      </c>
      <c r="H504" t="s">
        <v>24</v>
      </c>
      <c r="I504" t="s">
        <v>19</v>
      </c>
      <c r="J504">
        <v>42157</v>
      </c>
      <c r="K504">
        <v>13.88</v>
      </c>
      <c r="L504">
        <v>22.38</v>
      </c>
      <c r="M504">
        <v>10</v>
      </c>
      <c r="N504">
        <f>L504*M504</f>
        <v>223.79999999999998</v>
      </c>
      <c r="O504">
        <v>0.01</v>
      </c>
      <c r="P504">
        <f>N504*O504</f>
        <v>2.238</v>
      </c>
      <c r="Q504">
        <f>N504-O504</f>
        <v>223.79</v>
      </c>
      <c r="R504">
        <v>15.1</v>
      </c>
      <c r="S504">
        <f>Q504+R504</f>
        <v>238.89</v>
      </c>
    </row>
    <row r="505" spans="1:19" x14ac:dyDescent="0.25">
      <c r="A505" t="s">
        <v>1235</v>
      </c>
      <c r="B505">
        <v>41965</v>
      </c>
      <c r="C505" t="s">
        <v>474</v>
      </c>
      <c r="D505" t="s">
        <v>21</v>
      </c>
      <c r="E505" t="s">
        <v>30</v>
      </c>
      <c r="F505" t="s">
        <v>46</v>
      </c>
      <c r="G505" t="s">
        <v>284</v>
      </c>
      <c r="H505" t="s">
        <v>24</v>
      </c>
      <c r="I505" t="s">
        <v>19</v>
      </c>
      <c r="J505">
        <v>42156</v>
      </c>
      <c r="K505">
        <v>1.31</v>
      </c>
      <c r="L505">
        <v>2.84</v>
      </c>
      <c r="M505">
        <v>39</v>
      </c>
      <c r="N505">
        <f>L505*M505</f>
        <v>110.75999999999999</v>
      </c>
      <c r="O505">
        <v>0.05</v>
      </c>
      <c r="P505">
        <f>N505*O505</f>
        <v>5.5380000000000003</v>
      </c>
      <c r="Q505">
        <f>N505-O505</f>
        <v>110.71</v>
      </c>
      <c r="R505">
        <v>0.93</v>
      </c>
      <c r="S505">
        <f>Q505+R505</f>
        <v>111.64</v>
      </c>
    </row>
    <row r="506" spans="1:19" x14ac:dyDescent="0.25">
      <c r="A506" t="s">
        <v>1232</v>
      </c>
      <c r="B506">
        <v>41962</v>
      </c>
      <c r="C506" t="s">
        <v>578</v>
      </c>
      <c r="D506" t="s">
        <v>35</v>
      </c>
      <c r="E506" t="s">
        <v>68</v>
      </c>
      <c r="F506" t="s">
        <v>22</v>
      </c>
      <c r="G506" t="s">
        <v>219</v>
      </c>
      <c r="H506" t="s">
        <v>24</v>
      </c>
      <c r="I506" t="s">
        <v>63</v>
      </c>
      <c r="J506">
        <v>42161</v>
      </c>
      <c r="K506">
        <v>67.73</v>
      </c>
      <c r="L506">
        <v>165.2</v>
      </c>
      <c r="M506">
        <v>46</v>
      </c>
      <c r="N506">
        <f>L506*M506</f>
        <v>7599.2</v>
      </c>
      <c r="O506">
        <v>0.02</v>
      </c>
      <c r="P506">
        <f>N506*O506</f>
        <v>151.98400000000001</v>
      </c>
      <c r="Q506">
        <f>N506-O506</f>
        <v>7599.1799999999994</v>
      </c>
      <c r="R506">
        <v>19.989999999999998</v>
      </c>
      <c r="S506">
        <f>Q506+R506</f>
        <v>7619.1699999999992</v>
      </c>
    </row>
    <row r="507" spans="1:19" x14ac:dyDescent="0.25">
      <c r="A507" t="s">
        <v>1231</v>
      </c>
      <c r="B507">
        <v>41961</v>
      </c>
      <c r="C507" t="s">
        <v>579</v>
      </c>
      <c r="D507" t="s">
        <v>35</v>
      </c>
      <c r="E507" t="s">
        <v>108</v>
      </c>
      <c r="F507" t="s">
        <v>46</v>
      </c>
      <c r="G507" t="s">
        <v>284</v>
      </c>
      <c r="H507" t="s">
        <v>24</v>
      </c>
      <c r="I507" t="s">
        <v>19</v>
      </c>
      <c r="J507">
        <v>42164</v>
      </c>
      <c r="K507">
        <v>1.31</v>
      </c>
      <c r="L507">
        <v>2.84</v>
      </c>
      <c r="M507">
        <v>12</v>
      </c>
      <c r="N507">
        <f>L507*M507</f>
        <v>34.08</v>
      </c>
      <c r="O507">
        <v>0.1</v>
      </c>
      <c r="P507">
        <f>N507*O507</f>
        <v>3.4079999999999999</v>
      </c>
      <c r="Q507">
        <f>N507-O507</f>
        <v>33.979999999999997</v>
      </c>
      <c r="R507">
        <v>0.93</v>
      </c>
      <c r="S507">
        <f>Q507+R507</f>
        <v>34.909999999999997</v>
      </c>
    </row>
    <row r="508" spans="1:19" x14ac:dyDescent="0.25">
      <c r="A508" t="s">
        <v>1230</v>
      </c>
      <c r="B508">
        <v>41960</v>
      </c>
      <c r="C508" t="s">
        <v>95</v>
      </c>
      <c r="D508" t="s">
        <v>35</v>
      </c>
      <c r="E508" t="s">
        <v>30</v>
      </c>
      <c r="F508" t="s">
        <v>31</v>
      </c>
      <c r="G508" t="s">
        <v>23</v>
      </c>
      <c r="H508" t="s">
        <v>24</v>
      </c>
      <c r="I508" t="s">
        <v>19</v>
      </c>
      <c r="J508">
        <v>42165</v>
      </c>
      <c r="K508">
        <v>0.93</v>
      </c>
      <c r="L508">
        <v>1.48</v>
      </c>
      <c r="M508">
        <v>28</v>
      </c>
      <c r="N508">
        <f>L508*M508</f>
        <v>41.44</v>
      </c>
      <c r="O508">
        <v>0.04</v>
      </c>
      <c r="P508">
        <f>N508*O508</f>
        <v>1.6576</v>
      </c>
      <c r="Q508">
        <f>N508-O508</f>
        <v>41.4</v>
      </c>
      <c r="R508">
        <v>0.7</v>
      </c>
      <c r="S508">
        <f>Q508+R508</f>
        <v>42.1</v>
      </c>
    </row>
    <row r="509" spans="1:19" x14ac:dyDescent="0.25">
      <c r="A509" t="s">
        <v>1229</v>
      </c>
      <c r="B509">
        <v>41959</v>
      </c>
      <c r="C509" t="s">
        <v>580</v>
      </c>
      <c r="D509" t="s">
        <v>21</v>
      </c>
      <c r="E509" t="s">
        <v>87</v>
      </c>
      <c r="F509" t="s">
        <v>16</v>
      </c>
      <c r="G509" t="s">
        <v>178</v>
      </c>
      <c r="H509" t="s">
        <v>24</v>
      </c>
      <c r="I509" t="s">
        <v>19</v>
      </c>
      <c r="J509">
        <v>42166</v>
      </c>
      <c r="K509">
        <v>4.46</v>
      </c>
      <c r="L509">
        <v>10.89</v>
      </c>
      <c r="M509">
        <v>8</v>
      </c>
      <c r="N509">
        <f>L509*M509</f>
        <v>87.12</v>
      </c>
      <c r="O509">
        <v>0.09</v>
      </c>
      <c r="P509">
        <f>N509*O509</f>
        <v>7.8407999999999998</v>
      </c>
      <c r="Q509">
        <f>N509-O509</f>
        <v>87.03</v>
      </c>
      <c r="R509">
        <v>4.5</v>
      </c>
      <c r="S509">
        <f>Q509+R509</f>
        <v>91.53</v>
      </c>
    </row>
    <row r="510" spans="1:19" x14ac:dyDescent="0.25">
      <c r="A510" t="s">
        <v>1227</v>
      </c>
      <c r="B510">
        <v>41954</v>
      </c>
      <c r="C510" t="s">
        <v>314</v>
      </c>
      <c r="D510" t="s">
        <v>14</v>
      </c>
      <c r="E510" t="s">
        <v>65</v>
      </c>
      <c r="F510" t="s">
        <v>46</v>
      </c>
      <c r="G510" t="s">
        <v>349</v>
      </c>
      <c r="H510" t="s">
        <v>24</v>
      </c>
      <c r="I510" t="s">
        <v>19</v>
      </c>
      <c r="J510">
        <v>42168</v>
      </c>
      <c r="K510">
        <v>0.94</v>
      </c>
      <c r="L510">
        <v>1.88</v>
      </c>
      <c r="M510">
        <v>36</v>
      </c>
      <c r="N510">
        <f>L510*M510</f>
        <v>67.679999999999993</v>
      </c>
      <c r="O510">
        <v>0.1</v>
      </c>
      <c r="P510">
        <f>N510*O510</f>
        <v>6.7679999999999998</v>
      </c>
      <c r="Q510">
        <f>N510-O510</f>
        <v>67.58</v>
      </c>
      <c r="R510">
        <v>0.79</v>
      </c>
      <c r="S510">
        <f>Q510+R510</f>
        <v>68.37</v>
      </c>
    </row>
    <row r="511" spans="1:19" x14ac:dyDescent="0.25">
      <c r="A511" t="s">
        <v>1223</v>
      </c>
      <c r="B511">
        <v>41946</v>
      </c>
      <c r="C511" t="s">
        <v>248</v>
      </c>
      <c r="D511" t="s">
        <v>21</v>
      </c>
      <c r="E511" t="s">
        <v>15</v>
      </c>
      <c r="F511" t="s">
        <v>16</v>
      </c>
      <c r="G511" t="s">
        <v>103</v>
      </c>
      <c r="H511" t="s">
        <v>24</v>
      </c>
      <c r="I511" t="s">
        <v>19</v>
      </c>
      <c r="J511">
        <v>42177</v>
      </c>
      <c r="K511">
        <v>2.52</v>
      </c>
      <c r="L511">
        <v>4</v>
      </c>
      <c r="M511">
        <v>32</v>
      </c>
      <c r="N511">
        <f>L511*M511</f>
        <v>128</v>
      </c>
      <c r="O511">
        <v>0.09</v>
      </c>
      <c r="P511">
        <f>N511*O511</f>
        <v>11.52</v>
      </c>
      <c r="Q511">
        <f>N511-O511</f>
        <v>127.91</v>
      </c>
      <c r="R511">
        <v>1.3</v>
      </c>
      <c r="S511">
        <f>Q511+R511</f>
        <v>129.21</v>
      </c>
    </row>
    <row r="512" spans="1:19" x14ac:dyDescent="0.25">
      <c r="A512" t="s">
        <v>1222</v>
      </c>
      <c r="B512">
        <v>41945</v>
      </c>
      <c r="C512" t="s">
        <v>234</v>
      </c>
      <c r="D512" t="s">
        <v>14</v>
      </c>
      <c r="E512" t="s">
        <v>40</v>
      </c>
      <c r="F512" t="s">
        <v>31</v>
      </c>
      <c r="G512" t="s">
        <v>538</v>
      </c>
      <c r="H512" t="s">
        <v>24</v>
      </c>
      <c r="I512" t="s">
        <v>19</v>
      </c>
      <c r="J512">
        <v>42178</v>
      </c>
      <c r="K512">
        <v>4.8899999999999997</v>
      </c>
      <c r="L512">
        <v>7.64</v>
      </c>
      <c r="M512">
        <v>12</v>
      </c>
      <c r="N512">
        <f>L512*M512</f>
        <v>91.679999999999993</v>
      </c>
      <c r="O512">
        <v>0.02</v>
      </c>
      <c r="P512">
        <f>N512*O512</f>
        <v>1.8335999999999999</v>
      </c>
      <c r="Q512">
        <f>N512-O512</f>
        <v>91.66</v>
      </c>
      <c r="R512">
        <v>1.39</v>
      </c>
      <c r="S512">
        <f>Q512+R512</f>
        <v>93.05</v>
      </c>
    </row>
    <row r="513" spans="1:19" x14ac:dyDescent="0.25">
      <c r="A513" t="s">
        <v>1221</v>
      </c>
      <c r="B513">
        <v>41944</v>
      </c>
      <c r="C513" t="s">
        <v>132</v>
      </c>
      <c r="D513" t="s">
        <v>29</v>
      </c>
      <c r="E513" t="s">
        <v>108</v>
      </c>
      <c r="F513" t="s">
        <v>37</v>
      </c>
      <c r="G513" t="s">
        <v>92</v>
      </c>
      <c r="H513" t="s">
        <v>24</v>
      </c>
      <c r="I513" t="s">
        <v>19</v>
      </c>
      <c r="J513">
        <v>42180</v>
      </c>
      <c r="K513">
        <v>52.07</v>
      </c>
      <c r="L513">
        <v>83.98</v>
      </c>
      <c r="M513">
        <v>24</v>
      </c>
      <c r="N513">
        <f>L513*M513</f>
        <v>2015.52</v>
      </c>
      <c r="O513">
        <v>0.05</v>
      </c>
      <c r="P513">
        <f>N513*O513</f>
        <v>100.77600000000001</v>
      </c>
      <c r="Q513">
        <f>N513-O513</f>
        <v>2015.47</v>
      </c>
      <c r="R513">
        <v>5.01</v>
      </c>
      <c r="S513">
        <f>Q513+R513</f>
        <v>2020.48</v>
      </c>
    </row>
    <row r="514" spans="1:19" x14ac:dyDescent="0.25">
      <c r="A514" t="s">
        <v>1220</v>
      </c>
      <c r="B514">
        <v>41941</v>
      </c>
      <c r="C514" t="s">
        <v>578</v>
      </c>
      <c r="D514" t="s">
        <v>35</v>
      </c>
      <c r="E514" t="s">
        <v>68</v>
      </c>
      <c r="F514" t="s">
        <v>31</v>
      </c>
      <c r="G514" t="s">
        <v>213</v>
      </c>
      <c r="H514" t="s">
        <v>24</v>
      </c>
      <c r="I514" t="s">
        <v>19</v>
      </c>
      <c r="J514">
        <v>42181</v>
      </c>
      <c r="K514">
        <v>4.79</v>
      </c>
      <c r="L514">
        <v>11.97</v>
      </c>
      <c r="M514">
        <v>23</v>
      </c>
      <c r="N514">
        <f>L514*M514</f>
        <v>275.31</v>
      </c>
      <c r="O514">
        <v>0.01</v>
      </c>
      <c r="P514">
        <f>N514*O514</f>
        <v>2.7530999999999999</v>
      </c>
      <c r="Q514">
        <f>N514-O514</f>
        <v>275.3</v>
      </c>
      <c r="R514">
        <v>5.81</v>
      </c>
      <c r="S514">
        <f>Q514+R514</f>
        <v>281.11</v>
      </c>
    </row>
    <row r="515" spans="1:19" x14ac:dyDescent="0.25">
      <c r="A515" t="s">
        <v>1218</v>
      </c>
      <c r="B515">
        <v>41939</v>
      </c>
      <c r="C515" t="s">
        <v>490</v>
      </c>
      <c r="D515" t="s">
        <v>21</v>
      </c>
      <c r="E515" t="s">
        <v>15</v>
      </c>
      <c r="F515" t="s">
        <v>16</v>
      </c>
      <c r="G515" t="s">
        <v>54</v>
      </c>
      <c r="H515" t="s">
        <v>24</v>
      </c>
      <c r="I515" t="s">
        <v>19</v>
      </c>
      <c r="J515">
        <v>42182</v>
      </c>
      <c r="K515">
        <v>2.16</v>
      </c>
      <c r="L515">
        <v>3.85</v>
      </c>
      <c r="M515">
        <v>10</v>
      </c>
      <c r="N515">
        <f>L515*M515</f>
        <v>38.5</v>
      </c>
      <c r="O515">
        <v>0.06</v>
      </c>
      <c r="P515">
        <f>N515*O515</f>
        <v>2.31</v>
      </c>
      <c r="Q515">
        <f>N515-O515</f>
        <v>38.44</v>
      </c>
      <c r="R515">
        <v>0.7</v>
      </c>
      <c r="S515">
        <f>Q515+R515</f>
        <v>39.14</v>
      </c>
    </row>
    <row r="516" spans="1:19" x14ac:dyDescent="0.25">
      <c r="A516" t="s">
        <v>1217</v>
      </c>
      <c r="B516">
        <v>41938</v>
      </c>
      <c r="C516" t="s">
        <v>584</v>
      </c>
      <c r="D516" t="s">
        <v>14</v>
      </c>
      <c r="E516" t="s">
        <v>36</v>
      </c>
      <c r="F516" t="s">
        <v>22</v>
      </c>
      <c r="G516" t="s">
        <v>174</v>
      </c>
      <c r="H516" t="s">
        <v>24</v>
      </c>
      <c r="I516" t="s">
        <v>19</v>
      </c>
      <c r="J516">
        <v>42184</v>
      </c>
      <c r="K516">
        <v>3.65</v>
      </c>
      <c r="L516">
        <v>5.98</v>
      </c>
      <c r="M516">
        <v>19</v>
      </c>
      <c r="N516">
        <f>L516*M516</f>
        <v>113.62</v>
      </c>
      <c r="O516">
        <v>0.01</v>
      </c>
      <c r="P516">
        <f>N516*O516</f>
        <v>1.1362000000000001</v>
      </c>
      <c r="Q516">
        <f>N516-O516</f>
        <v>113.61</v>
      </c>
      <c r="R516">
        <v>1.49</v>
      </c>
      <c r="S516">
        <f>Q516+R516</f>
        <v>115.1</v>
      </c>
    </row>
    <row r="517" spans="1:19" x14ac:dyDescent="0.25">
      <c r="A517" t="s">
        <v>1216</v>
      </c>
      <c r="B517">
        <v>41935</v>
      </c>
      <c r="C517" t="s">
        <v>183</v>
      </c>
      <c r="D517" t="s">
        <v>35</v>
      </c>
      <c r="E517" t="s">
        <v>108</v>
      </c>
      <c r="F517" t="s">
        <v>37</v>
      </c>
      <c r="G517" t="s">
        <v>109</v>
      </c>
      <c r="H517" t="s">
        <v>24</v>
      </c>
      <c r="I517" t="s">
        <v>19</v>
      </c>
      <c r="J517">
        <v>42184</v>
      </c>
      <c r="K517">
        <v>8.92</v>
      </c>
      <c r="L517">
        <v>29.74</v>
      </c>
      <c r="M517">
        <v>19</v>
      </c>
      <c r="N517">
        <f>L517*M517</f>
        <v>565.05999999999995</v>
      </c>
      <c r="O517">
        <v>0.1</v>
      </c>
      <c r="P517">
        <f>N517*O517</f>
        <v>56.506</v>
      </c>
      <c r="Q517">
        <f>N517-O517</f>
        <v>564.95999999999992</v>
      </c>
      <c r="R517">
        <v>6.64</v>
      </c>
      <c r="S517">
        <f>Q517+R517</f>
        <v>571.59999999999991</v>
      </c>
    </row>
    <row r="518" spans="1:19" x14ac:dyDescent="0.25">
      <c r="A518" t="s">
        <v>1215</v>
      </c>
      <c r="B518">
        <v>41934</v>
      </c>
      <c r="C518" t="s">
        <v>585</v>
      </c>
      <c r="D518" t="s">
        <v>21</v>
      </c>
      <c r="E518" t="s">
        <v>65</v>
      </c>
      <c r="F518" t="s">
        <v>31</v>
      </c>
      <c r="G518" t="s">
        <v>135</v>
      </c>
      <c r="H518" t="s">
        <v>24</v>
      </c>
      <c r="I518" t="s">
        <v>19</v>
      </c>
      <c r="J518">
        <v>42184</v>
      </c>
      <c r="K518">
        <v>3.4</v>
      </c>
      <c r="L518">
        <v>5.4</v>
      </c>
      <c r="M518">
        <v>22</v>
      </c>
      <c r="N518">
        <f>L518*M518</f>
        <v>118.80000000000001</v>
      </c>
      <c r="O518">
        <v>0.1</v>
      </c>
      <c r="P518">
        <f>N518*O518</f>
        <v>11.880000000000003</v>
      </c>
      <c r="Q518">
        <f>N518-O518</f>
        <v>118.70000000000002</v>
      </c>
      <c r="R518">
        <v>7.78</v>
      </c>
      <c r="S518">
        <f>Q518+R518</f>
        <v>126.48000000000002</v>
      </c>
    </row>
    <row r="519" spans="1:19" x14ac:dyDescent="0.25">
      <c r="A519" t="s">
        <v>1213</v>
      </c>
      <c r="B519">
        <v>41933</v>
      </c>
      <c r="C519" t="s">
        <v>586</v>
      </c>
      <c r="D519" t="s">
        <v>21</v>
      </c>
      <c r="E519" t="s">
        <v>68</v>
      </c>
      <c r="F519" t="s">
        <v>37</v>
      </c>
      <c r="G519" t="s">
        <v>551</v>
      </c>
      <c r="H519" t="s">
        <v>24</v>
      </c>
      <c r="I519" t="s">
        <v>19</v>
      </c>
      <c r="J519">
        <v>42185</v>
      </c>
      <c r="K519">
        <v>4.4800000000000004</v>
      </c>
      <c r="L519">
        <v>8.14</v>
      </c>
      <c r="M519">
        <v>46</v>
      </c>
      <c r="N519">
        <f>L519*M519</f>
        <v>374.44000000000005</v>
      </c>
      <c r="O519">
        <v>0</v>
      </c>
      <c r="P519">
        <f>N519*O519</f>
        <v>0</v>
      </c>
      <c r="Q519">
        <f>N519-O519</f>
        <v>374.44000000000005</v>
      </c>
      <c r="R519">
        <v>3.12</v>
      </c>
      <c r="S519">
        <f>Q519+R519</f>
        <v>377.56000000000006</v>
      </c>
    </row>
    <row r="520" spans="1:19" x14ac:dyDescent="0.25">
      <c r="A520" t="s">
        <v>1214</v>
      </c>
      <c r="B520">
        <v>41933</v>
      </c>
      <c r="C520" t="s">
        <v>515</v>
      </c>
      <c r="D520" t="s">
        <v>35</v>
      </c>
      <c r="E520" t="s">
        <v>65</v>
      </c>
      <c r="F520" t="s">
        <v>22</v>
      </c>
      <c r="G520" t="s">
        <v>213</v>
      </c>
      <c r="H520" t="s">
        <v>24</v>
      </c>
      <c r="I520" t="s">
        <v>19</v>
      </c>
      <c r="J520">
        <v>42185</v>
      </c>
      <c r="K520">
        <v>4.79</v>
      </c>
      <c r="L520">
        <v>11.97</v>
      </c>
      <c r="M520">
        <v>8</v>
      </c>
      <c r="N520">
        <f>L520*M520</f>
        <v>95.76</v>
      </c>
      <c r="O520">
        <v>0.03</v>
      </c>
      <c r="P520">
        <f>N520*O520</f>
        <v>2.8728000000000002</v>
      </c>
      <c r="Q520">
        <f>N520-O520</f>
        <v>95.73</v>
      </c>
      <c r="R520">
        <v>5.81</v>
      </c>
      <c r="S520">
        <f>Q520+R520</f>
        <v>101.54</v>
      </c>
    </row>
    <row r="521" spans="1:19" x14ac:dyDescent="0.25">
      <c r="A521" t="s">
        <v>1211</v>
      </c>
      <c r="B521">
        <v>41931</v>
      </c>
      <c r="C521" t="s">
        <v>193</v>
      </c>
      <c r="D521" t="s">
        <v>35</v>
      </c>
      <c r="E521" t="s">
        <v>65</v>
      </c>
      <c r="F521" t="s">
        <v>31</v>
      </c>
      <c r="G521" t="s">
        <v>178</v>
      </c>
      <c r="H521" t="s">
        <v>24</v>
      </c>
      <c r="I521" t="s">
        <v>63</v>
      </c>
      <c r="J521">
        <v>42189</v>
      </c>
      <c r="K521">
        <v>4.46</v>
      </c>
      <c r="L521">
        <v>10.89</v>
      </c>
      <c r="M521">
        <v>4</v>
      </c>
      <c r="N521">
        <f>L521*M521</f>
        <v>43.56</v>
      </c>
      <c r="O521">
        <v>0.05</v>
      </c>
      <c r="P521">
        <f>N521*O521</f>
        <v>2.1780000000000004</v>
      </c>
      <c r="Q521">
        <f>N521-O521</f>
        <v>43.510000000000005</v>
      </c>
      <c r="R521">
        <v>4.5</v>
      </c>
      <c r="S521">
        <f>Q521+R521</f>
        <v>48.010000000000005</v>
      </c>
    </row>
    <row r="522" spans="1:19" x14ac:dyDescent="0.25">
      <c r="A522" t="s">
        <v>1210</v>
      </c>
      <c r="B522">
        <v>41930</v>
      </c>
      <c r="C522" t="s">
        <v>180</v>
      </c>
      <c r="D522" t="s">
        <v>14</v>
      </c>
      <c r="E522" t="s">
        <v>65</v>
      </c>
      <c r="F522" t="s">
        <v>37</v>
      </c>
      <c r="G522" t="s">
        <v>163</v>
      </c>
      <c r="H522" t="s">
        <v>24</v>
      </c>
      <c r="I522" t="s">
        <v>19</v>
      </c>
      <c r="J522">
        <v>42189</v>
      </c>
      <c r="K522">
        <v>3.84</v>
      </c>
      <c r="L522">
        <v>6.3</v>
      </c>
      <c r="M522">
        <v>8</v>
      </c>
      <c r="N522">
        <f>L522*M522</f>
        <v>50.4</v>
      </c>
      <c r="O522">
        <v>0.01</v>
      </c>
      <c r="P522">
        <f>N522*O522</f>
        <v>0.504</v>
      </c>
      <c r="Q522">
        <f>N522-O522</f>
        <v>50.39</v>
      </c>
      <c r="R522">
        <v>0.5</v>
      </c>
      <c r="S522">
        <f>Q522+R522</f>
        <v>50.89</v>
      </c>
    </row>
    <row r="523" spans="1:19" x14ac:dyDescent="0.25">
      <c r="A523" t="s">
        <v>775</v>
      </c>
      <c r="B523">
        <v>41929</v>
      </c>
      <c r="C523" t="s">
        <v>587</v>
      </c>
      <c r="D523" t="s">
        <v>14</v>
      </c>
      <c r="E523" t="s">
        <v>15</v>
      </c>
      <c r="F523" t="s">
        <v>22</v>
      </c>
      <c r="G523" t="s">
        <v>62</v>
      </c>
      <c r="H523" t="s">
        <v>24</v>
      </c>
      <c r="I523" t="s">
        <v>19</v>
      </c>
      <c r="J523">
        <v>42192</v>
      </c>
      <c r="K523">
        <v>5.19</v>
      </c>
      <c r="L523">
        <v>12.98</v>
      </c>
      <c r="M523">
        <v>11</v>
      </c>
      <c r="N523">
        <f>L523*M523</f>
        <v>142.78</v>
      </c>
      <c r="O523">
        <v>0.08</v>
      </c>
      <c r="P523">
        <f>N523*O523</f>
        <v>11.4224</v>
      </c>
      <c r="Q523">
        <f>N523-O523</f>
        <v>142.69999999999999</v>
      </c>
      <c r="R523">
        <v>3.14</v>
      </c>
      <c r="S523">
        <f>Q523+R523</f>
        <v>145.83999999999997</v>
      </c>
    </row>
    <row r="524" spans="1:19" x14ac:dyDescent="0.25">
      <c r="A524" t="s">
        <v>776</v>
      </c>
      <c r="B524">
        <v>41929</v>
      </c>
      <c r="C524" t="s">
        <v>587</v>
      </c>
      <c r="D524" t="s">
        <v>14</v>
      </c>
      <c r="E524" t="s">
        <v>15</v>
      </c>
      <c r="F524" t="s">
        <v>22</v>
      </c>
      <c r="G524" t="s">
        <v>103</v>
      </c>
      <c r="H524" t="s">
        <v>24</v>
      </c>
      <c r="I524" t="s">
        <v>19</v>
      </c>
      <c r="J524">
        <v>42190</v>
      </c>
      <c r="K524">
        <v>2.52</v>
      </c>
      <c r="L524">
        <v>4</v>
      </c>
      <c r="M524">
        <v>19</v>
      </c>
      <c r="N524">
        <f>L524*M524</f>
        <v>76</v>
      </c>
      <c r="O524">
        <v>0.01</v>
      </c>
      <c r="P524">
        <f>N524*O524</f>
        <v>0.76</v>
      </c>
      <c r="Q524">
        <f>N524-O524</f>
        <v>75.989999999999995</v>
      </c>
      <c r="R524">
        <v>1.3</v>
      </c>
      <c r="S524">
        <f>Q524+R524</f>
        <v>77.289999999999992</v>
      </c>
    </row>
    <row r="525" spans="1:19" x14ac:dyDescent="0.25">
      <c r="A525" t="s">
        <v>1209</v>
      </c>
      <c r="B525">
        <v>41928</v>
      </c>
      <c r="C525" t="s">
        <v>180</v>
      </c>
      <c r="D525" t="s">
        <v>14</v>
      </c>
      <c r="E525" t="s">
        <v>65</v>
      </c>
      <c r="F525" t="s">
        <v>46</v>
      </c>
      <c r="G525" t="s">
        <v>103</v>
      </c>
      <c r="H525" t="s">
        <v>24</v>
      </c>
      <c r="I525" t="s">
        <v>19</v>
      </c>
      <c r="J525">
        <v>42194</v>
      </c>
      <c r="K525">
        <v>2.52</v>
      </c>
      <c r="L525">
        <v>4</v>
      </c>
      <c r="M525">
        <v>36</v>
      </c>
      <c r="N525">
        <f>L525*M525</f>
        <v>144</v>
      </c>
      <c r="O525">
        <v>0.01</v>
      </c>
      <c r="P525">
        <f>N525*O525</f>
        <v>1.44</v>
      </c>
      <c r="Q525">
        <f>N525-O525</f>
        <v>143.99</v>
      </c>
      <c r="R525">
        <v>1.3</v>
      </c>
      <c r="S525">
        <f>Q525+R525</f>
        <v>145.29000000000002</v>
      </c>
    </row>
    <row r="526" spans="1:19" x14ac:dyDescent="0.25">
      <c r="A526" t="s">
        <v>1208</v>
      </c>
      <c r="B526">
        <v>41927</v>
      </c>
      <c r="C526" t="s">
        <v>283</v>
      </c>
      <c r="D526" t="s">
        <v>14</v>
      </c>
      <c r="E526" t="s">
        <v>68</v>
      </c>
      <c r="F526" t="s">
        <v>16</v>
      </c>
      <c r="G526" t="s">
        <v>92</v>
      </c>
      <c r="H526" t="s">
        <v>24</v>
      </c>
      <c r="I526" t="s">
        <v>63</v>
      </c>
      <c r="J526">
        <v>42195</v>
      </c>
      <c r="K526">
        <v>52.07</v>
      </c>
      <c r="L526">
        <v>83.98</v>
      </c>
      <c r="M526">
        <v>34</v>
      </c>
      <c r="N526">
        <f>L526*M526</f>
        <v>2855.32</v>
      </c>
      <c r="O526">
        <v>0.06</v>
      </c>
      <c r="P526">
        <f>N526*O526</f>
        <v>171.3192</v>
      </c>
      <c r="Q526">
        <f>N526-O526</f>
        <v>2855.26</v>
      </c>
      <c r="R526">
        <v>5.01</v>
      </c>
      <c r="S526">
        <f>Q526+R526</f>
        <v>2860.2700000000004</v>
      </c>
    </row>
    <row r="527" spans="1:19" x14ac:dyDescent="0.25">
      <c r="A527" t="s">
        <v>1207</v>
      </c>
      <c r="B527">
        <v>41923</v>
      </c>
      <c r="C527" t="s">
        <v>279</v>
      </c>
      <c r="D527" t="s">
        <v>14</v>
      </c>
      <c r="E527" t="s">
        <v>108</v>
      </c>
      <c r="F527" t="s">
        <v>22</v>
      </c>
      <c r="G527" t="s">
        <v>239</v>
      </c>
      <c r="H527" t="s">
        <v>24</v>
      </c>
      <c r="I527" t="s">
        <v>19</v>
      </c>
      <c r="J527">
        <v>42198</v>
      </c>
      <c r="K527">
        <v>11.11</v>
      </c>
      <c r="L527">
        <v>19.84</v>
      </c>
      <c r="M527">
        <v>43</v>
      </c>
      <c r="N527">
        <f>L527*M527</f>
        <v>853.12</v>
      </c>
      <c r="O527">
        <v>0.03</v>
      </c>
      <c r="P527">
        <f>N527*O527</f>
        <v>25.593599999999999</v>
      </c>
      <c r="Q527">
        <f>N527-O527</f>
        <v>853.09</v>
      </c>
      <c r="R527">
        <v>4.0999999999999996</v>
      </c>
      <c r="S527">
        <f>Q527+R527</f>
        <v>857.19</v>
      </c>
    </row>
    <row r="528" spans="1:19" x14ac:dyDescent="0.25">
      <c r="A528" t="s">
        <v>1206</v>
      </c>
      <c r="B528">
        <v>41922</v>
      </c>
      <c r="C528" t="s">
        <v>275</v>
      </c>
      <c r="D528" t="s">
        <v>35</v>
      </c>
      <c r="E528" t="s">
        <v>36</v>
      </c>
      <c r="F528" t="s">
        <v>16</v>
      </c>
      <c r="G528" t="s">
        <v>370</v>
      </c>
      <c r="H528" t="s">
        <v>24</v>
      </c>
      <c r="I528" t="s">
        <v>19</v>
      </c>
      <c r="J528">
        <v>42199</v>
      </c>
      <c r="K528">
        <v>1.19</v>
      </c>
      <c r="L528">
        <v>1.98</v>
      </c>
      <c r="M528">
        <v>38</v>
      </c>
      <c r="N528">
        <f>L528*M528</f>
        <v>75.239999999999995</v>
      </c>
      <c r="O528">
        <v>0.05</v>
      </c>
      <c r="P528">
        <f>N528*O528</f>
        <v>3.762</v>
      </c>
      <c r="Q528">
        <f>N528-O528</f>
        <v>75.19</v>
      </c>
      <c r="R528">
        <v>4.7699999999999996</v>
      </c>
      <c r="S528">
        <f>Q528+R528</f>
        <v>79.959999999999994</v>
      </c>
    </row>
    <row r="529" spans="1:19" x14ac:dyDescent="0.25">
      <c r="A529" t="s">
        <v>1205</v>
      </c>
      <c r="B529">
        <v>41921</v>
      </c>
      <c r="C529" t="s">
        <v>588</v>
      </c>
      <c r="D529" t="s">
        <v>21</v>
      </c>
      <c r="E529" t="s">
        <v>40</v>
      </c>
      <c r="F529" t="s">
        <v>31</v>
      </c>
      <c r="G529" t="s">
        <v>101</v>
      </c>
      <c r="H529" t="s">
        <v>24</v>
      </c>
      <c r="I529" t="s">
        <v>19</v>
      </c>
      <c r="J529">
        <v>42202</v>
      </c>
      <c r="K529">
        <v>4.1900000000000004</v>
      </c>
      <c r="L529">
        <v>10.23</v>
      </c>
      <c r="M529">
        <v>37</v>
      </c>
      <c r="N529">
        <f>L529*M529</f>
        <v>378.51</v>
      </c>
      <c r="O529">
        <v>0.08</v>
      </c>
      <c r="P529">
        <f>N529*O529</f>
        <v>30.280799999999999</v>
      </c>
      <c r="Q529">
        <f>N529-O529</f>
        <v>378.43</v>
      </c>
      <c r="R529">
        <v>4.68</v>
      </c>
      <c r="S529">
        <f>Q529+R529</f>
        <v>383.11</v>
      </c>
    </row>
    <row r="530" spans="1:19" x14ac:dyDescent="0.25">
      <c r="A530" t="s">
        <v>1203</v>
      </c>
      <c r="B530">
        <v>41918</v>
      </c>
      <c r="C530" t="s">
        <v>589</v>
      </c>
      <c r="D530" t="s">
        <v>21</v>
      </c>
      <c r="E530" t="s">
        <v>65</v>
      </c>
      <c r="F530" t="s">
        <v>46</v>
      </c>
      <c r="G530" t="s">
        <v>129</v>
      </c>
      <c r="H530" t="s">
        <v>24</v>
      </c>
      <c r="I530" t="s">
        <v>19</v>
      </c>
      <c r="J530">
        <v>42204</v>
      </c>
      <c r="K530">
        <v>1.94</v>
      </c>
      <c r="L530">
        <v>3.08</v>
      </c>
      <c r="M530">
        <v>46</v>
      </c>
      <c r="N530">
        <f>L530*M530</f>
        <v>141.68</v>
      </c>
      <c r="O530">
        <v>0.04</v>
      </c>
      <c r="P530">
        <f>N530*O530</f>
        <v>5.6672000000000002</v>
      </c>
      <c r="Q530">
        <f>N530-O530</f>
        <v>141.64000000000001</v>
      </c>
      <c r="R530">
        <v>0.99</v>
      </c>
      <c r="S530">
        <f>Q530+R530</f>
        <v>142.63000000000002</v>
      </c>
    </row>
    <row r="531" spans="1:19" x14ac:dyDescent="0.25">
      <c r="A531" t="s">
        <v>1201</v>
      </c>
      <c r="B531">
        <v>41916</v>
      </c>
      <c r="C531" t="s">
        <v>590</v>
      </c>
      <c r="D531" t="s">
        <v>21</v>
      </c>
      <c r="E531" t="s">
        <v>108</v>
      </c>
      <c r="F531" t="s">
        <v>16</v>
      </c>
      <c r="G531" t="s">
        <v>470</v>
      </c>
      <c r="H531" t="s">
        <v>24</v>
      </c>
      <c r="I531" t="s">
        <v>63</v>
      </c>
      <c r="J531">
        <v>42205</v>
      </c>
      <c r="K531">
        <v>2.74</v>
      </c>
      <c r="L531">
        <v>4.49</v>
      </c>
      <c r="M531">
        <v>44</v>
      </c>
      <c r="N531">
        <f>L531*M531</f>
        <v>197.56</v>
      </c>
      <c r="O531">
        <v>0.03</v>
      </c>
      <c r="P531">
        <f>N531*O531</f>
        <v>5.9268000000000001</v>
      </c>
      <c r="Q531">
        <f>N531-O531</f>
        <v>197.53</v>
      </c>
      <c r="R531">
        <v>1.49</v>
      </c>
      <c r="S531">
        <f>Q531+R531</f>
        <v>199.02</v>
      </c>
    </row>
    <row r="532" spans="1:19" x14ac:dyDescent="0.25">
      <c r="A532" t="s">
        <v>1200</v>
      </c>
      <c r="B532">
        <v>41915</v>
      </c>
      <c r="C532" t="s">
        <v>486</v>
      </c>
      <c r="D532" t="s">
        <v>35</v>
      </c>
      <c r="E532" t="s">
        <v>15</v>
      </c>
      <c r="F532" t="s">
        <v>37</v>
      </c>
      <c r="G532" t="s">
        <v>69</v>
      </c>
      <c r="H532" t="s">
        <v>24</v>
      </c>
      <c r="I532" t="s">
        <v>19</v>
      </c>
      <c r="J532">
        <v>42205</v>
      </c>
      <c r="K532">
        <v>0.71</v>
      </c>
      <c r="L532">
        <v>1.1399999999999999</v>
      </c>
      <c r="M532">
        <v>4</v>
      </c>
      <c r="N532">
        <f>L532*M532</f>
        <v>4.5599999999999996</v>
      </c>
      <c r="O532">
        <v>0</v>
      </c>
      <c r="P532">
        <f>N532*O532</f>
        <v>0</v>
      </c>
      <c r="Q532">
        <f>N532-O532</f>
        <v>4.5599999999999996</v>
      </c>
      <c r="R532">
        <v>0.7</v>
      </c>
      <c r="S532">
        <f>Q532+R532</f>
        <v>5.26</v>
      </c>
    </row>
    <row r="533" spans="1:19" x14ac:dyDescent="0.25">
      <c r="A533" t="s">
        <v>1198</v>
      </c>
      <c r="B533">
        <v>41914</v>
      </c>
      <c r="C533" t="s">
        <v>455</v>
      </c>
      <c r="D533" t="s">
        <v>14</v>
      </c>
      <c r="E533" t="s">
        <v>68</v>
      </c>
      <c r="F533" t="s">
        <v>31</v>
      </c>
      <c r="G533" t="s">
        <v>251</v>
      </c>
      <c r="H533" t="s">
        <v>24</v>
      </c>
      <c r="I533" t="s">
        <v>19</v>
      </c>
      <c r="J533">
        <v>42208</v>
      </c>
      <c r="K533">
        <v>2.29</v>
      </c>
      <c r="L533">
        <v>3.69</v>
      </c>
      <c r="M533">
        <v>30</v>
      </c>
      <c r="N533">
        <f>L533*M533</f>
        <v>110.7</v>
      </c>
      <c r="O533">
        <v>0.09</v>
      </c>
      <c r="P533">
        <f>N533*O533</f>
        <v>9.9629999999999992</v>
      </c>
      <c r="Q533">
        <f>N533-O533</f>
        <v>110.61</v>
      </c>
      <c r="R533">
        <v>0.5</v>
      </c>
      <c r="S533">
        <f>Q533+R533</f>
        <v>111.11</v>
      </c>
    </row>
    <row r="534" spans="1:19" x14ac:dyDescent="0.25">
      <c r="A534" t="s">
        <v>1199</v>
      </c>
      <c r="B534">
        <v>41914</v>
      </c>
      <c r="C534" t="s">
        <v>573</v>
      </c>
      <c r="D534" t="s">
        <v>35</v>
      </c>
      <c r="E534" t="s">
        <v>30</v>
      </c>
      <c r="F534" t="s">
        <v>31</v>
      </c>
      <c r="G534" t="s">
        <v>207</v>
      </c>
      <c r="H534" t="s">
        <v>24</v>
      </c>
      <c r="I534" t="s">
        <v>19</v>
      </c>
      <c r="J534">
        <v>42205</v>
      </c>
      <c r="K534">
        <v>21.97</v>
      </c>
      <c r="L534">
        <v>35.44</v>
      </c>
      <c r="M534">
        <v>29</v>
      </c>
      <c r="N534">
        <f>L534*M534</f>
        <v>1027.76</v>
      </c>
      <c r="O534">
        <v>0.03</v>
      </c>
      <c r="P534">
        <f>N534*O534</f>
        <v>30.832799999999999</v>
      </c>
      <c r="Q534">
        <f>N534-O534</f>
        <v>1027.73</v>
      </c>
      <c r="R534">
        <v>4.92</v>
      </c>
      <c r="S534">
        <f>Q534+R534</f>
        <v>1032.6500000000001</v>
      </c>
    </row>
    <row r="535" spans="1:19" x14ac:dyDescent="0.25">
      <c r="A535" t="s">
        <v>1197</v>
      </c>
      <c r="B535">
        <v>41913</v>
      </c>
      <c r="C535" t="s">
        <v>579</v>
      </c>
      <c r="D535" t="s">
        <v>35</v>
      </c>
      <c r="E535" t="s">
        <v>108</v>
      </c>
      <c r="F535" t="s">
        <v>37</v>
      </c>
      <c r="G535" t="s">
        <v>239</v>
      </c>
      <c r="H535" t="s">
        <v>24</v>
      </c>
      <c r="I535" t="s">
        <v>63</v>
      </c>
      <c r="J535">
        <v>42209</v>
      </c>
      <c r="K535">
        <v>11.11</v>
      </c>
      <c r="L535">
        <v>19.84</v>
      </c>
      <c r="M535">
        <v>15</v>
      </c>
      <c r="N535">
        <f>L535*M535</f>
        <v>297.60000000000002</v>
      </c>
      <c r="O535">
        <v>0</v>
      </c>
      <c r="P535">
        <f>N535*O535</f>
        <v>0</v>
      </c>
      <c r="Q535">
        <f>N535-O535</f>
        <v>297.60000000000002</v>
      </c>
      <c r="R535">
        <v>4.0999999999999996</v>
      </c>
      <c r="S535">
        <f>Q535+R535</f>
        <v>301.70000000000005</v>
      </c>
    </row>
    <row r="536" spans="1:19" x14ac:dyDescent="0.25">
      <c r="A536" t="s">
        <v>1195</v>
      </c>
      <c r="B536">
        <v>41911</v>
      </c>
      <c r="C536" t="s">
        <v>100</v>
      </c>
      <c r="D536" t="s">
        <v>29</v>
      </c>
      <c r="E536" t="s">
        <v>36</v>
      </c>
      <c r="F536" t="s">
        <v>16</v>
      </c>
      <c r="G536" t="s">
        <v>69</v>
      </c>
      <c r="H536" t="s">
        <v>24</v>
      </c>
      <c r="I536" t="s">
        <v>19</v>
      </c>
      <c r="J536">
        <v>42211</v>
      </c>
      <c r="K536">
        <v>0.71</v>
      </c>
      <c r="L536">
        <v>1.1399999999999999</v>
      </c>
      <c r="M536">
        <v>8</v>
      </c>
      <c r="N536">
        <f>L536*M536</f>
        <v>9.1199999999999992</v>
      </c>
      <c r="O536">
        <v>0</v>
      </c>
      <c r="P536">
        <f>N536*O536</f>
        <v>0</v>
      </c>
      <c r="Q536">
        <f>N536-O536</f>
        <v>9.1199999999999992</v>
      </c>
      <c r="R536">
        <v>0.7</v>
      </c>
      <c r="S536">
        <f>Q536+R536</f>
        <v>9.8199999999999985</v>
      </c>
    </row>
    <row r="537" spans="1:19" x14ac:dyDescent="0.25">
      <c r="A537" t="s">
        <v>1193</v>
      </c>
      <c r="B537">
        <v>41910</v>
      </c>
      <c r="C537" t="s">
        <v>591</v>
      </c>
      <c r="D537" t="s">
        <v>35</v>
      </c>
      <c r="E537" t="s">
        <v>68</v>
      </c>
      <c r="F537" t="s">
        <v>31</v>
      </c>
      <c r="G537" t="s">
        <v>422</v>
      </c>
      <c r="H537" t="s">
        <v>24</v>
      </c>
      <c r="I537" t="s">
        <v>19</v>
      </c>
      <c r="J537">
        <v>42211</v>
      </c>
      <c r="K537">
        <v>1.53</v>
      </c>
      <c r="L537">
        <v>2.4700000000000002</v>
      </c>
      <c r="M537">
        <v>49</v>
      </c>
      <c r="N537">
        <f>L537*M537</f>
        <v>121.03000000000002</v>
      </c>
      <c r="O537">
        <v>0.03</v>
      </c>
      <c r="P537">
        <f>N537*O537</f>
        <v>3.6309000000000005</v>
      </c>
      <c r="Q537">
        <f>N537-O537</f>
        <v>121.00000000000001</v>
      </c>
      <c r="R537">
        <v>1.02</v>
      </c>
      <c r="S537">
        <f>Q537+R537</f>
        <v>122.02000000000001</v>
      </c>
    </row>
    <row r="538" spans="1:19" x14ac:dyDescent="0.25">
      <c r="A538" t="s">
        <v>1194</v>
      </c>
      <c r="B538">
        <v>41910</v>
      </c>
      <c r="C538" t="s">
        <v>220</v>
      </c>
      <c r="D538" t="s">
        <v>14</v>
      </c>
      <c r="E538" t="s">
        <v>36</v>
      </c>
      <c r="F538" t="s">
        <v>31</v>
      </c>
      <c r="G538" t="s">
        <v>381</v>
      </c>
      <c r="H538" t="s">
        <v>24</v>
      </c>
      <c r="I538" t="s">
        <v>19</v>
      </c>
      <c r="J538">
        <v>42211</v>
      </c>
      <c r="K538">
        <v>3.47</v>
      </c>
      <c r="L538">
        <v>6.68</v>
      </c>
      <c r="M538">
        <v>16</v>
      </c>
      <c r="N538">
        <f>L538*M538</f>
        <v>106.88</v>
      </c>
      <c r="O538">
        <v>0.1</v>
      </c>
      <c r="P538">
        <f>N538*O538</f>
        <v>10.688000000000001</v>
      </c>
      <c r="Q538">
        <f>N538-O538</f>
        <v>106.78</v>
      </c>
      <c r="R538">
        <v>1.5</v>
      </c>
      <c r="S538">
        <f>Q538+R538</f>
        <v>108.28</v>
      </c>
    </row>
    <row r="539" spans="1:19" x14ac:dyDescent="0.25">
      <c r="A539" t="s">
        <v>1192</v>
      </c>
      <c r="B539">
        <v>41909</v>
      </c>
      <c r="C539" t="s">
        <v>34</v>
      </c>
      <c r="D539" t="s">
        <v>35</v>
      </c>
      <c r="E539" t="s">
        <v>36</v>
      </c>
      <c r="F539" t="s">
        <v>16</v>
      </c>
      <c r="G539" t="s">
        <v>97</v>
      </c>
      <c r="H539" t="s">
        <v>24</v>
      </c>
      <c r="I539" t="s">
        <v>19</v>
      </c>
      <c r="J539">
        <v>42211</v>
      </c>
      <c r="K539">
        <v>0.94</v>
      </c>
      <c r="L539">
        <v>2.08</v>
      </c>
      <c r="M539">
        <v>36</v>
      </c>
      <c r="N539">
        <f>L539*M539</f>
        <v>74.88</v>
      </c>
      <c r="O539">
        <v>0.01</v>
      </c>
      <c r="P539">
        <f>N539*O539</f>
        <v>0.74880000000000002</v>
      </c>
      <c r="Q539">
        <f>N539-O539</f>
        <v>74.86999999999999</v>
      </c>
      <c r="R539">
        <v>2.56</v>
      </c>
      <c r="S539">
        <f>Q539+R539</f>
        <v>77.429999999999993</v>
      </c>
    </row>
    <row r="540" spans="1:19" x14ac:dyDescent="0.25">
      <c r="A540" t="s">
        <v>1191</v>
      </c>
      <c r="B540">
        <v>41905</v>
      </c>
      <c r="C540" t="s">
        <v>486</v>
      </c>
      <c r="D540" t="s">
        <v>35</v>
      </c>
      <c r="E540" t="s">
        <v>15</v>
      </c>
      <c r="F540" t="s">
        <v>31</v>
      </c>
      <c r="G540" t="s">
        <v>384</v>
      </c>
      <c r="H540" t="s">
        <v>24</v>
      </c>
      <c r="I540" t="s">
        <v>63</v>
      </c>
      <c r="J540">
        <v>42212</v>
      </c>
      <c r="K540">
        <v>4.37</v>
      </c>
      <c r="L540">
        <v>9.11</v>
      </c>
      <c r="M540">
        <v>48</v>
      </c>
      <c r="N540">
        <f>L540*M540</f>
        <v>437.28</v>
      </c>
      <c r="O540">
        <v>0.06</v>
      </c>
      <c r="P540">
        <f>N540*O540</f>
        <v>26.236799999999999</v>
      </c>
      <c r="Q540">
        <f>N540-O540</f>
        <v>437.21999999999997</v>
      </c>
      <c r="R540">
        <v>2.25</v>
      </c>
      <c r="S540">
        <f>Q540+R540</f>
        <v>439.46999999999997</v>
      </c>
    </row>
    <row r="541" spans="1:19" x14ac:dyDescent="0.25">
      <c r="A541" t="s">
        <v>774</v>
      </c>
      <c r="B541">
        <v>41903</v>
      </c>
      <c r="C541" t="s">
        <v>304</v>
      </c>
      <c r="D541" t="s">
        <v>21</v>
      </c>
      <c r="E541" t="s">
        <v>15</v>
      </c>
      <c r="F541" t="s">
        <v>22</v>
      </c>
      <c r="G541" t="s">
        <v>23</v>
      </c>
      <c r="H541" t="s">
        <v>24</v>
      </c>
      <c r="I541" t="s">
        <v>19</v>
      </c>
      <c r="J541">
        <v>42212</v>
      </c>
      <c r="K541">
        <v>0.93</v>
      </c>
      <c r="L541">
        <v>1.48</v>
      </c>
      <c r="M541">
        <v>33</v>
      </c>
      <c r="N541">
        <f>L541*M541</f>
        <v>48.839999999999996</v>
      </c>
      <c r="O541">
        <v>0.06</v>
      </c>
      <c r="P541">
        <f>N541*O541</f>
        <v>2.9303999999999997</v>
      </c>
      <c r="Q541">
        <f>N541-O541</f>
        <v>48.779999999999994</v>
      </c>
      <c r="R541">
        <v>0.7</v>
      </c>
      <c r="S541">
        <f>Q541+R541</f>
        <v>49.48</v>
      </c>
    </row>
    <row r="542" spans="1:19" x14ac:dyDescent="0.25">
      <c r="A542" t="s">
        <v>1190</v>
      </c>
      <c r="B542">
        <v>41899</v>
      </c>
      <c r="C542" t="s">
        <v>74</v>
      </c>
      <c r="D542" t="s">
        <v>35</v>
      </c>
      <c r="E542" t="s">
        <v>40</v>
      </c>
      <c r="F542" t="s">
        <v>46</v>
      </c>
      <c r="G542" t="s">
        <v>73</v>
      </c>
      <c r="H542" t="s">
        <v>24</v>
      </c>
      <c r="I542" t="s">
        <v>19</v>
      </c>
      <c r="J542">
        <v>42215</v>
      </c>
      <c r="K542">
        <v>2.2599999999999998</v>
      </c>
      <c r="L542">
        <v>3.58</v>
      </c>
      <c r="M542">
        <v>19</v>
      </c>
      <c r="N542">
        <f>L542*M542</f>
        <v>68.02</v>
      </c>
      <c r="O542">
        <v>0</v>
      </c>
      <c r="P542">
        <f>N542*O542</f>
        <v>0</v>
      </c>
      <c r="Q542">
        <f>N542-O542</f>
        <v>68.02</v>
      </c>
      <c r="R542">
        <v>5.47</v>
      </c>
      <c r="S542">
        <f>Q542+R542</f>
        <v>73.489999999999995</v>
      </c>
    </row>
    <row r="543" spans="1:19" x14ac:dyDescent="0.25">
      <c r="A543" t="s">
        <v>1189</v>
      </c>
      <c r="B543">
        <v>41895</v>
      </c>
      <c r="C543" t="s">
        <v>225</v>
      </c>
      <c r="D543" t="s">
        <v>29</v>
      </c>
      <c r="E543" t="s">
        <v>36</v>
      </c>
      <c r="F543" t="s">
        <v>16</v>
      </c>
      <c r="G543" t="s">
        <v>245</v>
      </c>
      <c r="H543" t="s">
        <v>24</v>
      </c>
      <c r="I543" t="s">
        <v>19</v>
      </c>
      <c r="J543">
        <v>42215</v>
      </c>
      <c r="K543">
        <v>4.53</v>
      </c>
      <c r="L543">
        <v>7.3</v>
      </c>
      <c r="M543">
        <v>26</v>
      </c>
      <c r="N543">
        <f>L543*M543</f>
        <v>189.79999999999998</v>
      </c>
      <c r="O543">
        <v>0.03</v>
      </c>
      <c r="P543">
        <f>N543*O543</f>
        <v>5.6939999999999991</v>
      </c>
      <c r="Q543">
        <f>N543-O543</f>
        <v>189.76999999999998</v>
      </c>
      <c r="R543">
        <v>7.72</v>
      </c>
      <c r="S543">
        <f>Q543+R543</f>
        <v>197.48999999999998</v>
      </c>
    </row>
    <row r="544" spans="1:19" x14ac:dyDescent="0.25">
      <c r="A544" t="s">
        <v>1187</v>
      </c>
      <c r="B544">
        <v>41894</v>
      </c>
      <c r="C544" t="s">
        <v>592</v>
      </c>
      <c r="D544" t="s">
        <v>35</v>
      </c>
      <c r="E544" t="s">
        <v>108</v>
      </c>
      <c r="F544" t="s">
        <v>46</v>
      </c>
      <c r="G544" t="s">
        <v>158</v>
      </c>
      <c r="H544" t="s">
        <v>24</v>
      </c>
      <c r="I544" t="s">
        <v>19</v>
      </c>
      <c r="J544">
        <v>42216</v>
      </c>
      <c r="K544">
        <v>1.0900000000000001</v>
      </c>
      <c r="L544">
        <v>1.82</v>
      </c>
      <c r="M544">
        <v>36</v>
      </c>
      <c r="N544">
        <f>L544*M544</f>
        <v>65.52</v>
      </c>
      <c r="O544">
        <v>0.09</v>
      </c>
      <c r="P544">
        <f>N544*O544</f>
        <v>5.8967999999999998</v>
      </c>
      <c r="Q544">
        <f>N544-O544</f>
        <v>65.429999999999993</v>
      </c>
      <c r="R544">
        <v>1</v>
      </c>
      <c r="S544">
        <f>Q544+R544</f>
        <v>66.429999999999993</v>
      </c>
    </row>
    <row r="545" spans="1:19" x14ac:dyDescent="0.25">
      <c r="A545" t="s">
        <v>1188</v>
      </c>
      <c r="B545">
        <v>41894</v>
      </c>
      <c r="C545" t="s">
        <v>361</v>
      </c>
      <c r="D545" t="s">
        <v>21</v>
      </c>
      <c r="E545" t="s">
        <v>56</v>
      </c>
      <c r="F545" t="s">
        <v>16</v>
      </c>
      <c r="G545" t="s">
        <v>119</v>
      </c>
      <c r="H545" t="s">
        <v>24</v>
      </c>
      <c r="I545" t="s">
        <v>19</v>
      </c>
      <c r="J545">
        <v>42216</v>
      </c>
      <c r="K545">
        <v>14.95</v>
      </c>
      <c r="L545">
        <v>34.76</v>
      </c>
      <c r="M545">
        <v>34</v>
      </c>
      <c r="N545">
        <f>L545*M545</f>
        <v>1181.8399999999999</v>
      </c>
      <c r="O545">
        <v>0.03</v>
      </c>
      <c r="P545">
        <f>N545*O545</f>
        <v>35.455199999999998</v>
      </c>
      <c r="Q545">
        <f>N545-O545</f>
        <v>1181.81</v>
      </c>
      <c r="R545">
        <v>8.2200000000000006</v>
      </c>
      <c r="S545">
        <f>Q545+R545</f>
        <v>1190.03</v>
      </c>
    </row>
    <row r="546" spans="1:19" x14ac:dyDescent="0.25">
      <c r="A546" t="s">
        <v>1186</v>
      </c>
      <c r="B546">
        <v>41893</v>
      </c>
      <c r="C546" t="s">
        <v>515</v>
      </c>
      <c r="D546" t="s">
        <v>14</v>
      </c>
      <c r="E546" t="s">
        <v>65</v>
      </c>
      <c r="F546" t="s">
        <v>46</v>
      </c>
      <c r="G546" t="s">
        <v>23</v>
      </c>
      <c r="H546" t="s">
        <v>24</v>
      </c>
      <c r="I546" t="s">
        <v>19</v>
      </c>
      <c r="J546">
        <v>42216</v>
      </c>
      <c r="K546">
        <v>0.93</v>
      </c>
      <c r="L546">
        <v>1.48</v>
      </c>
      <c r="M546">
        <v>15</v>
      </c>
      <c r="N546">
        <f>L546*M546</f>
        <v>22.2</v>
      </c>
      <c r="O546">
        <v>0.03</v>
      </c>
      <c r="P546">
        <f>N546*O546</f>
        <v>0.66599999999999993</v>
      </c>
      <c r="Q546">
        <f>N546-O546</f>
        <v>22.169999999999998</v>
      </c>
      <c r="R546">
        <v>0.7</v>
      </c>
      <c r="S546">
        <f>Q546+R546</f>
        <v>22.869999999999997</v>
      </c>
    </row>
    <row r="547" spans="1:19" x14ac:dyDescent="0.25">
      <c r="A547" t="s">
        <v>771</v>
      </c>
      <c r="B547">
        <v>41889</v>
      </c>
      <c r="C547" t="s">
        <v>582</v>
      </c>
      <c r="D547" t="s">
        <v>14</v>
      </c>
      <c r="E547" t="s">
        <v>53</v>
      </c>
      <c r="F547" t="s">
        <v>37</v>
      </c>
      <c r="G547" t="s">
        <v>84</v>
      </c>
      <c r="H547" t="s">
        <v>24</v>
      </c>
      <c r="I547" t="s">
        <v>19</v>
      </c>
      <c r="J547">
        <v>42219</v>
      </c>
      <c r="K547">
        <v>1.18</v>
      </c>
      <c r="L547">
        <v>1.88</v>
      </c>
      <c r="M547">
        <v>47</v>
      </c>
      <c r="N547">
        <f>L547*M547</f>
        <v>88.36</v>
      </c>
      <c r="O547">
        <v>0.06</v>
      </c>
      <c r="P547">
        <f>N547*O547</f>
        <v>5.3015999999999996</v>
      </c>
      <c r="Q547">
        <f>N547-O547</f>
        <v>88.3</v>
      </c>
      <c r="R547">
        <v>1.49</v>
      </c>
      <c r="S547">
        <f>Q547+R547</f>
        <v>89.789999999999992</v>
      </c>
    </row>
    <row r="548" spans="1:19" x14ac:dyDescent="0.25">
      <c r="A548" t="s">
        <v>772</v>
      </c>
      <c r="B548">
        <v>41889</v>
      </c>
      <c r="C548" t="s">
        <v>582</v>
      </c>
      <c r="D548" t="s">
        <v>14</v>
      </c>
      <c r="E548" t="s">
        <v>53</v>
      </c>
      <c r="F548" t="s">
        <v>37</v>
      </c>
      <c r="G548" t="s">
        <v>284</v>
      </c>
      <c r="H548" t="s">
        <v>24</v>
      </c>
      <c r="I548" t="s">
        <v>19</v>
      </c>
      <c r="J548">
        <v>42217</v>
      </c>
      <c r="K548">
        <v>1.31</v>
      </c>
      <c r="L548">
        <v>2.84</v>
      </c>
      <c r="M548">
        <v>39</v>
      </c>
      <c r="N548">
        <f>L548*M548</f>
        <v>110.75999999999999</v>
      </c>
      <c r="O548">
        <v>0.08</v>
      </c>
      <c r="P548">
        <f>N548*O548</f>
        <v>8.8607999999999993</v>
      </c>
      <c r="Q548">
        <f>N548-O548</f>
        <v>110.67999999999999</v>
      </c>
      <c r="R548">
        <v>0.93</v>
      </c>
      <c r="S548">
        <f>Q548+R548</f>
        <v>111.61</v>
      </c>
    </row>
    <row r="549" spans="1:19" x14ac:dyDescent="0.25">
      <c r="A549" t="s">
        <v>1184</v>
      </c>
      <c r="B549">
        <v>41886</v>
      </c>
      <c r="C549" t="s">
        <v>594</v>
      </c>
      <c r="D549" t="s">
        <v>35</v>
      </c>
      <c r="E549" t="s">
        <v>30</v>
      </c>
      <c r="F549" t="s">
        <v>37</v>
      </c>
      <c r="G549" t="s">
        <v>166</v>
      </c>
      <c r="H549" t="s">
        <v>24</v>
      </c>
      <c r="I549" t="s">
        <v>19</v>
      </c>
      <c r="J549">
        <v>42220</v>
      </c>
      <c r="K549">
        <v>2.5</v>
      </c>
      <c r="L549">
        <v>5.68</v>
      </c>
      <c r="M549">
        <v>23</v>
      </c>
      <c r="N549">
        <f>L549*M549</f>
        <v>130.63999999999999</v>
      </c>
      <c r="O549">
        <v>0.01</v>
      </c>
      <c r="P549">
        <f>N549*O549</f>
        <v>1.3063999999999998</v>
      </c>
      <c r="Q549">
        <f>N549-O549</f>
        <v>130.63</v>
      </c>
      <c r="R549">
        <v>3.6</v>
      </c>
      <c r="S549">
        <f>Q549+R549</f>
        <v>134.22999999999999</v>
      </c>
    </row>
    <row r="550" spans="1:19" x14ac:dyDescent="0.25">
      <c r="A550" t="s">
        <v>1182</v>
      </c>
      <c r="B550">
        <v>41885</v>
      </c>
      <c r="C550" t="s">
        <v>192</v>
      </c>
      <c r="D550" t="s">
        <v>29</v>
      </c>
      <c r="E550" t="s">
        <v>72</v>
      </c>
      <c r="F550" t="s">
        <v>22</v>
      </c>
      <c r="G550" t="s">
        <v>229</v>
      </c>
      <c r="H550" t="s">
        <v>24</v>
      </c>
      <c r="I550" t="s">
        <v>19</v>
      </c>
      <c r="J550">
        <v>42224</v>
      </c>
      <c r="K550">
        <v>1.92</v>
      </c>
      <c r="L550">
        <v>3.26</v>
      </c>
      <c r="M550">
        <v>31</v>
      </c>
      <c r="N550">
        <f>L550*M550</f>
        <v>101.05999999999999</v>
      </c>
      <c r="O550">
        <v>0</v>
      </c>
      <c r="P550">
        <f>N550*O550</f>
        <v>0</v>
      </c>
      <c r="Q550">
        <f>N550-O550</f>
        <v>101.05999999999999</v>
      </c>
      <c r="R550">
        <v>1.86</v>
      </c>
      <c r="S550">
        <f>Q550+R550</f>
        <v>102.91999999999999</v>
      </c>
    </row>
    <row r="551" spans="1:19" x14ac:dyDescent="0.25">
      <c r="A551" t="s">
        <v>1183</v>
      </c>
      <c r="B551">
        <v>41885</v>
      </c>
      <c r="C551" t="s">
        <v>45</v>
      </c>
      <c r="D551" t="s">
        <v>35</v>
      </c>
      <c r="E551" t="s">
        <v>30</v>
      </c>
      <c r="F551" t="s">
        <v>16</v>
      </c>
      <c r="G551" t="s">
        <v>356</v>
      </c>
      <c r="H551" t="s">
        <v>24</v>
      </c>
      <c r="I551" t="s">
        <v>19</v>
      </c>
      <c r="J551">
        <v>42220</v>
      </c>
      <c r="K551">
        <v>2.98</v>
      </c>
      <c r="L551">
        <v>5.84</v>
      </c>
      <c r="M551">
        <v>22</v>
      </c>
      <c r="N551">
        <f>L551*M551</f>
        <v>128.47999999999999</v>
      </c>
      <c r="O551">
        <v>0.1</v>
      </c>
      <c r="P551">
        <f>N551*O551</f>
        <v>12.847999999999999</v>
      </c>
      <c r="Q551">
        <f>N551-O551</f>
        <v>128.38</v>
      </c>
      <c r="R551">
        <v>0.83</v>
      </c>
      <c r="S551">
        <f>Q551+R551</f>
        <v>129.21</v>
      </c>
    </row>
    <row r="552" spans="1:19" x14ac:dyDescent="0.25">
      <c r="A552" t="s">
        <v>770</v>
      </c>
      <c r="B552">
        <v>41879</v>
      </c>
      <c r="C552" t="s">
        <v>596</v>
      </c>
      <c r="D552" t="s">
        <v>35</v>
      </c>
      <c r="E552" t="s">
        <v>65</v>
      </c>
      <c r="F552" t="s">
        <v>31</v>
      </c>
      <c r="G552" t="s">
        <v>103</v>
      </c>
      <c r="H552" t="s">
        <v>24</v>
      </c>
      <c r="I552" t="s">
        <v>19</v>
      </c>
      <c r="J552">
        <v>42227</v>
      </c>
      <c r="K552">
        <v>2.52</v>
      </c>
      <c r="L552">
        <v>4</v>
      </c>
      <c r="M552">
        <v>14</v>
      </c>
      <c r="N552">
        <f>L552*M552</f>
        <v>56</v>
      </c>
      <c r="O552">
        <v>0.06</v>
      </c>
      <c r="P552">
        <f>N552*O552</f>
        <v>3.36</v>
      </c>
      <c r="Q552">
        <f>N552-O552</f>
        <v>55.94</v>
      </c>
      <c r="R552">
        <v>1.3</v>
      </c>
      <c r="S552">
        <f>Q552+R552</f>
        <v>57.239999999999995</v>
      </c>
    </row>
    <row r="553" spans="1:19" x14ac:dyDescent="0.25">
      <c r="A553" t="s">
        <v>1179</v>
      </c>
      <c r="B553">
        <v>41878</v>
      </c>
      <c r="C553" t="s">
        <v>13</v>
      </c>
      <c r="D553" t="s">
        <v>14</v>
      </c>
      <c r="E553" t="s">
        <v>15</v>
      </c>
      <c r="F553" t="s">
        <v>37</v>
      </c>
      <c r="G553" t="s">
        <v>81</v>
      </c>
      <c r="H553" t="s">
        <v>24</v>
      </c>
      <c r="I553" t="s">
        <v>63</v>
      </c>
      <c r="J553">
        <v>42228</v>
      </c>
      <c r="K553">
        <v>1.6</v>
      </c>
      <c r="L553">
        <v>2.62</v>
      </c>
      <c r="M553">
        <v>45</v>
      </c>
      <c r="N553">
        <f>L553*M553</f>
        <v>117.9</v>
      </c>
      <c r="O553">
        <v>0.01</v>
      </c>
      <c r="P553">
        <f>N553*O553</f>
        <v>1.179</v>
      </c>
      <c r="Q553">
        <f>N553-O553</f>
        <v>117.89</v>
      </c>
      <c r="R553">
        <v>0.8</v>
      </c>
      <c r="S553">
        <f>Q553+R553</f>
        <v>118.69</v>
      </c>
    </row>
    <row r="554" spans="1:19" x14ac:dyDescent="0.25">
      <c r="A554" t="s">
        <v>1177</v>
      </c>
      <c r="B554">
        <v>41876</v>
      </c>
      <c r="C554" t="s">
        <v>597</v>
      </c>
      <c r="D554" t="s">
        <v>14</v>
      </c>
      <c r="E554" t="s">
        <v>36</v>
      </c>
      <c r="F554" t="s">
        <v>31</v>
      </c>
      <c r="G554" t="s">
        <v>239</v>
      </c>
      <c r="H554" t="s">
        <v>24</v>
      </c>
      <c r="I554" t="s">
        <v>19</v>
      </c>
      <c r="J554">
        <v>42230</v>
      </c>
      <c r="K554">
        <v>11.11</v>
      </c>
      <c r="L554">
        <v>19.84</v>
      </c>
      <c r="M554">
        <v>28</v>
      </c>
      <c r="N554">
        <f>L554*M554</f>
        <v>555.52</v>
      </c>
      <c r="O554">
        <v>0.06</v>
      </c>
      <c r="P554">
        <f>N554*O554</f>
        <v>33.331199999999995</v>
      </c>
      <c r="Q554">
        <f>N554-O554</f>
        <v>555.46</v>
      </c>
      <c r="R554">
        <v>4.0999999999999996</v>
      </c>
      <c r="S554">
        <f>Q554+R554</f>
        <v>559.56000000000006</v>
      </c>
    </row>
    <row r="555" spans="1:19" x14ac:dyDescent="0.25">
      <c r="A555" t="s">
        <v>1175</v>
      </c>
      <c r="B555">
        <v>41873</v>
      </c>
      <c r="C555" t="s">
        <v>107</v>
      </c>
      <c r="D555" t="s">
        <v>14</v>
      </c>
      <c r="E555" t="s">
        <v>108</v>
      </c>
      <c r="F555" t="s">
        <v>37</v>
      </c>
      <c r="G555" t="s">
        <v>226</v>
      </c>
      <c r="H555" t="s">
        <v>24</v>
      </c>
      <c r="I555" t="s">
        <v>19</v>
      </c>
      <c r="J555">
        <v>42232</v>
      </c>
      <c r="K555">
        <v>4.03</v>
      </c>
      <c r="L555">
        <v>9.3800000000000008</v>
      </c>
      <c r="M555">
        <v>17</v>
      </c>
      <c r="N555">
        <f>L555*M555</f>
        <v>159.46</v>
      </c>
      <c r="O555">
        <v>0.09</v>
      </c>
      <c r="P555">
        <f>N555*O555</f>
        <v>14.3514</v>
      </c>
      <c r="Q555">
        <f>N555-O555</f>
        <v>159.37</v>
      </c>
      <c r="R555">
        <v>7.28</v>
      </c>
      <c r="S555">
        <f>Q555+R555</f>
        <v>166.65</v>
      </c>
    </row>
    <row r="556" spans="1:19" x14ac:dyDescent="0.25">
      <c r="A556" t="s">
        <v>1170</v>
      </c>
      <c r="B556">
        <v>41862</v>
      </c>
      <c r="C556" t="s">
        <v>598</v>
      </c>
      <c r="D556" t="s">
        <v>35</v>
      </c>
      <c r="E556" t="s">
        <v>72</v>
      </c>
      <c r="F556" t="s">
        <v>46</v>
      </c>
      <c r="G556" t="s">
        <v>110</v>
      </c>
      <c r="H556" t="s">
        <v>24</v>
      </c>
      <c r="I556" t="s">
        <v>19</v>
      </c>
      <c r="J556">
        <v>42243</v>
      </c>
      <c r="K556">
        <v>0.24</v>
      </c>
      <c r="L556">
        <v>1.26</v>
      </c>
      <c r="M556">
        <v>2</v>
      </c>
      <c r="N556">
        <f>L556*M556</f>
        <v>2.52</v>
      </c>
      <c r="O556">
        <v>0.06</v>
      </c>
      <c r="P556">
        <f>N556*O556</f>
        <v>0.1512</v>
      </c>
      <c r="Q556">
        <f>N556-O556</f>
        <v>2.46</v>
      </c>
      <c r="R556">
        <v>0.7</v>
      </c>
      <c r="S556">
        <f>Q556+R556</f>
        <v>3.16</v>
      </c>
    </row>
    <row r="557" spans="1:19" x14ac:dyDescent="0.25">
      <c r="A557" t="s">
        <v>1171</v>
      </c>
      <c r="B557">
        <v>41862</v>
      </c>
      <c r="C557" t="s">
        <v>599</v>
      </c>
      <c r="D557" t="s">
        <v>29</v>
      </c>
      <c r="E557" t="s">
        <v>15</v>
      </c>
      <c r="F557" t="s">
        <v>46</v>
      </c>
      <c r="G557" t="s">
        <v>274</v>
      </c>
      <c r="H557" t="s">
        <v>24</v>
      </c>
      <c r="I557" t="s">
        <v>19</v>
      </c>
      <c r="J557">
        <v>42242</v>
      </c>
      <c r="K557">
        <v>21.56</v>
      </c>
      <c r="L557">
        <v>36.549999999999997</v>
      </c>
      <c r="M557">
        <v>24</v>
      </c>
      <c r="N557">
        <f>L557*M557</f>
        <v>877.19999999999993</v>
      </c>
      <c r="O557">
        <v>7.0000000000000007E-2</v>
      </c>
      <c r="P557">
        <f>N557*O557</f>
        <v>61.404000000000003</v>
      </c>
      <c r="Q557">
        <f>N557-O557</f>
        <v>877.12999999999988</v>
      </c>
      <c r="R557">
        <v>13.89</v>
      </c>
      <c r="S557">
        <f>Q557+R557</f>
        <v>891.01999999999987</v>
      </c>
    </row>
    <row r="558" spans="1:19" x14ac:dyDescent="0.25">
      <c r="A558" t="s">
        <v>1172</v>
      </c>
      <c r="B558">
        <v>41862</v>
      </c>
      <c r="C558" t="s">
        <v>600</v>
      </c>
      <c r="D558" t="s">
        <v>35</v>
      </c>
      <c r="E558" t="s">
        <v>15</v>
      </c>
      <c r="F558" t="s">
        <v>22</v>
      </c>
      <c r="G558" t="s">
        <v>38</v>
      </c>
      <c r="H558" t="s">
        <v>24</v>
      </c>
      <c r="I558" t="s">
        <v>19</v>
      </c>
      <c r="J558">
        <v>42241</v>
      </c>
      <c r="K558">
        <v>3.75</v>
      </c>
      <c r="L558">
        <v>7.08</v>
      </c>
      <c r="M558">
        <v>47</v>
      </c>
      <c r="N558">
        <f>L558*M558</f>
        <v>332.76</v>
      </c>
      <c r="O558">
        <v>0.1</v>
      </c>
      <c r="P558">
        <f>N558*O558</f>
        <v>33.276000000000003</v>
      </c>
      <c r="Q558">
        <f>N558-O558</f>
        <v>332.65999999999997</v>
      </c>
      <c r="R558">
        <v>2.35</v>
      </c>
      <c r="S558">
        <f>Q558+R558</f>
        <v>335.01</v>
      </c>
    </row>
    <row r="559" spans="1:19" x14ac:dyDescent="0.25">
      <c r="A559" t="s">
        <v>1173</v>
      </c>
      <c r="B559">
        <v>41862</v>
      </c>
      <c r="C559" t="s">
        <v>601</v>
      </c>
      <c r="D559" t="s">
        <v>21</v>
      </c>
      <c r="E559" t="s">
        <v>65</v>
      </c>
      <c r="F559" t="s">
        <v>31</v>
      </c>
      <c r="G559" t="s">
        <v>249</v>
      </c>
      <c r="H559" t="s">
        <v>24</v>
      </c>
      <c r="I559" t="s">
        <v>63</v>
      </c>
      <c r="J559">
        <v>42239</v>
      </c>
      <c r="K559">
        <v>2.9</v>
      </c>
      <c r="L559">
        <v>4.76</v>
      </c>
      <c r="M559">
        <v>11</v>
      </c>
      <c r="N559">
        <f>L559*M559</f>
        <v>52.36</v>
      </c>
      <c r="O559">
        <v>0.08</v>
      </c>
      <c r="P559">
        <f>N559*O559</f>
        <v>4.1887999999999996</v>
      </c>
      <c r="Q559">
        <f>N559-O559</f>
        <v>52.28</v>
      </c>
      <c r="R559">
        <v>0.88</v>
      </c>
      <c r="S559">
        <f>Q559+R559</f>
        <v>53.160000000000004</v>
      </c>
    </row>
    <row r="560" spans="1:19" x14ac:dyDescent="0.25">
      <c r="A560" t="s">
        <v>1169</v>
      </c>
      <c r="B560">
        <v>41858</v>
      </c>
      <c r="C560" t="s">
        <v>300</v>
      </c>
      <c r="D560" t="s">
        <v>29</v>
      </c>
      <c r="E560" t="s">
        <v>36</v>
      </c>
      <c r="F560" t="s">
        <v>46</v>
      </c>
      <c r="G560" t="s">
        <v>233</v>
      </c>
      <c r="H560" t="s">
        <v>24</v>
      </c>
      <c r="I560" t="s">
        <v>19</v>
      </c>
      <c r="J560">
        <v>42243</v>
      </c>
      <c r="K560">
        <v>3.32</v>
      </c>
      <c r="L560">
        <v>5.18</v>
      </c>
      <c r="M560">
        <v>17</v>
      </c>
      <c r="N560">
        <f>L560*M560</f>
        <v>88.06</v>
      </c>
      <c r="O560">
        <v>0.02</v>
      </c>
      <c r="P560">
        <f>N560*O560</f>
        <v>1.7612000000000001</v>
      </c>
      <c r="Q560">
        <f>N560-O560</f>
        <v>88.04</v>
      </c>
      <c r="R560">
        <v>2.04</v>
      </c>
      <c r="S560">
        <f>Q560+R560</f>
        <v>90.080000000000013</v>
      </c>
    </row>
    <row r="561" spans="1:19" x14ac:dyDescent="0.25">
      <c r="A561" t="s">
        <v>1168</v>
      </c>
      <c r="B561">
        <v>41857</v>
      </c>
      <c r="C561" t="s">
        <v>602</v>
      </c>
      <c r="D561" t="s">
        <v>35</v>
      </c>
      <c r="E561" t="s">
        <v>87</v>
      </c>
      <c r="F561" t="s">
        <v>16</v>
      </c>
      <c r="G561" t="s">
        <v>174</v>
      </c>
      <c r="H561" t="s">
        <v>24</v>
      </c>
      <c r="I561" t="s">
        <v>19</v>
      </c>
      <c r="J561">
        <v>42244</v>
      </c>
      <c r="K561">
        <v>3.65</v>
      </c>
      <c r="L561">
        <v>5.98</v>
      </c>
      <c r="M561">
        <v>32</v>
      </c>
      <c r="N561">
        <f>L561*M561</f>
        <v>191.36</v>
      </c>
      <c r="O561">
        <v>0.1</v>
      </c>
      <c r="P561">
        <f>N561*O561</f>
        <v>19.136000000000003</v>
      </c>
      <c r="Q561">
        <f>N561-O561</f>
        <v>191.26000000000002</v>
      </c>
      <c r="R561">
        <v>1.49</v>
      </c>
      <c r="S561">
        <f>Q561+R561</f>
        <v>192.75000000000003</v>
      </c>
    </row>
    <row r="562" spans="1:19" x14ac:dyDescent="0.25">
      <c r="A562" t="s">
        <v>1167</v>
      </c>
      <c r="B562">
        <v>41856</v>
      </c>
      <c r="C562" t="s">
        <v>243</v>
      </c>
      <c r="D562" t="s">
        <v>21</v>
      </c>
      <c r="E562" t="s">
        <v>65</v>
      </c>
      <c r="F562" t="s">
        <v>31</v>
      </c>
      <c r="G562" t="s">
        <v>116</v>
      </c>
      <c r="H562" t="s">
        <v>24</v>
      </c>
      <c r="I562" t="s">
        <v>19</v>
      </c>
      <c r="J562">
        <v>42244</v>
      </c>
      <c r="K562">
        <v>1.0900000000000001</v>
      </c>
      <c r="L562">
        <v>2.6</v>
      </c>
      <c r="M562">
        <v>43</v>
      </c>
      <c r="N562">
        <f>L562*M562</f>
        <v>111.8</v>
      </c>
      <c r="O562">
        <v>0.06</v>
      </c>
      <c r="P562">
        <f>N562*O562</f>
        <v>6.7079999999999993</v>
      </c>
      <c r="Q562">
        <f>N562-O562</f>
        <v>111.74</v>
      </c>
      <c r="R562">
        <v>2.4</v>
      </c>
      <c r="S562">
        <f>Q562+R562</f>
        <v>114.14</v>
      </c>
    </row>
    <row r="563" spans="1:19" x14ac:dyDescent="0.25">
      <c r="A563" t="s">
        <v>1166</v>
      </c>
      <c r="B563">
        <v>41854</v>
      </c>
      <c r="C563" t="s">
        <v>603</v>
      </c>
      <c r="D563" t="s">
        <v>35</v>
      </c>
      <c r="E563" t="s">
        <v>99</v>
      </c>
      <c r="F563" t="s">
        <v>22</v>
      </c>
      <c r="G563" t="s">
        <v>51</v>
      </c>
      <c r="H563" t="s">
        <v>24</v>
      </c>
      <c r="I563" t="s">
        <v>19</v>
      </c>
      <c r="J563">
        <v>42244</v>
      </c>
      <c r="K563">
        <v>3.5</v>
      </c>
      <c r="L563">
        <v>5.74</v>
      </c>
      <c r="M563">
        <v>7</v>
      </c>
      <c r="N563">
        <f>L563*M563</f>
        <v>40.18</v>
      </c>
      <c r="O563">
        <v>0.04</v>
      </c>
      <c r="P563">
        <f>N563*O563</f>
        <v>1.6072</v>
      </c>
      <c r="Q563">
        <f>N563-O563</f>
        <v>40.14</v>
      </c>
      <c r="R563">
        <v>5.01</v>
      </c>
      <c r="S563">
        <f>Q563+R563</f>
        <v>45.15</v>
      </c>
    </row>
    <row r="564" spans="1:19" x14ac:dyDescent="0.25">
      <c r="A564" t="s">
        <v>1163</v>
      </c>
      <c r="B564">
        <v>41850</v>
      </c>
      <c r="C564" t="s">
        <v>604</v>
      </c>
      <c r="D564" t="s">
        <v>29</v>
      </c>
      <c r="E564" t="s">
        <v>65</v>
      </c>
      <c r="F564" t="s">
        <v>31</v>
      </c>
      <c r="G564" t="s">
        <v>343</v>
      </c>
      <c r="H564" t="s">
        <v>24</v>
      </c>
      <c r="I564" t="s">
        <v>19</v>
      </c>
      <c r="J564">
        <v>42247</v>
      </c>
      <c r="K564">
        <v>1.84</v>
      </c>
      <c r="L564">
        <v>2.88</v>
      </c>
      <c r="M564">
        <v>11</v>
      </c>
      <c r="N564">
        <f>L564*M564</f>
        <v>31.68</v>
      </c>
      <c r="O564">
        <v>0.02</v>
      </c>
      <c r="P564">
        <f>N564*O564</f>
        <v>0.63360000000000005</v>
      </c>
      <c r="Q564">
        <f>N564-O564</f>
        <v>31.66</v>
      </c>
      <c r="R564">
        <v>5.33</v>
      </c>
      <c r="S564">
        <f>Q564+R564</f>
        <v>36.99</v>
      </c>
    </row>
    <row r="565" spans="1:19" x14ac:dyDescent="0.25">
      <c r="A565" t="s">
        <v>1164</v>
      </c>
      <c r="B565">
        <v>41850</v>
      </c>
      <c r="C565" t="s">
        <v>605</v>
      </c>
      <c r="D565" t="s">
        <v>29</v>
      </c>
      <c r="E565" t="s">
        <v>108</v>
      </c>
      <c r="F565" t="s">
        <v>31</v>
      </c>
      <c r="G565" t="s">
        <v>205</v>
      </c>
      <c r="H565" t="s">
        <v>24</v>
      </c>
      <c r="I565" t="s">
        <v>19</v>
      </c>
      <c r="J565">
        <v>42246</v>
      </c>
      <c r="K565">
        <v>13.88</v>
      </c>
      <c r="L565">
        <v>22.38</v>
      </c>
      <c r="M565">
        <v>34</v>
      </c>
      <c r="N565">
        <f>L565*M565</f>
        <v>760.92</v>
      </c>
      <c r="O565">
        <v>0.01</v>
      </c>
      <c r="P565">
        <f>N565*O565</f>
        <v>7.6091999999999995</v>
      </c>
      <c r="Q565">
        <f>N565-O565</f>
        <v>760.91</v>
      </c>
      <c r="R565">
        <v>15.1</v>
      </c>
      <c r="S565">
        <f>Q565+R565</f>
        <v>776.01</v>
      </c>
    </row>
    <row r="566" spans="1:19" x14ac:dyDescent="0.25">
      <c r="A566" t="s">
        <v>1165</v>
      </c>
      <c r="B566">
        <v>41850</v>
      </c>
      <c r="C566" t="s">
        <v>325</v>
      </c>
      <c r="D566" t="s">
        <v>35</v>
      </c>
      <c r="E566" t="s">
        <v>15</v>
      </c>
      <c r="F566" t="s">
        <v>22</v>
      </c>
      <c r="G566" t="s">
        <v>538</v>
      </c>
      <c r="H566" t="s">
        <v>24</v>
      </c>
      <c r="I566" t="s">
        <v>19</v>
      </c>
      <c r="J566">
        <v>42246</v>
      </c>
      <c r="K566">
        <v>4.8899999999999997</v>
      </c>
      <c r="L566">
        <v>7.64</v>
      </c>
      <c r="M566">
        <v>7</v>
      </c>
      <c r="N566">
        <f>L566*M566</f>
        <v>53.48</v>
      </c>
      <c r="O566">
        <v>0.06</v>
      </c>
      <c r="P566">
        <f>N566*O566</f>
        <v>3.2087999999999997</v>
      </c>
      <c r="Q566">
        <f>N566-O566</f>
        <v>53.419999999999995</v>
      </c>
      <c r="R566">
        <v>1.39</v>
      </c>
      <c r="S566">
        <f>Q566+R566</f>
        <v>54.809999999999995</v>
      </c>
    </row>
    <row r="567" spans="1:19" x14ac:dyDescent="0.25">
      <c r="A567" t="s">
        <v>768</v>
      </c>
      <c r="B567">
        <v>41846</v>
      </c>
      <c r="C567" t="s">
        <v>606</v>
      </c>
      <c r="D567" t="s">
        <v>14</v>
      </c>
      <c r="E567" t="s">
        <v>30</v>
      </c>
      <c r="F567" t="s">
        <v>16</v>
      </c>
      <c r="G567" t="s">
        <v>81</v>
      </c>
      <c r="H567" t="s">
        <v>24</v>
      </c>
      <c r="I567" t="s">
        <v>19</v>
      </c>
      <c r="J567">
        <v>42248</v>
      </c>
      <c r="K567">
        <v>1.6</v>
      </c>
      <c r="L567">
        <v>2.62</v>
      </c>
      <c r="M567">
        <v>10</v>
      </c>
      <c r="N567">
        <f>L567*M567</f>
        <v>26.200000000000003</v>
      </c>
      <c r="O567">
        <v>0.08</v>
      </c>
      <c r="P567">
        <f>N567*O567</f>
        <v>2.0960000000000001</v>
      </c>
      <c r="Q567">
        <f>N567-O567</f>
        <v>26.120000000000005</v>
      </c>
      <c r="R567">
        <v>0.8</v>
      </c>
      <c r="S567">
        <f>Q567+R567</f>
        <v>26.920000000000005</v>
      </c>
    </row>
    <row r="568" spans="1:19" x14ac:dyDescent="0.25">
      <c r="A568" t="s">
        <v>1161</v>
      </c>
      <c r="B568">
        <v>41845</v>
      </c>
      <c r="C568" t="s">
        <v>515</v>
      </c>
      <c r="D568" t="s">
        <v>14</v>
      </c>
      <c r="E568" t="s">
        <v>65</v>
      </c>
      <c r="F568" t="s">
        <v>16</v>
      </c>
      <c r="G568" t="s">
        <v>151</v>
      </c>
      <c r="H568" t="s">
        <v>24</v>
      </c>
      <c r="I568" t="s">
        <v>19</v>
      </c>
      <c r="J568">
        <v>42252</v>
      </c>
      <c r="K568">
        <v>1.98</v>
      </c>
      <c r="L568">
        <v>3.15</v>
      </c>
      <c r="M568">
        <v>46</v>
      </c>
      <c r="N568">
        <f>L568*M568</f>
        <v>144.9</v>
      </c>
      <c r="O568">
        <v>0.1</v>
      </c>
      <c r="P568">
        <f>N568*O568</f>
        <v>14.490000000000002</v>
      </c>
      <c r="Q568">
        <f>N568-O568</f>
        <v>144.80000000000001</v>
      </c>
      <c r="R568">
        <v>0.49</v>
      </c>
      <c r="S568">
        <f>Q568+R568</f>
        <v>145.29000000000002</v>
      </c>
    </row>
    <row r="569" spans="1:19" x14ac:dyDescent="0.25">
      <c r="A569" t="s">
        <v>1160</v>
      </c>
      <c r="B569">
        <v>41844</v>
      </c>
      <c r="C569" t="s">
        <v>303</v>
      </c>
      <c r="D569" t="s">
        <v>29</v>
      </c>
      <c r="E569" t="s">
        <v>99</v>
      </c>
      <c r="F569" t="s">
        <v>46</v>
      </c>
      <c r="G569" t="s">
        <v>81</v>
      </c>
      <c r="H569" t="s">
        <v>24</v>
      </c>
      <c r="I569" t="s">
        <v>63</v>
      </c>
      <c r="J569">
        <v>42253</v>
      </c>
      <c r="K569">
        <v>1.6</v>
      </c>
      <c r="L569">
        <v>2.62</v>
      </c>
      <c r="M569">
        <v>25</v>
      </c>
      <c r="N569">
        <f>L569*M569</f>
        <v>65.5</v>
      </c>
      <c r="O569">
        <v>0.09</v>
      </c>
      <c r="P569">
        <f>N569*O569</f>
        <v>5.8949999999999996</v>
      </c>
      <c r="Q569">
        <f>N569-O569</f>
        <v>65.41</v>
      </c>
      <c r="R569">
        <v>0.8</v>
      </c>
      <c r="S569">
        <f>Q569+R569</f>
        <v>66.209999999999994</v>
      </c>
    </row>
    <row r="570" spans="1:19" x14ac:dyDescent="0.25">
      <c r="A570" t="s">
        <v>1159</v>
      </c>
      <c r="B570">
        <v>41842</v>
      </c>
      <c r="C570" t="s">
        <v>607</v>
      </c>
      <c r="D570" t="s">
        <v>21</v>
      </c>
      <c r="E570" t="s">
        <v>56</v>
      </c>
      <c r="F570" t="s">
        <v>16</v>
      </c>
      <c r="G570" t="s">
        <v>305</v>
      </c>
      <c r="H570" t="s">
        <v>24</v>
      </c>
      <c r="I570" t="s">
        <v>19</v>
      </c>
      <c r="J570">
        <v>42254</v>
      </c>
      <c r="K570">
        <v>1.33</v>
      </c>
      <c r="L570">
        <v>2.08</v>
      </c>
      <c r="M570">
        <v>20</v>
      </c>
      <c r="N570">
        <f>L570*M570</f>
        <v>41.6</v>
      </c>
      <c r="O570">
        <v>0.04</v>
      </c>
      <c r="P570">
        <f>N570*O570</f>
        <v>1.6640000000000001</v>
      </c>
      <c r="Q570">
        <f>N570-O570</f>
        <v>41.56</v>
      </c>
      <c r="R570">
        <v>1.49</v>
      </c>
      <c r="S570">
        <f>Q570+R570</f>
        <v>43.050000000000004</v>
      </c>
    </row>
    <row r="571" spans="1:19" x14ac:dyDescent="0.25">
      <c r="A571" t="s">
        <v>1158</v>
      </c>
      <c r="B571">
        <v>41838</v>
      </c>
      <c r="C571" t="s">
        <v>387</v>
      </c>
      <c r="D571" t="s">
        <v>35</v>
      </c>
      <c r="E571" t="s">
        <v>56</v>
      </c>
      <c r="F571" t="s">
        <v>22</v>
      </c>
      <c r="G571" t="s">
        <v>76</v>
      </c>
      <c r="H571" t="s">
        <v>24</v>
      </c>
      <c r="I571" t="s">
        <v>19</v>
      </c>
      <c r="J571">
        <v>42256</v>
      </c>
      <c r="K571">
        <v>1.84</v>
      </c>
      <c r="L571">
        <v>2.88</v>
      </c>
      <c r="M571">
        <v>10</v>
      </c>
      <c r="N571">
        <f>L571*M571</f>
        <v>28.799999999999997</v>
      </c>
      <c r="O571">
        <v>0.01</v>
      </c>
      <c r="P571">
        <f>N571*O571</f>
        <v>0.28799999999999998</v>
      </c>
      <c r="Q571">
        <f>N571-O571</f>
        <v>28.789999999999996</v>
      </c>
      <c r="R571">
        <v>0.99</v>
      </c>
      <c r="S571">
        <f>Q571+R571</f>
        <v>29.779999999999994</v>
      </c>
    </row>
    <row r="572" spans="1:19" x14ac:dyDescent="0.25">
      <c r="A572" t="s">
        <v>765</v>
      </c>
      <c r="B572">
        <v>41838</v>
      </c>
      <c r="C572" t="s">
        <v>546</v>
      </c>
      <c r="D572" t="s">
        <v>21</v>
      </c>
      <c r="E572" t="s">
        <v>108</v>
      </c>
      <c r="F572" t="s">
        <v>16</v>
      </c>
      <c r="G572" t="s">
        <v>328</v>
      </c>
      <c r="H572" t="s">
        <v>24</v>
      </c>
      <c r="I572" t="s">
        <v>19</v>
      </c>
      <c r="J572">
        <v>42254</v>
      </c>
      <c r="K572">
        <v>0.92</v>
      </c>
      <c r="L572">
        <v>1.81</v>
      </c>
      <c r="M572">
        <v>8</v>
      </c>
      <c r="N572">
        <f>L572*M572</f>
        <v>14.48</v>
      </c>
      <c r="O572">
        <v>0.05</v>
      </c>
      <c r="P572">
        <f>N572*O572</f>
        <v>0.72400000000000009</v>
      </c>
      <c r="Q572">
        <f>N572-O572</f>
        <v>14.43</v>
      </c>
      <c r="R572">
        <v>1.56</v>
      </c>
      <c r="S572">
        <f>Q572+R572</f>
        <v>15.99</v>
      </c>
    </row>
    <row r="573" spans="1:19" x14ac:dyDescent="0.25">
      <c r="A573" t="s">
        <v>766</v>
      </c>
      <c r="B573">
        <v>41838</v>
      </c>
      <c r="C573" t="s">
        <v>546</v>
      </c>
      <c r="D573" t="s">
        <v>21</v>
      </c>
      <c r="E573" t="s">
        <v>108</v>
      </c>
      <c r="F573" t="s">
        <v>16</v>
      </c>
      <c r="G573" t="s">
        <v>608</v>
      </c>
      <c r="H573" t="s">
        <v>24</v>
      </c>
      <c r="I573" t="s">
        <v>19</v>
      </c>
      <c r="J573">
        <v>42254</v>
      </c>
      <c r="K573">
        <v>1.9</v>
      </c>
      <c r="L573">
        <v>3.28</v>
      </c>
      <c r="M573">
        <v>41</v>
      </c>
      <c r="N573">
        <f>L573*M573</f>
        <v>134.47999999999999</v>
      </c>
      <c r="O573">
        <v>0.05</v>
      </c>
      <c r="P573">
        <f>N573*O573</f>
        <v>6.7240000000000002</v>
      </c>
      <c r="Q573">
        <f>N573-O573</f>
        <v>134.42999999999998</v>
      </c>
      <c r="R573">
        <v>1.95</v>
      </c>
      <c r="S573">
        <f>Q573+R573</f>
        <v>136.37999999999997</v>
      </c>
    </row>
    <row r="574" spans="1:19" x14ac:dyDescent="0.25">
      <c r="A574" t="s">
        <v>1157</v>
      </c>
      <c r="B574">
        <v>41837</v>
      </c>
      <c r="C574" t="s">
        <v>299</v>
      </c>
      <c r="D574" t="s">
        <v>29</v>
      </c>
      <c r="E574" t="s">
        <v>108</v>
      </c>
      <c r="F574" t="s">
        <v>31</v>
      </c>
      <c r="G574" t="s">
        <v>449</v>
      </c>
      <c r="H574" t="s">
        <v>24</v>
      </c>
      <c r="I574" t="s">
        <v>19</v>
      </c>
      <c r="J574">
        <v>42257</v>
      </c>
      <c r="K574">
        <v>2.76</v>
      </c>
      <c r="L574">
        <v>4.38</v>
      </c>
      <c r="M574">
        <v>18</v>
      </c>
      <c r="N574">
        <f>L574*M574</f>
        <v>78.84</v>
      </c>
      <c r="O574">
        <v>0.03</v>
      </c>
      <c r="P574">
        <f>N574*O574</f>
        <v>2.3652000000000002</v>
      </c>
      <c r="Q574">
        <f>N574-O574</f>
        <v>78.81</v>
      </c>
      <c r="R574">
        <v>6.21</v>
      </c>
      <c r="S574">
        <f>Q574+R574</f>
        <v>85.02</v>
      </c>
    </row>
    <row r="575" spans="1:19" x14ac:dyDescent="0.25">
      <c r="A575" t="s">
        <v>1155</v>
      </c>
      <c r="B575">
        <v>41832</v>
      </c>
      <c r="C575" t="s">
        <v>446</v>
      </c>
      <c r="D575" t="s">
        <v>21</v>
      </c>
      <c r="E575" t="s">
        <v>53</v>
      </c>
      <c r="F575" t="s">
        <v>22</v>
      </c>
      <c r="G575" t="s">
        <v>561</v>
      </c>
      <c r="H575" t="s">
        <v>24</v>
      </c>
      <c r="I575" t="s">
        <v>19</v>
      </c>
      <c r="J575">
        <v>42258</v>
      </c>
      <c r="K575">
        <v>1.82</v>
      </c>
      <c r="L575">
        <v>2.84</v>
      </c>
      <c r="M575">
        <v>19</v>
      </c>
      <c r="N575">
        <f>L575*M575</f>
        <v>53.959999999999994</v>
      </c>
      <c r="O575">
        <v>0</v>
      </c>
      <c r="P575">
        <f>N575*O575</f>
        <v>0</v>
      </c>
      <c r="Q575">
        <f>N575-O575</f>
        <v>53.959999999999994</v>
      </c>
      <c r="R575">
        <v>5.44</v>
      </c>
      <c r="S575">
        <f>Q575+R575</f>
        <v>59.399999999999991</v>
      </c>
    </row>
    <row r="576" spans="1:19" x14ac:dyDescent="0.25">
      <c r="A576" t="s">
        <v>1153</v>
      </c>
      <c r="B576">
        <v>41825</v>
      </c>
      <c r="C576" t="s">
        <v>610</v>
      </c>
      <c r="D576" t="s">
        <v>21</v>
      </c>
      <c r="E576" t="s">
        <v>40</v>
      </c>
      <c r="F576" t="s">
        <v>46</v>
      </c>
      <c r="G576" t="s">
        <v>343</v>
      </c>
      <c r="H576" t="s">
        <v>24</v>
      </c>
      <c r="I576" t="s">
        <v>19</v>
      </c>
      <c r="J576">
        <v>42260</v>
      </c>
      <c r="K576">
        <v>1.84</v>
      </c>
      <c r="L576">
        <v>2.88</v>
      </c>
      <c r="M576">
        <v>47</v>
      </c>
      <c r="N576">
        <f>L576*M576</f>
        <v>135.35999999999999</v>
      </c>
      <c r="O576">
        <v>0.03</v>
      </c>
      <c r="P576">
        <f>N576*O576</f>
        <v>4.0607999999999995</v>
      </c>
      <c r="Q576">
        <f>N576-O576</f>
        <v>135.32999999999998</v>
      </c>
      <c r="R576">
        <v>5.33</v>
      </c>
      <c r="S576">
        <f>Q576+R576</f>
        <v>140.66</v>
      </c>
    </row>
    <row r="577" spans="1:19" x14ac:dyDescent="0.25">
      <c r="A577" t="s">
        <v>1152</v>
      </c>
      <c r="B577">
        <v>41824</v>
      </c>
      <c r="C577" t="s">
        <v>490</v>
      </c>
      <c r="D577" t="s">
        <v>21</v>
      </c>
      <c r="E577" t="s">
        <v>15</v>
      </c>
      <c r="F577" t="s">
        <v>31</v>
      </c>
      <c r="G577" t="s">
        <v>233</v>
      </c>
      <c r="H577" t="s">
        <v>24</v>
      </c>
      <c r="I577" t="s">
        <v>19</v>
      </c>
      <c r="J577">
        <v>42264</v>
      </c>
      <c r="K577">
        <v>3.32</v>
      </c>
      <c r="L577">
        <v>5.18</v>
      </c>
      <c r="M577">
        <v>43</v>
      </c>
      <c r="N577">
        <f>L577*M577</f>
        <v>222.73999999999998</v>
      </c>
      <c r="O577">
        <v>0.03</v>
      </c>
      <c r="P577">
        <f>N577*O577</f>
        <v>6.682199999999999</v>
      </c>
      <c r="Q577">
        <f>N577-O577</f>
        <v>222.70999999999998</v>
      </c>
      <c r="R577">
        <v>2.04</v>
      </c>
      <c r="S577">
        <f>Q577+R577</f>
        <v>224.74999999999997</v>
      </c>
    </row>
    <row r="578" spans="1:19" x14ac:dyDescent="0.25">
      <c r="A578" t="s">
        <v>1151</v>
      </c>
      <c r="B578">
        <v>41820</v>
      </c>
      <c r="C578" t="s">
        <v>104</v>
      </c>
      <c r="D578" t="s">
        <v>35</v>
      </c>
      <c r="E578" t="s">
        <v>59</v>
      </c>
      <c r="F578" t="s">
        <v>22</v>
      </c>
      <c r="G578" t="s">
        <v>109</v>
      </c>
      <c r="H578" t="s">
        <v>24</v>
      </c>
      <c r="I578" t="s">
        <v>19</v>
      </c>
      <c r="J578">
        <v>42264</v>
      </c>
      <c r="K578">
        <v>8.92</v>
      </c>
      <c r="L578">
        <v>29.74</v>
      </c>
      <c r="M578">
        <v>4</v>
      </c>
      <c r="N578">
        <f>L578*M578</f>
        <v>118.96</v>
      </c>
      <c r="O578">
        <v>0.05</v>
      </c>
      <c r="P578">
        <f>N578*O578</f>
        <v>5.9480000000000004</v>
      </c>
      <c r="Q578">
        <f>N578-O578</f>
        <v>118.91</v>
      </c>
      <c r="R578">
        <v>6.64</v>
      </c>
      <c r="S578">
        <f>Q578+R578</f>
        <v>125.55</v>
      </c>
    </row>
    <row r="579" spans="1:19" x14ac:dyDescent="0.25">
      <c r="A579" t="s">
        <v>763</v>
      </c>
      <c r="B579">
        <v>41819</v>
      </c>
      <c r="C579" t="s">
        <v>611</v>
      </c>
      <c r="D579" t="s">
        <v>14</v>
      </c>
      <c r="E579" t="s">
        <v>68</v>
      </c>
      <c r="F579" t="s">
        <v>37</v>
      </c>
      <c r="G579" t="s">
        <v>245</v>
      </c>
      <c r="H579" t="s">
        <v>24</v>
      </c>
      <c r="I579" t="s">
        <v>19</v>
      </c>
      <c r="J579">
        <v>42274</v>
      </c>
      <c r="K579">
        <v>4.53</v>
      </c>
      <c r="L579">
        <v>7.3</v>
      </c>
      <c r="M579">
        <v>50</v>
      </c>
      <c r="N579">
        <f>L579*M579</f>
        <v>365</v>
      </c>
      <c r="O579">
        <v>0.02</v>
      </c>
      <c r="P579">
        <f>N579*O579</f>
        <v>7.3</v>
      </c>
      <c r="Q579">
        <f>N579-O579</f>
        <v>364.98</v>
      </c>
      <c r="R579">
        <v>7.72</v>
      </c>
      <c r="S579">
        <f>Q579+R579</f>
        <v>372.70000000000005</v>
      </c>
    </row>
    <row r="580" spans="1:19" x14ac:dyDescent="0.25">
      <c r="A580" t="s">
        <v>764</v>
      </c>
      <c r="B580">
        <v>41819</v>
      </c>
      <c r="C580" t="s">
        <v>611</v>
      </c>
      <c r="D580" t="s">
        <v>14</v>
      </c>
      <c r="E580" t="s">
        <v>68</v>
      </c>
      <c r="F580" t="s">
        <v>37</v>
      </c>
      <c r="G580" t="s">
        <v>422</v>
      </c>
      <c r="H580" t="s">
        <v>24</v>
      </c>
      <c r="I580" t="s">
        <v>19</v>
      </c>
      <c r="J580">
        <v>42274</v>
      </c>
      <c r="K580">
        <v>1.53</v>
      </c>
      <c r="L580">
        <v>2.4700000000000002</v>
      </c>
      <c r="M580">
        <v>43</v>
      </c>
      <c r="N580">
        <f>L580*M580</f>
        <v>106.21000000000001</v>
      </c>
      <c r="O580">
        <v>0.02</v>
      </c>
      <c r="P580">
        <f>N580*O580</f>
        <v>2.1242000000000001</v>
      </c>
      <c r="Q580">
        <f>N580-O580</f>
        <v>106.19000000000001</v>
      </c>
      <c r="R580">
        <v>1.02</v>
      </c>
      <c r="S580">
        <f>Q580+R580</f>
        <v>107.21000000000001</v>
      </c>
    </row>
    <row r="581" spans="1:19" x14ac:dyDescent="0.25">
      <c r="A581" t="s">
        <v>1149</v>
      </c>
      <c r="B581">
        <v>41819</v>
      </c>
      <c r="C581" t="s">
        <v>612</v>
      </c>
      <c r="D581" t="s">
        <v>35</v>
      </c>
      <c r="E581" t="s">
        <v>108</v>
      </c>
      <c r="F581" t="s">
        <v>22</v>
      </c>
      <c r="G581" t="s">
        <v>33</v>
      </c>
      <c r="H581" t="s">
        <v>24</v>
      </c>
      <c r="I581" t="s">
        <v>19</v>
      </c>
      <c r="J581">
        <v>42273</v>
      </c>
      <c r="K581">
        <v>1.59</v>
      </c>
      <c r="L581">
        <v>2.61</v>
      </c>
      <c r="M581">
        <v>44</v>
      </c>
      <c r="N581">
        <f>L581*M581</f>
        <v>114.83999999999999</v>
      </c>
      <c r="O581">
        <v>0.09</v>
      </c>
      <c r="P581">
        <f>N581*O581</f>
        <v>10.335599999999999</v>
      </c>
      <c r="Q581">
        <f>N581-O581</f>
        <v>114.74999999999999</v>
      </c>
      <c r="R581">
        <v>0.5</v>
      </c>
      <c r="S581">
        <f>Q581+R581</f>
        <v>115.24999999999999</v>
      </c>
    </row>
    <row r="582" spans="1:19" x14ac:dyDescent="0.25">
      <c r="A582" t="s">
        <v>1148</v>
      </c>
      <c r="B582">
        <v>41817</v>
      </c>
      <c r="C582" t="s">
        <v>363</v>
      </c>
      <c r="D582" t="s">
        <v>29</v>
      </c>
      <c r="E582" t="s">
        <v>15</v>
      </c>
      <c r="F582" t="s">
        <v>31</v>
      </c>
      <c r="G582" t="s">
        <v>41</v>
      </c>
      <c r="H582" t="s">
        <v>24</v>
      </c>
      <c r="I582" t="s">
        <v>19</v>
      </c>
      <c r="J582">
        <v>42275</v>
      </c>
      <c r="K582">
        <v>1.46</v>
      </c>
      <c r="L582">
        <v>3.57</v>
      </c>
      <c r="M582">
        <v>46</v>
      </c>
      <c r="N582">
        <f>L582*M582</f>
        <v>164.22</v>
      </c>
      <c r="O582">
        <v>0.01</v>
      </c>
      <c r="P582">
        <f>N582*O582</f>
        <v>1.6422000000000001</v>
      </c>
      <c r="Q582">
        <f>N582-O582</f>
        <v>164.21</v>
      </c>
      <c r="R582">
        <v>4.17</v>
      </c>
      <c r="S582">
        <f>Q582+R582</f>
        <v>168.38</v>
      </c>
    </row>
    <row r="583" spans="1:19" x14ac:dyDescent="0.25">
      <c r="A583" t="s">
        <v>1147</v>
      </c>
      <c r="B583">
        <v>41815</v>
      </c>
      <c r="C583" t="s">
        <v>613</v>
      </c>
      <c r="D583" t="s">
        <v>29</v>
      </c>
      <c r="E583" t="s">
        <v>53</v>
      </c>
      <c r="F583" t="s">
        <v>37</v>
      </c>
      <c r="G583" t="s">
        <v>168</v>
      </c>
      <c r="H583" t="s">
        <v>24</v>
      </c>
      <c r="I583" t="s">
        <v>19</v>
      </c>
      <c r="J583">
        <v>42276</v>
      </c>
      <c r="K583">
        <v>16.8</v>
      </c>
      <c r="L583">
        <v>40.97</v>
      </c>
      <c r="M583">
        <v>47</v>
      </c>
      <c r="N583">
        <f>L583*M583</f>
        <v>1925.59</v>
      </c>
      <c r="O583">
        <v>0.06</v>
      </c>
      <c r="P583">
        <f>N583*O583</f>
        <v>115.5354</v>
      </c>
      <c r="Q583">
        <f>N583-O583</f>
        <v>1925.53</v>
      </c>
      <c r="R583">
        <v>8.99</v>
      </c>
      <c r="S583">
        <f>Q583+R583</f>
        <v>1934.52</v>
      </c>
    </row>
    <row r="584" spans="1:19" x14ac:dyDescent="0.25">
      <c r="A584" t="s">
        <v>1146</v>
      </c>
      <c r="B584">
        <v>41813</v>
      </c>
      <c r="C584" t="s">
        <v>497</v>
      </c>
      <c r="D584" t="s">
        <v>14</v>
      </c>
      <c r="E584" t="s">
        <v>108</v>
      </c>
      <c r="F584" t="s">
        <v>22</v>
      </c>
      <c r="G584" t="s">
        <v>76</v>
      </c>
      <c r="H584" t="s">
        <v>24</v>
      </c>
      <c r="I584" t="s">
        <v>19</v>
      </c>
      <c r="J584">
        <v>42277</v>
      </c>
      <c r="K584">
        <v>1.84</v>
      </c>
      <c r="L584">
        <v>2.88</v>
      </c>
      <c r="M584">
        <v>8</v>
      </c>
      <c r="N584">
        <f>L584*M584</f>
        <v>23.04</v>
      </c>
      <c r="O584">
        <v>7.0000000000000007E-2</v>
      </c>
      <c r="P584">
        <f>N584*O584</f>
        <v>1.6128</v>
      </c>
      <c r="Q584">
        <f>N584-O584</f>
        <v>22.97</v>
      </c>
      <c r="R584">
        <v>0.99</v>
      </c>
      <c r="S584">
        <f>Q584+R584</f>
        <v>23.959999999999997</v>
      </c>
    </row>
    <row r="585" spans="1:19" x14ac:dyDescent="0.25">
      <c r="A585" t="s">
        <v>1145</v>
      </c>
      <c r="B585">
        <v>41812</v>
      </c>
      <c r="C585" t="s">
        <v>335</v>
      </c>
      <c r="D585" t="s">
        <v>21</v>
      </c>
      <c r="E585" t="s">
        <v>59</v>
      </c>
      <c r="F585" t="s">
        <v>22</v>
      </c>
      <c r="G585" t="s">
        <v>217</v>
      </c>
      <c r="H585" t="s">
        <v>24</v>
      </c>
      <c r="I585" t="s">
        <v>63</v>
      </c>
      <c r="J585">
        <v>42277</v>
      </c>
      <c r="K585">
        <v>3.14</v>
      </c>
      <c r="L585">
        <v>4.91</v>
      </c>
      <c r="M585">
        <v>24</v>
      </c>
      <c r="N585">
        <f>L585*M585</f>
        <v>117.84</v>
      </c>
      <c r="O585">
        <v>0.01</v>
      </c>
      <c r="P585">
        <f>N585*O585</f>
        <v>1.1784000000000001</v>
      </c>
      <c r="Q585">
        <f>N585-O585</f>
        <v>117.83</v>
      </c>
      <c r="R585">
        <v>0.5</v>
      </c>
      <c r="S585">
        <f>Q585+R585</f>
        <v>118.33</v>
      </c>
    </row>
    <row r="586" spans="1:19" x14ac:dyDescent="0.25">
      <c r="A586" t="s">
        <v>1141</v>
      </c>
      <c r="B586">
        <v>41809</v>
      </c>
      <c r="C586" t="s">
        <v>614</v>
      </c>
      <c r="D586" t="s">
        <v>21</v>
      </c>
      <c r="E586" t="s">
        <v>15</v>
      </c>
      <c r="F586" t="s">
        <v>22</v>
      </c>
      <c r="G586" t="s">
        <v>274</v>
      </c>
      <c r="H586" t="s">
        <v>24</v>
      </c>
      <c r="I586" t="s">
        <v>19</v>
      </c>
      <c r="J586">
        <v>42292</v>
      </c>
      <c r="K586">
        <v>21.56</v>
      </c>
      <c r="L586">
        <v>36.549999999999997</v>
      </c>
      <c r="M586">
        <v>48</v>
      </c>
      <c r="N586">
        <f>L586*M586</f>
        <v>1754.3999999999999</v>
      </c>
      <c r="O586">
        <v>7.0000000000000007E-2</v>
      </c>
      <c r="P586">
        <f>N586*O586</f>
        <v>122.80800000000001</v>
      </c>
      <c r="Q586">
        <f>N586-O586</f>
        <v>1754.33</v>
      </c>
      <c r="R586">
        <v>13.89</v>
      </c>
      <c r="S586">
        <f>Q586+R586</f>
        <v>1768.22</v>
      </c>
    </row>
    <row r="587" spans="1:19" x14ac:dyDescent="0.25">
      <c r="A587" t="s">
        <v>1143</v>
      </c>
      <c r="B587">
        <v>41809</v>
      </c>
      <c r="C587" t="s">
        <v>616</v>
      </c>
      <c r="D587" t="s">
        <v>14</v>
      </c>
      <c r="E587" t="s">
        <v>68</v>
      </c>
      <c r="F587" t="s">
        <v>31</v>
      </c>
      <c r="G587" t="s">
        <v>282</v>
      </c>
      <c r="H587" t="s">
        <v>24</v>
      </c>
      <c r="I587" t="s">
        <v>19</v>
      </c>
      <c r="J587">
        <v>42288</v>
      </c>
      <c r="K587">
        <v>99.39</v>
      </c>
      <c r="L587">
        <v>162.93</v>
      </c>
      <c r="M587">
        <v>16</v>
      </c>
      <c r="N587">
        <f>L587*M587</f>
        <v>2606.88</v>
      </c>
      <c r="O587">
        <v>0.1</v>
      </c>
      <c r="P587">
        <f>N587*O587</f>
        <v>260.68800000000005</v>
      </c>
      <c r="Q587">
        <f>N587-O587</f>
        <v>2606.7800000000002</v>
      </c>
      <c r="R587">
        <v>19.989999999999998</v>
      </c>
      <c r="S587">
        <f>Q587+R587</f>
        <v>2626.77</v>
      </c>
    </row>
    <row r="588" spans="1:19" x14ac:dyDescent="0.25">
      <c r="A588" t="s">
        <v>1139</v>
      </c>
      <c r="B588">
        <v>41808</v>
      </c>
      <c r="C588" t="s">
        <v>290</v>
      </c>
      <c r="D588" t="s">
        <v>35</v>
      </c>
      <c r="E588" t="s">
        <v>108</v>
      </c>
      <c r="F588" t="s">
        <v>31</v>
      </c>
      <c r="G588" t="s">
        <v>374</v>
      </c>
      <c r="H588" t="s">
        <v>24</v>
      </c>
      <c r="I588" t="s">
        <v>19</v>
      </c>
      <c r="J588">
        <v>42293</v>
      </c>
      <c r="K588">
        <v>2.41</v>
      </c>
      <c r="L588">
        <v>3.71</v>
      </c>
      <c r="M588">
        <v>39</v>
      </c>
      <c r="N588">
        <f>L588*M588</f>
        <v>144.69</v>
      </c>
      <c r="O588">
        <v>0.06</v>
      </c>
      <c r="P588">
        <f>N588*O588</f>
        <v>8.6814</v>
      </c>
      <c r="Q588">
        <f>N588-O588</f>
        <v>144.63</v>
      </c>
      <c r="R588">
        <v>1.93</v>
      </c>
      <c r="S588">
        <f>Q588+R588</f>
        <v>146.56</v>
      </c>
    </row>
    <row r="589" spans="1:19" x14ac:dyDescent="0.25">
      <c r="A589" t="s">
        <v>1140</v>
      </c>
      <c r="B589">
        <v>41808</v>
      </c>
      <c r="C589" t="s">
        <v>617</v>
      </c>
      <c r="D589" t="s">
        <v>29</v>
      </c>
      <c r="E589" t="s">
        <v>56</v>
      </c>
      <c r="F589" t="s">
        <v>46</v>
      </c>
      <c r="G589" t="s">
        <v>456</v>
      </c>
      <c r="H589" t="s">
        <v>24</v>
      </c>
      <c r="I589" t="s">
        <v>19</v>
      </c>
      <c r="J589">
        <v>42292</v>
      </c>
      <c r="K589">
        <v>1.88</v>
      </c>
      <c r="L589">
        <v>3.14</v>
      </c>
      <c r="M589">
        <v>32</v>
      </c>
      <c r="N589">
        <f>L589*M589</f>
        <v>100.48</v>
      </c>
      <c r="O589">
        <v>0.03</v>
      </c>
      <c r="P589">
        <f>N589*O589</f>
        <v>3.0144000000000002</v>
      </c>
      <c r="Q589">
        <f>N589-O589</f>
        <v>100.45</v>
      </c>
      <c r="R589">
        <v>1.1399999999999999</v>
      </c>
      <c r="S589">
        <f>Q589+R589</f>
        <v>101.59</v>
      </c>
    </row>
    <row r="590" spans="1:19" x14ac:dyDescent="0.25">
      <c r="A590" t="s">
        <v>1138</v>
      </c>
      <c r="B590">
        <v>41807</v>
      </c>
      <c r="C590" t="s">
        <v>440</v>
      </c>
      <c r="D590" t="s">
        <v>14</v>
      </c>
      <c r="E590" t="s">
        <v>68</v>
      </c>
      <c r="F590" t="s">
        <v>22</v>
      </c>
      <c r="G590" t="s">
        <v>84</v>
      </c>
      <c r="H590" t="s">
        <v>24</v>
      </c>
      <c r="I590" t="s">
        <v>19</v>
      </c>
      <c r="J590">
        <v>42296</v>
      </c>
      <c r="K590">
        <v>1.18</v>
      </c>
      <c r="L590">
        <v>1.88</v>
      </c>
      <c r="M590">
        <v>19</v>
      </c>
      <c r="N590">
        <f>L590*M590</f>
        <v>35.72</v>
      </c>
      <c r="O590">
        <v>7.0000000000000007E-2</v>
      </c>
      <c r="P590">
        <f>N590*O590</f>
        <v>2.5004</v>
      </c>
      <c r="Q590">
        <f>N590-O590</f>
        <v>35.65</v>
      </c>
      <c r="R590">
        <v>1.49</v>
      </c>
      <c r="S590">
        <f>Q590+R590</f>
        <v>37.14</v>
      </c>
    </row>
    <row r="591" spans="1:19" x14ac:dyDescent="0.25">
      <c r="A591" t="s">
        <v>1137</v>
      </c>
      <c r="B591">
        <v>41806</v>
      </c>
      <c r="C591" t="s">
        <v>452</v>
      </c>
      <c r="D591" t="s">
        <v>14</v>
      </c>
      <c r="E591" t="s">
        <v>30</v>
      </c>
      <c r="F591" t="s">
        <v>16</v>
      </c>
      <c r="G591" t="s">
        <v>141</v>
      </c>
      <c r="H591" t="s">
        <v>24</v>
      </c>
      <c r="I591" t="s">
        <v>19</v>
      </c>
      <c r="J591">
        <v>42300</v>
      </c>
      <c r="K591">
        <v>3.52</v>
      </c>
      <c r="L591">
        <v>5.68</v>
      </c>
      <c r="M591">
        <v>32</v>
      </c>
      <c r="N591">
        <f>L591*M591</f>
        <v>181.76</v>
      </c>
      <c r="O591">
        <v>0.1</v>
      </c>
      <c r="P591">
        <f>N591*O591</f>
        <v>18.175999999999998</v>
      </c>
      <c r="Q591">
        <f>N591-O591</f>
        <v>181.66</v>
      </c>
      <c r="R591">
        <v>1.39</v>
      </c>
      <c r="S591">
        <f>Q591+R591</f>
        <v>183.04999999999998</v>
      </c>
    </row>
    <row r="592" spans="1:19" x14ac:dyDescent="0.25">
      <c r="A592" t="s">
        <v>1136</v>
      </c>
      <c r="B592">
        <v>41803</v>
      </c>
      <c r="C592" t="s">
        <v>459</v>
      </c>
      <c r="D592" t="s">
        <v>35</v>
      </c>
      <c r="E592" t="s">
        <v>68</v>
      </c>
      <c r="F592" t="s">
        <v>16</v>
      </c>
      <c r="G592" t="s">
        <v>66</v>
      </c>
      <c r="H592" t="s">
        <v>24</v>
      </c>
      <c r="I592" t="s">
        <v>63</v>
      </c>
      <c r="J592">
        <v>42300</v>
      </c>
      <c r="K592">
        <v>19.829999999999998</v>
      </c>
      <c r="L592">
        <v>30.98</v>
      </c>
      <c r="M592">
        <v>46</v>
      </c>
      <c r="N592">
        <f>L592*M592</f>
        <v>1425.08</v>
      </c>
      <c r="O592">
        <v>0.04</v>
      </c>
      <c r="P592">
        <f>N592*O592</f>
        <v>57.0032</v>
      </c>
      <c r="Q592">
        <f>N592-O592</f>
        <v>1425.04</v>
      </c>
      <c r="R592">
        <v>19.510000000000002</v>
      </c>
      <c r="S592">
        <f>Q592+R592</f>
        <v>1444.55</v>
      </c>
    </row>
    <row r="593" spans="1:19" x14ac:dyDescent="0.25">
      <c r="A593" t="s">
        <v>1134</v>
      </c>
      <c r="B593">
        <v>41798</v>
      </c>
      <c r="C593" t="s">
        <v>306</v>
      </c>
      <c r="D593" t="s">
        <v>35</v>
      </c>
      <c r="E593" t="s">
        <v>15</v>
      </c>
      <c r="F593" t="s">
        <v>37</v>
      </c>
      <c r="G593" t="s">
        <v>73</v>
      </c>
      <c r="H593" t="s">
        <v>24</v>
      </c>
      <c r="I593" t="s">
        <v>63</v>
      </c>
      <c r="J593">
        <v>42303</v>
      </c>
      <c r="K593">
        <v>2.2599999999999998</v>
      </c>
      <c r="L593">
        <v>3.58</v>
      </c>
      <c r="M593">
        <v>44</v>
      </c>
      <c r="N593">
        <f>L593*M593</f>
        <v>157.52000000000001</v>
      </c>
      <c r="O593">
        <v>0.06</v>
      </c>
      <c r="P593">
        <f>N593*O593</f>
        <v>9.4512</v>
      </c>
      <c r="Q593">
        <f>N593-O593</f>
        <v>157.46</v>
      </c>
      <c r="R593">
        <v>5.47</v>
      </c>
      <c r="S593">
        <f>Q593+R593</f>
        <v>162.93</v>
      </c>
    </row>
    <row r="594" spans="1:19" x14ac:dyDescent="0.25">
      <c r="A594" t="s">
        <v>1132</v>
      </c>
      <c r="B594">
        <v>41795</v>
      </c>
      <c r="C594" t="s">
        <v>272</v>
      </c>
      <c r="D594" t="s">
        <v>35</v>
      </c>
      <c r="E594" t="s">
        <v>108</v>
      </c>
      <c r="F594" t="s">
        <v>22</v>
      </c>
      <c r="G594" t="s">
        <v>347</v>
      </c>
      <c r="H594" t="s">
        <v>24</v>
      </c>
      <c r="I594" t="s">
        <v>19</v>
      </c>
      <c r="J594">
        <v>42307</v>
      </c>
      <c r="K594">
        <v>12.39</v>
      </c>
      <c r="L594">
        <v>19.98</v>
      </c>
      <c r="M594">
        <v>10</v>
      </c>
      <c r="N594">
        <f>L594*M594</f>
        <v>199.8</v>
      </c>
      <c r="O594">
        <v>0.1</v>
      </c>
      <c r="P594">
        <f>N594*O594</f>
        <v>19.980000000000004</v>
      </c>
      <c r="Q594">
        <f>N594-O594</f>
        <v>199.70000000000002</v>
      </c>
      <c r="R594">
        <v>5.77</v>
      </c>
      <c r="S594">
        <f>Q594+R594</f>
        <v>205.47000000000003</v>
      </c>
    </row>
    <row r="595" spans="1:19" x14ac:dyDescent="0.25">
      <c r="A595" t="s">
        <v>1130</v>
      </c>
      <c r="B595">
        <v>41794</v>
      </c>
      <c r="C595" t="s">
        <v>619</v>
      </c>
      <c r="D595" t="s">
        <v>21</v>
      </c>
      <c r="E595" t="s">
        <v>87</v>
      </c>
      <c r="F595" t="s">
        <v>31</v>
      </c>
      <c r="G595" t="s">
        <v>260</v>
      </c>
      <c r="H595" t="s">
        <v>24</v>
      </c>
      <c r="I595" t="s">
        <v>19</v>
      </c>
      <c r="J595">
        <v>42309</v>
      </c>
      <c r="K595">
        <v>178.83</v>
      </c>
      <c r="L595">
        <v>415.88</v>
      </c>
      <c r="M595">
        <v>43</v>
      </c>
      <c r="N595">
        <f>L595*M595</f>
        <v>17882.84</v>
      </c>
      <c r="O595">
        <v>7.0000000000000007E-2</v>
      </c>
      <c r="P595">
        <f>N595*O595</f>
        <v>1251.7988</v>
      </c>
      <c r="Q595">
        <f>N595-O595</f>
        <v>17882.77</v>
      </c>
      <c r="R595">
        <v>11.37</v>
      </c>
      <c r="S595">
        <f>Q595+R595</f>
        <v>17894.14</v>
      </c>
    </row>
    <row r="596" spans="1:19" x14ac:dyDescent="0.25">
      <c r="A596" t="s">
        <v>1128</v>
      </c>
      <c r="B596">
        <v>41793</v>
      </c>
      <c r="C596" t="s">
        <v>621</v>
      </c>
      <c r="D596" t="s">
        <v>35</v>
      </c>
      <c r="E596" t="s">
        <v>59</v>
      </c>
      <c r="F596" t="s">
        <v>37</v>
      </c>
      <c r="G596" t="s">
        <v>158</v>
      </c>
      <c r="H596" t="s">
        <v>24</v>
      </c>
      <c r="I596" t="s">
        <v>19</v>
      </c>
      <c r="J596">
        <v>42314</v>
      </c>
      <c r="K596">
        <v>1.0900000000000001</v>
      </c>
      <c r="L596">
        <v>1.82</v>
      </c>
      <c r="M596">
        <v>40</v>
      </c>
      <c r="N596">
        <f>L596*M596</f>
        <v>72.8</v>
      </c>
      <c r="O596">
        <v>0.1</v>
      </c>
      <c r="P596">
        <f>N596*O596</f>
        <v>7.28</v>
      </c>
      <c r="Q596">
        <f>N596-O596</f>
        <v>72.7</v>
      </c>
      <c r="R596">
        <v>1</v>
      </c>
      <c r="S596">
        <f>Q596+R596</f>
        <v>73.7</v>
      </c>
    </row>
    <row r="597" spans="1:19" x14ac:dyDescent="0.25">
      <c r="A597" t="s">
        <v>1129</v>
      </c>
      <c r="B597">
        <v>41793</v>
      </c>
      <c r="C597" t="s">
        <v>100</v>
      </c>
      <c r="D597" t="s">
        <v>29</v>
      </c>
      <c r="E597" t="s">
        <v>36</v>
      </c>
      <c r="F597" t="s">
        <v>31</v>
      </c>
      <c r="G597" t="s">
        <v>38</v>
      </c>
      <c r="H597" t="s">
        <v>24</v>
      </c>
      <c r="I597" t="s">
        <v>19</v>
      </c>
      <c r="J597">
        <v>42311</v>
      </c>
      <c r="K597">
        <v>3.75</v>
      </c>
      <c r="L597">
        <v>7.08</v>
      </c>
      <c r="M597">
        <v>45</v>
      </c>
      <c r="N597">
        <f>L597*M597</f>
        <v>318.60000000000002</v>
      </c>
      <c r="O597">
        <v>0.06</v>
      </c>
      <c r="P597">
        <f>N597*O597</f>
        <v>19.116</v>
      </c>
      <c r="Q597">
        <f>N597-O597</f>
        <v>318.54000000000002</v>
      </c>
      <c r="R597">
        <v>2.35</v>
      </c>
      <c r="S597">
        <f>Q597+R597</f>
        <v>320.89000000000004</v>
      </c>
    </row>
    <row r="598" spans="1:19" x14ac:dyDescent="0.25">
      <c r="A598" t="s">
        <v>1125</v>
      </c>
      <c r="B598">
        <v>41788</v>
      </c>
      <c r="C598" t="s">
        <v>622</v>
      </c>
      <c r="D598" t="s">
        <v>35</v>
      </c>
      <c r="E598" t="s">
        <v>30</v>
      </c>
      <c r="F598" t="s">
        <v>31</v>
      </c>
      <c r="G598" t="s">
        <v>205</v>
      </c>
      <c r="H598" t="s">
        <v>24</v>
      </c>
      <c r="I598" t="s">
        <v>19</v>
      </c>
      <c r="J598">
        <v>42318</v>
      </c>
      <c r="K598">
        <v>13.88</v>
      </c>
      <c r="L598">
        <v>22.38</v>
      </c>
      <c r="M598">
        <v>26</v>
      </c>
      <c r="N598">
        <f>L598*M598</f>
        <v>581.88</v>
      </c>
      <c r="O598">
        <v>7.0000000000000007E-2</v>
      </c>
      <c r="P598">
        <f>N598*O598</f>
        <v>40.7316</v>
      </c>
      <c r="Q598">
        <f>N598-O598</f>
        <v>581.80999999999995</v>
      </c>
      <c r="R598">
        <v>15.1</v>
      </c>
      <c r="S598">
        <f>Q598+R598</f>
        <v>596.91</v>
      </c>
    </row>
    <row r="599" spans="1:19" x14ac:dyDescent="0.25">
      <c r="A599" t="s">
        <v>1126</v>
      </c>
      <c r="B599">
        <v>41788</v>
      </c>
      <c r="C599" t="s">
        <v>623</v>
      </c>
      <c r="D599" t="s">
        <v>35</v>
      </c>
      <c r="E599" t="s">
        <v>65</v>
      </c>
      <c r="F599" t="s">
        <v>22</v>
      </c>
      <c r="G599" t="s">
        <v>213</v>
      </c>
      <c r="H599" t="s">
        <v>24</v>
      </c>
      <c r="I599" t="s">
        <v>19</v>
      </c>
      <c r="J599">
        <v>42316</v>
      </c>
      <c r="K599">
        <v>4.79</v>
      </c>
      <c r="L599">
        <v>11.97</v>
      </c>
      <c r="M599">
        <v>46</v>
      </c>
      <c r="N599">
        <f>L599*M599</f>
        <v>550.62</v>
      </c>
      <c r="O599">
        <v>7.0000000000000007E-2</v>
      </c>
      <c r="P599">
        <f>N599*O599</f>
        <v>38.543400000000005</v>
      </c>
      <c r="Q599">
        <f>N599-O599</f>
        <v>550.54999999999995</v>
      </c>
      <c r="R599">
        <v>5.81</v>
      </c>
      <c r="S599">
        <f>Q599+R599</f>
        <v>556.3599999999999</v>
      </c>
    </row>
    <row r="600" spans="1:19" x14ac:dyDescent="0.25">
      <c r="A600" t="s">
        <v>1122</v>
      </c>
      <c r="B600">
        <v>41778</v>
      </c>
      <c r="C600" t="s">
        <v>625</v>
      </c>
      <c r="D600" t="s">
        <v>35</v>
      </c>
      <c r="E600" t="s">
        <v>68</v>
      </c>
      <c r="F600" t="s">
        <v>16</v>
      </c>
      <c r="G600" t="s">
        <v>198</v>
      </c>
      <c r="H600" t="s">
        <v>24</v>
      </c>
      <c r="I600" t="s">
        <v>63</v>
      </c>
      <c r="J600">
        <v>42322</v>
      </c>
      <c r="K600">
        <v>2.31</v>
      </c>
      <c r="L600">
        <v>3.78</v>
      </c>
      <c r="M600">
        <v>15</v>
      </c>
      <c r="N600">
        <f>L600*M600</f>
        <v>56.699999999999996</v>
      </c>
      <c r="O600">
        <v>0.03</v>
      </c>
      <c r="P600">
        <f>N600*O600</f>
        <v>1.7009999999999998</v>
      </c>
      <c r="Q600">
        <f>N600-O600</f>
        <v>56.669999999999995</v>
      </c>
      <c r="R600">
        <v>0.71</v>
      </c>
      <c r="S600">
        <f>Q600+R600</f>
        <v>57.379999999999995</v>
      </c>
    </row>
    <row r="601" spans="1:19" x14ac:dyDescent="0.25">
      <c r="A601" t="s">
        <v>1120</v>
      </c>
      <c r="B601">
        <v>41776</v>
      </c>
      <c r="C601" t="s">
        <v>513</v>
      </c>
      <c r="D601" t="s">
        <v>29</v>
      </c>
      <c r="E601" t="s">
        <v>68</v>
      </c>
      <c r="F601" t="s">
        <v>37</v>
      </c>
      <c r="G601" t="s">
        <v>62</v>
      </c>
      <c r="H601" t="s">
        <v>24</v>
      </c>
      <c r="I601" t="s">
        <v>19</v>
      </c>
      <c r="J601">
        <v>42325</v>
      </c>
      <c r="K601">
        <v>5.19</v>
      </c>
      <c r="L601">
        <v>12.98</v>
      </c>
      <c r="M601">
        <v>20</v>
      </c>
      <c r="N601">
        <f>L601*M601</f>
        <v>259.60000000000002</v>
      </c>
      <c r="O601">
        <v>0.04</v>
      </c>
      <c r="P601">
        <f>N601*O601</f>
        <v>10.384</v>
      </c>
      <c r="Q601">
        <f>N601-O601</f>
        <v>259.56</v>
      </c>
      <c r="R601">
        <v>3.14</v>
      </c>
      <c r="S601">
        <f>Q601+R601</f>
        <v>262.7</v>
      </c>
    </row>
    <row r="602" spans="1:19" x14ac:dyDescent="0.25">
      <c r="A602" t="s">
        <v>1119</v>
      </c>
      <c r="B602">
        <v>41774</v>
      </c>
      <c r="C602" t="s">
        <v>299</v>
      </c>
      <c r="D602" t="s">
        <v>21</v>
      </c>
      <c r="E602" t="s">
        <v>108</v>
      </c>
      <c r="F602" t="s">
        <v>22</v>
      </c>
      <c r="G602" t="s">
        <v>129</v>
      </c>
      <c r="H602" t="s">
        <v>24</v>
      </c>
      <c r="I602" t="s">
        <v>19</v>
      </c>
      <c r="J602">
        <v>42327</v>
      </c>
      <c r="K602">
        <v>1.94</v>
      </c>
      <c r="L602">
        <v>3.08</v>
      </c>
      <c r="M602">
        <v>9</v>
      </c>
      <c r="N602">
        <f>L602*M602</f>
        <v>27.72</v>
      </c>
      <c r="O602">
        <v>0.01</v>
      </c>
      <c r="P602">
        <f>N602*O602</f>
        <v>0.2772</v>
      </c>
      <c r="Q602">
        <f>N602-O602</f>
        <v>27.709999999999997</v>
      </c>
      <c r="R602">
        <v>0.99</v>
      </c>
      <c r="S602">
        <f>Q602+R602</f>
        <v>28.699999999999996</v>
      </c>
    </row>
    <row r="603" spans="1:19" x14ac:dyDescent="0.25">
      <c r="A603" t="s">
        <v>1118</v>
      </c>
      <c r="B603">
        <v>41772</v>
      </c>
      <c r="C603" t="s">
        <v>626</v>
      </c>
      <c r="D603" t="s">
        <v>14</v>
      </c>
      <c r="E603" t="s">
        <v>72</v>
      </c>
      <c r="F603" t="s">
        <v>37</v>
      </c>
      <c r="G603" t="s">
        <v>449</v>
      </c>
      <c r="H603" t="s">
        <v>24</v>
      </c>
      <c r="I603" t="s">
        <v>19</v>
      </c>
      <c r="J603">
        <v>42330</v>
      </c>
      <c r="K603">
        <v>2.76</v>
      </c>
      <c r="L603">
        <v>4.38</v>
      </c>
      <c r="M603">
        <v>29</v>
      </c>
      <c r="N603">
        <f>L603*M603</f>
        <v>127.02</v>
      </c>
      <c r="O603">
        <v>0.08</v>
      </c>
      <c r="P603">
        <f>N603*O603</f>
        <v>10.1616</v>
      </c>
      <c r="Q603">
        <f>N603-O603</f>
        <v>126.94</v>
      </c>
      <c r="R603">
        <v>6.21</v>
      </c>
      <c r="S603">
        <f>Q603+R603</f>
        <v>133.15</v>
      </c>
    </row>
    <row r="604" spans="1:19" x14ac:dyDescent="0.25">
      <c r="A604" t="s">
        <v>1117</v>
      </c>
      <c r="B604">
        <v>41770</v>
      </c>
      <c r="C604" t="s">
        <v>373</v>
      </c>
      <c r="D604" t="s">
        <v>35</v>
      </c>
      <c r="E604" t="s">
        <v>36</v>
      </c>
      <c r="F604" t="s">
        <v>22</v>
      </c>
      <c r="G604" t="s">
        <v>364</v>
      </c>
      <c r="H604" t="s">
        <v>24</v>
      </c>
      <c r="I604" t="s">
        <v>19</v>
      </c>
      <c r="J604">
        <v>42331</v>
      </c>
      <c r="K604">
        <v>5.22</v>
      </c>
      <c r="L604">
        <v>9.85</v>
      </c>
      <c r="M604">
        <v>20</v>
      </c>
      <c r="N604">
        <f>L604*M604</f>
        <v>197</v>
      </c>
      <c r="O604">
        <v>0.06</v>
      </c>
      <c r="P604">
        <f>N604*O604</f>
        <v>11.82</v>
      </c>
      <c r="Q604">
        <f>N604-O604</f>
        <v>196.94</v>
      </c>
      <c r="R604">
        <v>4.82</v>
      </c>
      <c r="S604">
        <f>Q604+R604</f>
        <v>201.76</v>
      </c>
    </row>
    <row r="605" spans="1:19" x14ac:dyDescent="0.25">
      <c r="A605" t="s">
        <v>1114</v>
      </c>
      <c r="B605">
        <v>41767</v>
      </c>
      <c r="C605" t="s">
        <v>573</v>
      </c>
      <c r="D605" t="s">
        <v>35</v>
      </c>
      <c r="E605" t="s">
        <v>30</v>
      </c>
      <c r="F605" t="s">
        <v>16</v>
      </c>
      <c r="G605" t="s">
        <v>23</v>
      </c>
      <c r="H605" t="s">
        <v>24</v>
      </c>
      <c r="I605" t="s">
        <v>19</v>
      </c>
      <c r="J605">
        <v>42332</v>
      </c>
      <c r="K605">
        <v>0.93</v>
      </c>
      <c r="L605">
        <v>1.48</v>
      </c>
      <c r="M605">
        <v>33</v>
      </c>
      <c r="N605">
        <f>L605*M605</f>
        <v>48.839999999999996</v>
      </c>
      <c r="O605">
        <v>7.0000000000000007E-2</v>
      </c>
      <c r="P605">
        <f>N605*O605</f>
        <v>3.4188000000000001</v>
      </c>
      <c r="Q605">
        <f>N605-O605</f>
        <v>48.769999999999996</v>
      </c>
      <c r="R605">
        <v>0.7</v>
      </c>
      <c r="S605">
        <f>Q605+R605</f>
        <v>49.47</v>
      </c>
    </row>
    <row r="606" spans="1:19" x14ac:dyDescent="0.25">
      <c r="A606" t="s">
        <v>1115</v>
      </c>
      <c r="B606">
        <v>41767</v>
      </c>
      <c r="C606" t="s">
        <v>311</v>
      </c>
      <c r="D606" t="s">
        <v>35</v>
      </c>
      <c r="E606" t="s">
        <v>72</v>
      </c>
      <c r="F606" t="s">
        <v>16</v>
      </c>
      <c r="G606" t="s">
        <v>305</v>
      </c>
      <c r="H606" t="s">
        <v>24</v>
      </c>
      <c r="I606" t="s">
        <v>19</v>
      </c>
      <c r="J606">
        <v>42332</v>
      </c>
      <c r="K606">
        <v>1.33</v>
      </c>
      <c r="L606">
        <v>2.08</v>
      </c>
      <c r="M606">
        <v>40</v>
      </c>
      <c r="N606">
        <f>L606*M606</f>
        <v>83.2</v>
      </c>
      <c r="O606">
        <v>0</v>
      </c>
      <c r="P606">
        <f>N606*O606</f>
        <v>0</v>
      </c>
      <c r="Q606">
        <f>N606-O606</f>
        <v>83.2</v>
      </c>
      <c r="R606">
        <v>1.49</v>
      </c>
      <c r="S606">
        <f>Q606+R606</f>
        <v>84.69</v>
      </c>
    </row>
    <row r="607" spans="1:19" x14ac:dyDescent="0.25">
      <c r="A607" t="s">
        <v>761</v>
      </c>
      <c r="B607">
        <v>41765</v>
      </c>
      <c r="C607" t="s">
        <v>628</v>
      </c>
      <c r="D607" t="s">
        <v>14</v>
      </c>
      <c r="E607" t="s">
        <v>36</v>
      </c>
      <c r="F607" t="s">
        <v>37</v>
      </c>
      <c r="G607" t="s">
        <v>73</v>
      </c>
      <c r="H607" t="s">
        <v>24</v>
      </c>
      <c r="I607" t="s">
        <v>19</v>
      </c>
      <c r="J607">
        <v>42339</v>
      </c>
      <c r="K607">
        <v>2.2599999999999998</v>
      </c>
      <c r="L607">
        <v>3.58</v>
      </c>
      <c r="M607">
        <v>25</v>
      </c>
      <c r="N607">
        <f>L607*M607</f>
        <v>89.5</v>
      </c>
      <c r="O607">
        <v>0</v>
      </c>
      <c r="P607">
        <f>N607*O607</f>
        <v>0</v>
      </c>
      <c r="Q607">
        <f>N607-O607</f>
        <v>89.5</v>
      </c>
      <c r="R607">
        <v>5.47</v>
      </c>
      <c r="S607">
        <f>Q607+R607</f>
        <v>94.97</v>
      </c>
    </row>
    <row r="608" spans="1:19" x14ac:dyDescent="0.25">
      <c r="A608" t="s">
        <v>762</v>
      </c>
      <c r="B608">
        <v>41765</v>
      </c>
      <c r="C608" t="s">
        <v>628</v>
      </c>
      <c r="D608" t="s">
        <v>14</v>
      </c>
      <c r="E608" t="s">
        <v>36</v>
      </c>
      <c r="F608" t="s">
        <v>37</v>
      </c>
      <c r="G608" t="s">
        <v>138</v>
      </c>
      <c r="H608" t="s">
        <v>24</v>
      </c>
      <c r="I608" t="s">
        <v>19</v>
      </c>
      <c r="J608">
        <v>42338</v>
      </c>
      <c r="K608">
        <v>0.87</v>
      </c>
      <c r="L608">
        <v>1.81</v>
      </c>
      <c r="M608">
        <v>45</v>
      </c>
      <c r="N608">
        <f>L608*M608</f>
        <v>81.45</v>
      </c>
      <c r="O608">
        <v>0.08</v>
      </c>
      <c r="P608">
        <f>N608*O608</f>
        <v>6.516</v>
      </c>
      <c r="Q608">
        <f>N608-O608</f>
        <v>81.37</v>
      </c>
      <c r="R608">
        <v>0.75</v>
      </c>
      <c r="S608">
        <f>Q608+R608</f>
        <v>82.12</v>
      </c>
    </row>
    <row r="609" spans="1:19" x14ac:dyDescent="0.25">
      <c r="A609" t="s">
        <v>1113</v>
      </c>
      <c r="B609">
        <v>41762</v>
      </c>
      <c r="C609" t="s">
        <v>629</v>
      </c>
      <c r="D609" t="s">
        <v>14</v>
      </c>
      <c r="E609" t="s">
        <v>65</v>
      </c>
      <c r="F609" t="s">
        <v>16</v>
      </c>
      <c r="G609" t="s">
        <v>284</v>
      </c>
      <c r="H609" t="s">
        <v>24</v>
      </c>
      <c r="I609" t="s">
        <v>19</v>
      </c>
      <c r="J609">
        <v>42339</v>
      </c>
      <c r="K609">
        <v>1.31</v>
      </c>
      <c r="L609">
        <v>2.84</v>
      </c>
      <c r="M609">
        <v>48</v>
      </c>
      <c r="N609">
        <f>L609*M609</f>
        <v>136.32</v>
      </c>
      <c r="O609">
        <v>0.1</v>
      </c>
      <c r="P609">
        <f>N609*O609</f>
        <v>13.632</v>
      </c>
      <c r="Q609">
        <f>N609-O609</f>
        <v>136.22</v>
      </c>
      <c r="R609">
        <v>0.93</v>
      </c>
      <c r="S609">
        <f>Q609+R609</f>
        <v>137.15</v>
      </c>
    </row>
    <row r="610" spans="1:19" x14ac:dyDescent="0.25">
      <c r="A610" t="s">
        <v>1110</v>
      </c>
      <c r="B610">
        <v>41761</v>
      </c>
      <c r="C610" t="s">
        <v>566</v>
      </c>
      <c r="D610" t="s">
        <v>21</v>
      </c>
      <c r="E610" t="s">
        <v>59</v>
      </c>
      <c r="F610" t="s">
        <v>16</v>
      </c>
      <c r="G610" t="s">
        <v>310</v>
      </c>
      <c r="H610" t="s">
        <v>24</v>
      </c>
      <c r="I610" t="s">
        <v>19</v>
      </c>
      <c r="J610">
        <v>42345</v>
      </c>
      <c r="K610">
        <v>84.22</v>
      </c>
      <c r="L610">
        <v>210.55</v>
      </c>
      <c r="M610">
        <v>32</v>
      </c>
      <c r="N610">
        <f>L610*M610</f>
        <v>6737.6</v>
      </c>
      <c r="O610">
        <v>0.1</v>
      </c>
      <c r="P610">
        <f>N610*O610</f>
        <v>673.7600000000001</v>
      </c>
      <c r="Q610">
        <f>N610-O610</f>
        <v>6737.5</v>
      </c>
      <c r="R610">
        <v>9.99</v>
      </c>
      <c r="S610">
        <f>Q610+R610</f>
        <v>6747.49</v>
      </c>
    </row>
    <row r="611" spans="1:19" x14ac:dyDescent="0.25">
      <c r="A611" t="s">
        <v>1111</v>
      </c>
      <c r="B611">
        <v>41761</v>
      </c>
      <c r="C611" t="s">
        <v>630</v>
      </c>
      <c r="D611" t="s">
        <v>35</v>
      </c>
      <c r="E611" t="s">
        <v>53</v>
      </c>
      <c r="F611" t="s">
        <v>37</v>
      </c>
      <c r="G611" t="s">
        <v>562</v>
      </c>
      <c r="H611" t="s">
        <v>24</v>
      </c>
      <c r="I611" t="s">
        <v>63</v>
      </c>
      <c r="J611">
        <v>42343</v>
      </c>
      <c r="K611">
        <v>7.13</v>
      </c>
      <c r="L611">
        <v>20.98</v>
      </c>
      <c r="M611">
        <v>14</v>
      </c>
      <c r="N611">
        <f>L611*M611</f>
        <v>293.72000000000003</v>
      </c>
      <c r="O611">
        <v>0.1</v>
      </c>
      <c r="P611">
        <f>N611*O611</f>
        <v>29.372000000000003</v>
      </c>
      <c r="Q611">
        <f>N611-O611</f>
        <v>293.62</v>
      </c>
      <c r="R611">
        <v>5.42</v>
      </c>
      <c r="S611">
        <f>Q611+R611</f>
        <v>299.04000000000002</v>
      </c>
    </row>
    <row r="612" spans="1:19" x14ac:dyDescent="0.25">
      <c r="A612" t="s">
        <v>1112</v>
      </c>
      <c r="B612">
        <v>41761</v>
      </c>
      <c r="C612" t="s">
        <v>595</v>
      </c>
      <c r="D612" t="s">
        <v>14</v>
      </c>
      <c r="E612" t="s">
        <v>36</v>
      </c>
      <c r="F612" t="s">
        <v>46</v>
      </c>
      <c r="G612" t="s">
        <v>148</v>
      </c>
      <c r="H612" t="s">
        <v>24</v>
      </c>
      <c r="I612" t="s">
        <v>19</v>
      </c>
      <c r="J612">
        <v>42339</v>
      </c>
      <c r="K612">
        <v>2.29</v>
      </c>
      <c r="L612">
        <v>3.58</v>
      </c>
      <c r="M612">
        <v>15</v>
      </c>
      <c r="N612">
        <f>L612*M612</f>
        <v>53.7</v>
      </c>
      <c r="O612">
        <v>0.05</v>
      </c>
      <c r="P612">
        <f>N612*O612</f>
        <v>2.6850000000000005</v>
      </c>
      <c r="Q612">
        <f>N612-O612</f>
        <v>53.650000000000006</v>
      </c>
      <c r="R612">
        <v>1.63</v>
      </c>
      <c r="S612">
        <f>Q612+R612</f>
        <v>55.280000000000008</v>
      </c>
    </row>
    <row r="613" spans="1:19" x14ac:dyDescent="0.25">
      <c r="A613" t="s">
        <v>1107</v>
      </c>
      <c r="B613">
        <v>41746</v>
      </c>
      <c r="C613" t="s">
        <v>585</v>
      </c>
      <c r="D613" t="s">
        <v>21</v>
      </c>
      <c r="E613" t="s">
        <v>65</v>
      </c>
      <c r="F613" t="s">
        <v>31</v>
      </c>
      <c r="G613" t="s">
        <v>57</v>
      </c>
      <c r="H613" t="s">
        <v>24</v>
      </c>
      <c r="I613" t="s">
        <v>19</v>
      </c>
      <c r="J613">
        <v>42348</v>
      </c>
      <c r="K613">
        <v>4.59</v>
      </c>
      <c r="L613">
        <v>7.28</v>
      </c>
      <c r="M613">
        <v>11</v>
      </c>
      <c r="N613">
        <f>L613*M613</f>
        <v>80.08</v>
      </c>
      <c r="O613">
        <v>7.0000000000000007E-2</v>
      </c>
      <c r="P613">
        <f>N613*O613</f>
        <v>5.6056000000000008</v>
      </c>
      <c r="Q613">
        <f>N613-O613</f>
        <v>80.010000000000005</v>
      </c>
      <c r="R613">
        <v>11.15</v>
      </c>
      <c r="S613">
        <f>Q613+R613</f>
        <v>91.160000000000011</v>
      </c>
    </row>
    <row r="614" spans="1:19" x14ac:dyDescent="0.25">
      <c r="A614" t="s">
        <v>1108</v>
      </c>
      <c r="B614">
        <v>41746</v>
      </c>
      <c r="C614" t="s">
        <v>259</v>
      </c>
      <c r="D614" t="s">
        <v>14</v>
      </c>
      <c r="E614" t="s">
        <v>65</v>
      </c>
      <c r="F614" t="s">
        <v>22</v>
      </c>
      <c r="G614" t="s">
        <v>101</v>
      </c>
      <c r="H614" t="s">
        <v>24</v>
      </c>
      <c r="I614" t="s">
        <v>19</v>
      </c>
      <c r="J614">
        <v>42347</v>
      </c>
      <c r="K614">
        <v>4.1900000000000004</v>
      </c>
      <c r="L614">
        <v>10.23</v>
      </c>
      <c r="M614">
        <v>22</v>
      </c>
      <c r="N614">
        <f>L614*M614</f>
        <v>225.06</v>
      </c>
      <c r="O614">
        <v>7.0000000000000007E-2</v>
      </c>
      <c r="P614">
        <f>N614*O614</f>
        <v>15.754200000000001</v>
      </c>
      <c r="Q614">
        <f>N614-O614</f>
        <v>224.99</v>
      </c>
      <c r="R614">
        <v>4.68</v>
      </c>
      <c r="S614">
        <f>Q614+R614</f>
        <v>229.67000000000002</v>
      </c>
    </row>
    <row r="615" spans="1:19" x14ac:dyDescent="0.25">
      <c r="A615" t="s">
        <v>1109</v>
      </c>
      <c r="B615">
        <v>41746</v>
      </c>
      <c r="C615" t="s">
        <v>631</v>
      </c>
      <c r="D615" t="s">
        <v>29</v>
      </c>
      <c r="E615" t="s">
        <v>26</v>
      </c>
      <c r="F615" t="s">
        <v>46</v>
      </c>
      <c r="G615" t="s">
        <v>505</v>
      </c>
      <c r="H615" t="s">
        <v>24</v>
      </c>
      <c r="I615" t="s">
        <v>63</v>
      </c>
      <c r="J615">
        <v>42346</v>
      </c>
      <c r="K615">
        <v>3.42</v>
      </c>
      <c r="L615">
        <v>8.34</v>
      </c>
      <c r="M615">
        <v>16</v>
      </c>
      <c r="N615">
        <f>L615*M615</f>
        <v>133.44</v>
      </c>
      <c r="O615">
        <v>0.04</v>
      </c>
      <c r="P615">
        <f>N615*O615</f>
        <v>5.3376000000000001</v>
      </c>
      <c r="Q615">
        <f>N615-O615</f>
        <v>133.4</v>
      </c>
      <c r="R615">
        <v>2.64</v>
      </c>
      <c r="S615">
        <f>Q615+R615</f>
        <v>136.04</v>
      </c>
    </row>
    <row r="616" spans="1:19" x14ac:dyDescent="0.25">
      <c r="A616" t="s">
        <v>1105</v>
      </c>
      <c r="B616">
        <v>41740</v>
      </c>
      <c r="C616" t="s">
        <v>633</v>
      </c>
      <c r="D616" t="s">
        <v>29</v>
      </c>
      <c r="E616" t="s">
        <v>36</v>
      </c>
      <c r="F616" t="s">
        <v>22</v>
      </c>
      <c r="G616" t="s">
        <v>116</v>
      </c>
      <c r="H616" t="s">
        <v>24</v>
      </c>
      <c r="I616" t="s">
        <v>19</v>
      </c>
      <c r="J616">
        <v>42350</v>
      </c>
      <c r="K616">
        <v>1.0900000000000001</v>
      </c>
      <c r="L616">
        <v>2.6</v>
      </c>
      <c r="M616">
        <v>2</v>
      </c>
      <c r="N616">
        <f>L616*M616</f>
        <v>5.2</v>
      </c>
      <c r="O616">
        <v>0.03</v>
      </c>
      <c r="P616">
        <f>N616*O616</f>
        <v>0.156</v>
      </c>
      <c r="Q616">
        <f>N616-O616</f>
        <v>5.17</v>
      </c>
      <c r="R616">
        <v>2.4</v>
      </c>
      <c r="S616">
        <f>Q616+R616</f>
        <v>7.57</v>
      </c>
    </row>
    <row r="617" spans="1:19" x14ac:dyDescent="0.25">
      <c r="A617" t="s">
        <v>1102</v>
      </c>
      <c r="B617">
        <v>41736</v>
      </c>
      <c r="C617" t="s">
        <v>206</v>
      </c>
      <c r="D617" t="s">
        <v>35</v>
      </c>
      <c r="E617" t="s">
        <v>15</v>
      </c>
      <c r="F617" t="s">
        <v>46</v>
      </c>
      <c r="G617" t="s">
        <v>110</v>
      </c>
      <c r="H617" t="s">
        <v>24</v>
      </c>
      <c r="I617" t="s">
        <v>19</v>
      </c>
      <c r="J617">
        <v>42356</v>
      </c>
      <c r="K617">
        <v>0.24</v>
      </c>
      <c r="L617">
        <v>1.26</v>
      </c>
      <c r="M617">
        <v>35</v>
      </c>
      <c r="N617">
        <f>L617*M617</f>
        <v>44.1</v>
      </c>
      <c r="O617">
        <v>0.09</v>
      </c>
      <c r="P617">
        <f>N617*O617</f>
        <v>3.9689999999999999</v>
      </c>
      <c r="Q617">
        <f>N617-O617</f>
        <v>44.01</v>
      </c>
      <c r="R617">
        <v>0.7</v>
      </c>
      <c r="S617">
        <f>Q617+R617</f>
        <v>44.71</v>
      </c>
    </row>
    <row r="618" spans="1:19" x14ac:dyDescent="0.25">
      <c r="A618" t="s">
        <v>1101</v>
      </c>
      <c r="B618">
        <v>41735</v>
      </c>
      <c r="C618" t="s">
        <v>635</v>
      </c>
      <c r="D618" t="s">
        <v>35</v>
      </c>
      <c r="E618" t="s">
        <v>99</v>
      </c>
      <c r="F618" t="s">
        <v>16</v>
      </c>
      <c r="G618" t="s">
        <v>143</v>
      </c>
      <c r="H618" t="s">
        <v>24</v>
      </c>
      <c r="I618" t="s">
        <v>19</v>
      </c>
      <c r="J618">
        <v>42359</v>
      </c>
      <c r="K618">
        <v>1.05</v>
      </c>
      <c r="L618">
        <v>1.95</v>
      </c>
      <c r="M618">
        <v>31</v>
      </c>
      <c r="N618">
        <f>L618*M618</f>
        <v>60.449999999999996</v>
      </c>
      <c r="O618">
        <v>0.02</v>
      </c>
      <c r="P618">
        <f>N618*O618</f>
        <v>1.2089999999999999</v>
      </c>
      <c r="Q618">
        <f>N618-O618</f>
        <v>60.429999999999993</v>
      </c>
      <c r="R618">
        <v>1.63</v>
      </c>
      <c r="S618">
        <f>Q618+R618</f>
        <v>62.059999999999995</v>
      </c>
    </row>
    <row r="619" spans="1:19" x14ac:dyDescent="0.25">
      <c r="A619" t="s">
        <v>1100</v>
      </c>
      <c r="B619">
        <v>41733</v>
      </c>
      <c r="C619" t="s">
        <v>574</v>
      </c>
      <c r="D619" t="s">
        <v>29</v>
      </c>
      <c r="E619" t="s">
        <v>65</v>
      </c>
      <c r="F619" t="s">
        <v>37</v>
      </c>
      <c r="G619" t="s">
        <v>163</v>
      </c>
      <c r="H619" t="s">
        <v>24</v>
      </c>
      <c r="I619" t="s">
        <v>19</v>
      </c>
      <c r="J619">
        <v>42359</v>
      </c>
      <c r="K619">
        <v>3.84</v>
      </c>
      <c r="L619">
        <v>6.3</v>
      </c>
      <c r="M619">
        <v>18</v>
      </c>
      <c r="N619">
        <f>L619*M619</f>
        <v>113.39999999999999</v>
      </c>
      <c r="O619">
        <v>0.1</v>
      </c>
      <c r="P619">
        <f>N619*O619</f>
        <v>11.34</v>
      </c>
      <c r="Q619">
        <f>N619-O619</f>
        <v>113.3</v>
      </c>
      <c r="R619">
        <v>0.5</v>
      </c>
      <c r="S619">
        <f>Q619+R619</f>
        <v>113.8</v>
      </c>
    </row>
    <row r="620" spans="1:19" x14ac:dyDescent="0.25">
      <c r="A620" t="s">
        <v>1099</v>
      </c>
      <c r="B620">
        <v>41732</v>
      </c>
      <c r="C620" t="s">
        <v>636</v>
      </c>
      <c r="D620" t="s">
        <v>21</v>
      </c>
      <c r="E620" t="s">
        <v>87</v>
      </c>
      <c r="F620" t="s">
        <v>22</v>
      </c>
      <c r="G620" t="s">
        <v>419</v>
      </c>
      <c r="H620" t="s">
        <v>24</v>
      </c>
      <c r="I620" t="s">
        <v>19</v>
      </c>
      <c r="J620">
        <v>42362</v>
      </c>
      <c r="K620">
        <v>2.13</v>
      </c>
      <c r="L620">
        <v>3.49</v>
      </c>
      <c r="M620">
        <v>46</v>
      </c>
      <c r="N620">
        <f>L620*M620</f>
        <v>160.54000000000002</v>
      </c>
      <c r="O620">
        <v>0.01</v>
      </c>
      <c r="P620">
        <f>N620*O620</f>
        <v>1.6054000000000002</v>
      </c>
      <c r="Q620">
        <f>N620-O620</f>
        <v>160.53000000000003</v>
      </c>
      <c r="R620">
        <v>0.76</v>
      </c>
      <c r="S620">
        <f>Q620+R620</f>
        <v>161.29000000000002</v>
      </c>
    </row>
    <row r="621" spans="1:19" x14ac:dyDescent="0.25">
      <c r="A621" t="s">
        <v>1097</v>
      </c>
      <c r="B621">
        <v>41731</v>
      </c>
      <c r="C621" t="s">
        <v>637</v>
      </c>
      <c r="D621" t="s">
        <v>35</v>
      </c>
      <c r="E621" t="s">
        <v>15</v>
      </c>
      <c r="F621" t="s">
        <v>22</v>
      </c>
      <c r="G621" t="s">
        <v>562</v>
      </c>
      <c r="H621" t="s">
        <v>24</v>
      </c>
      <c r="I621" t="s">
        <v>19</v>
      </c>
      <c r="J621">
        <v>42364</v>
      </c>
      <c r="K621">
        <v>7.13</v>
      </c>
      <c r="L621">
        <v>20.98</v>
      </c>
      <c r="M621">
        <v>39</v>
      </c>
      <c r="N621">
        <f>L621*M621</f>
        <v>818.22</v>
      </c>
      <c r="O621">
        <v>0.04</v>
      </c>
      <c r="P621">
        <f>N621*O621</f>
        <v>32.7288</v>
      </c>
      <c r="Q621">
        <f>N621-O621</f>
        <v>818.18000000000006</v>
      </c>
      <c r="R621">
        <v>5.42</v>
      </c>
      <c r="S621">
        <f>Q621+R621</f>
        <v>823.6</v>
      </c>
    </row>
    <row r="622" spans="1:19" x14ac:dyDescent="0.25">
      <c r="A622" t="s">
        <v>1098</v>
      </c>
      <c r="B622">
        <v>41731</v>
      </c>
      <c r="C622" t="s">
        <v>187</v>
      </c>
      <c r="D622" t="s">
        <v>21</v>
      </c>
      <c r="E622" t="s">
        <v>99</v>
      </c>
      <c r="F622" t="s">
        <v>46</v>
      </c>
      <c r="G622" t="s">
        <v>41</v>
      </c>
      <c r="H622" t="s">
        <v>24</v>
      </c>
      <c r="I622" t="s">
        <v>19</v>
      </c>
      <c r="J622">
        <v>42364</v>
      </c>
      <c r="K622">
        <v>1.46</v>
      </c>
      <c r="L622">
        <v>3.57</v>
      </c>
      <c r="M622">
        <v>41</v>
      </c>
      <c r="N622">
        <f>L622*M622</f>
        <v>146.37</v>
      </c>
      <c r="O622">
        <v>0.03</v>
      </c>
      <c r="P622">
        <f>N622*O622</f>
        <v>4.3910999999999998</v>
      </c>
      <c r="Q622">
        <f>N622-O622</f>
        <v>146.34</v>
      </c>
      <c r="R622">
        <v>4.17</v>
      </c>
      <c r="S622">
        <f>Q622+R622</f>
        <v>150.51</v>
      </c>
    </row>
    <row r="623" spans="1:19" x14ac:dyDescent="0.25">
      <c r="A623" t="s">
        <v>1096</v>
      </c>
      <c r="B623">
        <v>41730</v>
      </c>
      <c r="C623" t="s">
        <v>638</v>
      </c>
      <c r="D623" t="s">
        <v>21</v>
      </c>
      <c r="E623" t="s">
        <v>72</v>
      </c>
      <c r="F623" t="s">
        <v>46</v>
      </c>
      <c r="G623" t="s">
        <v>168</v>
      </c>
      <c r="H623" t="s">
        <v>24</v>
      </c>
      <c r="I623" t="s">
        <v>19</v>
      </c>
      <c r="J623">
        <v>42367</v>
      </c>
      <c r="K623">
        <v>16.8</v>
      </c>
      <c r="L623">
        <v>40.97</v>
      </c>
      <c r="M623">
        <v>44</v>
      </c>
      <c r="N623">
        <f>L623*M623</f>
        <v>1802.6799999999998</v>
      </c>
      <c r="O623">
        <v>0.08</v>
      </c>
      <c r="P623">
        <f>N623*O623</f>
        <v>144.21439999999998</v>
      </c>
      <c r="Q623">
        <f>N623-O623</f>
        <v>1802.6</v>
      </c>
      <c r="R623">
        <v>8.99</v>
      </c>
      <c r="S623">
        <f>Q623+R623</f>
        <v>1811.59</v>
      </c>
    </row>
    <row r="624" spans="1:19" x14ac:dyDescent="0.25">
      <c r="A624" t="s">
        <v>1095</v>
      </c>
      <c r="B624">
        <v>41729</v>
      </c>
      <c r="C624" t="s">
        <v>169</v>
      </c>
      <c r="D624" t="s">
        <v>14</v>
      </c>
      <c r="E624" t="s">
        <v>40</v>
      </c>
      <c r="F624" t="s">
        <v>37</v>
      </c>
      <c r="G624" t="s">
        <v>384</v>
      </c>
      <c r="H624" t="s">
        <v>24</v>
      </c>
      <c r="I624" t="s">
        <v>19</v>
      </c>
      <c r="J624">
        <v>42368</v>
      </c>
      <c r="K624">
        <v>4.37</v>
      </c>
      <c r="L624">
        <v>9.11</v>
      </c>
      <c r="M624">
        <v>1</v>
      </c>
      <c r="N624">
        <f>L624*M624</f>
        <v>9.11</v>
      </c>
      <c r="O624">
        <v>0.1</v>
      </c>
      <c r="P624">
        <f>N624*O624</f>
        <v>0.91100000000000003</v>
      </c>
      <c r="Q624">
        <f>N624-O624</f>
        <v>9.01</v>
      </c>
      <c r="R624">
        <v>2.25</v>
      </c>
      <c r="S624">
        <f>Q624+R624</f>
        <v>11.26</v>
      </c>
    </row>
    <row r="625" spans="1:19" x14ac:dyDescent="0.25">
      <c r="A625" t="s">
        <v>1094</v>
      </c>
      <c r="B625">
        <v>41727</v>
      </c>
      <c r="C625" t="s">
        <v>365</v>
      </c>
      <c r="D625" t="s">
        <v>21</v>
      </c>
      <c r="E625" t="s">
        <v>59</v>
      </c>
      <c r="F625" t="s">
        <v>37</v>
      </c>
      <c r="G625" t="s">
        <v>245</v>
      </c>
      <c r="H625" t="s">
        <v>24</v>
      </c>
      <c r="I625" t="s">
        <v>19</v>
      </c>
      <c r="J625">
        <v>42370</v>
      </c>
      <c r="K625">
        <v>4.53</v>
      </c>
      <c r="L625">
        <v>7.3</v>
      </c>
      <c r="M625">
        <v>18</v>
      </c>
      <c r="N625">
        <f>L625*M625</f>
        <v>131.4</v>
      </c>
      <c r="O625">
        <v>0.05</v>
      </c>
      <c r="P625">
        <f>N625*O625</f>
        <v>6.57</v>
      </c>
      <c r="Q625">
        <f>N625-O625</f>
        <v>131.35</v>
      </c>
      <c r="R625">
        <v>7.72</v>
      </c>
      <c r="S625">
        <f>Q625+R625</f>
        <v>139.07</v>
      </c>
    </row>
    <row r="626" spans="1:19" x14ac:dyDescent="0.25">
      <c r="A626" t="s">
        <v>1093</v>
      </c>
      <c r="B626">
        <v>41726</v>
      </c>
      <c r="C626" t="s">
        <v>359</v>
      </c>
      <c r="D626" t="s">
        <v>29</v>
      </c>
      <c r="E626" t="s">
        <v>53</v>
      </c>
      <c r="F626" t="s">
        <v>31</v>
      </c>
      <c r="G626" t="s">
        <v>146</v>
      </c>
      <c r="H626" t="s">
        <v>24</v>
      </c>
      <c r="I626" t="s">
        <v>19</v>
      </c>
      <c r="J626">
        <v>42370</v>
      </c>
      <c r="K626">
        <v>11.04</v>
      </c>
      <c r="L626">
        <v>16.98</v>
      </c>
      <c r="M626">
        <v>31</v>
      </c>
      <c r="N626">
        <f>L626*M626</f>
        <v>526.38</v>
      </c>
      <c r="O626">
        <v>0.03</v>
      </c>
      <c r="P626">
        <f>N626*O626</f>
        <v>15.791399999999999</v>
      </c>
      <c r="Q626">
        <f>N626-O626</f>
        <v>526.35</v>
      </c>
      <c r="R626">
        <v>12.39</v>
      </c>
      <c r="S626">
        <f>Q626+R626</f>
        <v>538.74</v>
      </c>
    </row>
    <row r="627" spans="1:19" x14ac:dyDescent="0.25">
      <c r="A627" t="s">
        <v>1092</v>
      </c>
      <c r="B627">
        <v>41719</v>
      </c>
      <c r="C627" t="s">
        <v>639</v>
      </c>
      <c r="D627" t="s">
        <v>14</v>
      </c>
      <c r="E627" t="s">
        <v>59</v>
      </c>
      <c r="F627" t="s">
        <v>16</v>
      </c>
      <c r="G627" t="s">
        <v>129</v>
      </c>
      <c r="H627" t="s">
        <v>24</v>
      </c>
      <c r="I627" t="s">
        <v>19</v>
      </c>
      <c r="J627">
        <v>42370</v>
      </c>
      <c r="K627">
        <v>1.94</v>
      </c>
      <c r="L627">
        <v>3.08</v>
      </c>
      <c r="M627">
        <v>5</v>
      </c>
      <c r="N627">
        <f>L627*M627</f>
        <v>15.4</v>
      </c>
      <c r="O627">
        <v>0.06</v>
      </c>
      <c r="P627">
        <f>N627*O627</f>
        <v>0.92399999999999993</v>
      </c>
      <c r="Q627">
        <f>N627-O627</f>
        <v>15.34</v>
      </c>
      <c r="R627">
        <v>0.99</v>
      </c>
      <c r="S627">
        <f>Q627+R627</f>
        <v>16.329999999999998</v>
      </c>
    </row>
    <row r="628" spans="1:19" x14ac:dyDescent="0.25">
      <c r="A628" t="s">
        <v>1091</v>
      </c>
      <c r="B628">
        <v>41717</v>
      </c>
      <c r="C628" t="s">
        <v>144</v>
      </c>
      <c r="D628" t="s">
        <v>29</v>
      </c>
      <c r="E628" t="s">
        <v>15</v>
      </c>
      <c r="F628" t="s">
        <v>46</v>
      </c>
      <c r="G628" t="s">
        <v>73</v>
      </c>
      <c r="H628" t="s">
        <v>24</v>
      </c>
      <c r="I628" t="s">
        <v>19</v>
      </c>
      <c r="J628">
        <v>42370</v>
      </c>
      <c r="K628">
        <v>2.2599999999999998</v>
      </c>
      <c r="L628">
        <v>3.58</v>
      </c>
      <c r="M628">
        <v>39</v>
      </c>
      <c r="N628">
        <f>L628*M628</f>
        <v>139.62</v>
      </c>
      <c r="O628">
        <v>0</v>
      </c>
      <c r="P628">
        <f>N628*O628</f>
        <v>0</v>
      </c>
      <c r="Q628">
        <f>N628-O628</f>
        <v>139.62</v>
      </c>
      <c r="R628">
        <v>5.47</v>
      </c>
      <c r="S628">
        <f>Q628+R628</f>
        <v>145.09</v>
      </c>
    </row>
    <row r="629" spans="1:19" x14ac:dyDescent="0.25">
      <c r="A629" t="s">
        <v>1088</v>
      </c>
      <c r="B629">
        <v>41715</v>
      </c>
      <c r="C629" t="s">
        <v>557</v>
      </c>
      <c r="D629" t="s">
        <v>14</v>
      </c>
      <c r="E629" t="s">
        <v>53</v>
      </c>
      <c r="F629" t="s">
        <v>46</v>
      </c>
      <c r="G629" t="s">
        <v>116</v>
      </c>
      <c r="H629" t="s">
        <v>24</v>
      </c>
      <c r="I629" t="s">
        <v>19</v>
      </c>
      <c r="J629">
        <v>42380</v>
      </c>
      <c r="K629">
        <v>1.0900000000000001</v>
      </c>
      <c r="L629">
        <v>2.6</v>
      </c>
      <c r="M629">
        <v>43</v>
      </c>
      <c r="N629">
        <f>L629*M629</f>
        <v>111.8</v>
      </c>
      <c r="O629">
        <v>0.01</v>
      </c>
      <c r="P629">
        <f>N629*O629</f>
        <v>1.1180000000000001</v>
      </c>
      <c r="Q629">
        <f>N629-O629</f>
        <v>111.78999999999999</v>
      </c>
      <c r="R629">
        <v>2.4</v>
      </c>
      <c r="S629">
        <f>Q629+R629</f>
        <v>114.19</v>
      </c>
    </row>
    <row r="630" spans="1:19" x14ac:dyDescent="0.25">
      <c r="A630" t="s">
        <v>1089</v>
      </c>
      <c r="B630">
        <v>41715</v>
      </c>
      <c r="C630" t="s">
        <v>548</v>
      </c>
      <c r="D630" t="s">
        <v>35</v>
      </c>
      <c r="E630" t="s">
        <v>56</v>
      </c>
      <c r="F630" t="s">
        <v>37</v>
      </c>
      <c r="G630" t="s">
        <v>109</v>
      </c>
      <c r="H630" t="s">
        <v>24</v>
      </c>
      <c r="I630" t="s">
        <v>19</v>
      </c>
      <c r="J630">
        <v>42373</v>
      </c>
      <c r="K630">
        <v>8.92</v>
      </c>
      <c r="L630">
        <v>29.74</v>
      </c>
      <c r="M630">
        <v>25</v>
      </c>
      <c r="N630">
        <f>L630*M630</f>
        <v>743.5</v>
      </c>
      <c r="O630">
        <v>0</v>
      </c>
      <c r="P630">
        <f>N630*O630</f>
        <v>0</v>
      </c>
      <c r="Q630">
        <f>N630-O630</f>
        <v>743.5</v>
      </c>
      <c r="R630">
        <v>6.64</v>
      </c>
      <c r="S630">
        <f>Q630+R630</f>
        <v>750.14</v>
      </c>
    </row>
    <row r="631" spans="1:19" x14ac:dyDescent="0.25">
      <c r="A631" t="s">
        <v>1090</v>
      </c>
      <c r="B631">
        <v>41715</v>
      </c>
      <c r="C631" t="s">
        <v>640</v>
      </c>
      <c r="D631" t="s">
        <v>29</v>
      </c>
      <c r="E631" t="s">
        <v>65</v>
      </c>
      <c r="F631" t="s">
        <v>37</v>
      </c>
      <c r="G631" t="s">
        <v>207</v>
      </c>
      <c r="H631" t="s">
        <v>24</v>
      </c>
      <c r="I631" t="s">
        <v>19</v>
      </c>
      <c r="J631">
        <v>42372</v>
      </c>
      <c r="K631">
        <v>21.97</v>
      </c>
      <c r="L631">
        <v>35.44</v>
      </c>
      <c r="M631">
        <v>21</v>
      </c>
      <c r="N631">
        <f>L631*M631</f>
        <v>744.24</v>
      </c>
      <c r="O631">
        <v>0</v>
      </c>
      <c r="P631">
        <f>N631*O631</f>
        <v>0</v>
      </c>
      <c r="Q631">
        <f>N631-O631</f>
        <v>744.24</v>
      </c>
      <c r="R631">
        <v>4.92</v>
      </c>
      <c r="S631">
        <f>Q631+R631</f>
        <v>749.16</v>
      </c>
    </row>
    <row r="632" spans="1:19" x14ac:dyDescent="0.25">
      <c r="A632" t="s">
        <v>1087</v>
      </c>
      <c r="B632">
        <v>41713</v>
      </c>
      <c r="C632" t="s">
        <v>617</v>
      </c>
      <c r="D632" t="s">
        <v>29</v>
      </c>
      <c r="E632" t="s">
        <v>56</v>
      </c>
      <c r="F632" t="s">
        <v>46</v>
      </c>
      <c r="G632" t="s">
        <v>51</v>
      </c>
      <c r="H632" t="s">
        <v>24</v>
      </c>
      <c r="I632" t="s">
        <v>19</v>
      </c>
      <c r="J632">
        <v>42383</v>
      </c>
      <c r="K632">
        <v>3.5</v>
      </c>
      <c r="L632">
        <v>5.74</v>
      </c>
      <c r="M632">
        <v>45</v>
      </c>
      <c r="N632">
        <f>L632*M632</f>
        <v>258.3</v>
      </c>
      <c r="O632">
        <v>0</v>
      </c>
      <c r="P632">
        <f>N632*O632</f>
        <v>0</v>
      </c>
      <c r="Q632">
        <f>N632-O632</f>
        <v>258.3</v>
      </c>
      <c r="R632">
        <v>5.01</v>
      </c>
      <c r="S632">
        <f>Q632+R632</f>
        <v>263.31</v>
      </c>
    </row>
    <row r="633" spans="1:19" x14ac:dyDescent="0.25">
      <c r="A633" t="s">
        <v>1086</v>
      </c>
      <c r="B633">
        <v>41711</v>
      </c>
      <c r="C633" t="s">
        <v>641</v>
      </c>
      <c r="D633" t="s">
        <v>35</v>
      </c>
      <c r="E633" t="s">
        <v>15</v>
      </c>
      <c r="F633" t="s">
        <v>16</v>
      </c>
      <c r="G633" t="s">
        <v>38</v>
      </c>
      <c r="H633" t="s">
        <v>24</v>
      </c>
      <c r="I633" t="s">
        <v>19</v>
      </c>
      <c r="J633">
        <v>42386</v>
      </c>
      <c r="K633">
        <v>3.75</v>
      </c>
      <c r="L633">
        <v>7.08</v>
      </c>
      <c r="M633">
        <v>34</v>
      </c>
      <c r="N633">
        <f>L633*M633</f>
        <v>240.72</v>
      </c>
      <c r="O633">
        <v>0.03</v>
      </c>
      <c r="P633">
        <f>N633*O633</f>
        <v>7.2215999999999996</v>
      </c>
      <c r="Q633">
        <f>N633-O633</f>
        <v>240.69</v>
      </c>
      <c r="R633">
        <v>2.35</v>
      </c>
      <c r="S633">
        <f>Q633+R633</f>
        <v>243.04</v>
      </c>
    </row>
    <row r="634" spans="1:19" x14ac:dyDescent="0.25">
      <c r="A634" t="s">
        <v>1084</v>
      </c>
      <c r="B634">
        <v>41709</v>
      </c>
      <c r="C634" t="s">
        <v>642</v>
      </c>
      <c r="D634" t="s">
        <v>35</v>
      </c>
      <c r="E634" t="s">
        <v>40</v>
      </c>
      <c r="F634" t="s">
        <v>22</v>
      </c>
      <c r="G634" t="s">
        <v>255</v>
      </c>
      <c r="H634" t="s">
        <v>24</v>
      </c>
      <c r="I634" t="s">
        <v>19</v>
      </c>
      <c r="J634">
        <v>42388</v>
      </c>
      <c r="K634">
        <v>52.04</v>
      </c>
      <c r="L634">
        <v>83.93</v>
      </c>
      <c r="M634">
        <v>50</v>
      </c>
      <c r="N634">
        <f>L634*M634</f>
        <v>4196.5</v>
      </c>
      <c r="O634">
        <v>0.1</v>
      </c>
      <c r="P634">
        <f>N634*O634</f>
        <v>419.65000000000003</v>
      </c>
      <c r="Q634">
        <f>N634-O634</f>
        <v>4196.3999999999996</v>
      </c>
      <c r="R634">
        <v>19.989999999999998</v>
      </c>
      <c r="S634">
        <f>Q634+R634</f>
        <v>4216.3899999999994</v>
      </c>
    </row>
    <row r="635" spans="1:19" x14ac:dyDescent="0.25">
      <c r="A635" t="s">
        <v>1083</v>
      </c>
      <c r="B635">
        <v>41708</v>
      </c>
      <c r="C635" t="s">
        <v>643</v>
      </c>
      <c r="D635" t="s">
        <v>35</v>
      </c>
      <c r="E635" t="s">
        <v>108</v>
      </c>
      <c r="F635" t="s">
        <v>37</v>
      </c>
      <c r="G635" t="s">
        <v>129</v>
      </c>
      <c r="H635" t="s">
        <v>24</v>
      </c>
      <c r="I635" t="s">
        <v>19</v>
      </c>
      <c r="J635">
        <v>42388</v>
      </c>
      <c r="K635">
        <v>1.94</v>
      </c>
      <c r="L635">
        <v>3.08</v>
      </c>
      <c r="M635">
        <v>1</v>
      </c>
      <c r="N635">
        <f>L635*M635</f>
        <v>3.08</v>
      </c>
      <c r="O635">
        <v>0.08</v>
      </c>
      <c r="P635">
        <f>N635*O635</f>
        <v>0.24640000000000001</v>
      </c>
      <c r="Q635">
        <f>N635-O635</f>
        <v>3</v>
      </c>
      <c r="R635">
        <v>0.99</v>
      </c>
      <c r="S635">
        <f>Q635+R635</f>
        <v>3.99</v>
      </c>
    </row>
    <row r="636" spans="1:19" x14ac:dyDescent="0.25">
      <c r="A636" t="s">
        <v>1082</v>
      </c>
      <c r="B636">
        <v>41704</v>
      </c>
      <c r="C636" t="s">
        <v>644</v>
      </c>
      <c r="D636" t="s">
        <v>29</v>
      </c>
      <c r="E636" t="s">
        <v>15</v>
      </c>
      <c r="F636" t="s">
        <v>46</v>
      </c>
      <c r="G636" t="s">
        <v>178</v>
      </c>
      <c r="H636" t="s">
        <v>24</v>
      </c>
      <c r="I636" t="s">
        <v>19</v>
      </c>
      <c r="J636">
        <v>42388</v>
      </c>
      <c r="K636">
        <v>4.46</v>
      </c>
      <c r="L636">
        <v>10.89</v>
      </c>
      <c r="M636">
        <v>32</v>
      </c>
      <c r="N636">
        <f>L636*M636</f>
        <v>348.48</v>
      </c>
      <c r="O636">
        <v>0.1</v>
      </c>
      <c r="P636">
        <f>N636*O636</f>
        <v>34.848000000000006</v>
      </c>
      <c r="Q636">
        <f>N636-O636</f>
        <v>348.38</v>
      </c>
      <c r="R636">
        <v>4.5</v>
      </c>
      <c r="S636">
        <f>Q636+R636</f>
        <v>352.88</v>
      </c>
    </row>
    <row r="637" spans="1:19" x14ac:dyDescent="0.25">
      <c r="A637" t="s">
        <v>1081</v>
      </c>
      <c r="B637">
        <v>41700</v>
      </c>
      <c r="C637" t="s">
        <v>189</v>
      </c>
      <c r="D637" t="s">
        <v>14</v>
      </c>
      <c r="E637" t="s">
        <v>108</v>
      </c>
      <c r="F637" t="s">
        <v>22</v>
      </c>
      <c r="G637" t="s">
        <v>547</v>
      </c>
      <c r="H637" t="s">
        <v>24</v>
      </c>
      <c r="I637" t="s">
        <v>19</v>
      </c>
      <c r="J637">
        <v>42389</v>
      </c>
      <c r="K637">
        <v>18.38</v>
      </c>
      <c r="L637">
        <v>29.17</v>
      </c>
      <c r="M637">
        <v>1</v>
      </c>
      <c r="N637">
        <f>L637*M637</f>
        <v>29.17</v>
      </c>
      <c r="O637">
        <v>0.02</v>
      </c>
      <c r="P637">
        <f>N637*O637</f>
        <v>0.58340000000000003</v>
      </c>
      <c r="Q637">
        <f>N637-O637</f>
        <v>29.150000000000002</v>
      </c>
      <c r="R637">
        <v>6.27</v>
      </c>
      <c r="S637">
        <f>Q637+R637</f>
        <v>35.42</v>
      </c>
    </row>
    <row r="638" spans="1:19" x14ac:dyDescent="0.25">
      <c r="A638" t="s">
        <v>1080</v>
      </c>
      <c r="B638">
        <v>41698</v>
      </c>
      <c r="C638" t="s">
        <v>645</v>
      </c>
      <c r="D638" t="s">
        <v>29</v>
      </c>
      <c r="E638" t="s">
        <v>36</v>
      </c>
      <c r="F638" t="s">
        <v>22</v>
      </c>
      <c r="G638" t="s">
        <v>160</v>
      </c>
      <c r="H638" t="s">
        <v>24</v>
      </c>
      <c r="I638" t="s">
        <v>19</v>
      </c>
      <c r="J638">
        <v>42394</v>
      </c>
      <c r="K638">
        <v>0.9</v>
      </c>
      <c r="L638">
        <v>2.1</v>
      </c>
      <c r="M638">
        <v>21</v>
      </c>
      <c r="N638">
        <f>L638*M638</f>
        <v>44.1</v>
      </c>
      <c r="O638">
        <v>0.04</v>
      </c>
      <c r="P638">
        <f>N638*O638</f>
        <v>1.764</v>
      </c>
      <c r="Q638">
        <f>N638-O638</f>
        <v>44.06</v>
      </c>
      <c r="R638">
        <v>0.7</v>
      </c>
      <c r="S638">
        <f>Q638+R638</f>
        <v>44.760000000000005</v>
      </c>
    </row>
    <row r="639" spans="1:19" x14ac:dyDescent="0.25">
      <c r="A639" t="s">
        <v>1078</v>
      </c>
      <c r="B639">
        <v>41695</v>
      </c>
      <c r="C639" t="s">
        <v>434</v>
      </c>
      <c r="D639" t="s">
        <v>29</v>
      </c>
      <c r="E639" t="s">
        <v>15</v>
      </c>
      <c r="F639" t="s">
        <v>37</v>
      </c>
      <c r="G639" t="s">
        <v>646</v>
      </c>
      <c r="H639" t="s">
        <v>24</v>
      </c>
      <c r="I639" t="s">
        <v>19</v>
      </c>
      <c r="J639">
        <v>42398</v>
      </c>
      <c r="K639">
        <v>1.57</v>
      </c>
      <c r="L639">
        <v>3.28</v>
      </c>
      <c r="M639">
        <v>26</v>
      </c>
      <c r="N639">
        <f>L639*M639</f>
        <v>85.28</v>
      </c>
      <c r="O639">
        <v>0.08</v>
      </c>
      <c r="P639">
        <f>N639*O639</f>
        <v>6.8224</v>
      </c>
      <c r="Q639">
        <f>N639-O639</f>
        <v>85.2</v>
      </c>
      <c r="R639">
        <v>0.98</v>
      </c>
      <c r="S639">
        <f>Q639+R639</f>
        <v>86.18</v>
      </c>
    </row>
    <row r="640" spans="1:19" x14ac:dyDescent="0.25">
      <c r="A640" t="s">
        <v>1079</v>
      </c>
      <c r="B640">
        <v>41695</v>
      </c>
      <c r="C640" t="s">
        <v>113</v>
      </c>
      <c r="D640" t="s">
        <v>14</v>
      </c>
      <c r="E640" t="s">
        <v>59</v>
      </c>
      <c r="F640" t="s">
        <v>46</v>
      </c>
      <c r="G640" t="s">
        <v>381</v>
      </c>
      <c r="H640" t="s">
        <v>24</v>
      </c>
      <c r="I640" t="s">
        <v>19</v>
      </c>
      <c r="J640">
        <v>42397</v>
      </c>
      <c r="K640">
        <v>3.47</v>
      </c>
      <c r="L640">
        <v>6.68</v>
      </c>
      <c r="M640">
        <v>33</v>
      </c>
      <c r="N640">
        <f>L640*M640</f>
        <v>220.44</v>
      </c>
      <c r="O640">
        <v>0.03</v>
      </c>
      <c r="P640">
        <f>N640*O640</f>
        <v>6.6132</v>
      </c>
      <c r="Q640">
        <f>N640-O640</f>
        <v>220.41</v>
      </c>
      <c r="R640">
        <v>1.5</v>
      </c>
      <c r="S640">
        <f>Q640+R640</f>
        <v>221.91</v>
      </c>
    </row>
    <row r="641" spans="1:19" x14ac:dyDescent="0.25">
      <c r="A641" t="s">
        <v>1076</v>
      </c>
      <c r="B641">
        <v>41694</v>
      </c>
      <c r="C641" t="s">
        <v>506</v>
      </c>
      <c r="D641" t="s">
        <v>29</v>
      </c>
      <c r="E641" t="s">
        <v>30</v>
      </c>
      <c r="F641" t="s">
        <v>46</v>
      </c>
      <c r="G641" t="s">
        <v>470</v>
      </c>
      <c r="H641" t="s">
        <v>24</v>
      </c>
      <c r="I641" t="s">
        <v>19</v>
      </c>
      <c r="J641">
        <v>42400</v>
      </c>
      <c r="K641">
        <v>2.74</v>
      </c>
      <c r="L641">
        <v>4.49</v>
      </c>
      <c r="M641">
        <v>6</v>
      </c>
      <c r="N641">
        <f>L641*M641</f>
        <v>26.94</v>
      </c>
      <c r="O641">
        <v>0.03</v>
      </c>
      <c r="P641">
        <f>N641*O641</f>
        <v>0.80820000000000003</v>
      </c>
      <c r="Q641">
        <f>N641-O641</f>
        <v>26.91</v>
      </c>
      <c r="R641">
        <v>1.49</v>
      </c>
      <c r="S641">
        <f>Q641+R641</f>
        <v>28.4</v>
      </c>
    </row>
    <row r="642" spans="1:19" x14ac:dyDescent="0.25">
      <c r="A642" t="s">
        <v>1077</v>
      </c>
      <c r="B642">
        <v>41694</v>
      </c>
      <c r="C642" t="s">
        <v>130</v>
      </c>
      <c r="D642" t="s">
        <v>29</v>
      </c>
      <c r="E642" t="s">
        <v>68</v>
      </c>
      <c r="F642" t="s">
        <v>37</v>
      </c>
      <c r="G642" t="s">
        <v>103</v>
      </c>
      <c r="H642" t="s">
        <v>24</v>
      </c>
      <c r="I642" t="s">
        <v>19</v>
      </c>
      <c r="J642">
        <v>42399</v>
      </c>
      <c r="K642">
        <v>2.52</v>
      </c>
      <c r="L642">
        <v>4</v>
      </c>
      <c r="M642">
        <v>33</v>
      </c>
      <c r="N642">
        <f>L642*M642</f>
        <v>132</v>
      </c>
      <c r="O642">
        <v>0.08</v>
      </c>
      <c r="P642">
        <f>N642*O642</f>
        <v>10.56</v>
      </c>
      <c r="Q642">
        <f>N642-O642</f>
        <v>131.91999999999999</v>
      </c>
      <c r="R642">
        <v>1.3</v>
      </c>
      <c r="S642">
        <f>Q642+R642</f>
        <v>133.22</v>
      </c>
    </row>
    <row r="643" spans="1:19" x14ac:dyDescent="0.25">
      <c r="A643" t="s">
        <v>1072</v>
      </c>
      <c r="B643">
        <v>41692</v>
      </c>
      <c r="C643" t="s">
        <v>648</v>
      </c>
      <c r="D643" t="s">
        <v>35</v>
      </c>
      <c r="E643" t="s">
        <v>72</v>
      </c>
      <c r="F643" t="s">
        <v>46</v>
      </c>
      <c r="G643" t="s">
        <v>101</v>
      </c>
      <c r="H643" t="s">
        <v>24</v>
      </c>
      <c r="I643" t="s">
        <v>19</v>
      </c>
      <c r="J643">
        <v>42409</v>
      </c>
      <c r="K643">
        <v>4.1900000000000004</v>
      </c>
      <c r="L643">
        <v>10.23</v>
      </c>
      <c r="M643">
        <v>9</v>
      </c>
      <c r="N643">
        <f>L643*M643</f>
        <v>92.070000000000007</v>
      </c>
      <c r="O643">
        <v>7.0000000000000007E-2</v>
      </c>
      <c r="P643">
        <f>N643*O643</f>
        <v>6.4449000000000014</v>
      </c>
      <c r="Q643">
        <f>N643-O643</f>
        <v>92.000000000000014</v>
      </c>
      <c r="R643">
        <v>4.68</v>
      </c>
      <c r="S643">
        <f>Q643+R643</f>
        <v>96.68</v>
      </c>
    </row>
    <row r="644" spans="1:19" x14ac:dyDescent="0.25">
      <c r="A644" t="s">
        <v>1073</v>
      </c>
      <c r="B644">
        <v>41692</v>
      </c>
      <c r="C644" t="s">
        <v>589</v>
      </c>
      <c r="D644" t="s">
        <v>21</v>
      </c>
      <c r="E644" t="s">
        <v>65</v>
      </c>
      <c r="F644" t="s">
        <v>31</v>
      </c>
      <c r="G644" t="s">
        <v>23</v>
      </c>
      <c r="H644" t="s">
        <v>24</v>
      </c>
      <c r="I644" t="s">
        <v>19</v>
      </c>
      <c r="J644">
        <v>42405</v>
      </c>
      <c r="K644">
        <v>0.93</v>
      </c>
      <c r="L644">
        <v>1.48</v>
      </c>
      <c r="M644">
        <v>46</v>
      </c>
      <c r="N644">
        <f>L644*M644</f>
        <v>68.08</v>
      </c>
      <c r="O644">
        <v>0</v>
      </c>
      <c r="P644">
        <f>N644*O644</f>
        <v>0</v>
      </c>
      <c r="Q644">
        <f>N644-O644</f>
        <v>68.08</v>
      </c>
      <c r="R644">
        <v>0.7</v>
      </c>
      <c r="S644">
        <f>Q644+R644</f>
        <v>68.78</v>
      </c>
    </row>
    <row r="645" spans="1:19" x14ac:dyDescent="0.25">
      <c r="A645" t="s">
        <v>1074</v>
      </c>
      <c r="B645">
        <v>41692</v>
      </c>
      <c r="C645" t="s">
        <v>437</v>
      </c>
      <c r="D645" t="s">
        <v>35</v>
      </c>
      <c r="E645" t="s">
        <v>30</v>
      </c>
      <c r="F645" t="s">
        <v>31</v>
      </c>
      <c r="G645" t="s">
        <v>649</v>
      </c>
      <c r="H645" t="s">
        <v>24</v>
      </c>
      <c r="I645" t="s">
        <v>19</v>
      </c>
      <c r="J645">
        <v>42405</v>
      </c>
      <c r="K645">
        <v>21.56</v>
      </c>
      <c r="L645">
        <v>35.94</v>
      </c>
      <c r="M645">
        <v>13</v>
      </c>
      <c r="N645">
        <f>L645*M645</f>
        <v>467.21999999999997</v>
      </c>
      <c r="O645">
        <v>0.03</v>
      </c>
      <c r="P645">
        <f>N645*O645</f>
        <v>14.016599999999999</v>
      </c>
      <c r="Q645">
        <f>N645-O645</f>
        <v>467.19</v>
      </c>
      <c r="R645">
        <v>6.66</v>
      </c>
      <c r="S645">
        <f>Q645+R645</f>
        <v>473.85</v>
      </c>
    </row>
    <row r="646" spans="1:19" x14ac:dyDescent="0.25">
      <c r="A646" t="s">
        <v>1069</v>
      </c>
      <c r="B646">
        <v>41685</v>
      </c>
      <c r="C646" t="s">
        <v>539</v>
      </c>
      <c r="D646" t="s">
        <v>14</v>
      </c>
      <c r="E646" t="s">
        <v>15</v>
      </c>
      <c r="F646" t="s">
        <v>22</v>
      </c>
      <c r="G646" t="s">
        <v>651</v>
      </c>
      <c r="H646" t="s">
        <v>24</v>
      </c>
      <c r="I646" t="s">
        <v>19</v>
      </c>
      <c r="J646">
        <v>42413</v>
      </c>
      <c r="K646">
        <v>1.1499999999999999</v>
      </c>
      <c r="L646">
        <v>2.67</v>
      </c>
      <c r="M646">
        <v>19</v>
      </c>
      <c r="N646">
        <f>L646*M646</f>
        <v>50.73</v>
      </c>
      <c r="O646">
        <v>0.03</v>
      </c>
      <c r="P646">
        <f>N646*O646</f>
        <v>1.5218999999999998</v>
      </c>
      <c r="Q646">
        <f>N646-O646</f>
        <v>50.699999999999996</v>
      </c>
      <c r="R646">
        <v>0.86</v>
      </c>
      <c r="S646">
        <f>Q646+R646</f>
        <v>51.559999999999995</v>
      </c>
    </row>
    <row r="647" spans="1:19" x14ac:dyDescent="0.25">
      <c r="A647" t="s">
        <v>1070</v>
      </c>
      <c r="B647">
        <v>41685</v>
      </c>
      <c r="C647" t="s">
        <v>429</v>
      </c>
      <c r="D647" t="s">
        <v>35</v>
      </c>
      <c r="E647" t="s">
        <v>36</v>
      </c>
      <c r="F647" t="s">
        <v>16</v>
      </c>
      <c r="G647" t="s">
        <v>646</v>
      </c>
      <c r="H647" t="s">
        <v>24</v>
      </c>
      <c r="I647" t="s">
        <v>63</v>
      </c>
      <c r="J647">
        <v>42413</v>
      </c>
      <c r="K647">
        <v>1.57</v>
      </c>
      <c r="L647">
        <v>3.28</v>
      </c>
      <c r="M647">
        <v>44</v>
      </c>
      <c r="N647">
        <f>L647*M647</f>
        <v>144.32</v>
      </c>
      <c r="O647">
        <v>0</v>
      </c>
      <c r="P647">
        <f>N647*O647</f>
        <v>0</v>
      </c>
      <c r="Q647">
        <f>N647-O647</f>
        <v>144.32</v>
      </c>
      <c r="R647">
        <v>0.98</v>
      </c>
      <c r="S647">
        <f>Q647+R647</f>
        <v>145.29999999999998</v>
      </c>
    </row>
    <row r="648" spans="1:19" x14ac:dyDescent="0.25">
      <c r="A648" t="s">
        <v>1068</v>
      </c>
      <c r="B648">
        <v>41683</v>
      </c>
      <c r="C648" t="s">
        <v>91</v>
      </c>
      <c r="D648" t="s">
        <v>21</v>
      </c>
      <c r="E648" t="s">
        <v>56</v>
      </c>
      <c r="F648" t="s">
        <v>31</v>
      </c>
      <c r="G648" t="s">
        <v>54</v>
      </c>
      <c r="H648" t="s">
        <v>24</v>
      </c>
      <c r="I648" t="s">
        <v>19</v>
      </c>
      <c r="J648">
        <v>42413</v>
      </c>
      <c r="K648">
        <v>2.16</v>
      </c>
      <c r="L648">
        <v>3.85</v>
      </c>
      <c r="M648">
        <v>31</v>
      </c>
      <c r="N648">
        <f>L648*M648</f>
        <v>119.35000000000001</v>
      </c>
      <c r="O648">
        <v>0.09</v>
      </c>
      <c r="P648">
        <f>N648*O648</f>
        <v>10.7415</v>
      </c>
      <c r="Q648">
        <f>N648-O648</f>
        <v>119.26</v>
      </c>
      <c r="R648">
        <v>0.7</v>
      </c>
      <c r="S648">
        <f>Q648+R648</f>
        <v>119.96000000000001</v>
      </c>
    </row>
    <row r="649" spans="1:19" x14ac:dyDescent="0.25">
      <c r="A649" t="s">
        <v>1066</v>
      </c>
      <c r="B649">
        <v>41680</v>
      </c>
      <c r="C649" t="s">
        <v>652</v>
      </c>
      <c r="D649" t="s">
        <v>21</v>
      </c>
      <c r="E649" t="s">
        <v>59</v>
      </c>
      <c r="F649" t="s">
        <v>16</v>
      </c>
      <c r="G649" t="s">
        <v>92</v>
      </c>
      <c r="H649" t="s">
        <v>24</v>
      </c>
      <c r="I649" t="s">
        <v>63</v>
      </c>
      <c r="J649">
        <v>42414</v>
      </c>
      <c r="K649">
        <v>52.07</v>
      </c>
      <c r="L649">
        <v>83.98</v>
      </c>
      <c r="M649">
        <v>9</v>
      </c>
      <c r="N649">
        <f>L649*M649</f>
        <v>755.82</v>
      </c>
      <c r="O649">
        <v>0.05</v>
      </c>
      <c r="P649">
        <f>N649*O649</f>
        <v>37.791000000000004</v>
      </c>
      <c r="Q649">
        <f>N649-O649</f>
        <v>755.7700000000001</v>
      </c>
      <c r="R649">
        <v>5.01</v>
      </c>
      <c r="S649">
        <f>Q649+R649</f>
        <v>760.78000000000009</v>
      </c>
    </row>
    <row r="650" spans="1:19" x14ac:dyDescent="0.25">
      <c r="A650" t="s">
        <v>1064</v>
      </c>
      <c r="B650">
        <v>41679</v>
      </c>
      <c r="C650" t="s">
        <v>653</v>
      </c>
      <c r="D650" t="s">
        <v>35</v>
      </c>
      <c r="E650" t="s">
        <v>36</v>
      </c>
      <c r="F650" t="s">
        <v>16</v>
      </c>
      <c r="G650" t="s">
        <v>73</v>
      </c>
      <c r="H650" t="s">
        <v>24</v>
      </c>
      <c r="I650" t="s">
        <v>19</v>
      </c>
      <c r="J650">
        <v>42416</v>
      </c>
      <c r="K650">
        <v>2.2599999999999998</v>
      </c>
      <c r="L650">
        <v>3.58</v>
      </c>
      <c r="M650">
        <v>42</v>
      </c>
      <c r="N650">
        <f>L650*M650</f>
        <v>150.36000000000001</v>
      </c>
      <c r="O650">
        <v>0.01</v>
      </c>
      <c r="P650">
        <f>N650*O650</f>
        <v>1.5036000000000003</v>
      </c>
      <c r="Q650">
        <f>N650-O650</f>
        <v>150.35000000000002</v>
      </c>
      <c r="R650">
        <v>5.47</v>
      </c>
      <c r="S650">
        <f>Q650+R650</f>
        <v>155.82000000000002</v>
      </c>
    </row>
    <row r="651" spans="1:19" x14ac:dyDescent="0.25">
      <c r="A651" t="s">
        <v>760</v>
      </c>
      <c r="B651">
        <v>41677</v>
      </c>
      <c r="C651" t="s">
        <v>179</v>
      </c>
      <c r="D651" t="s">
        <v>35</v>
      </c>
      <c r="E651" t="s">
        <v>65</v>
      </c>
      <c r="F651" t="s">
        <v>16</v>
      </c>
      <c r="G651" t="s">
        <v>181</v>
      </c>
      <c r="H651" t="s">
        <v>24</v>
      </c>
      <c r="I651" t="s">
        <v>63</v>
      </c>
      <c r="J651">
        <v>42417</v>
      </c>
      <c r="K651">
        <v>2.59</v>
      </c>
      <c r="L651">
        <v>3.98</v>
      </c>
      <c r="M651">
        <v>11</v>
      </c>
      <c r="N651">
        <f>L651*M651</f>
        <v>43.78</v>
      </c>
      <c r="O651">
        <v>0.1</v>
      </c>
      <c r="P651">
        <f>N651*O651</f>
        <v>4.3780000000000001</v>
      </c>
      <c r="Q651">
        <f>N651-O651</f>
        <v>43.68</v>
      </c>
      <c r="R651">
        <v>2.97</v>
      </c>
      <c r="S651">
        <f>Q651+R651</f>
        <v>46.65</v>
      </c>
    </row>
    <row r="652" spans="1:19" x14ac:dyDescent="0.25">
      <c r="A652" t="s">
        <v>1061</v>
      </c>
      <c r="B652">
        <v>41672</v>
      </c>
      <c r="C652" t="s">
        <v>503</v>
      </c>
      <c r="D652" t="s">
        <v>29</v>
      </c>
      <c r="E652" t="s">
        <v>15</v>
      </c>
      <c r="F652" t="s">
        <v>16</v>
      </c>
      <c r="G652" t="s">
        <v>247</v>
      </c>
      <c r="H652" t="s">
        <v>24</v>
      </c>
      <c r="I652" t="s">
        <v>19</v>
      </c>
      <c r="J652">
        <v>42422</v>
      </c>
      <c r="K652">
        <v>2.25</v>
      </c>
      <c r="L652">
        <v>3.69</v>
      </c>
      <c r="M652">
        <v>20</v>
      </c>
      <c r="N652">
        <f>L652*M652</f>
        <v>73.8</v>
      </c>
      <c r="O652">
        <v>0.08</v>
      </c>
      <c r="P652">
        <f>N652*O652</f>
        <v>5.9039999999999999</v>
      </c>
      <c r="Q652">
        <f>N652-O652</f>
        <v>73.72</v>
      </c>
      <c r="R652">
        <v>2.5</v>
      </c>
      <c r="S652">
        <f>Q652+R652</f>
        <v>76.22</v>
      </c>
    </row>
    <row r="653" spans="1:19" x14ac:dyDescent="0.25">
      <c r="A653" t="s">
        <v>1059</v>
      </c>
      <c r="B653">
        <v>41669</v>
      </c>
      <c r="C653" t="s">
        <v>656</v>
      </c>
      <c r="D653" t="s">
        <v>35</v>
      </c>
      <c r="E653" t="s">
        <v>108</v>
      </c>
      <c r="F653" t="s">
        <v>46</v>
      </c>
      <c r="G653" t="s">
        <v>27</v>
      </c>
      <c r="H653" t="s">
        <v>24</v>
      </c>
      <c r="I653" t="s">
        <v>19</v>
      </c>
      <c r="J653">
        <v>42424</v>
      </c>
      <c r="K653">
        <v>13.64</v>
      </c>
      <c r="L653">
        <v>20.98</v>
      </c>
      <c r="M653">
        <v>31</v>
      </c>
      <c r="N653">
        <f>L653*M653</f>
        <v>650.38</v>
      </c>
      <c r="O653">
        <v>0.09</v>
      </c>
      <c r="P653">
        <f>N653*O653</f>
        <v>58.534199999999998</v>
      </c>
      <c r="Q653">
        <f>N653-O653</f>
        <v>650.29</v>
      </c>
      <c r="R653">
        <v>1.49</v>
      </c>
      <c r="S653">
        <f>Q653+R653</f>
        <v>651.78</v>
      </c>
    </row>
    <row r="654" spans="1:19" x14ac:dyDescent="0.25">
      <c r="A654" t="s">
        <v>1060</v>
      </c>
      <c r="B654">
        <v>41669</v>
      </c>
      <c r="C654" t="s">
        <v>221</v>
      </c>
      <c r="D654" t="s">
        <v>29</v>
      </c>
      <c r="E654" t="s">
        <v>72</v>
      </c>
      <c r="F654" t="s">
        <v>22</v>
      </c>
      <c r="G654" t="s">
        <v>215</v>
      </c>
      <c r="H654" t="s">
        <v>24</v>
      </c>
      <c r="I654" t="s">
        <v>19</v>
      </c>
      <c r="J654">
        <v>42423</v>
      </c>
      <c r="K654">
        <v>3.48</v>
      </c>
      <c r="L654">
        <v>5.43</v>
      </c>
      <c r="M654">
        <v>2</v>
      </c>
      <c r="N654">
        <f>L654*M654</f>
        <v>10.86</v>
      </c>
      <c r="O654">
        <v>0.1</v>
      </c>
      <c r="P654">
        <f>N654*O654</f>
        <v>1.0860000000000001</v>
      </c>
      <c r="Q654">
        <f>N654-O654</f>
        <v>10.76</v>
      </c>
      <c r="R654">
        <v>0.95</v>
      </c>
      <c r="S654">
        <f>Q654+R654</f>
        <v>11.709999999999999</v>
      </c>
    </row>
    <row r="655" spans="1:19" x14ac:dyDescent="0.25">
      <c r="A655" t="s">
        <v>1058</v>
      </c>
      <c r="B655">
        <v>41668</v>
      </c>
      <c r="C655" t="s">
        <v>657</v>
      </c>
      <c r="D655" t="s">
        <v>29</v>
      </c>
      <c r="E655" t="s">
        <v>30</v>
      </c>
      <c r="F655" t="s">
        <v>31</v>
      </c>
      <c r="G655" t="s">
        <v>197</v>
      </c>
      <c r="H655" t="s">
        <v>24</v>
      </c>
      <c r="I655" t="s">
        <v>19</v>
      </c>
      <c r="J655">
        <v>42429</v>
      </c>
      <c r="K655">
        <v>54.29</v>
      </c>
      <c r="L655">
        <v>90.48</v>
      </c>
      <c r="M655">
        <v>27</v>
      </c>
      <c r="N655">
        <f>L655*M655</f>
        <v>2442.96</v>
      </c>
      <c r="O655">
        <v>0</v>
      </c>
      <c r="P655">
        <f>N655*O655</f>
        <v>0</v>
      </c>
      <c r="Q655">
        <f>N655-O655</f>
        <v>2442.96</v>
      </c>
      <c r="R655">
        <v>19.989999999999998</v>
      </c>
      <c r="S655">
        <f>Q655+R655</f>
        <v>2462.9499999999998</v>
      </c>
    </row>
    <row r="656" spans="1:19" x14ac:dyDescent="0.25">
      <c r="A656" t="s">
        <v>1057</v>
      </c>
      <c r="B656">
        <v>41666</v>
      </c>
      <c r="C656" t="s">
        <v>111</v>
      </c>
      <c r="D656" t="s">
        <v>21</v>
      </c>
      <c r="E656" t="s">
        <v>15</v>
      </c>
      <c r="F656" t="s">
        <v>31</v>
      </c>
      <c r="G656" t="s">
        <v>218</v>
      </c>
      <c r="H656" t="s">
        <v>24</v>
      </c>
      <c r="I656" t="s">
        <v>19</v>
      </c>
      <c r="J656">
        <v>42433</v>
      </c>
      <c r="K656">
        <v>5.33</v>
      </c>
      <c r="L656">
        <v>8.6</v>
      </c>
      <c r="M656">
        <v>4</v>
      </c>
      <c r="N656">
        <f>L656*M656</f>
        <v>34.4</v>
      </c>
      <c r="O656">
        <v>0.04</v>
      </c>
      <c r="P656">
        <f>N656*O656</f>
        <v>1.3759999999999999</v>
      </c>
      <c r="Q656">
        <f>N656-O656</f>
        <v>34.36</v>
      </c>
      <c r="R656">
        <v>6.19</v>
      </c>
      <c r="S656">
        <f>Q656+R656</f>
        <v>40.549999999999997</v>
      </c>
    </row>
    <row r="657" spans="1:19" x14ac:dyDescent="0.25">
      <c r="A657" t="s">
        <v>1054</v>
      </c>
      <c r="B657">
        <v>41664</v>
      </c>
      <c r="C657" t="s">
        <v>227</v>
      </c>
      <c r="D657" t="s">
        <v>14</v>
      </c>
      <c r="E657" t="s">
        <v>36</v>
      </c>
      <c r="F657" t="s">
        <v>22</v>
      </c>
      <c r="G657" t="s">
        <v>116</v>
      </c>
      <c r="H657" t="s">
        <v>24</v>
      </c>
      <c r="I657" t="s">
        <v>19</v>
      </c>
      <c r="J657">
        <v>42438</v>
      </c>
      <c r="K657">
        <v>1.0900000000000001</v>
      </c>
      <c r="L657">
        <v>2.6</v>
      </c>
      <c r="M657">
        <v>27</v>
      </c>
      <c r="N657">
        <f>L657*M657</f>
        <v>70.2</v>
      </c>
      <c r="O657">
        <v>0.09</v>
      </c>
      <c r="P657">
        <f>N657*O657</f>
        <v>6.3179999999999996</v>
      </c>
      <c r="Q657">
        <f>N657-O657</f>
        <v>70.11</v>
      </c>
      <c r="R657">
        <v>2.4</v>
      </c>
      <c r="S657">
        <f>Q657+R657</f>
        <v>72.510000000000005</v>
      </c>
    </row>
    <row r="658" spans="1:19" x14ac:dyDescent="0.25">
      <c r="A658" t="s">
        <v>1052</v>
      </c>
      <c r="B658">
        <v>41662</v>
      </c>
      <c r="C658" t="s">
        <v>662</v>
      </c>
      <c r="D658" t="s">
        <v>14</v>
      </c>
      <c r="E658" t="s">
        <v>59</v>
      </c>
      <c r="F658" t="s">
        <v>37</v>
      </c>
      <c r="G658" t="s">
        <v>23</v>
      </c>
      <c r="H658" t="s">
        <v>24</v>
      </c>
      <c r="I658" t="s">
        <v>19</v>
      </c>
      <c r="J658">
        <v>42440</v>
      </c>
      <c r="K658">
        <v>0.93</v>
      </c>
      <c r="L658">
        <v>1.48</v>
      </c>
      <c r="M658">
        <v>27</v>
      </c>
      <c r="N658">
        <f>L658*M658</f>
        <v>39.96</v>
      </c>
      <c r="O658">
        <v>0</v>
      </c>
      <c r="P658">
        <f>N658*O658</f>
        <v>0</v>
      </c>
      <c r="Q658">
        <f>N658-O658</f>
        <v>39.96</v>
      </c>
      <c r="R658">
        <v>0.7</v>
      </c>
      <c r="S658">
        <f>Q658+R658</f>
        <v>40.660000000000004</v>
      </c>
    </row>
    <row r="659" spans="1:19" x14ac:dyDescent="0.25">
      <c r="A659" t="s">
        <v>1051</v>
      </c>
      <c r="B659">
        <v>41656</v>
      </c>
      <c r="C659" t="s">
        <v>391</v>
      </c>
      <c r="D659" t="s">
        <v>14</v>
      </c>
      <c r="E659" t="s">
        <v>36</v>
      </c>
      <c r="F659" t="s">
        <v>46</v>
      </c>
      <c r="G659" t="s">
        <v>163</v>
      </c>
      <c r="H659" t="s">
        <v>24</v>
      </c>
      <c r="I659" t="s">
        <v>19</v>
      </c>
      <c r="J659">
        <v>42441</v>
      </c>
      <c r="K659">
        <v>3.84</v>
      </c>
      <c r="L659">
        <v>6.3</v>
      </c>
      <c r="M659">
        <v>32</v>
      </c>
      <c r="N659">
        <f>L659*M659</f>
        <v>201.6</v>
      </c>
      <c r="O659">
        <v>0.04</v>
      </c>
      <c r="P659">
        <f>N659*O659</f>
        <v>8.0640000000000001</v>
      </c>
      <c r="Q659">
        <f>N659-O659</f>
        <v>201.56</v>
      </c>
      <c r="R659">
        <v>0.5</v>
      </c>
      <c r="S659">
        <f>Q659+R659</f>
        <v>202.06</v>
      </c>
    </row>
    <row r="660" spans="1:19" x14ac:dyDescent="0.25">
      <c r="A660" t="s">
        <v>1049</v>
      </c>
      <c r="B660">
        <v>41654</v>
      </c>
      <c r="C660" t="s">
        <v>373</v>
      </c>
      <c r="D660" t="s">
        <v>35</v>
      </c>
      <c r="E660" t="s">
        <v>36</v>
      </c>
      <c r="F660" t="s">
        <v>22</v>
      </c>
      <c r="G660" t="s">
        <v>62</v>
      </c>
      <c r="H660" t="s">
        <v>24</v>
      </c>
      <c r="I660" t="s">
        <v>63</v>
      </c>
      <c r="J660">
        <v>42446</v>
      </c>
      <c r="K660">
        <v>5.19</v>
      </c>
      <c r="L660">
        <v>12.98</v>
      </c>
      <c r="M660">
        <v>34</v>
      </c>
      <c r="N660">
        <f>L660*M660</f>
        <v>441.32</v>
      </c>
      <c r="O660">
        <v>0.04</v>
      </c>
      <c r="P660">
        <f>N660*O660</f>
        <v>17.652799999999999</v>
      </c>
      <c r="Q660">
        <f>N660-O660</f>
        <v>441.28</v>
      </c>
      <c r="R660">
        <v>3.14</v>
      </c>
      <c r="S660">
        <f>Q660+R660</f>
        <v>444.41999999999996</v>
      </c>
    </row>
    <row r="661" spans="1:19" x14ac:dyDescent="0.25">
      <c r="A661" t="s">
        <v>1047</v>
      </c>
      <c r="B661">
        <v>41653</v>
      </c>
      <c r="C661" t="s">
        <v>664</v>
      </c>
      <c r="D661" t="s">
        <v>21</v>
      </c>
      <c r="E661" t="s">
        <v>56</v>
      </c>
      <c r="F661" t="s">
        <v>37</v>
      </c>
      <c r="G661" t="s">
        <v>135</v>
      </c>
      <c r="H661" t="s">
        <v>24</v>
      </c>
      <c r="I661" t="s">
        <v>63</v>
      </c>
      <c r="J661">
        <v>42447</v>
      </c>
      <c r="K661">
        <v>3.4</v>
      </c>
      <c r="L661">
        <v>5.4</v>
      </c>
      <c r="M661">
        <v>14</v>
      </c>
      <c r="N661">
        <f>L661*M661</f>
        <v>75.600000000000009</v>
      </c>
      <c r="O661">
        <v>0.09</v>
      </c>
      <c r="P661">
        <f>N661*O661</f>
        <v>6.8040000000000003</v>
      </c>
      <c r="Q661">
        <f>N661-O661</f>
        <v>75.510000000000005</v>
      </c>
      <c r="R661">
        <v>7.78</v>
      </c>
      <c r="S661">
        <f>Q661+R661</f>
        <v>83.29</v>
      </c>
    </row>
    <row r="662" spans="1:19" x14ac:dyDescent="0.25">
      <c r="A662" t="s">
        <v>1048</v>
      </c>
      <c r="B662">
        <v>41653</v>
      </c>
      <c r="C662" t="s">
        <v>665</v>
      </c>
      <c r="D662" t="s">
        <v>14</v>
      </c>
      <c r="E662" t="s">
        <v>56</v>
      </c>
      <c r="F662" t="s">
        <v>37</v>
      </c>
      <c r="G662" t="s">
        <v>312</v>
      </c>
      <c r="H662" t="s">
        <v>24</v>
      </c>
      <c r="I662" t="s">
        <v>19</v>
      </c>
      <c r="J662">
        <v>42447</v>
      </c>
      <c r="K662">
        <v>1.95</v>
      </c>
      <c r="L662">
        <v>3.98</v>
      </c>
      <c r="M662">
        <v>41</v>
      </c>
      <c r="N662">
        <f>L662*M662</f>
        <v>163.18</v>
      </c>
      <c r="O662">
        <v>7.0000000000000007E-2</v>
      </c>
      <c r="P662">
        <f>N662*O662</f>
        <v>11.422600000000001</v>
      </c>
      <c r="Q662">
        <f>N662-O662</f>
        <v>163.11000000000001</v>
      </c>
      <c r="R662">
        <v>0.83</v>
      </c>
      <c r="S662">
        <f>Q662+R662</f>
        <v>163.94000000000003</v>
      </c>
    </row>
    <row r="663" spans="1:19" x14ac:dyDescent="0.25">
      <c r="A663" t="s">
        <v>1046</v>
      </c>
      <c r="B663">
        <v>41652</v>
      </c>
      <c r="C663" t="s">
        <v>212</v>
      </c>
      <c r="D663" t="s">
        <v>14</v>
      </c>
      <c r="E663" t="s">
        <v>15</v>
      </c>
      <c r="F663" t="s">
        <v>16</v>
      </c>
      <c r="G663" t="s">
        <v>649</v>
      </c>
      <c r="H663" t="s">
        <v>24</v>
      </c>
      <c r="I663" t="s">
        <v>19</v>
      </c>
      <c r="J663">
        <v>42447</v>
      </c>
      <c r="K663">
        <v>21.56</v>
      </c>
      <c r="L663">
        <v>35.94</v>
      </c>
      <c r="M663">
        <v>13</v>
      </c>
      <c r="N663">
        <f>L663*M663</f>
        <v>467.21999999999997</v>
      </c>
      <c r="O663">
        <v>0.09</v>
      </c>
      <c r="P663">
        <f>N663*O663</f>
        <v>42.049799999999998</v>
      </c>
      <c r="Q663">
        <f>N663-O663</f>
        <v>467.13</v>
      </c>
      <c r="R663">
        <v>6.66</v>
      </c>
      <c r="S663">
        <f>Q663+R663</f>
        <v>473.79</v>
      </c>
    </row>
    <row r="664" spans="1:19" x14ac:dyDescent="0.25">
      <c r="A664" t="s">
        <v>757</v>
      </c>
      <c r="B664">
        <v>41649</v>
      </c>
      <c r="C664" t="s">
        <v>638</v>
      </c>
      <c r="D664" t="s">
        <v>14</v>
      </c>
      <c r="E664" t="s">
        <v>72</v>
      </c>
      <c r="F664" t="s">
        <v>22</v>
      </c>
      <c r="G664" t="s">
        <v>135</v>
      </c>
      <c r="H664" t="s">
        <v>24</v>
      </c>
      <c r="I664" t="s">
        <v>63</v>
      </c>
      <c r="J664">
        <v>42451</v>
      </c>
      <c r="K664">
        <v>3.4</v>
      </c>
      <c r="L664">
        <v>5.4</v>
      </c>
      <c r="M664">
        <v>9</v>
      </c>
      <c r="N664">
        <f>L664*M664</f>
        <v>48.6</v>
      </c>
      <c r="O664">
        <v>0.09</v>
      </c>
      <c r="P664">
        <f>N664*O664</f>
        <v>4.3739999999999997</v>
      </c>
      <c r="Q664">
        <f>N664-O664</f>
        <v>48.51</v>
      </c>
      <c r="R664">
        <v>7.78</v>
      </c>
      <c r="S664">
        <f>Q664+R664</f>
        <v>56.29</v>
      </c>
    </row>
    <row r="665" spans="1:19" x14ac:dyDescent="0.25">
      <c r="A665" t="s">
        <v>758</v>
      </c>
      <c r="B665">
        <v>41649</v>
      </c>
      <c r="C665" t="s">
        <v>638</v>
      </c>
      <c r="D665" t="s">
        <v>14</v>
      </c>
      <c r="E665" t="s">
        <v>72</v>
      </c>
      <c r="F665" t="s">
        <v>22</v>
      </c>
      <c r="G665" t="s">
        <v>97</v>
      </c>
      <c r="H665" t="s">
        <v>24</v>
      </c>
      <c r="I665" t="s">
        <v>19</v>
      </c>
      <c r="J665">
        <v>42451</v>
      </c>
      <c r="K665">
        <v>0.94</v>
      </c>
      <c r="L665">
        <v>2.08</v>
      </c>
      <c r="M665">
        <v>43</v>
      </c>
      <c r="N665">
        <f>L665*M665</f>
        <v>89.44</v>
      </c>
      <c r="O665">
        <v>0.05</v>
      </c>
      <c r="P665">
        <f>N665*O665</f>
        <v>4.4720000000000004</v>
      </c>
      <c r="Q665">
        <f>N665-O665</f>
        <v>89.39</v>
      </c>
      <c r="R665">
        <v>2.56</v>
      </c>
      <c r="S665">
        <f>Q665+R665</f>
        <v>91.95</v>
      </c>
    </row>
    <row r="666" spans="1:19" x14ac:dyDescent="0.25">
      <c r="A666" t="s">
        <v>1043</v>
      </c>
      <c r="B666">
        <v>41647</v>
      </c>
      <c r="C666" t="s">
        <v>359</v>
      </c>
      <c r="D666" t="s">
        <v>29</v>
      </c>
      <c r="E666" t="s">
        <v>53</v>
      </c>
      <c r="F666" t="s">
        <v>16</v>
      </c>
      <c r="G666" t="s">
        <v>205</v>
      </c>
      <c r="H666" t="s">
        <v>24</v>
      </c>
      <c r="I666" t="s">
        <v>19</v>
      </c>
      <c r="J666">
        <v>42454</v>
      </c>
      <c r="K666">
        <v>13.88</v>
      </c>
      <c r="L666">
        <v>22.38</v>
      </c>
      <c r="M666">
        <v>21</v>
      </c>
      <c r="N666">
        <f>L666*M666</f>
        <v>469.97999999999996</v>
      </c>
      <c r="O666">
        <v>0.04</v>
      </c>
      <c r="P666">
        <f>N666*O666</f>
        <v>18.799199999999999</v>
      </c>
      <c r="Q666">
        <f>N666-O666</f>
        <v>469.93999999999994</v>
      </c>
      <c r="R666">
        <v>15.1</v>
      </c>
      <c r="S666">
        <f>Q666+R666</f>
        <v>485.03999999999996</v>
      </c>
    </row>
    <row r="667" spans="1:19" x14ac:dyDescent="0.25">
      <c r="A667" t="s">
        <v>1044</v>
      </c>
      <c r="B667">
        <v>41647</v>
      </c>
      <c r="C667" t="s">
        <v>185</v>
      </c>
      <c r="D667" t="s">
        <v>35</v>
      </c>
      <c r="E667" t="s">
        <v>65</v>
      </c>
      <c r="F667" t="s">
        <v>16</v>
      </c>
      <c r="G667" t="s">
        <v>170</v>
      </c>
      <c r="H667" t="s">
        <v>24</v>
      </c>
      <c r="I667" t="s">
        <v>19</v>
      </c>
      <c r="J667">
        <v>42452</v>
      </c>
      <c r="K667">
        <v>1.3</v>
      </c>
      <c r="L667">
        <v>2.88</v>
      </c>
      <c r="M667">
        <v>46</v>
      </c>
      <c r="N667">
        <f>L667*M667</f>
        <v>132.47999999999999</v>
      </c>
      <c r="O667">
        <v>0.04</v>
      </c>
      <c r="P667">
        <f>N667*O667</f>
        <v>5.2991999999999999</v>
      </c>
      <c r="Q667">
        <f>N667-O667</f>
        <v>132.44</v>
      </c>
      <c r="R667">
        <v>1.01</v>
      </c>
      <c r="S667">
        <f>Q667+R667</f>
        <v>133.44999999999999</v>
      </c>
    </row>
    <row r="668" spans="1:19" x14ac:dyDescent="0.25">
      <c r="A668" t="s">
        <v>1041</v>
      </c>
      <c r="B668">
        <v>41646</v>
      </c>
      <c r="C668" t="s">
        <v>269</v>
      </c>
      <c r="D668" t="s">
        <v>14</v>
      </c>
      <c r="E668" t="s">
        <v>36</v>
      </c>
      <c r="F668" t="s">
        <v>31</v>
      </c>
      <c r="G668" t="s">
        <v>219</v>
      </c>
      <c r="H668" t="s">
        <v>24</v>
      </c>
      <c r="I668" t="s">
        <v>19</v>
      </c>
      <c r="J668">
        <v>42457</v>
      </c>
      <c r="K668">
        <v>67.73</v>
      </c>
      <c r="L668">
        <v>165.2</v>
      </c>
      <c r="M668">
        <v>49</v>
      </c>
      <c r="N668">
        <f>L668*M668</f>
        <v>8094.7999999999993</v>
      </c>
      <c r="O668">
        <v>0.05</v>
      </c>
      <c r="P668">
        <f>N668*O668</f>
        <v>404.74</v>
      </c>
      <c r="Q668">
        <f>N668-O668</f>
        <v>8094.7499999999991</v>
      </c>
      <c r="R668">
        <v>19.989999999999998</v>
      </c>
      <c r="S668">
        <f>Q668+R668</f>
        <v>8114.7399999999989</v>
      </c>
    </row>
    <row r="669" spans="1:19" x14ac:dyDescent="0.25">
      <c r="A669" t="s">
        <v>1042</v>
      </c>
      <c r="B669">
        <v>41646</v>
      </c>
      <c r="C669" t="s">
        <v>667</v>
      </c>
      <c r="D669" t="s">
        <v>14</v>
      </c>
      <c r="E669" t="s">
        <v>99</v>
      </c>
      <c r="F669" t="s">
        <v>22</v>
      </c>
      <c r="G669" t="s">
        <v>198</v>
      </c>
      <c r="H669" t="s">
        <v>24</v>
      </c>
      <c r="I669" t="s">
        <v>19</v>
      </c>
      <c r="J669">
        <v>42457</v>
      </c>
      <c r="K669">
        <v>2.31</v>
      </c>
      <c r="L669">
        <v>3.78</v>
      </c>
      <c r="M669">
        <v>47</v>
      </c>
      <c r="N669">
        <f>L669*M669</f>
        <v>177.66</v>
      </c>
      <c r="O669">
        <v>0.02</v>
      </c>
      <c r="P669">
        <f>N669*O669</f>
        <v>3.5531999999999999</v>
      </c>
      <c r="Q669">
        <f>N669-O669</f>
        <v>177.64</v>
      </c>
      <c r="R669">
        <v>0.71</v>
      </c>
      <c r="S669">
        <f>Q669+R669</f>
        <v>178.35</v>
      </c>
    </row>
    <row r="670" spans="1:19" x14ac:dyDescent="0.25">
      <c r="A670" t="s">
        <v>755</v>
      </c>
      <c r="B670">
        <v>41643</v>
      </c>
      <c r="C670" t="s">
        <v>145</v>
      </c>
      <c r="D670" t="s">
        <v>21</v>
      </c>
      <c r="E670" t="s">
        <v>99</v>
      </c>
      <c r="F670" t="s">
        <v>46</v>
      </c>
      <c r="G670" t="s">
        <v>313</v>
      </c>
      <c r="H670" t="s">
        <v>24</v>
      </c>
      <c r="I670" t="s">
        <v>19</v>
      </c>
      <c r="J670">
        <v>42459</v>
      </c>
      <c r="K670">
        <v>3.52</v>
      </c>
      <c r="L670">
        <v>5.58</v>
      </c>
      <c r="M670">
        <v>49</v>
      </c>
      <c r="N670">
        <f>L670*M670</f>
        <v>273.42</v>
      </c>
      <c r="O670">
        <v>0.02</v>
      </c>
      <c r="P670">
        <f>N670*O670</f>
        <v>5.4684000000000008</v>
      </c>
      <c r="Q670">
        <f>N670-O670</f>
        <v>273.40000000000003</v>
      </c>
      <c r="R670">
        <v>2.99</v>
      </c>
      <c r="S670">
        <f>Q670+R670</f>
        <v>276.39000000000004</v>
      </c>
    </row>
    <row r="671" spans="1:19" x14ac:dyDescent="0.25">
      <c r="A671" t="s">
        <v>756</v>
      </c>
      <c r="B671">
        <v>41643</v>
      </c>
      <c r="C671" t="s">
        <v>145</v>
      </c>
      <c r="D671" t="s">
        <v>21</v>
      </c>
      <c r="E671" t="s">
        <v>99</v>
      </c>
      <c r="F671" t="s">
        <v>46</v>
      </c>
      <c r="G671" t="s">
        <v>564</v>
      </c>
      <c r="H671" t="s">
        <v>24</v>
      </c>
      <c r="I671" t="s">
        <v>19</v>
      </c>
      <c r="J671">
        <v>42457</v>
      </c>
      <c r="K671">
        <v>22.18</v>
      </c>
      <c r="L671">
        <v>54.1</v>
      </c>
      <c r="M671">
        <v>42</v>
      </c>
      <c r="N671">
        <f>L671*M671</f>
        <v>2272.2000000000003</v>
      </c>
      <c r="O671">
        <v>0.02</v>
      </c>
      <c r="P671">
        <f>N671*O671</f>
        <v>45.44400000000001</v>
      </c>
      <c r="Q671">
        <f>N671-O671</f>
        <v>2272.1800000000003</v>
      </c>
      <c r="R671">
        <v>19.989999999999998</v>
      </c>
      <c r="S671">
        <f>Q671+R671</f>
        <v>2292.17</v>
      </c>
    </row>
    <row r="672" spans="1:19" x14ac:dyDescent="0.25">
      <c r="A672" t="s">
        <v>1039</v>
      </c>
      <c r="B672">
        <v>41638</v>
      </c>
      <c r="C672" t="s">
        <v>668</v>
      </c>
      <c r="D672" t="s">
        <v>29</v>
      </c>
      <c r="E672" t="s">
        <v>30</v>
      </c>
      <c r="F672" t="s">
        <v>31</v>
      </c>
      <c r="G672" t="s">
        <v>331</v>
      </c>
      <c r="H672" t="s">
        <v>24</v>
      </c>
      <c r="I672" t="s">
        <v>19</v>
      </c>
      <c r="J672">
        <v>42460</v>
      </c>
      <c r="K672">
        <v>4.0999999999999996</v>
      </c>
      <c r="L672">
        <v>9.31</v>
      </c>
      <c r="M672">
        <v>18</v>
      </c>
      <c r="N672">
        <f>L672*M672</f>
        <v>167.58</v>
      </c>
      <c r="O672">
        <v>0.01</v>
      </c>
      <c r="P672">
        <f>N672*O672</f>
        <v>1.6758000000000002</v>
      </c>
      <c r="Q672">
        <f>N672-O672</f>
        <v>167.57000000000002</v>
      </c>
      <c r="R672">
        <v>3.98</v>
      </c>
      <c r="S672">
        <f>Q672+R672</f>
        <v>171.55</v>
      </c>
    </row>
    <row r="673" spans="1:19" x14ac:dyDescent="0.25">
      <c r="A673" t="s">
        <v>1040</v>
      </c>
      <c r="B673">
        <v>41638</v>
      </c>
      <c r="C673" t="s">
        <v>531</v>
      </c>
      <c r="D673" t="s">
        <v>29</v>
      </c>
      <c r="E673" t="s">
        <v>15</v>
      </c>
      <c r="F673" t="s">
        <v>16</v>
      </c>
      <c r="G673" t="s">
        <v>27</v>
      </c>
      <c r="H673" t="s">
        <v>24</v>
      </c>
      <c r="I673" t="s">
        <v>19</v>
      </c>
      <c r="J673">
        <v>42460</v>
      </c>
      <c r="K673">
        <v>13.64</v>
      </c>
      <c r="L673">
        <v>20.98</v>
      </c>
      <c r="M673">
        <v>23</v>
      </c>
      <c r="N673">
        <f>L673*M673</f>
        <v>482.54</v>
      </c>
      <c r="O673">
        <v>0.03</v>
      </c>
      <c r="P673">
        <f>N673*O673</f>
        <v>14.4762</v>
      </c>
      <c r="Q673">
        <f>N673-O673</f>
        <v>482.51000000000005</v>
      </c>
      <c r="R673">
        <v>1.49</v>
      </c>
      <c r="S673">
        <f>Q673+R673</f>
        <v>484.00000000000006</v>
      </c>
    </row>
    <row r="674" spans="1:19" x14ac:dyDescent="0.25">
      <c r="A674" t="s">
        <v>1037</v>
      </c>
      <c r="B674">
        <v>41637</v>
      </c>
      <c r="C674" t="s">
        <v>289</v>
      </c>
      <c r="D674" t="s">
        <v>21</v>
      </c>
      <c r="E674" t="s">
        <v>53</v>
      </c>
      <c r="F674" t="s">
        <v>22</v>
      </c>
      <c r="G674" t="s">
        <v>112</v>
      </c>
      <c r="H674" t="s">
        <v>24</v>
      </c>
      <c r="I674" t="s">
        <v>19</v>
      </c>
      <c r="J674">
        <v>42463</v>
      </c>
      <c r="K674">
        <v>2.39</v>
      </c>
      <c r="L674">
        <v>4.26</v>
      </c>
      <c r="M674">
        <v>26</v>
      </c>
      <c r="N674">
        <f>L674*M674</f>
        <v>110.75999999999999</v>
      </c>
      <c r="O674">
        <v>0.1</v>
      </c>
      <c r="P674">
        <f>N674*O674</f>
        <v>11.076000000000001</v>
      </c>
      <c r="Q674">
        <f>N674-O674</f>
        <v>110.66</v>
      </c>
      <c r="R674">
        <v>1.2</v>
      </c>
      <c r="S674">
        <f>Q674+R674</f>
        <v>111.86</v>
      </c>
    </row>
    <row r="675" spans="1:19" x14ac:dyDescent="0.25">
      <c r="A675" t="s">
        <v>1036</v>
      </c>
      <c r="B675">
        <v>41635</v>
      </c>
      <c r="C675" t="s">
        <v>268</v>
      </c>
      <c r="D675" t="s">
        <v>14</v>
      </c>
      <c r="E675" t="s">
        <v>68</v>
      </c>
      <c r="F675" t="s">
        <v>16</v>
      </c>
      <c r="G675" t="s">
        <v>547</v>
      </c>
      <c r="H675" t="s">
        <v>24</v>
      </c>
      <c r="I675" t="s">
        <v>19</v>
      </c>
      <c r="J675">
        <v>42468</v>
      </c>
      <c r="K675">
        <v>18.38</v>
      </c>
      <c r="L675">
        <v>29.17</v>
      </c>
      <c r="M675">
        <v>37</v>
      </c>
      <c r="N675">
        <f>L675*M675</f>
        <v>1079.29</v>
      </c>
      <c r="O675">
        <v>0.09</v>
      </c>
      <c r="P675">
        <f>N675*O675</f>
        <v>97.136099999999999</v>
      </c>
      <c r="Q675">
        <f>N675-O675</f>
        <v>1079.2</v>
      </c>
      <c r="R675">
        <v>6.27</v>
      </c>
      <c r="S675">
        <f>Q675+R675</f>
        <v>1085.47</v>
      </c>
    </row>
    <row r="676" spans="1:19" x14ac:dyDescent="0.25">
      <c r="A676" t="s">
        <v>1035</v>
      </c>
      <c r="B676">
        <v>41631</v>
      </c>
      <c r="C676" t="s">
        <v>669</v>
      </c>
      <c r="D676" t="s">
        <v>14</v>
      </c>
      <c r="E676" t="s">
        <v>15</v>
      </c>
      <c r="F676" t="s">
        <v>22</v>
      </c>
      <c r="G676" t="s">
        <v>217</v>
      </c>
      <c r="H676" t="s">
        <v>24</v>
      </c>
      <c r="I676" t="s">
        <v>19</v>
      </c>
      <c r="J676">
        <v>42470</v>
      </c>
      <c r="K676">
        <v>3.14</v>
      </c>
      <c r="L676">
        <v>4.91</v>
      </c>
      <c r="M676">
        <v>12</v>
      </c>
      <c r="N676">
        <f>L676*M676</f>
        <v>58.92</v>
      </c>
      <c r="O676">
        <v>0.04</v>
      </c>
      <c r="P676">
        <f>N676*O676</f>
        <v>2.3568000000000002</v>
      </c>
      <c r="Q676">
        <f>N676-O676</f>
        <v>58.88</v>
      </c>
      <c r="R676">
        <v>0.5</v>
      </c>
      <c r="S676">
        <f>Q676+R676</f>
        <v>59.38</v>
      </c>
    </row>
    <row r="677" spans="1:19" x14ac:dyDescent="0.25">
      <c r="A677" t="s">
        <v>1032</v>
      </c>
      <c r="B677">
        <v>41625</v>
      </c>
      <c r="C677" t="s">
        <v>670</v>
      </c>
      <c r="D677" t="s">
        <v>35</v>
      </c>
      <c r="E677" t="s">
        <v>53</v>
      </c>
      <c r="F677" t="s">
        <v>46</v>
      </c>
      <c r="G677" t="s">
        <v>218</v>
      </c>
      <c r="H677" t="s">
        <v>24</v>
      </c>
      <c r="I677" t="s">
        <v>19</v>
      </c>
      <c r="J677">
        <v>42472</v>
      </c>
      <c r="K677">
        <v>5.33</v>
      </c>
      <c r="L677">
        <v>8.6</v>
      </c>
      <c r="M677">
        <v>23</v>
      </c>
      <c r="N677">
        <f>L677*M677</f>
        <v>197.79999999999998</v>
      </c>
      <c r="O677">
        <v>0.02</v>
      </c>
      <c r="P677">
        <f>N677*O677</f>
        <v>3.956</v>
      </c>
      <c r="Q677">
        <f>N677-O677</f>
        <v>197.77999999999997</v>
      </c>
      <c r="R677">
        <v>6.19</v>
      </c>
      <c r="S677">
        <f>Q677+R677</f>
        <v>203.96999999999997</v>
      </c>
    </row>
    <row r="678" spans="1:19" x14ac:dyDescent="0.25">
      <c r="A678" t="s">
        <v>1031</v>
      </c>
      <c r="B678">
        <v>41624</v>
      </c>
      <c r="C678" t="s">
        <v>236</v>
      </c>
      <c r="D678" t="s">
        <v>29</v>
      </c>
      <c r="E678" t="s">
        <v>65</v>
      </c>
      <c r="F678" t="s">
        <v>46</v>
      </c>
      <c r="G678" t="s">
        <v>251</v>
      </c>
      <c r="H678" t="s">
        <v>24</v>
      </c>
      <c r="I678" t="s">
        <v>19</v>
      </c>
      <c r="J678">
        <v>42473</v>
      </c>
      <c r="K678">
        <v>2.29</v>
      </c>
      <c r="L678">
        <v>3.69</v>
      </c>
      <c r="M678">
        <v>45</v>
      </c>
      <c r="N678">
        <f>L678*M678</f>
        <v>166.05</v>
      </c>
      <c r="O678">
        <v>0.08</v>
      </c>
      <c r="P678">
        <f>N678*O678</f>
        <v>13.284000000000001</v>
      </c>
      <c r="Q678">
        <f>N678-O678</f>
        <v>165.97</v>
      </c>
      <c r="R678">
        <v>0.5</v>
      </c>
      <c r="S678">
        <f>Q678+R678</f>
        <v>166.47</v>
      </c>
    </row>
    <row r="679" spans="1:19" x14ac:dyDescent="0.25">
      <c r="A679" t="s">
        <v>1029</v>
      </c>
      <c r="B679">
        <v>41621</v>
      </c>
      <c r="C679" t="s">
        <v>474</v>
      </c>
      <c r="D679" t="s">
        <v>21</v>
      </c>
      <c r="E679" t="s">
        <v>30</v>
      </c>
      <c r="F679" t="s">
        <v>37</v>
      </c>
      <c r="G679" t="s">
        <v>85</v>
      </c>
      <c r="H679" t="s">
        <v>24</v>
      </c>
      <c r="I679" t="s">
        <v>19</v>
      </c>
      <c r="J679">
        <v>42479</v>
      </c>
      <c r="K679">
        <v>3.75</v>
      </c>
      <c r="L679">
        <v>5.77</v>
      </c>
      <c r="M679">
        <v>9</v>
      </c>
      <c r="N679">
        <f>L679*M679</f>
        <v>51.929999999999993</v>
      </c>
      <c r="O679">
        <v>0</v>
      </c>
      <c r="P679">
        <f>N679*O679</f>
        <v>0</v>
      </c>
      <c r="Q679">
        <f>N679-O679</f>
        <v>51.929999999999993</v>
      </c>
      <c r="R679">
        <v>4.97</v>
      </c>
      <c r="S679">
        <f>Q679+R679</f>
        <v>56.899999999999991</v>
      </c>
    </row>
    <row r="680" spans="1:19" x14ac:dyDescent="0.25">
      <c r="A680" t="s">
        <v>1030</v>
      </c>
      <c r="B680">
        <v>41621</v>
      </c>
      <c r="C680" t="s">
        <v>120</v>
      </c>
      <c r="D680" t="s">
        <v>35</v>
      </c>
      <c r="E680" t="s">
        <v>56</v>
      </c>
      <c r="F680" t="s">
        <v>46</v>
      </c>
      <c r="G680" t="s">
        <v>229</v>
      </c>
      <c r="H680" t="s">
        <v>24</v>
      </c>
      <c r="I680" t="s">
        <v>19</v>
      </c>
      <c r="J680">
        <v>42475</v>
      </c>
      <c r="K680">
        <v>1.92</v>
      </c>
      <c r="L680">
        <v>3.26</v>
      </c>
      <c r="M680">
        <v>6</v>
      </c>
      <c r="N680">
        <f>L680*M680</f>
        <v>19.559999999999999</v>
      </c>
      <c r="O680">
        <v>0.01</v>
      </c>
      <c r="P680">
        <f>N680*O680</f>
        <v>0.1956</v>
      </c>
      <c r="Q680">
        <f>N680-O680</f>
        <v>19.549999999999997</v>
      </c>
      <c r="R680">
        <v>1.86</v>
      </c>
      <c r="S680">
        <f>Q680+R680</f>
        <v>21.409999999999997</v>
      </c>
    </row>
    <row r="681" spans="1:19" x14ac:dyDescent="0.25">
      <c r="A681" t="s">
        <v>753</v>
      </c>
      <c r="B681">
        <v>41619</v>
      </c>
      <c r="C681" t="s">
        <v>180</v>
      </c>
      <c r="D681" t="s">
        <v>14</v>
      </c>
      <c r="E681" t="s">
        <v>65</v>
      </c>
      <c r="F681" t="s">
        <v>16</v>
      </c>
      <c r="G681" t="s">
        <v>218</v>
      </c>
      <c r="H681" t="s">
        <v>24</v>
      </c>
      <c r="I681" t="s">
        <v>19</v>
      </c>
      <c r="J681">
        <v>42484</v>
      </c>
      <c r="K681">
        <v>5.33</v>
      </c>
      <c r="L681">
        <v>8.6</v>
      </c>
      <c r="M681">
        <v>6</v>
      </c>
      <c r="N681">
        <f>L681*M681</f>
        <v>51.599999999999994</v>
      </c>
      <c r="O681">
        <v>0.04</v>
      </c>
      <c r="P681">
        <f>N681*O681</f>
        <v>2.0639999999999996</v>
      </c>
      <c r="Q681">
        <f>N681-O681</f>
        <v>51.559999999999995</v>
      </c>
      <c r="R681">
        <v>6.19</v>
      </c>
      <c r="S681">
        <f>Q681+R681</f>
        <v>57.749999999999993</v>
      </c>
    </row>
    <row r="682" spans="1:19" x14ac:dyDescent="0.25">
      <c r="A682" t="s">
        <v>754</v>
      </c>
      <c r="B682">
        <v>41619</v>
      </c>
      <c r="C682" t="s">
        <v>180</v>
      </c>
      <c r="D682" t="s">
        <v>14</v>
      </c>
      <c r="E682" t="s">
        <v>65</v>
      </c>
      <c r="F682" t="s">
        <v>16</v>
      </c>
      <c r="G682" t="s">
        <v>148</v>
      </c>
      <c r="H682" t="s">
        <v>24</v>
      </c>
      <c r="I682" t="s">
        <v>19</v>
      </c>
      <c r="J682">
        <v>42480</v>
      </c>
      <c r="K682">
        <v>2.29</v>
      </c>
      <c r="L682">
        <v>3.58</v>
      </c>
      <c r="M682">
        <v>30</v>
      </c>
      <c r="N682">
        <f>L682*M682</f>
        <v>107.4</v>
      </c>
      <c r="O682">
        <v>0.01</v>
      </c>
      <c r="P682">
        <f>N682*O682</f>
        <v>1.0740000000000001</v>
      </c>
      <c r="Q682">
        <f>N682-O682</f>
        <v>107.39</v>
      </c>
      <c r="R682">
        <v>1.63</v>
      </c>
      <c r="S682">
        <f>Q682+R682</f>
        <v>109.02</v>
      </c>
    </row>
    <row r="683" spans="1:19" x14ac:dyDescent="0.25">
      <c r="A683" t="s">
        <v>1028</v>
      </c>
      <c r="B683">
        <v>41619</v>
      </c>
      <c r="C683" t="s">
        <v>501</v>
      </c>
      <c r="D683" t="s">
        <v>35</v>
      </c>
      <c r="E683" t="s">
        <v>36</v>
      </c>
      <c r="F683" t="s">
        <v>16</v>
      </c>
      <c r="G683" t="s">
        <v>547</v>
      </c>
      <c r="H683" t="s">
        <v>24</v>
      </c>
      <c r="I683" t="s">
        <v>19</v>
      </c>
      <c r="J683">
        <v>42479</v>
      </c>
      <c r="K683">
        <v>18.38</v>
      </c>
      <c r="L683">
        <v>29.17</v>
      </c>
      <c r="M683">
        <v>16</v>
      </c>
      <c r="N683">
        <f>L683*M683</f>
        <v>466.72</v>
      </c>
      <c r="O683">
        <v>7.0000000000000007E-2</v>
      </c>
      <c r="P683">
        <f>N683*O683</f>
        <v>32.670400000000008</v>
      </c>
      <c r="Q683">
        <f>N683-O683</f>
        <v>466.65000000000003</v>
      </c>
      <c r="R683">
        <v>6.27</v>
      </c>
      <c r="S683">
        <f>Q683+R683</f>
        <v>472.92</v>
      </c>
    </row>
    <row r="684" spans="1:19" x14ac:dyDescent="0.25">
      <c r="A684" t="s">
        <v>1027</v>
      </c>
      <c r="B684">
        <v>41618</v>
      </c>
      <c r="C684" t="s">
        <v>299</v>
      </c>
      <c r="D684" t="s">
        <v>29</v>
      </c>
      <c r="E684" t="s">
        <v>108</v>
      </c>
      <c r="F684" t="s">
        <v>37</v>
      </c>
      <c r="G684" t="s">
        <v>174</v>
      </c>
      <c r="H684" t="s">
        <v>24</v>
      </c>
      <c r="I684" t="s">
        <v>19</v>
      </c>
      <c r="J684">
        <v>42484</v>
      </c>
      <c r="K684">
        <v>3.65</v>
      </c>
      <c r="L684">
        <v>5.98</v>
      </c>
      <c r="M684">
        <v>25</v>
      </c>
      <c r="N684">
        <f>L684*M684</f>
        <v>149.5</v>
      </c>
      <c r="O684">
        <v>0.03</v>
      </c>
      <c r="P684">
        <f>N684*O684</f>
        <v>4.4849999999999994</v>
      </c>
      <c r="Q684">
        <f>N684-O684</f>
        <v>149.47</v>
      </c>
      <c r="R684">
        <v>1.49</v>
      </c>
      <c r="S684">
        <f>Q684+R684</f>
        <v>150.96</v>
      </c>
    </row>
    <row r="685" spans="1:19" x14ac:dyDescent="0.25">
      <c r="A685" t="s">
        <v>1026</v>
      </c>
      <c r="B685">
        <v>41617</v>
      </c>
      <c r="C685" t="s">
        <v>152</v>
      </c>
      <c r="D685" t="s">
        <v>35</v>
      </c>
      <c r="E685" t="s">
        <v>56</v>
      </c>
      <c r="F685" t="s">
        <v>46</v>
      </c>
      <c r="G685" t="s">
        <v>110</v>
      </c>
      <c r="H685" t="s">
        <v>24</v>
      </c>
      <c r="I685" t="s">
        <v>19</v>
      </c>
      <c r="J685">
        <v>42485</v>
      </c>
      <c r="K685">
        <v>0.24</v>
      </c>
      <c r="L685">
        <v>1.26</v>
      </c>
      <c r="M685">
        <v>9</v>
      </c>
      <c r="N685">
        <f>L685*M685</f>
        <v>11.34</v>
      </c>
      <c r="O685">
        <v>0.06</v>
      </c>
      <c r="P685">
        <f>N685*O685</f>
        <v>0.6804</v>
      </c>
      <c r="Q685">
        <f>N685-O685</f>
        <v>11.28</v>
      </c>
      <c r="R685">
        <v>0.7</v>
      </c>
      <c r="S685">
        <f>Q685+R685</f>
        <v>11.979999999999999</v>
      </c>
    </row>
    <row r="686" spans="1:19" x14ac:dyDescent="0.25">
      <c r="A686" t="s">
        <v>1024</v>
      </c>
      <c r="B686">
        <v>41616</v>
      </c>
      <c r="C686" t="s">
        <v>113</v>
      </c>
      <c r="D686" t="s">
        <v>14</v>
      </c>
      <c r="E686" t="s">
        <v>59</v>
      </c>
      <c r="F686" t="s">
        <v>16</v>
      </c>
      <c r="G686" t="s">
        <v>81</v>
      </c>
      <c r="H686" t="s">
        <v>24</v>
      </c>
      <c r="I686" t="s">
        <v>19</v>
      </c>
      <c r="J686">
        <v>42486</v>
      </c>
      <c r="K686">
        <v>1.6</v>
      </c>
      <c r="L686">
        <v>2.62</v>
      </c>
      <c r="M686">
        <v>47</v>
      </c>
      <c r="N686">
        <f>L686*M686</f>
        <v>123.14</v>
      </c>
      <c r="O686">
        <v>0.1</v>
      </c>
      <c r="P686">
        <f>N686*O686</f>
        <v>12.314</v>
      </c>
      <c r="Q686">
        <f>N686-O686</f>
        <v>123.04</v>
      </c>
      <c r="R686">
        <v>0.8</v>
      </c>
      <c r="S686">
        <f>Q686+R686</f>
        <v>123.84</v>
      </c>
    </row>
    <row r="687" spans="1:19" x14ac:dyDescent="0.25">
      <c r="A687" t="s">
        <v>1025</v>
      </c>
      <c r="B687">
        <v>41616</v>
      </c>
      <c r="C687" t="s">
        <v>466</v>
      </c>
      <c r="D687" t="s">
        <v>14</v>
      </c>
      <c r="E687" t="s">
        <v>36</v>
      </c>
      <c r="F687" t="s">
        <v>22</v>
      </c>
      <c r="G687" t="s">
        <v>263</v>
      </c>
      <c r="H687" t="s">
        <v>24</v>
      </c>
      <c r="I687" t="s">
        <v>19</v>
      </c>
      <c r="J687">
        <v>42486</v>
      </c>
      <c r="K687">
        <v>0.93</v>
      </c>
      <c r="L687">
        <v>1.6</v>
      </c>
      <c r="M687">
        <v>25</v>
      </c>
      <c r="N687">
        <f>L687*M687</f>
        <v>40</v>
      </c>
      <c r="O687">
        <v>0.1</v>
      </c>
      <c r="P687">
        <f>N687*O687</f>
        <v>4</v>
      </c>
      <c r="Q687">
        <f>N687-O687</f>
        <v>39.9</v>
      </c>
      <c r="R687">
        <v>1.29</v>
      </c>
      <c r="S687">
        <f>Q687+R687</f>
        <v>41.19</v>
      </c>
    </row>
    <row r="688" spans="1:19" x14ac:dyDescent="0.25">
      <c r="A688" t="s">
        <v>1023</v>
      </c>
      <c r="B688">
        <v>41613</v>
      </c>
      <c r="C688" t="s">
        <v>531</v>
      </c>
      <c r="D688" t="s">
        <v>29</v>
      </c>
      <c r="E688" t="s">
        <v>15</v>
      </c>
      <c r="F688" t="s">
        <v>37</v>
      </c>
      <c r="G688" t="s">
        <v>168</v>
      </c>
      <c r="H688" t="s">
        <v>24</v>
      </c>
      <c r="I688" t="s">
        <v>63</v>
      </c>
      <c r="J688">
        <v>42487</v>
      </c>
      <c r="K688">
        <v>16.8</v>
      </c>
      <c r="L688">
        <v>40.97</v>
      </c>
      <c r="M688">
        <v>49</v>
      </c>
      <c r="N688">
        <f>L688*M688</f>
        <v>2007.53</v>
      </c>
      <c r="O688">
        <v>0.09</v>
      </c>
      <c r="P688">
        <f>N688*O688</f>
        <v>180.67769999999999</v>
      </c>
      <c r="Q688">
        <f>N688-O688</f>
        <v>2007.44</v>
      </c>
      <c r="R688">
        <v>8.99</v>
      </c>
      <c r="S688">
        <f>Q688+R688</f>
        <v>2016.43</v>
      </c>
    </row>
    <row r="689" spans="1:19" x14ac:dyDescent="0.25">
      <c r="A689" t="s">
        <v>1020</v>
      </c>
      <c r="B689">
        <v>41601</v>
      </c>
      <c r="C689" t="s">
        <v>389</v>
      </c>
      <c r="D689" t="s">
        <v>35</v>
      </c>
      <c r="E689" t="s">
        <v>108</v>
      </c>
      <c r="F689" t="s">
        <v>22</v>
      </c>
      <c r="G689" t="s">
        <v>51</v>
      </c>
      <c r="H689" t="s">
        <v>24</v>
      </c>
      <c r="I689" t="s">
        <v>63</v>
      </c>
      <c r="J689">
        <v>42493</v>
      </c>
      <c r="K689">
        <v>3.5</v>
      </c>
      <c r="L689">
        <v>5.74</v>
      </c>
      <c r="M689">
        <v>27</v>
      </c>
      <c r="N689">
        <f>L689*M689</f>
        <v>154.98000000000002</v>
      </c>
      <c r="O689">
        <v>0.08</v>
      </c>
      <c r="P689">
        <f>N689*O689</f>
        <v>12.398400000000002</v>
      </c>
      <c r="Q689">
        <f>N689-O689</f>
        <v>154.9</v>
      </c>
      <c r="R689">
        <v>5.01</v>
      </c>
      <c r="S689">
        <f>Q689+R689</f>
        <v>159.91</v>
      </c>
    </row>
    <row r="690" spans="1:19" x14ac:dyDescent="0.25">
      <c r="A690" t="s">
        <v>1018</v>
      </c>
      <c r="B690">
        <v>41598</v>
      </c>
      <c r="C690" t="s">
        <v>339</v>
      </c>
      <c r="D690" t="s">
        <v>35</v>
      </c>
      <c r="E690" t="s">
        <v>15</v>
      </c>
      <c r="F690" t="s">
        <v>37</v>
      </c>
      <c r="G690" t="s">
        <v>381</v>
      </c>
      <c r="H690" t="s">
        <v>24</v>
      </c>
      <c r="I690" t="s">
        <v>19</v>
      </c>
      <c r="J690">
        <v>42493</v>
      </c>
      <c r="K690">
        <v>3.47</v>
      </c>
      <c r="L690">
        <v>6.68</v>
      </c>
      <c r="M690">
        <v>15</v>
      </c>
      <c r="N690">
        <f>L690*M690</f>
        <v>100.19999999999999</v>
      </c>
      <c r="O690">
        <v>0.03</v>
      </c>
      <c r="P690">
        <f>N690*O690</f>
        <v>3.0059999999999993</v>
      </c>
      <c r="Q690">
        <f>N690-O690</f>
        <v>100.16999999999999</v>
      </c>
      <c r="R690">
        <v>1.5</v>
      </c>
      <c r="S690">
        <f>Q690+R690</f>
        <v>101.66999999999999</v>
      </c>
    </row>
    <row r="691" spans="1:19" x14ac:dyDescent="0.25">
      <c r="A691" t="s">
        <v>1016</v>
      </c>
      <c r="B691">
        <v>41597</v>
      </c>
      <c r="C691" t="s">
        <v>672</v>
      </c>
      <c r="D691" t="s">
        <v>35</v>
      </c>
      <c r="E691" t="s">
        <v>72</v>
      </c>
      <c r="F691" t="s">
        <v>22</v>
      </c>
      <c r="G691" t="s">
        <v>57</v>
      </c>
      <c r="H691" t="s">
        <v>24</v>
      </c>
      <c r="I691" t="s">
        <v>19</v>
      </c>
      <c r="J691">
        <v>42497</v>
      </c>
      <c r="K691">
        <v>4.59</v>
      </c>
      <c r="L691">
        <v>7.28</v>
      </c>
      <c r="M691">
        <v>3</v>
      </c>
      <c r="N691">
        <f>L691*M691</f>
        <v>21.84</v>
      </c>
      <c r="O691">
        <v>0.01</v>
      </c>
      <c r="P691">
        <f>N691*O691</f>
        <v>0.21840000000000001</v>
      </c>
      <c r="Q691">
        <f>N691-O691</f>
        <v>21.83</v>
      </c>
      <c r="R691">
        <v>11.15</v>
      </c>
      <c r="S691">
        <f>Q691+R691</f>
        <v>32.979999999999997</v>
      </c>
    </row>
    <row r="692" spans="1:19" x14ac:dyDescent="0.25">
      <c r="A692" t="s">
        <v>1014</v>
      </c>
      <c r="B692">
        <v>41596</v>
      </c>
      <c r="C692" t="s">
        <v>201</v>
      </c>
      <c r="D692" t="s">
        <v>29</v>
      </c>
      <c r="E692" t="s">
        <v>40</v>
      </c>
      <c r="F692" t="s">
        <v>16</v>
      </c>
      <c r="G692" t="s">
        <v>81</v>
      </c>
      <c r="H692" t="s">
        <v>24</v>
      </c>
      <c r="I692" t="s">
        <v>19</v>
      </c>
      <c r="J692">
        <v>42501</v>
      </c>
      <c r="K692">
        <v>1.6</v>
      </c>
      <c r="L692">
        <v>2.62</v>
      </c>
      <c r="M692">
        <v>26</v>
      </c>
      <c r="N692">
        <f>L692*M692</f>
        <v>68.12</v>
      </c>
      <c r="O692">
        <v>0.09</v>
      </c>
      <c r="P692">
        <f>N692*O692</f>
        <v>6.1307999999999998</v>
      </c>
      <c r="Q692">
        <f>N692-O692</f>
        <v>68.03</v>
      </c>
      <c r="R692">
        <v>0.8</v>
      </c>
      <c r="S692">
        <f>Q692+R692</f>
        <v>68.83</v>
      </c>
    </row>
    <row r="693" spans="1:19" x14ac:dyDescent="0.25">
      <c r="A693" t="s">
        <v>1015</v>
      </c>
      <c r="B693">
        <v>41596</v>
      </c>
      <c r="C693" t="s">
        <v>491</v>
      </c>
      <c r="D693" t="s">
        <v>35</v>
      </c>
      <c r="E693" t="s">
        <v>53</v>
      </c>
      <c r="F693" t="s">
        <v>31</v>
      </c>
      <c r="G693" t="s">
        <v>649</v>
      </c>
      <c r="H693" t="s">
        <v>24</v>
      </c>
      <c r="I693" t="s">
        <v>19</v>
      </c>
      <c r="J693">
        <v>42498</v>
      </c>
      <c r="K693">
        <v>21.56</v>
      </c>
      <c r="L693">
        <v>35.94</v>
      </c>
      <c r="M693">
        <v>19</v>
      </c>
      <c r="N693">
        <f>L693*M693</f>
        <v>682.8599999999999</v>
      </c>
      <c r="O693">
        <v>0.09</v>
      </c>
      <c r="P693">
        <f>N693*O693</f>
        <v>61.457399999999986</v>
      </c>
      <c r="Q693">
        <f>N693-O693</f>
        <v>682.76999999999987</v>
      </c>
      <c r="R693">
        <v>6.66</v>
      </c>
      <c r="S693">
        <f>Q693+R693</f>
        <v>689.42999999999984</v>
      </c>
    </row>
    <row r="694" spans="1:19" x14ac:dyDescent="0.25">
      <c r="A694" t="s">
        <v>1012</v>
      </c>
      <c r="B694">
        <v>41595</v>
      </c>
      <c r="C694" t="s">
        <v>492</v>
      </c>
      <c r="D694" t="s">
        <v>14</v>
      </c>
      <c r="E694" t="s">
        <v>15</v>
      </c>
      <c r="F694" t="s">
        <v>46</v>
      </c>
      <c r="G694" t="s">
        <v>432</v>
      </c>
      <c r="H694" t="s">
        <v>24</v>
      </c>
      <c r="I694" t="s">
        <v>19</v>
      </c>
      <c r="J694">
        <v>42502</v>
      </c>
      <c r="K694">
        <v>3.51</v>
      </c>
      <c r="L694">
        <v>8.57</v>
      </c>
      <c r="M694">
        <v>24</v>
      </c>
      <c r="N694">
        <f>L694*M694</f>
        <v>205.68</v>
      </c>
      <c r="O694">
        <v>0.06</v>
      </c>
      <c r="P694">
        <f>N694*O694</f>
        <v>12.3408</v>
      </c>
      <c r="Q694">
        <f>N694-O694</f>
        <v>205.62</v>
      </c>
      <c r="R694">
        <v>6.14</v>
      </c>
      <c r="S694">
        <f>Q694+R694</f>
        <v>211.76</v>
      </c>
    </row>
    <row r="695" spans="1:19" x14ac:dyDescent="0.25">
      <c r="A695" t="s">
        <v>1013</v>
      </c>
      <c r="B695">
        <v>41595</v>
      </c>
      <c r="C695" t="s">
        <v>673</v>
      </c>
      <c r="D695" t="s">
        <v>35</v>
      </c>
      <c r="E695" t="s">
        <v>15</v>
      </c>
      <c r="F695" t="s">
        <v>31</v>
      </c>
      <c r="G695" t="s">
        <v>94</v>
      </c>
      <c r="H695" t="s">
        <v>24</v>
      </c>
      <c r="I695" t="s">
        <v>19</v>
      </c>
      <c r="J695">
        <v>42502</v>
      </c>
      <c r="K695">
        <v>2.4500000000000002</v>
      </c>
      <c r="L695">
        <v>3.89</v>
      </c>
      <c r="M695">
        <v>47</v>
      </c>
      <c r="N695">
        <f>L695*M695</f>
        <v>182.83</v>
      </c>
      <c r="O695">
        <v>0</v>
      </c>
      <c r="P695">
        <f>N695*O695</f>
        <v>0</v>
      </c>
      <c r="Q695">
        <f>N695-O695</f>
        <v>182.83</v>
      </c>
      <c r="R695">
        <v>7.01</v>
      </c>
      <c r="S695">
        <f>Q695+R695</f>
        <v>189.84</v>
      </c>
    </row>
    <row r="696" spans="1:19" x14ac:dyDescent="0.25">
      <c r="A696" t="s">
        <v>1010</v>
      </c>
      <c r="B696">
        <v>41594</v>
      </c>
      <c r="C696" t="s">
        <v>409</v>
      </c>
      <c r="D696" t="s">
        <v>35</v>
      </c>
      <c r="E696" t="s">
        <v>99</v>
      </c>
      <c r="F696" t="s">
        <v>46</v>
      </c>
      <c r="G696" t="s">
        <v>224</v>
      </c>
      <c r="H696" t="s">
        <v>24</v>
      </c>
      <c r="I696" t="s">
        <v>19</v>
      </c>
      <c r="J696">
        <v>42506</v>
      </c>
      <c r="K696">
        <v>1.76</v>
      </c>
      <c r="L696">
        <v>2.94</v>
      </c>
      <c r="M696">
        <v>23</v>
      </c>
      <c r="N696">
        <f>L696*M696</f>
        <v>67.62</v>
      </c>
      <c r="O696">
        <v>7.0000000000000007E-2</v>
      </c>
      <c r="P696">
        <f>N696*O696</f>
        <v>4.7334000000000005</v>
      </c>
      <c r="Q696">
        <f>N696-O696</f>
        <v>67.550000000000011</v>
      </c>
      <c r="R696">
        <v>0.81</v>
      </c>
      <c r="S696">
        <f>Q696+R696</f>
        <v>68.360000000000014</v>
      </c>
    </row>
    <row r="697" spans="1:19" x14ac:dyDescent="0.25">
      <c r="A697" t="s">
        <v>1008</v>
      </c>
      <c r="B697">
        <v>41593</v>
      </c>
      <c r="C697" t="s">
        <v>590</v>
      </c>
      <c r="D697" t="s">
        <v>21</v>
      </c>
      <c r="E697" t="s">
        <v>108</v>
      </c>
      <c r="F697" t="s">
        <v>37</v>
      </c>
      <c r="G697" t="s">
        <v>347</v>
      </c>
      <c r="H697" t="s">
        <v>24</v>
      </c>
      <c r="I697" t="s">
        <v>19</v>
      </c>
      <c r="J697">
        <v>42510</v>
      </c>
      <c r="K697">
        <v>12.39</v>
      </c>
      <c r="L697">
        <v>19.98</v>
      </c>
      <c r="M697">
        <v>47</v>
      </c>
      <c r="N697">
        <f>L697*M697</f>
        <v>939.06000000000006</v>
      </c>
      <c r="O697">
        <v>0.04</v>
      </c>
      <c r="P697">
        <f>N697*O697</f>
        <v>37.562400000000004</v>
      </c>
      <c r="Q697">
        <f>N697-O697</f>
        <v>939.0200000000001</v>
      </c>
      <c r="R697">
        <v>5.77</v>
      </c>
      <c r="S697">
        <f>Q697+R697</f>
        <v>944.79000000000008</v>
      </c>
    </row>
    <row r="698" spans="1:19" x14ac:dyDescent="0.25">
      <c r="A698" t="s">
        <v>1007</v>
      </c>
      <c r="B698">
        <v>41590</v>
      </c>
      <c r="C698" t="s">
        <v>675</v>
      </c>
      <c r="D698" t="s">
        <v>35</v>
      </c>
      <c r="E698" t="s">
        <v>65</v>
      </c>
      <c r="F698" t="s">
        <v>22</v>
      </c>
      <c r="G698" t="s">
        <v>516</v>
      </c>
      <c r="H698" t="s">
        <v>24</v>
      </c>
      <c r="I698" t="s">
        <v>19</v>
      </c>
      <c r="J698">
        <v>42510</v>
      </c>
      <c r="K698">
        <v>3.37</v>
      </c>
      <c r="L698">
        <v>5.53</v>
      </c>
      <c r="M698">
        <v>17</v>
      </c>
      <c r="N698">
        <f>L698*M698</f>
        <v>94.01</v>
      </c>
      <c r="O698">
        <v>0.02</v>
      </c>
      <c r="P698">
        <f>N698*O698</f>
        <v>1.8802000000000001</v>
      </c>
      <c r="Q698">
        <f>N698-O698</f>
        <v>93.990000000000009</v>
      </c>
      <c r="R698">
        <v>6.98</v>
      </c>
      <c r="S698">
        <f>Q698+R698</f>
        <v>100.97000000000001</v>
      </c>
    </row>
    <row r="699" spans="1:19" x14ac:dyDescent="0.25">
      <c r="A699" t="s">
        <v>1006</v>
      </c>
      <c r="B699">
        <v>41587</v>
      </c>
      <c r="C699" t="s">
        <v>676</v>
      </c>
      <c r="D699" t="s">
        <v>29</v>
      </c>
      <c r="E699" t="s">
        <v>15</v>
      </c>
      <c r="F699" t="s">
        <v>16</v>
      </c>
      <c r="G699" t="s">
        <v>233</v>
      </c>
      <c r="H699" t="s">
        <v>24</v>
      </c>
      <c r="I699" t="s">
        <v>19</v>
      </c>
      <c r="J699">
        <v>42511</v>
      </c>
      <c r="K699">
        <v>3.32</v>
      </c>
      <c r="L699">
        <v>5.18</v>
      </c>
      <c r="M699">
        <v>8</v>
      </c>
      <c r="N699">
        <f>L699*M699</f>
        <v>41.44</v>
      </c>
      <c r="O699">
        <v>0.06</v>
      </c>
      <c r="P699">
        <f>N699*O699</f>
        <v>2.4863999999999997</v>
      </c>
      <c r="Q699">
        <f>N699-O699</f>
        <v>41.379999999999995</v>
      </c>
      <c r="R699">
        <v>2.04</v>
      </c>
      <c r="S699">
        <f>Q699+R699</f>
        <v>43.419999999999995</v>
      </c>
    </row>
    <row r="700" spans="1:19" x14ac:dyDescent="0.25">
      <c r="A700" t="s">
        <v>1005</v>
      </c>
      <c r="B700">
        <v>41585</v>
      </c>
      <c r="C700" t="s">
        <v>654</v>
      </c>
      <c r="D700" t="s">
        <v>29</v>
      </c>
      <c r="E700" t="s">
        <v>30</v>
      </c>
      <c r="F700" t="s">
        <v>22</v>
      </c>
      <c r="G700" t="s">
        <v>38</v>
      </c>
      <c r="H700" t="s">
        <v>24</v>
      </c>
      <c r="I700" t="s">
        <v>63</v>
      </c>
      <c r="J700">
        <v>42512</v>
      </c>
      <c r="K700">
        <v>3.75</v>
      </c>
      <c r="L700">
        <v>7.08</v>
      </c>
      <c r="M700">
        <v>29</v>
      </c>
      <c r="N700">
        <f>L700*M700</f>
        <v>205.32</v>
      </c>
      <c r="O700">
        <v>7.0000000000000007E-2</v>
      </c>
      <c r="P700">
        <f>N700*O700</f>
        <v>14.372400000000001</v>
      </c>
      <c r="Q700">
        <f>N700-O700</f>
        <v>205.25</v>
      </c>
      <c r="R700">
        <v>2.35</v>
      </c>
      <c r="S700">
        <f>Q700+R700</f>
        <v>207.6</v>
      </c>
    </row>
    <row r="701" spans="1:19" x14ac:dyDescent="0.25">
      <c r="A701" t="s">
        <v>1003</v>
      </c>
      <c r="B701">
        <v>41583</v>
      </c>
      <c r="C701" t="s">
        <v>593</v>
      </c>
      <c r="D701" t="s">
        <v>35</v>
      </c>
      <c r="E701" t="s">
        <v>30</v>
      </c>
      <c r="F701" t="s">
        <v>37</v>
      </c>
      <c r="G701" t="s">
        <v>251</v>
      </c>
      <c r="H701" t="s">
        <v>24</v>
      </c>
      <c r="I701" t="s">
        <v>19</v>
      </c>
      <c r="J701">
        <v>42513</v>
      </c>
      <c r="K701">
        <v>2.29</v>
      </c>
      <c r="L701">
        <v>3.69</v>
      </c>
      <c r="M701">
        <v>42</v>
      </c>
      <c r="N701">
        <f>L701*M701</f>
        <v>154.97999999999999</v>
      </c>
      <c r="O701">
        <v>0.04</v>
      </c>
      <c r="P701">
        <f>N701*O701</f>
        <v>6.1991999999999994</v>
      </c>
      <c r="Q701">
        <f>N701-O701</f>
        <v>154.94</v>
      </c>
      <c r="R701">
        <v>0.5</v>
      </c>
      <c r="S701">
        <f>Q701+R701</f>
        <v>155.44</v>
      </c>
    </row>
    <row r="702" spans="1:19" x14ac:dyDescent="0.25">
      <c r="A702" t="s">
        <v>1004</v>
      </c>
      <c r="B702">
        <v>41583</v>
      </c>
      <c r="C702" t="s">
        <v>164</v>
      </c>
      <c r="D702" t="s">
        <v>35</v>
      </c>
      <c r="E702" t="s">
        <v>108</v>
      </c>
      <c r="F702" t="s">
        <v>46</v>
      </c>
      <c r="G702" t="s">
        <v>364</v>
      </c>
      <c r="H702" t="s">
        <v>24</v>
      </c>
      <c r="I702" t="s">
        <v>19</v>
      </c>
      <c r="J702">
        <v>42512</v>
      </c>
      <c r="K702">
        <v>5.22</v>
      </c>
      <c r="L702">
        <v>9.85</v>
      </c>
      <c r="M702">
        <v>27</v>
      </c>
      <c r="N702">
        <f>L702*M702</f>
        <v>265.95</v>
      </c>
      <c r="O702">
        <v>0.1</v>
      </c>
      <c r="P702">
        <f>N702*O702</f>
        <v>26.594999999999999</v>
      </c>
      <c r="Q702">
        <f>N702-O702</f>
        <v>265.84999999999997</v>
      </c>
      <c r="R702">
        <v>4.82</v>
      </c>
      <c r="S702">
        <f>Q702+R702</f>
        <v>270.66999999999996</v>
      </c>
    </row>
    <row r="703" spans="1:19" x14ac:dyDescent="0.25">
      <c r="A703" t="s">
        <v>1002</v>
      </c>
      <c r="B703">
        <v>41581</v>
      </c>
      <c r="C703" t="s">
        <v>621</v>
      </c>
      <c r="D703" t="s">
        <v>35</v>
      </c>
      <c r="E703" t="s">
        <v>59</v>
      </c>
      <c r="F703" t="s">
        <v>46</v>
      </c>
      <c r="G703" t="s">
        <v>62</v>
      </c>
      <c r="H703" t="s">
        <v>24</v>
      </c>
      <c r="I703" t="s">
        <v>19</v>
      </c>
      <c r="J703">
        <v>42514</v>
      </c>
      <c r="K703">
        <v>5.19</v>
      </c>
      <c r="L703">
        <v>12.98</v>
      </c>
      <c r="M703">
        <v>40</v>
      </c>
      <c r="N703">
        <f>L703*M703</f>
        <v>519.20000000000005</v>
      </c>
      <c r="O703">
        <v>0.05</v>
      </c>
      <c r="P703">
        <f>N703*O703</f>
        <v>25.960000000000004</v>
      </c>
      <c r="Q703">
        <f>N703-O703</f>
        <v>519.15000000000009</v>
      </c>
      <c r="R703">
        <v>3.14</v>
      </c>
      <c r="S703">
        <f>Q703+R703</f>
        <v>522.29000000000008</v>
      </c>
    </row>
    <row r="704" spans="1:19" x14ac:dyDescent="0.25">
      <c r="A704" t="s">
        <v>1001</v>
      </c>
      <c r="B704">
        <v>41580</v>
      </c>
      <c r="C704" t="s">
        <v>677</v>
      </c>
      <c r="D704" t="s">
        <v>14</v>
      </c>
      <c r="E704" t="s">
        <v>65</v>
      </c>
      <c r="F704" t="s">
        <v>22</v>
      </c>
      <c r="G704" t="s">
        <v>245</v>
      </c>
      <c r="H704" t="s">
        <v>24</v>
      </c>
      <c r="I704" t="s">
        <v>19</v>
      </c>
      <c r="J704">
        <v>42514</v>
      </c>
      <c r="K704">
        <v>4.53</v>
      </c>
      <c r="L704">
        <v>7.3</v>
      </c>
      <c r="M704">
        <v>45</v>
      </c>
      <c r="N704">
        <f>L704*M704</f>
        <v>328.5</v>
      </c>
      <c r="O704">
        <v>0.04</v>
      </c>
      <c r="P704">
        <f>N704*O704</f>
        <v>13.14</v>
      </c>
      <c r="Q704">
        <f>N704-O704</f>
        <v>328.46</v>
      </c>
      <c r="R704">
        <v>7.72</v>
      </c>
      <c r="S704">
        <f>Q704+R704</f>
        <v>336.18</v>
      </c>
    </row>
    <row r="705" spans="1:19" x14ac:dyDescent="0.25">
      <c r="A705" t="s">
        <v>999</v>
      </c>
      <c r="B705">
        <v>41576</v>
      </c>
      <c r="C705" t="s">
        <v>67</v>
      </c>
      <c r="D705" t="s">
        <v>14</v>
      </c>
      <c r="E705" t="s">
        <v>68</v>
      </c>
      <c r="F705" t="s">
        <v>46</v>
      </c>
      <c r="G705" t="s">
        <v>129</v>
      </c>
      <c r="H705" t="s">
        <v>24</v>
      </c>
      <c r="I705" t="s">
        <v>19</v>
      </c>
      <c r="J705">
        <v>42517</v>
      </c>
      <c r="K705">
        <v>1.94</v>
      </c>
      <c r="L705">
        <v>3.08</v>
      </c>
      <c r="M705">
        <v>41</v>
      </c>
      <c r="N705">
        <f>L705*M705</f>
        <v>126.28</v>
      </c>
      <c r="O705">
        <v>0.04</v>
      </c>
      <c r="P705">
        <f>N705*O705</f>
        <v>5.0512000000000006</v>
      </c>
      <c r="Q705">
        <f>N705-O705</f>
        <v>126.24</v>
      </c>
      <c r="R705">
        <v>0.99</v>
      </c>
      <c r="S705">
        <f>Q705+R705</f>
        <v>127.22999999999999</v>
      </c>
    </row>
    <row r="706" spans="1:19" x14ac:dyDescent="0.25">
      <c r="A706" t="s">
        <v>998</v>
      </c>
      <c r="B706">
        <v>41575</v>
      </c>
      <c r="C706" t="s">
        <v>678</v>
      </c>
      <c r="D706" t="s">
        <v>35</v>
      </c>
      <c r="E706" t="s">
        <v>15</v>
      </c>
      <c r="F706" t="s">
        <v>31</v>
      </c>
      <c r="G706" t="s">
        <v>168</v>
      </c>
      <c r="H706" t="s">
        <v>24</v>
      </c>
      <c r="I706" t="s">
        <v>63</v>
      </c>
      <c r="J706">
        <v>42520</v>
      </c>
      <c r="K706">
        <v>16.8</v>
      </c>
      <c r="L706">
        <v>40.97</v>
      </c>
      <c r="M706">
        <v>11</v>
      </c>
      <c r="N706">
        <f>L706*M706</f>
        <v>450.66999999999996</v>
      </c>
      <c r="O706">
        <v>0.03</v>
      </c>
      <c r="P706">
        <f>N706*O706</f>
        <v>13.520099999999998</v>
      </c>
      <c r="Q706">
        <f>N706-O706</f>
        <v>450.64</v>
      </c>
      <c r="R706">
        <v>8.99</v>
      </c>
      <c r="S706">
        <f>Q706+R706</f>
        <v>459.63</v>
      </c>
    </row>
    <row r="707" spans="1:19" x14ac:dyDescent="0.25">
      <c r="A707" t="s">
        <v>996</v>
      </c>
      <c r="B707">
        <v>41573</v>
      </c>
      <c r="C707" t="s">
        <v>83</v>
      </c>
      <c r="D707" t="s">
        <v>21</v>
      </c>
      <c r="E707" t="s">
        <v>53</v>
      </c>
      <c r="F707" t="s">
        <v>37</v>
      </c>
      <c r="G707" t="s">
        <v>135</v>
      </c>
      <c r="H707" t="s">
        <v>24</v>
      </c>
      <c r="I707" t="s">
        <v>19</v>
      </c>
      <c r="J707">
        <v>42523</v>
      </c>
      <c r="K707">
        <v>3.4</v>
      </c>
      <c r="L707">
        <v>5.4</v>
      </c>
      <c r="M707">
        <v>47</v>
      </c>
      <c r="N707">
        <f>L707*M707</f>
        <v>253.8</v>
      </c>
      <c r="O707">
        <v>0.03</v>
      </c>
      <c r="P707">
        <f>N707*O707</f>
        <v>7.6139999999999999</v>
      </c>
      <c r="Q707">
        <f>N707-O707</f>
        <v>253.77</v>
      </c>
      <c r="R707">
        <v>7.78</v>
      </c>
      <c r="S707">
        <f>Q707+R707</f>
        <v>261.55</v>
      </c>
    </row>
    <row r="708" spans="1:19" x14ac:dyDescent="0.25">
      <c r="A708" t="s">
        <v>995</v>
      </c>
      <c r="B708">
        <v>41572</v>
      </c>
      <c r="C708" t="s">
        <v>152</v>
      </c>
      <c r="D708" t="s">
        <v>29</v>
      </c>
      <c r="E708" t="s">
        <v>56</v>
      </c>
      <c r="F708" t="s">
        <v>31</v>
      </c>
      <c r="G708" t="s">
        <v>146</v>
      </c>
      <c r="H708" t="s">
        <v>24</v>
      </c>
      <c r="I708" t="s">
        <v>19</v>
      </c>
      <c r="J708">
        <v>42524</v>
      </c>
      <c r="K708">
        <v>11.04</v>
      </c>
      <c r="L708">
        <v>16.98</v>
      </c>
      <c r="M708">
        <v>27</v>
      </c>
      <c r="N708">
        <f>L708*M708</f>
        <v>458.46000000000004</v>
      </c>
      <c r="O708">
        <v>0.1</v>
      </c>
      <c r="P708">
        <f>N708*O708</f>
        <v>45.846000000000004</v>
      </c>
      <c r="Q708">
        <f>N708-O708</f>
        <v>458.36</v>
      </c>
      <c r="R708">
        <v>12.39</v>
      </c>
      <c r="S708">
        <f>Q708+R708</f>
        <v>470.75</v>
      </c>
    </row>
    <row r="709" spans="1:19" x14ac:dyDescent="0.25">
      <c r="A709" t="s">
        <v>994</v>
      </c>
      <c r="B709">
        <v>41571</v>
      </c>
      <c r="C709" t="s">
        <v>679</v>
      </c>
      <c r="D709" t="s">
        <v>29</v>
      </c>
      <c r="E709" t="s">
        <v>53</v>
      </c>
      <c r="F709" t="s">
        <v>31</v>
      </c>
      <c r="G709" t="s">
        <v>245</v>
      </c>
      <c r="H709" t="s">
        <v>24</v>
      </c>
      <c r="I709" t="s">
        <v>19</v>
      </c>
      <c r="J709">
        <v>42525</v>
      </c>
      <c r="K709">
        <v>4.53</v>
      </c>
      <c r="L709">
        <v>7.3</v>
      </c>
      <c r="M709">
        <v>31</v>
      </c>
      <c r="N709">
        <f>L709*M709</f>
        <v>226.29999999999998</v>
      </c>
      <c r="O709">
        <v>0.03</v>
      </c>
      <c r="P709">
        <f>N709*O709</f>
        <v>6.7889999999999988</v>
      </c>
      <c r="Q709">
        <f>N709-O709</f>
        <v>226.26999999999998</v>
      </c>
      <c r="R709">
        <v>7.72</v>
      </c>
      <c r="S709">
        <f>Q709+R709</f>
        <v>233.98999999999998</v>
      </c>
    </row>
    <row r="710" spans="1:19" x14ac:dyDescent="0.25">
      <c r="A710" t="s">
        <v>992</v>
      </c>
      <c r="B710">
        <v>41568</v>
      </c>
      <c r="C710" t="s">
        <v>324</v>
      </c>
      <c r="D710" t="s">
        <v>21</v>
      </c>
      <c r="E710" t="s">
        <v>108</v>
      </c>
      <c r="F710" t="s">
        <v>37</v>
      </c>
      <c r="G710" t="s">
        <v>174</v>
      </c>
      <c r="H710" t="s">
        <v>24</v>
      </c>
      <c r="I710" t="s">
        <v>19</v>
      </c>
      <c r="J710">
        <v>42526</v>
      </c>
      <c r="K710">
        <v>3.65</v>
      </c>
      <c r="L710">
        <v>5.98</v>
      </c>
      <c r="M710">
        <v>40</v>
      </c>
      <c r="N710">
        <f>L710*M710</f>
        <v>239.20000000000002</v>
      </c>
      <c r="O710">
        <v>0</v>
      </c>
      <c r="P710">
        <f>N710*O710</f>
        <v>0</v>
      </c>
      <c r="Q710">
        <f>N710-O710</f>
        <v>239.20000000000002</v>
      </c>
      <c r="R710">
        <v>1.49</v>
      </c>
      <c r="S710">
        <f>Q710+R710</f>
        <v>240.69000000000003</v>
      </c>
    </row>
    <row r="711" spans="1:19" x14ac:dyDescent="0.25">
      <c r="A711" t="s">
        <v>993</v>
      </c>
      <c r="B711">
        <v>41568</v>
      </c>
      <c r="C711" t="s">
        <v>648</v>
      </c>
      <c r="D711" t="s">
        <v>29</v>
      </c>
      <c r="E711" t="s">
        <v>72</v>
      </c>
      <c r="F711" t="s">
        <v>37</v>
      </c>
      <c r="G711" t="s">
        <v>84</v>
      </c>
      <c r="H711" t="s">
        <v>24</v>
      </c>
      <c r="I711" t="s">
        <v>19</v>
      </c>
      <c r="J711">
        <v>42525</v>
      </c>
      <c r="K711">
        <v>1.18</v>
      </c>
      <c r="L711">
        <v>1.88</v>
      </c>
      <c r="M711">
        <v>33</v>
      </c>
      <c r="N711">
        <f>L711*M711</f>
        <v>62.04</v>
      </c>
      <c r="O711">
        <v>7.0000000000000007E-2</v>
      </c>
      <c r="P711">
        <f>N711*O711</f>
        <v>4.3428000000000004</v>
      </c>
      <c r="Q711">
        <f>N711-O711</f>
        <v>61.97</v>
      </c>
      <c r="R711">
        <v>1.49</v>
      </c>
      <c r="S711">
        <f>Q711+R711</f>
        <v>63.46</v>
      </c>
    </row>
    <row r="712" spans="1:19" x14ac:dyDescent="0.25">
      <c r="A712" t="s">
        <v>989</v>
      </c>
      <c r="B712">
        <v>41567</v>
      </c>
      <c r="C712" t="s">
        <v>398</v>
      </c>
      <c r="D712" t="s">
        <v>35</v>
      </c>
      <c r="E712" t="s">
        <v>65</v>
      </c>
      <c r="F712" t="s">
        <v>46</v>
      </c>
      <c r="G712" t="s">
        <v>116</v>
      </c>
      <c r="H712" t="s">
        <v>24</v>
      </c>
      <c r="I712" t="s">
        <v>19</v>
      </c>
      <c r="J712">
        <v>42536</v>
      </c>
      <c r="K712">
        <v>1.0900000000000001</v>
      </c>
      <c r="L712">
        <v>2.6</v>
      </c>
      <c r="M712">
        <v>36</v>
      </c>
      <c r="N712">
        <f>L712*M712</f>
        <v>93.600000000000009</v>
      </c>
      <c r="O712">
        <v>0</v>
      </c>
      <c r="P712">
        <f>N712*O712</f>
        <v>0</v>
      </c>
      <c r="Q712">
        <f>N712-O712</f>
        <v>93.600000000000009</v>
      </c>
      <c r="R712">
        <v>2.4</v>
      </c>
      <c r="S712">
        <f>Q712+R712</f>
        <v>96.000000000000014</v>
      </c>
    </row>
    <row r="713" spans="1:19" x14ac:dyDescent="0.25">
      <c r="A713" t="s">
        <v>990</v>
      </c>
      <c r="B713">
        <v>41567</v>
      </c>
      <c r="C713" t="s">
        <v>309</v>
      </c>
      <c r="D713" t="s">
        <v>35</v>
      </c>
      <c r="E713" t="s">
        <v>56</v>
      </c>
      <c r="F713" t="s">
        <v>46</v>
      </c>
      <c r="G713" t="s">
        <v>33</v>
      </c>
      <c r="H713" t="s">
        <v>24</v>
      </c>
      <c r="I713" t="s">
        <v>63</v>
      </c>
      <c r="J713">
        <v>42535</v>
      </c>
      <c r="K713">
        <v>1.59</v>
      </c>
      <c r="L713">
        <v>2.61</v>
      </c>
      <c r="M713">
        <v>1</v>
      </c>
      <c r="N713">
        <f>L713*M713</f>
        <v>2.61</v>
      </c>
      <c r="O713">
        <v>0.06</v>
      </c>
      <c r="P713">
        <f>N713*O713</f>
        <v>0.15659999999999999</v>
      </c>
      <c r="Q713">
        <f>N713-O713</f>
        <v>2.5499999999999998</v>
      </c>
      <c r="R713">
        <v>0.5</v>
      </c>
      <c r="S713">
        <f>Q713+R713</f>
        <v>3.05</v>
      </c>
    </row>
    <row r="714" spans="1:19" x14ac:dyDescent="0.25">
      <c r="A714" t="s">
        <v>991</v>
      </c>
      <c r="B714">
        <v>41567</v>
      </c>
      <c r="C714" t="s">
        <v>376</v>
      </c>
      <c r="D714" t="s">
        <v>35</v>
      </c>
      <c r="E714" t="s">
        <v>108</v>
      </c>
      <c r="F714" t="s">
        <v>22</v>
      </c>
      <c r="G714" t="s">
        <v>174</v>
      </c>
      <c r="H714" t="s">
        <v>24</v>
      </c>
      <c r="I714" t="s">
        <v>19</v>
      </c>
      <c r="J714">
        <v>42533</v>
      </c>
      <c r="K714">
        <v>3.65</v>
      </c>
      <c r="L714">
        <v>5.98</v>
      </c>
      <c r="M714">
        <v>21</v>
      </c>
      <c r="N714">
        <f>L714*M714</f>
        <v>125.58000000000001</v>
      </c>
      <c r="O714">
        <v>0.02</v>
      </c>
      <c r="P714">
        <f>N714*O714</f>
        <v>2.5116000000000005</v>
      </c>
      <c r="Q714">
        <f>N714-O714</f>
        <v>125.56000000000002</v>
      </c>
      <c r="R714">
        <v>1.49</v>
      </c>
      <c r="S714">
        <f>Q714+R714</f>
        <v>127.05000000000001</v>
      </c>
    </row>
    <row r="715" spans="1:19" x14ac:dyDescent="0.25">
      <c r="A715" t="s">
        <v>752</v>
      </c>
      <c r="B715">
        <v>41560</v>
      </c>
      <c r="C715" t="s">
        <v>199</v>
      </c>
      <c r="D715" t="s">
        <v>35</v>
      </c>
      <c r="E715" t="s">
        <v>36</v>
      </c>
      <c r="F715" t="s">
        <v>46</v>
      </c>
      <c r="G715" t="s">
        <v>135</v>
      </c>
      <c r="H715" t="s">
        <v>24</v>
      </c>
      <c r="I715" t="s">
        <v>19</v>
      </c>
      <c r="J715">
        <v>42536</v>
      </c>
      <c r="K715">
        <v>3.4</v>
      </c>
      <c r="L715">
        <v>5.4</v>
      </c>
      <c r="M715">
        <v>8</v>
      </c>
      <c r="N715">
        <f>L715*M715</f>
        <v>43.2</v>
      </c>
      <c r="O715">
        <v>0.08</v>
      </c>
      <c r="P715">
        <f>N715*O715</f>
        <v>3.4560000000000004</v>
      </c>
      <c r="Q715">
        <f>N715-O715</f>
        <v>43.120000000000005</v>
      </c>
      <c r="R715">
        <v>7.78</v>
      </c>
      <c r="S715">
        <f>Q715+R715</f>
        <v>50.900000000000006</v>
      </c>
    </row>
    <row r="716" spans="1:19" x14ac:dyDescent="0.25">
      <c r="A716" t="s">
        <v>749</v>
      </c>
      <c r="B716">
        <v>41558</v>
      </c>
      <c r="C716" t="s">
        <v>159</v>
      </c>
      <c r="D716" t="s">
        <v>21</v>
      </c>
      <c r="E716" t="s">
        <v>65</v>
      </c>
      <c r="F716" t="s">
        <v>37</v>
      </c>
      <c r="G716" t="s">
        <v>94</v>
      </c>
      <c r="H716" t="s">
        <v>24</v>
      </c>
      <c r="I716" t="s">
        <v>19</v>
      </c>
      <c r="J716">
        <v>42538</v>
      </c>
      <c r="K716">
        <v>2.4500000000000002</v>
      </c>
      <c r="L716">
        <v>3.89</v>
      </c>
      <c r="M716">
        <v>2</v>
      </c>
      <c r="N716">
        <f>L716*M716</f>
        <v>7.78</v>
      </c>
      <c r="O716">
        <v>7.0000000000000007E-2</v>
      </c>
      <c r="P716">
        <f>N716*O716</f>
        <v>0.54460000000000008</v>
      </c>
      <c r="Q716">
        <f>N716-O716</f>
        <v>7.71</v>
      </c>
      <c r="R716">
        <v>7.01</v>
      </c>
      <c r="S716">
        <f>Q716+R716</f>
        <v>14.719999999999999</v>
      </c>
    </row>
    <row r="717" spans="1:19" x14ac:dyDescent="0.25">
      <c r="A717" t="s">
        <v>750</v>
      </c>
      <c r="B717">
        <v>41558</v>
      </c>
      <c r="C717" t="s">
        <v>159</v>
      </c>
      <c r="D717" t="s">
        <v>21</v>
      </c>
      <c r="E717" t="s">
        <v>65</v>
      </c>
      <c r="F717" t="s">
        <v>37</v>
      </c>
      <c r="G717" t="s">
        <v>219</v>
      </c>
      <c r="H717" t="s">
        <v>24</v>
      </c>
      <c r="I717" t="s">
        <v>19</v>
      </c>
      <c r="J717">
        <v>42538</v>
      </c>
      <c r="K717">
        <v>67.73</v>
      </c>
      <c r="L717">
        <v>165.2</v>
      </c>
      <c r="M717">
        <v>6</v>
      </c>
      <c r="N717">
        <f>L717*M717</f>
        <v>991.19999999999993</v>
      </c>
      <c r="O717">
        <v>0.09</v>
      </c>
      <c r="P717">
        <f>N717*O717</f>
        <v>89.207999999999984</v>
      </c>
      <c r="Q717">
        <f>N717-O717</f>
        <v>991.1099999999999</v>
      </c>
      <c r="R717">
        <v>19.989999999999998</v>
      </c>
      <c r="S717">
        <f>Q717+R717</f>
        <v>1011.0999999999999</v>
      </c>
    </row>
    <row r="718" spans="1:19" x14ac:dyDescent="0.25">
      <c r="A718" t="s">
        <v>988</v>
      </c>
      <c r="B718">
        <v>41558</v>
      </c>
      <c r="C718" t="s">
        <v>648</v>
      </c>
      <c r="D718" t="s">
        <v>29</v>
      </c>
      <c r="E718" t="s">
        <v>72</v>
      </c>
      <c r="F718" t="s">
        <v>46</v>
      </c>
      <c r="G718" t="s">
        <v>267</v>
      </c>
      <c r="H718" t="s">
        <v>24</v>
      </c>
      <c r="I718" t="s">
        <v>19</v>
      </c>
      <c r="J718">
        <v>42537</v>
      </c>
      <c r="K718">
        <v>1.0900000000000001</v>
      </c>
      <c r="L718">
        <v>1.68</v>
      </c>
      <c r="M718">
        <v>38</v>
      </c>
      <c r="N718">
        <f>L718*M718</f>
        <v>63.839999999999996</v>
      </c>
      <c r="O718">
        <v>7.0000000000000007E-2</v>
      </c>
      <c r="P718">
        <f>N718*O718</f>
        <v>4.4687999999999999</v>
      </c>
      <c r="Q718">
        <f>N718-O718</f>
        <v>63.769999999999996</v>
      </c>
      <c r="R718">
        <v>1</v>
      </c>
      <c r="S718">
        <f>Q718+R718</f>
        <v>64.77</v>
      </c>
    </row>
    <row r="719" spans="1:19" x14ac:dyDescent="0.25">
      <c r="A719" t="s">
        <v>987</v>
      </c>
      <c r="B719">
        <v>41556</v>
      </c>
      <c r="C719" t="s">
        <v>619</v>
      </c>
      <c r="D719" t="s">
        <v>35</v>
      </c>
      <c r="E719" t="s">
        <v>87</v>
      </c>
      <c r="F719" t="s">
        <v>22</v>
      </c>
      <c r="G719" t="s">
        <v>88</v>
      </c>
      <c r="H719" t="s">
        <v>24</v>
      </c>
      <c r="I719" t="s">
        <v>19</v>
      </c>
      <c r="J719">
        <v>42540</v>
      </c>
      <c r="K719">
        <v>1.53</v>
      </c>
      <c r="L719">
        <v>2.78</v>
      </c>
      <c r="M719">
        <v>6</v>
      </c>
      <c r="N719">
        <f>L719*M719</f>
        <v>16.68</v>
      </c>
      <c r="O719">
        <v>0.01</v>
      </c>
      <c r="P719">
        <f>N719*O719</f>
        <v>0.1668</v>
      </c>
      <c r="Q719">
        <f>N719-O719</f>
        <v>16.669999999999998</v>
      </c>
      <c r="R719">
        <v>1.34</v>
      </c>
      <c r="S719">
        <f>Q719+R719</f>
        <v>18.009999999999998</v>
      </c>
    </row>
    <row r="720" spans="1:19" x14ac:dyDescent="0.25">
      <c r="A720" t="s">
        <v>985</v>
      </c>
      <c r="B720">
        <v>41552</v>
      </c>
      <c r="C720" t="s">
        <v>280</v>
      </c>
      <c r="D720" t="s">
        <v>35</v>
      </c>
      <c r="E720" t="s">
        <v>36</v>
      </c>
      <c r="F720" t="s">
        <v>22</v>
      </c>
      <c r="G720" t="s">
        <v>305</v>
      </c>
      <c r="H720" t="s">
        <v>24</v>
      </c>
      <c r="I720" t="s">
        <v>19</v>
      </c>
      <c r="J720">
        <v>42541</v>
      </c>
      <c r="K720">
        <v>1.33</v>
      </c>
      <c r="L720">
        <v>2.08</v>
      </c>
      <c r="M720">
        <v>16</v>
      </c>
      <c r="N720">
        <f>L720*M720</f>
        <v>33.28</v>
      </c>
      <c r="O720">
        <v>0.04</v>
      </c>
      <c r="P720">
        <f>N720*O720</f>
        <v>1.3312000000000002</v>
      </c>
      <c r="Q720">
        <f>N720-O720</f>
        <v>33.24</v>
      </c>
      <c r="R720">
        <v>1.49</v>
      </c>
      <c r="S720">
        <f>Q720+R720</f>
        <v>34.730000000000004</v>
      </c>
    </row>
    <row r="721" spans="1:19" x14ac:dyDescent="0.25">
      <c r="A721" t="s">
        <v>983</v>
      </c>
      <c r="B721">
        <v>41551</v>
      </c>
      <c r="C721" t="s">
        <v>634</v>
      </c>
      <c r="D721" t="s">
        <v>35</v>
      </c>
      <c r="E721" t="s">
        <v>59</v>
      </c>
      <c r="F721" t="s">
        <v>31</v>
      </c>
      <c r="G721" t="s">
        <v>260</v>
      </c>
      <c r="H721" t="s">
        <v>24</v>
      </c>
      <c r="I721" t="s">
        <v>19</v>
      </c>
      <c r="J721">
        <v>42542</v>
      </c>
      <c r="K721">
        <v>178.83</v>
      </c>
      <c r="L721">
        <v>415.88</v>
      </c>
      <c r="M721">
        <v>2</v>
      </c>
      <c r="N721">
        <f>L721*M721</f>
        <v>831.76</v>
      </c>
      <c r="O721">
        <v>0.08</v>
      </c>
      <c r="P721">
        <f>N721*O721</f>
        <v>66.540800000000004</v>
      </c>
      <c r="Q721">
        <f>N721-O721</f>
        <v>831.68</v>
      </c>
      <c r="R721">
        <v>11.37</v>
      </c>
      <c r="S721">
        <f>Q721+R721</f>
        <v>843.05</v>
      </c>
    </row>
    <row r="722" spans="1:19" x14ac:dyDescent="0.25">
      <c r="A722" t="s">
        <v>982</v>
      </c>
      <c r="B722">
        <v>41550</v>
      </c>
      <c r="C722" t="s">
        <v>299</v>
      </c>
      <c r="D722" t="s">
        <v>21</v>
      </c>
      <c r="E722" t="s">
        <v>108</v>
      </c>
      <c r="F722" t="s">
        <v>31</v>
      </c>
      <c r="G722" t="s">
        <v>274</v>
      </c>
      <c r="H722" t="s">
        <v>24</v>
      </c>
      <c r="I722" t="s">
        <v>63</v>
      </c>
      <c r="J722">
        <v>42544</v>
      </c>
      <c r="K722">
        <v>21.56</v>
      </c>
      <c r="L722">
        <v>36.549999999999997</v>
      </c>
      <c r="M722">
        <v>46</v>
      </c>
      <c r="N722">
        <f>L722*M722</f>
        <v>1681.3</v>
      </c>
      <c r="O722">
        <v>0.05</v>
      </c>
      <c r="P722">
        <f>N722*O722</f>
        <v>84.064999999999998</v>
      </c>
      <c r="Q722">
        <f>N722-O722</f>
        <v>1681.25</v>
      </c>
      <c r="R722">
        <v>13.89</v>
      </c>
      <c r="S722">
        <f>Q722+R722</f>
        <v>1695.14</v>
      </c>
    </row>
    <row r="723" spans="1:19" x14ac:dyDescent="0.25">
      <c r="A723" t="s">
        <v>980</v>
      </c>
      <c r="B723">
        <v>41547</v>
      </c>
      <c r="C723" t="s">
        <v>461</v>
      </c>
      <c r="D723" t="s">
        <v>35</v>
      </c>
      <c r="E723" t="s">
        <v>30</v>
      </c>
      <c r="F723" t="s">
        <v>37</v>
      </c>
      <c r="G723" t="s">
        <v>233</v>
      </c>
      <c r="H723" t="s">
        <v>24</v>
      </c>
      <c r="I723" t="s">
        <v>19</v>
      </c>
      <c r="J723">
        <v>42552</v>
      </c>
      <c r="K723">
        <v>3.32</v>
      </c>
      <c r="L723">
        <v>5.18</v>
      </c>
      <c r="M723">
        <v>10</v>
      </c>
      <c r="N723">
        <f>L723*M723</f>
        <v>51.8</v>
      </c>
      <c r="O723">
        <v>0.01</v>
      </c>
      <c r="P723">
        <f>N723*O723</f>
        <v>0.51800000000000002</v>
      </c>
      <c r="Q723">
        <f>N723-O723</f>
        <v>51.79</v>
      </c>
      <c r="R723">
        <v>2.04</v>
      </c>
      <c r="S723">
        <f>Q723+R723</f>
        <v>53.83</v>
      </c>
    </row>
    <row r="724" spans="1:19" x14ac:dyDescent="0.25">
      <c r="A724" t="s">
        <v>979</v>
      </c>
      <c r="B724">
        <v>41544</v>
      </c>
      <c r="C724" t="s">
        <v>682</v>
      </c>
      <c r="D724" t="s">
        <v>35</v>
      </c>
      <c r="E724" t="s">
        <v>30</v>
      </c>
      <c r="F724" t="s">
        <v>16</v>
      </c>
      <c r="G724" t="s">
        <v>564</v>
      </c>
      <c r="H724" t="s">
        <v>24</v>
      </c>
      <c r="I724" t="s">
        <v>19</v>
      </c>
      <c r="J724">
        <v>42552</v>
      </c>
      <c r="K724">
        <v>22.18</v>
      </c>
      <c r="L724">
        <v>54.1</v>
      </c>
      <c r="M724">
        <v>19</v>
      </c>
      <c r="N724">
        <f>L724*M724</f>
        <v>1027.9000000000001</v>
      </c>
      <c r="O724">
        <v>0.1</v>
      </c>
      <c r="P724">
        <f>N724*O724</f>
        <v>102.79000000000002</v>
      </c>
      <c r="Q724">
        <f>N724-O724</f>
        <v>1027.8000000000002</v>
      </c>
      <c r="R724">
        <v>19.989999999999998</v>
      </c>
      <c r="S724">
        <f>Q724+R724</f>
        <v>1047.7900000000002</v>
      </c>
    </row>
    <row r="725" spans="1:19" x14ac:dyDescent="0.25">
      <c r="A725" t="s">
        <v>977</v>
      </c>
      <c r="B725">
        <v>41543</v>
      </c>
      <c r="C725" t="s">
        <v>373</v>
      </c>
      <c r="D725" t="s">
        <v>14</v>
      </c>
      <c r="E725" t="s">
        <v>36</v>
      </c>
      <c r="F725" t="s">
        <v>22</v>
      </c>
      <c r="G725" t="s">
        <v>233</v>
      </c>
      <c r="H725" t="s">
        <v>24</v>
      </c>
      <c r="I725" t="s">
        <v>19</v>
      </c>
      <c r="J725">
        <v>42555</v>
      </c>
      <c r="K725">
        <v>3.32</v>
      </c>
      <c r="L725">
        <v>5.18</v>
      </c>
      <c r="M725">
        <v>23</v>
      </c>
      <c r="N725">
        <f>L725*M725</f>
        <v>119.13999999999999</v>
      </c>
      <c r="O725">
        <v>0.05</v>
      </c>
      <c r="P725">
        <f>N725*O725</f>
        <v>5.9569999999999999</v>
      </c>
      <c r="Q725">
        <f>N725-O725</f>
        <v>119.08999999999999</v>
      </c>
      <c r="R725">
        <v>2.04</v>
      </c>
      <c r="S725">
        <f>Q725+R725</f>
        <v>121.13</v>
      </c>
    </row>
    <row r="726" spans="1:19" x14ac:dyDescent="0.25">
      <c r="A726" t="s">
        <v>978</v>
      </c>
      <c r="B726">
        <v>41543</v>
      </c>
      <c r="C726" t="s">
        <v>264</v>
      </c>
      <c r="D726" t="s">
        <v>14</v>
      </c>
      <c r="E726" t="s">
        <v>15</v>
      </c>
      <c r="F726" t="s">
        <v>31</v>
      </c>
      <c r="G726" t="s">
        <v>119</v>
      </c>
      <c r="H726" t="s">
        <v>24</v>
      </c>
      <c r="I726" t="s">
        <v>19</v>
      </c>
      <c r="J726">
        <v>42553</v>
      </c>
      <c r="K726">
        <v>14.95</v>
      </c>
      <c r="L726">
        <v>34.76</v>
      </c>
      <c r="M726">
        <v>15</v>
      </c>
      <c r="N726">
        <f>L726*M726</f>
        <v>521.4</v>
      </c>
      <c r="O726">
        <v>0.09</v>
      </c>
      <c r="P726">
        <f>N726*O726</f>
        <v>46.925999999999995</v>
      </c>
      <c r="Q726">
        <f>N726-O726</f>
        <v>521.30999999999995</v>
      </c>
      <c r="R726">
        <v>8.2200000000000006</v>
      </c>
      <c r="S726">
        <f>Q726+R726</f>
        <v>529.53</v>
      </c>
    </row>
    <row r="727" spans="1:19" x14ac:dyDescent="0.25">
      <c r="A727" t="s">
        <v>975</v>
      </c>
      <c r="B727">
        <v>41539</v>
      </c>
      <c r="C727" t="s">
        <v>684</v>
      </c>
      <c r="D727" t="s">
        <v>14</v>
      </c>
      <c r="E727" t="s">
        <v>36</v>
      </c>
      <c r="F727" t="s">
        <v>46</v>
      </c>
      <c r="G727" t="s">
        <v>97</v>
      </c>
      <c r="H727" t="s">
        <v>24</v>
      </c>
      <c r="I727" t="s">
        <v>19</v>
      </c>
      <c r="J727">
        <v>42556</v>
      </c>
      <c r="K727">
        <v>0.94</v>
      </c>
      <c r="L727">
        <v>2.08</v>
      </c>
      <c r="M727">
        <v>43</v>
      </c>
      <c r="N727">
        <f>L727*M727</f>
        <v>89.44</v>
      </c>
      <c r="O727">
        <v>0.05</v>
      </c>
      <c r="P727">
        <f>N727*O727</f>
        <v>4.4720000000000004</v>
      </c>
      <c r="Q727">
        <f>N727-O727</f>
        <v>89.39</v>
      </c>
      <c r="R727">
        <v>2.56</v>
      </c>
      <c r="S727">
        <f>Q727+R727</f>
        <v>91.95</v>
      </c>
    </row>
    <row r="728" spans="1:19" x14ac:dyDescent="0.25">
      <c r="A728" t="s">
        <v>974</v>
      </c>
      <c r="B728">
        <v>41537</v>
      </c>
      <c r="C728" t="s">
        <v>685</v>
      </c>
      <c r="D728" t="s">
        <v>35</v>
      </c>
      <c r="E728" t="s">
        <v>99</v>
      </c>
      <c r="F728" t="s">
        <v>31</v>
      </c>
      <c r="G728" t="s">
        <v>399</v>
      </c>
      <c r="H728" t="s">
        <v>24</v>
      </c>
      <c r="I728" t="s">
        <v>19</v>
      </c>
      <c r="J728">
        <v>42558</v>
      </c>
      <c r="K728">
        <v>36.020000000000003</v>
      </c>
      <c r="L728">
        <v>58.1</v>
      </c>
      <c r="M728">
        <v>7</v>
      </c>
      <c r="N728">
        <f>L728*M728</f>
        <v>406.7</v>
      </c>
      <c r="O728">
        <v>0.1</v>
      </c>
      <c r="P728">
        <f>N728*O728</f>
        <v>40.67</v>
      </c>
      <c r="Q728">
        <f>N728-O728</f>
        <v>406.59999999999997</v>
      </c>
      <c r="R728">
        <v>1.49</v>
      </c>
      <c r="S728">
        <f>Q728+R728</f>
        <v>408.09</v>
      </c>
    </row>
    <row r="729" spans="1:19" x14ac:dyDescent="0.25">
      <c r="A729" t="s">
        <v>973</v>
      </c>
      <c r="B729">
        <v>41535</v>
      </c>
      <c r="C729" t="s">
        <v>665</v>
      </c>
      <c r="D729" t="s">
        <v>14</v>
      </c>
      <c r="E729" t="s">
        <v>56</v>
      </c>
      <c r="F729" t="s">
        <v>16</v>
      </c>
      <c r="G729" t="s">
        <v>205</v>
      </c>
      <c r="H729" t="s">
        <v>24</v>
      </c>
      <c r="I729" t="s">
        <v>63</v>
      </c>
      <c r="J729">
        <v>42559</v>
      </c>
      <c r="K729">
        <v>13.88</v>
      </c>
      <c r="L729">
        <v>22.38</v>
      </c>
      <c r="M729">
        <v>16</v>
      </c>
      <c r="N729">
        <f>L729*M729</f>
        <v>358.08</v>
      </c>
      <c r="O729">
        <v>0</v>
      </c>
      <c r="P729">
        <f>N729*O729</f>
        <v>0</v>
      </c>
      <c r="Q729">
        <f>N729-O729</f>
        <v>358.08</v>
      </c>
      <c r="R729">
        <v>15.1</v>
      </c>
      <c r="S729">
        <f>Q729+R729</f>
        <v>373.18</v>
      </c>
    </row>
    <row r="730" spans="1:19" x14ac:dyDescent="0.25">
      <c r="A730" t="s">
        <v>972</v>
      </c>
      <c r="B730">
        <v>41534</v>
      </c>
      <c r="C730" t="s">
        <v>686</v>
      </c>
      <c r="D730" t="s">
        <v>35</v>
      </c>
      <c r="E730" t="s">
        <v>36</v>
      </c>
      <c r="F730" t="s">
        <v>31</v>
      </c>
      <c r="G730" t="s">
        <v>51</v>
      </c>
      <c r="H730" t="s">
        <v>24</v>
      </c>
      <c r="I730" t="s">
        <v>19</v>
      </c>
      <c r="J730">
        <v>42563</v>
      </c>
      <c r="K730">
        <v>3.5</v>
      </c>
      <c r="L730">
        <v>5.74</v>
      </c>
      <c r="M730">
        <v>3</v>
      </c>
      <c r="N730">
        <f>L730*M730</f>
        <v>17.22</v>
      </c>
      <c r="O730">
        <v>0.08</v>
      </c>
      <c r="P730">
        <f>N730*O730</f>
        <v>1.3775999999999999</v>
      </c>
      <c r="Q730">
        <f>N730-O730</f>
        <v>17.14</v>
      </c>
      <c r="R730">
        <v>5.01</v>
      </c>
      <c r="S730">
        <f>Q730+R730</f>
        <v>22.15</v>
      </c>
    </row>
    <row r="731" spans="1:19" x14ac:dyDescent="0.25">
      <c r="A731" t="s">
        <v>971</v>
      </c>
      <c r="B731">
        <v>41531</v>
      </c>
      <c r="C731" t="s">
        <v>237</v>
      </c>
      <c r="D731" t="s">
        <v>14</v>
      </c>
      <c r="E731" t="s">
        <v>87</v>
      </c>
      <c r="F731" t="s">
        <v>16</v>
      </c>
      <c r="G731" t="s">
        <v>166</v>
      </c>
      <c r="H731" t="s">
        <v>24</v>
      </c>
      <c r="I731" t="s">
        <v>63</v>
      </c>
      <c r="J731">
        <v>42564</v>
      </c>
      <c r="K731">
        <v>2.5</v>
      </c>
      <c r="L731">
        <v>5.68</v>
      </c>
      <c r="M731">
        <v>46</v>
      </c>
      <c r="N731">
        <f>L731*M731</f>
        <v>261.27999999999997</v>
      </c>
      <c r="O731">
        <v>0.1</v>
      </c>
      <c r="P731">
        <f>N731*O731</f>
        <v>26.128</v>
      </c>
      <c r="Q731">
        <f>N731-O731</f>
        <v>261.17999999999995</v>
      </c>
      <c r="R731">
        <v>3.6</v>
      </c>
      <c r="S731">
        <f>Q731+R731</f>
        <v>264.77999999999997</v>
      </c>
    </row>
    <row r="732" spans="1:19" x14ac:dyDescent="0.25">
      <c r="A732" t="s">
        <v>968</v>
      </c>
      <c r="B732">
        <v>41529</v>
      </c>
      <c r="C732" t="s">
        <v>687</v>
      </c>
      <c r="D732" t="s">
        <v>29</v>
      </c>
      <c r="E732" t="s">
        <v>40</v>
      </c>
      <c r="F732" t="s">
        <v>46</v>
      </c>
      <c r="G732" t="s">
        <v>178</v>
      </c>
      <c r="H732" t="s">
        <v>24</v>
      </c>
      <c r="I732" t="s">
        <v>19</v>
      </c>
      <c r="J732">
        <v>42580</v>
      </c>
      <c r="K732">
        <v>4.46</v>
      </c>
      <c r="L732">
        <v>10.89</v>
      </c>
      <c r="M732">
        <v>37</v>
      </c>
      <c r="N732">
        <f>L732*M732</f>
        <v>402.93</v>
      </c>
      <c r="O732">
        <v>0.1</v>
      </c>
      <c r="P732">
        <f>N732*O732</f>
        <v>40.293000000000006</v>
      </c>
      <c r="Q732">
        <f>N732-O732</f>
        <v>402.83</v>
      </c>
      <c r="R732">
        <v>4.5</v>
      </c>
      <c r="S732">
        <f>Q732+R732</f>
        <v>407.33</v>
      </c>
    </row>
    <row r="733" spans="1:19" x14ac:dyDescent="0.25">
      <c r="A733" t="s">
        <v>969</v>
      </c>
      <c r="B733">
        <v>41529</v>
      </c>
      <c r="C733" t="s">
        <v>560</v>
      </c>
      <c r="D733" t="s">
        <v>21</v>
      </c>
      <c r="E733" t="s">
        <v>72</v>
      </c>
      <c r="F733" t="s">
        <v>37</v>
      </c>
      <c r="G733" t="s">
        <v>538</v>
      </c>
      <c r="H733" t="s">
        <v>24</v>
      </c>
      <c r="I733" t="s">
        <v>19</v>
      </c>
      <c r="J733">
        <v>42569</v>
      </c>
      <c r="K733">
        <v>4.8899999999999997</v>
      </c>
      <c r="L733">
        <v>7.64</v>
      </c>
      <c r="M733">
        <v>44</v>
      </c>
      <c r="N733">
        <f>L733*M733</f>
        <v>336.15999999999997</v>
      </c>
      <c r="O733">
        <v>0.01</v>
      </c>
      <c r="P733">
        <f>N733*O733</f>
        <v>3.3615999999999997</v>
      </c>
      <c r="Q733">
        <f>N733-O733</f>
        <v>336.15</v>
      </c>
      <c r="R733">
        <v>1.39</v>
      </c>
      <c r="S733">
        <f>Q733+R733</f>
        <v>337.53999999999996</v>
      </c>
    </row>
    <row r="734" spans="1:19" x14ac:dyDescent="0.25">
      <c r="A734" t="s">
        <v>967</v>
      </c>
      <c r="B734">
        <v>41527</v>
      </c>
      <c r="C734" t="s">
        <v>437</v>
      </c>
      <c r="D734" t="s">
        <v>35</v>
      </c>
      <c r="E734" t="s">
        <v>30</v>
      </c>
      <c r="F734" t="s">
        <v>37</v>
      </c>
      <c r="G734" t="s">
        <v>512</v>
      </c>
      <c r="H734" t="s">
        <v>24</v>
      </c>
      <c r="I734" t="s">
        <v>19</v>
      </c>
      <c r="J734">
        <v>42581</v>
      </c>
      <c r="K734">
        <v>1.76</v>
      </c>
      <c r="L734">
        <v>3.38</v>
      </c>
      <c r="M734">
        <v>27</v>
      </c>
      <c r="N734">
        <f>L734*M734</f>
        <v>91.259999999999991</v>
      </c>
      <c r="O734">
        <v>0.08</v>
      </c>
      <c r="P734">
        <f>N734*O734</f>
        <v>7.3007999999999997</v>
      </c>
      <c r="Q734">
        <f>N734-O734</f>
        <v>91.179999999999993</v>
      </c>
      <c r="R734">
        <v>0.85</v>
      </c>
      <c r="S734">
        <f>Q734+R734</f>
        <v>92.029999999999987</v>
      </c>
    </row>
    <row r="735" spans="1:19" x14ac:dyDescent="0.25">
      <c r="A735" t="s">
        <v>966</v>
      </c>
      <c r="B735">
        <v>41526</v>
      </c>
      <c r="C735" t="s">
        <v>590</v>
      </c>
      <c r="D735" t="s">
        <v>35</v>
      </c>
      <c r="E735" t="s">
        <v>108</v>
      </c>
      <c r="F735" t="s">
        <v>37</v>
      </c>
      <c r="G735" t="s">
        <v>129</v>
      </c>
      <c r="H735" t="s">
        <v>24</v>
      </c>
      <c r="I735" t="s">
        <v>19</v>
      </c>
      <c r="J735">
        <v>42586</v>
      </c>
      <c r="K735">
        <v>1.94</v>
      </c>
      <c r="L735">
        <v>3.08</v>
      </c>
      <c r="M735">
        <v>24</v>
      </c>
      <c r="N735">
        <f>L735*M735</f>
        <v>73.92</v>
      </c>
      <c r="O735">
        <v>0.04</v>
      </c>
      <c r="P735">
        <f>N735*O735</f>
        <v>2.9568000000000003</v>
      </c>
      <c r="Q735">
        <f>N735-O735</f>
        <v>73.88</v>
      </c>
      <c r="R735">
        <v>0.99</v>
      </c>
      <c r="S735">
        <f>Q735+R735</f>
        <v>74.86999999999999</v>
      </c>
    </row>
    <row r="736" spans="1:19" x14ac:dyDescent="0.25">
      <c r="A736" t="s">
        <v>964</v>
      </c>
      <c r="B736">
        <v>41521</v>
      </c>
      <c r="C736" t="s">
        <v>368</v>
      </c>
      <c r="D736" t="s">
        <v>29</v>
      </c>
      <c r="E736" t="s">
        <v>65</v>
      </c>
      <c r="F736" t="s">
        <v>37</v>
      </c>
      <c r="G736" t="s">
        <v>233</v>
      </c>
      <c r="H736" t="s">
        <v>24</v>
      </c>
      <c r="I736" t="s">
        <v>63</v>
      </c>
      <c r="J736">
        <v>42588</v>
      </c>
      <c r="K736">
        <v>3.32</v>
      </c>
      <c r="L736">
        <v>5.18</v>
      </c>
      <c r="M736">
        <v>37</v>
      </c>
      <c r="N736">
        <f>L736*M736</f>
        <v>191.66</v>
      </c>
      <c r="O736">
        <v>7.0000000000000007E-2</v>
      </c>
      <c r="P736">
        <f>N736*O736</f>
        <v>13.416200000000002</v>
      </c>
      <c r="Q736">
        <f>N736-O736</f>
        <v>191.59</v>
      </c>
      <c r="R736">
        <v>2.04</v>
      </c>
      <c r="S736">
        <f>Q736+R736</f>
        <v>193.63</v>
      </c>
    </row>
    <row r="737" spans="1:19" x14ac:dyDescent="0.25">
      <c r="A737" t="s">
        <v>965</v>
      </c>
      <c r="B737">
        <v>41521</v>
      </c>
      <c r="C737" t="s">
        <v>689</v>
      </c>
      <c r="D737" t="s">
        <v>35</v>
      </c>
      <c r="E737" t="s">
        <v>40</v>
      </c>
      <c r="F737" t="s">
        <v>16</v>
      </c>
      <c r="G737" t="s">
        <v>163</v>
      </c>
      <c r="H737" t="s">
        <v>24</v>
      </c>
      <c r="I737" t="s">
        <v>19</v>
      </c>
      <c r="J737">
        <v>42586</v>
      </c>
      <c r="K737">
        <v>3.84</v>
      </c>
      <c r="L737">
        <v>6.3</v>
      </c>
      <c r="M737">
        <v>39</v>
      </c>
      <c r="N737">
        <f>L737*M737</f>
        <v>245.7</v>
      </c>
      <c r="O737">
        <v>0.1</v>
      </c>
      <c r="P737">
        <f>N737*O737</f>
        <v>24.57</v>
      </c>
      <c r="Q737">
        <f>N737-O737</f>
        <v>245.6</v>
      </c>
      <c r="R737">
        <v>0.5</v>
      </c>
      <c r="S737">
        <f>Q737+R737</f>
        <v>246.1</v>
      </c>
    </row>
    <row r="738" spans="1:19" x14ac:dyDescent="0.25">
      <c r="A738" t="s">
        <v>963</v>
      </c>
      <c r="B738">
        <v>41520</v>
      </c>
      <c r="C738" t="s">
        <v>637</v>
      </c>
      <c r="D738" t="s">
        <v>35</v>
      </c>
      <c r="E738" t="s">
        <v>15</v>
      </c>
      <c r="F738" t="s">
        <v>16</v>
      </c>
      <c r="G738" t="s">
        <v>41</v>
      </c>
      <c r="H738" t="s">
        <v>24</v>
      </c>
      <c r="I738" t="s">
        <v>19</v>
      </c>
      <c r="J738">
        <v>42588</v>
      </c>
      <c r="K738">
        <v>1.46</v>
      </c>
      <c r="L738">
        <v>3.57</v>
      </c>
      <c r="M738">
        <v>26</v>
      </c>
      <c r="N738">
        <f>L738*M738</f>
        <v>92.82</v>
      </c>
      <c r="O738">
        <v>0.04</v>
      </c>
      <c r="P738">
        <f>N738*O738</f>
        <v>3.7127999999999997</v>
      </c>
      <c r="Q738">
        <f>N738-O738</f>
        <v>92.779999999999987</v>
      </c>
      <c r="R738">
        <v>4.17</v>
      </c>
      <c r="S738">
        <f>Q738+R738</f>
        <v>96.949999999999989</v>
      </c>
    </row>
    <row r="739" spans="1:19" x14ac:dyDescent="0.25">
      <c r="A739" t="s">
        <v>962</v>
      </c>
      <c r="B739">
        <v>41519</v>
      </c>
      <c r="C739" t="s">
        <v>350</v>
      </c>
      <c r="D739" t="s">
        <v>35</v>
      </c>
      <c r="E739" t="s">
        <v>108</v>
      </c>
      <c r="F739" t="s">
        <v>31</v>
      </c>
      <c r="G739" t="s">
        <v>178</v>
      </c>
      <c r="H739" t="s">
        <v>24</v>
      </c>
      <c r="I739" t="s">
        <v>19</v>
      </c>
      <c r="J739">
        <v>42590</v>
      </c>
      <c r="K739">
        <v>4.46</v>
      </c>
      <c r="L739">
        <v>10.89</v>
      </c>
      <c r="M739">
        <v>9</v>
      </c>
      <c r="N739">
        <f>L739*M739</f>
        <v>98.01</v>
      </c>
      <c r="O739">
        <v>0.03</v>
      </c>
      <c r="P739">
        <f>N739*O739</f>
        <v>2.9403000000000001</v>
      </c>
      <c r="Q739">
        <f>N739-O739</f>
        <v>97.98</v>
      </c>
      <c r="R739">
        <v>4.5</v>
      </c>
      <c r="S739">
        <f>Q739+R739</f>
        <v>102.48</v>
      </c>
    </row>
    <row r="740" spans="1:19" x14ac:dyDescent="0.25">
      <c r="A740" t="s">
        <v>961</v>
      </c>
      <c r="B740">
        <v>41518</v>
      </c>
      <c r="C740" t="s">
        <v>157</v>
      </c>
      <c r="D740" t="s">
        <v>14</v>
      </c>
      <c r="E740" t="s">
        <v>87</v>
      </c>
      <c r="F740" t="s">
        <v>46</v>
      </c>
      <c r="G740" t="s">
        <v>84</v>
      </c>
      <c r="H740" t="s">
        <v>24</v>
      </c>
      <c r="I740" t="s">
        <v>19</v>
      </c>
      <c r="J740">
        <v>42591</v>
      </c>
      <c r="K740">
        <v>1.18</v>
      </c>
      <c r="L740">
        <v>1.88</v>
      </c>
      <c r="M740">
        <v>43</v>
      </c>
      <c r="N740">
        <f>L740*M740</f>
        <v>80.839999999999989</v>
      </c>
      <c r="O740">
        <v>0.03</v>
      </c>
      <c r="P740">
        <f>N740*O740</f>
        <v>2.4251999999999998</v>
      </c>
      <c r="Q740">
        <f>N740-O740</f>
        <v>80.809999999999988</v>
      </c>
      <c r="R740">
        <v>1.49</v>
      </c>
      <c r="S740">
        <f>Q740+R740</f>
        <v>82.299999999999983</v>
      </c>
    </row>
    <row r="741" spans="1:19" x14ac:dyDescent="0.25">
      <c r="A741" t="s">
        <v>960</v>
      </c>
      <c r="B741">
        <v>41516</v>
      </c>
      <c r="C741" t="s">
        <v>690</v>
      </c>
      <c r="D741" t="s">
        <v>14</v>
      </c>
      <c r="E741" t="s">
        <v>72</v>
      </c>
      <c r="F741" t="s">
        <v>22</v>
      </c>
      <c r="G741" t="s">
        <v>94</v>
      </c>
      <c r="H741" t="s">
        <v>24</v>
      </c>
      <c r="I741" t="s">
        <v>63</v>
      </c>
      <c r="J741">
        <v>42595</v>
      </c>
      <c r="K741">
        <v>2.4500000000000002</v>
      </c>
      <c r="L741">
        <v>3.89</v>
      </c>
      <c r="M741">
        <v>32</v>
      </c>
      <c r="N741">
        <f>L741*M741</f>
        <v>124.48</v>
      </c>
      <c r="O741">
        <v>0.09</v>
      </c>
      <c r="P741">
        <f>N741*O741</f>
        <v>11.203200000000001</v>
      </c>
      <c r="Q741">
        <f>N741-O741</f>
        <v>124.39</v>
      </c>
      <c r="R741">
        <v>7.01</v>
      </c>
      <c r="S741">
        <f>Q741+R741</f>
        <v>131.4</v>
      </c>
    </row>
    <row r="742" spans="1:19" x14ac:dyDescent="0.25">
      <c r="A742" t="s">
        <v>958</v>
      </c>
      <c r="B742">
        <v>41515</v>
      </c>
      <c r="C742" t="s">
        <v>216</v>
      </c>
      <c r="D742" t="s">
        <v>21</v>
      </c>
      <c r="E742" t="s">
        <v>30</v>
      </c>
      <c r="F742" t="s">
        <v>37</v>
      </c>
      <c r="G742" t="s">
        <v>691</v>
      </c>
      <c r="H742" t="s">
        <v>24</v>
      </c>
      <c r="I742" t="s">
        <v>19</v>
      </c>
      <c r="J742">
        <v>42600</v>
      </c>
      <c r="K742">
        <v>8.7100000000000009</v>
      </c>
      <c r="L742">
        <v>14.28</v>
      </c>
      <c r="M742">
        <v>8</v>
      </c>
      <c r="N742">
        <f>L742*M742</f>
        <v>114.24</v>
      </c>
      <c r="O742">
        <v>0.01</v>
      </c>
      <c r="P742">
        <f>N742*O742</f>
        <v>1.1424000000000001</v>
      </c>
      <c r="Q742">
        <f>N742-O742</f>
        <v>114.22999999999999</v>
      </c>
      <c r="R742">
        <v>2.99</v>
      </c>
      <c r="S742">
        <f>Q742+R742</f>
        <v>117.21999999999998</v>
      </c>
    </row>
    <row r="743" spans="1:19" x14ac:dyDescent="0.25">
      <c r="A743" t="s">
        <v>957</v>
      </c>
      <c r="B743">
        <v>41514</v>
      </c>
      <c r="C743" t="s">
        <v>460</v>
      </c>
      <c r="D743" t="s">
        <v>21</v>
      </c>
      <c r="E743" t="s">
        <v>72</v>
      </c>
      <c r="F743" t="s">
        <v>37</v>
      </c>
      <c r="G743" t="s">
        <v>129</v>
      </c>
      <c r="H743" t="s">
        <v>24</v>
      </c>
      <c r="I743" t="s">
        <v>19</v>
      </c>
      <c r="J743">
        <v>42602</v>
      </c>
      <c r="K743">
        <v>1.94</v>
      </c>
      <c r="L743">
        <v>3.08</v>
      </c>
      <c r="M743">
        <v>45</v>
      </c>
      <c r="N743">
        <f>L743*M743</f>
        <v>138.6</v>
      </c>
      <c r="O743">
        <v>0.04</v>
      </c>
      <c r="P743">
        <f>N743*O743</f>
        <v>5.5439999999999996</v>
      </c>
      <c r="Q743">
        <f>N743-O743</f>
        <v>138.56</v>
      </c>
      <c r="R743">
        <v>0.99</v>
      </c>
      <c r="S743">
        <f>Q743+R743</f>
        <v>139.55000000000001</v>
      </c>
    </row>
    <row r="744" spans="1:19" x14ac:dyDescent="0.25">
      <c r="A744" t="s">
        <v>955</v>
      </c>
      <c r="B744">
        <v>41511</v>
      </c>
      <c r="C744" t="s">
        <v>616</v>
      </c>
      <c r="D744" t="s">
        <v>14</v>
      </c>
      <c r="E744" t="s">
        <v>68</v>
      </c>
      <c r="F744" t="s">
        <v>37</v>
      </c>
      <c r="G744" t="s">
        <v>84</v>
      </c>
      <c r="H744" t="s">
        <v>24</v>
      </c>
      <c r="I744" t="s">
        <v>19</v>
      </c>
      <c r="J744">
        <v>42604</v>
      </c>
      <c r="K744">
        <v>1.18</v>
      </c>
      <c r="L744">
        <v>1.88</v>
      </c>
      <c r="M744">
        <v>42</v>
      </c>
      <c r="N744">
        <f>L744*M744</f>
        <v>78.959999999999994</v>
      </c>
      <c r="O744">
        <v>0</v>
      </c>
      <c r="P744">
        <f>N744*O744</f>
        <v>0</v>
      </c>
      <c r="Q744">
        <f>N744-O744</f>
        <v>78.959999999999994</v>
      </c>
      <c r="R744">
        <v>1.49</v>
      </c>
      <c r="S744">
        <f>Q744+R744</f>
        <v>80.449999999999989</v>
      </c>
    </row>
    <row r="745" spans="1:19" x14ac:dyDescent="0.25">
      <c r="A745" t="s">
        <v>956</v>
      </c>
      <c r="B745">
        <v>41511</v>
      </c>
      <c r="C745" t="s">
        <v>216</v>
      </c>
      <c r="D745" t="s">
        <v>29</v>
      </c>
      <c r="E745" t="s">
        <v>30</v>
      </c>
      <c r="F745" t="s">
        <v>22</v>
      </c>
      <c r="G745" t="s">
        <v>141</v>
      </c>
      <c r="H745" t="s">
        <v>24</v>
      </c>
      <c r="I745" t="s">
        <v>19</v>
      </c>
      <c r="J745">
        <v>42602</v>
      </c>
      <c r="K745">
        <v>3.52</v>
      </c>
      <c r="L745">
        <v>5.68</v>
      </c>
      <c r="M745">
        <v>32</v>
      </c>
      <c r="N745">
        <f>L745*M745</f>
        <v>181.76</v>
      </c>
      <c r="O745">
        <v>0.05</v>
      </c>
      <c r="P745">
        <f>N745*O745</f>
        <v>9.0879999999999992</v>
      </c>
      <c r="Q745">
        <f>N745-O745</f>
        <v>181.70999999999998</v>
      </c>
      <c r="R745">
        <v>1.39</v>
      </c>
      <c r="S745">
        <f>Q745+R745</f>
        <v>183.09999999999997</v>
      </c>
    </row>
    <row r="746" spans="1:19" x14ac:dyDescent="0.25">
      <c r="A746" t="s">
        <v>954</v>
      </c>
      <c r="B746">
        <v>41510</v>
      </c>
      <c r="C746" t="s">
        <v>692</v>
      </c>
      <c r="D746" t="s">
        <v>14</v>
      </c>
      <c r="E746" t="s">
        <v>30</v>
      </c>
      <c r="F746" t="s">
        <v>37</v>
      </c>
      <c r="G746" t="s">
        <v>62</v>
      </c>
      <c r="H746" t="s">
        <v>24</v>
      </c>
      <c r="I746" t="s">
        <v>19</v>
      </c>
      <c r="J746">
        <v>42606</v>
      </c>
      <c r="K746">
        <v>5.19</v>
      </c>
      <c r="L746">
        <v>12.98</v>
      </c>
      <c r="M746">
        <v>45</v>
      </c>
      <c r="N746">
        <f>L746*M746</f>
        <v>584.1</v>
      </c>
      <c r="O746">
        <v>0.02</v>
      </c>
      <c r="P746">
        <f>N746*O746</f>
        <v>11.682</v>
      </c>
      <c r="Q746">
        <f>N746-O746</f>
        <v>584.08000000000004</v>
      </c>
      <c r="R746">
        <v>3.14</v>
      </c>
      <c r="S746">
        <f>Q746+R746</f>
        <v>587.22</v>
      </c>
    </row>
    <row r="747" spans="1:19" x14ac:dyDescent="0.25">
      <c r="A747" t="s">
        <v>953</v>
      </c>
      <c r="B747">
        <v>41508</v>
      </c>
      <c r="C747" t="s">
        <v>693</v>
      </c>
      <c r="D747" t="s">
        <v>29</v>
      </c>
      <c r="E747" t="s">
        <v>59</v>
      </c>
      <c r="F747" t="s">
        <v>16</v>
      </c>
      <c r="G747" t="s">
        <v>219</v>
      </c>
      <c r="H747" t="s">
        <v>24</v>
      </c>
      <c r="I747" t="s">
        <v>19</v>
      </c>
      <c r="J747">
        <v>42606</v>
      </c>
      <c r="K747">
        <v>67.73</v>
      </c>
      <c r="L747">
        <v>165.2</v>
      </c>
      <c r="M747">
        <v>23</v>
      </c>
      <c r="N747">
        <f>L747*M747</f>
        <v>3799.6</v>
      </c>
      <c r="O747">
        <v>7.0000000000000007E-2</v>
      </c>
      <c r="P747">
        <f>N747*O747</f>
        <v>265.97200000000004</v>
      </c>
      <c r="Q747">
        <f>N747-O747</f>
        <v>3799.5299999999997</v>
      </c>
      <c r="R747">
        <v>19.989999999999998</v>
      </c>
      <c r="S747">
        <f>Q747+R747</f>
        <v>3819.5199999999995</v>
      </c>
    </row>
    <row r="748" spans="1:19" x14ac:dyDescent="0.25">
      <c r="A748" t="s">
        <v>952</v>
      </c>
      <c r="B748">
        <v>41506</v>
      </c>
      <c r="C748" t="s">
        <v>80</v>
      </c>
      <c r="D748" t="s">
        <v>29</v>
      </c>
      <c r="E748" t="s">
        <v>36</v>
      </c>
      <c r="F748" t="s">
        <v>16</v>
      </c>
      <c r="G748" t="s">
        <v>381</v>
      </c>
      <c r="H748" t="s">
        <v>24</v>
      </c>
      <c r="I748" t="s">
        <v>19</v>
      </c>
      <c r="J748">
        <v>42607</v>
      </c>
      <c r="K748">
        <v>3.47</v>
      </c>
      <c r="L748">
        <v>6.68</v>
      </c>
      <c r="M748">
        <v>5</v>
      </c>
      <c r="N748">
        <f>L748*M748</f>
        <v>33.4</v>
      </c>
      <c r="O748">
        <v>0.09</v>
      </c>
      <c r="P748">
        <f>N748*O748</f>
        <v>3.0059999999999998</v>
      </c>
      <c r="Q748">
        <f>N748-O748</f>
        <v>33.309999999999995</v>
      </c>
      <c r="R748">
        <v>1.5</v>
      </c>
      <c r="S748">
        <f>Q748+R748</f>
        <v>34.809999999999995</v>
      </c>
    </row>
    <row r="749" spans="1:19" x14ac:dyDescent="0.25">
      <c r="A749" t="s">
        <v>950</v>
      </c>
      <c r="B749">
        <v>41503</v>
      </c>
      <c r="C749" t="s">
        <v>209</v>
      </c>
      <c r="D749" t="s">
        <v>35</v>
      </c>
      <c r="E749" t="s">
        <v>36</v>
      </c>
      <c r="F749" t="s">
        <v>37</v>
      </c>
      <c r="G749" t="s">
        <v>103</v>
      </c>
      <c r="H749" t="s">
        <v>24</v>
      </c>
      <c r="I749" t="s">
        <v>19</v>
      </c>
      <c r="J749">
        <v>42607</v>
      </c>
      <c r="K749">
        <v>2.52</v>
      </c>
      <c r="L749">
        <v>4</v>
      </c>
      <c r="M749">
        <v>41</v>
      </c>
      <c r="N749">
        <f>L749*M749</f>
        <v>164</v>
      </c>
      <c r="O749">
        <v>0.02</v>
      </c>
      <c r="P749">
        <f>N749*O749</f>
        <v>3.2800000000000002</v>
      </c>
      <c r="Q749">
        <f>N749-O749</f>
        <v>163.98</v>
      </c>
      <c r="R749">
        <v>1.3</v>
      </c>
      <c r="S749">
        <f>Q749+R749</f>
        <v>165.28</v>
      </c>
    </row>
    <row r="750" spans="1:19" x14ac:dyDescent="0.25">
      <c r="A750" t="s">
        <v>949</v>
      </c>
      <c r="B750">
        <v>41501</v>
      </c>
      <c r="C750" t="s">
        <v>594</v>
      </c>
      <c r="D750" t="s">
        <v>35</v>
      </c>
      <c r="E750" t="s">
        <v>30</v>
      </c>
      <c r="F750" t="s">
        <v>31</v>
      </c>
      <c r="G750" t="s">
        <v>284</v>
      </c>
      <c r="H750" t="s">
        <v>24</v>
      </c>
      <c r="I750" t="s">
        <v>63</v>
      </c>
      <c r="J750">
        <v>42609</v>
      </c>
      <c r="K750">
        <v>1.31</v>
      </c>
      <c r="L750">
        <v>2.84</v>
      </c>
      <c r="M750">
        <v>13</v>
      </c>
      <c r="N750">
        <f>L750*M750</f>
        <v>36.92</v>
      </c>
      <c r="O750">
        <v>0.01</v>
      </c>
      <c r="P750">
        <f>N750*O750</f>
        <v>0.36920000000000003</v>
      </c>
      <c r="Q750">
        <f>N750-O750</f>
        <v>36.910000000000004</v>
      </c>
      <c r="R750">
        <v>0.93</v>
      </c>
      <c r="S750">
        <f>Q750+R750</f>
        <v>37.840000000000003</v>
      </c>
    </row>
    <row r="751" spans="1:19" x14ac:dyDescent="0.25">
      <c r="A751" t="s">
        <v>948</v>
      </c>
      <c r="B751">
        <v>41500</v>
      </c>
      <c r="C751" t="s">
        <v>694</v>
      </c>
      <c r="D751" t="s">
        <v>35</v>
      </c>
      <c r="E751" t="s">
        <v>40</v>
      </c>
      <c r="F751" t="s">
        <v>16</v>
      </c>
      <c r="G751" t="s">
        <v>307</v>
      </c>
      <c r="H751" t="s">
        <v>24</v>
      </c>
      <c r="I751" t="s">
        <v>19</v>
      </c>
      <c r="J751">
        <v>42615</v>
      </c>
      <c r="K751">
        <v>2.1800000000000002</v>
      </c>
      <c r="L751">
        <v>3.52</v>
      </c>
      <c r="M751">
        <v>12</v>
      </c>
      <c r="N751">
        <f>L751*M751</f>
        <v>42.24</v>
      </c>
      <c r="O751">
        <v>0.04</v>
      </c>
      <c r="P751">
        <f>N751*O751</f>
        <v>1.6896000000000002</v>
      </c>
      <c r="Q751">
        <f>N751-O751</f>
        <v>42.2</v>
      </c>
      <c r="R751">
        <v>6.83</v>
      </c>
      <c r="S751">
        <f>Q751+R751</f>
        <v>49.03</v>
      </c>
    </row>
    <row r="752" spans="1:19" x14ac:dyDescent="0.25">
      <c r="A752" t="s">
        <v>947</v>
      </c>
      <c r="B752">
        <v>41498</v>
      </c>
      <c r="C752" t="s">
        <v>695</v>
      </c>
      <c r="D752" t="s">
        <v>29</v>
      </c>
      <c r="E752" t="s">
        <v>30</v>
      </c>
      <c r="F752" t="s">
        <v>31</v>
      </c>
      <c r="G752" t="s">
        <v>219</v>
      </c>
      <c r="H752" t="s">
        <v>24</v>
      </c>
      <c r="I752" t="s">
        <v>63</v>
      </c>
      <c r="J752">
        <v>42615</v>
      </c>
      <c r="K752">
        <v>67.73</v>
      </c>
      <c r="L752">
        <v>165.2</v>
      </c>
      <c r="M752">
        <v>37</v>
      </c>
      <c r="N752">
        <f>L752*M752</f>
        <v>6112.4</v>
      </c>
      <c r="O752">
        <v>0.04</v>
      </c>
      <c r="P752">
        <f>N752*O752</f>
        <v>244.49599999999998</v>
      </c>
      <c r="Q752">
        <f>N752-O752</f>
        <v>6112.36</v>
      </c>
      <c r="R752">
        <v>19.989999999999998</v>
      </c>
      <c r="S752">
        <f>Q752+R752</f>
        <v>6132.3499999999995</v>
      </c>
    </row>
    <row r="753" spans="1:19" x14ac:dyDescent="0.25">
      <c r="A753" t="s">
        <v>946</v>
      </c>
      <c r="B753">
        <v>41497</v>
      </c>
      <c r="C753" t="s">
        <v>629</v>
      </c>
      <c r="D753" t="s">
        <v>35</v>
      </c>
      <c r="E753" t="s">
        <v>65</v>
      </c>
      <c r="F753" t="s">
        <v>16</v>
      </c>
      <c r="G753" t="s">
        <v>23</v>
      </c>
      <c r="H753" t="s">
        <v>24</v>
      </c>
      <c r="I753" t="s">
        <v>19</v>
      </c>
      <c r="J753">
        <v>42615</v>
      </c>
      <c r="K753">
        <v>0.93</v>
      </c>
      <c r="L753">
        <v>1.48</v>
      </c>
      <c r="M753">
        <v>19</v>
      </c>
      <c r="N753">
        <f>L753*M753</f>
        <v>28.12</v>
      </c>
      <c r="O753">
        <v>0.09</v>
      </c>
      <c r="P753">
        <f>N753*O753</f>
        <v>2.5308000000000002</v>
      </c>
      <c r="Q753">
        <f>N753-O753</f>
        <v>28.03</v>
      </c>
      <c r="R753">
        <v>0.7</v>
      </c>
      <c r="S753">
        <f>Q753+R753</f>
        <v>28.73</v>
      </c>
    </row>
    <row r="754" spans="1:19" x14ac:dyDescent="0.25">
      <c r="A754" t="s">
        <v>945</v>
      </c>
      <c r="B754">
        <v>41496</v>
      </c>
      <c r="C754" t="s">
        <v>696</v>
      </c>
      <c r="D754" t="s">
        <v>21</v>
      </c>
      <c r="E754" t="s">
        <v>15</v>
      </c>
      <c r="F754" t="s">
        <v>31</v>
      </c>
      <c r="G754" t="s">
        <v>51</v>
      </c>
      <c r="H754" t="s">
        <v>24</v>
      </c>
      <c r="I754" t="s">
        <v>19</v>
      </c>
      <c r="J754">
        <v>42618</v>
      </c>
      <c r="K754">
        <v>3.5</v>
      </c>
      <c r="L754">
        <v>5.74</v>
      </c>
      <c r="M754">
        <v>50</v>
      </c>
      <c r="N754">
        <f>L754*M754</f>
        <v>287</v>
      </c>
      <c r="O754">
        <v>0.1</v>
      </c>
      <c r="P754">
        <f>N754*O754</f>
        <v>28.700000000000003</v>
      </c>
      <c r="Q754">
        <f>N754-O754</f>
        <v>286.89999999999998</v>
      </c>
      <c r="R754">
        <v>5.01</v>
      </c>
      <c r="S754">
        <f>Q754+R754</f>
        <v>291.90999999999997</v>
      </c>
    </row>
    <row r="755" spans="1:19" x14ac:dyDescent="0.25">
      <c r="A755" t="s">
        <v>942</v>
      </c>
      <c r="B755">
        <v>41495</v>
      </c>
      <c r="C755" t="s">
        <v>697</v>
      </c>
      <c r="D755" t="s">
        <v>14</v>
      </c>
      <c r="E755" t="s">
        <v>72</v>
      </c>
      <c r="F755" t="s">
        <v>37</v>
      </c>
      <c r="G755" t="s">
        <v>547</v>
      </c>
      <c r="H755" t="s">
        <v>24</v>
      </c>
      <c r="I755" t="s">
        <v>19</v>
      </c>
      <c r="J755">
        <v>42621</v>
      </c>
      <c r="K755">
        <v>18.38</v>
      </c>
      <c r="L755">
        <v>29.17</v>
      </c>
      <c r="M755">
        <v>8</v>
      </c>
      <c r="N755">
        <f>L755*M755</f>
        <v>233.36</v>
      </c>
      <c r="O755">
        <v>0.02</v>
      </c>
      <c r="P755">
        <f>N755*O755</f>
        <v>4.6672000000000002</v>
      </c>
      <c r="Q755">
        <f>N755-O755</f>
        <v>233.34</v>
      </c>
      <c r="R755">
        <v>6.27</v>
      </c>
      <c r="S755">
        <f>Q755+R755</f>
        <v>239.61</v>
      </c>
    </row>
    <row r="756" spans="1:19" x14ac:dyDescent="0.25">
      <c r="A756" t="s">
        <v>940</v>
      </c>
      <c r="B756">
        <v>41493</v>
      </c>
      <c r="C756" t="s">
        <v>698</v>
      </c>
      <c r="D756" t="s">
        <v>14</v>
      </c>
      <c r="E756" t="s">
        <v>65</v>
      </c>
      <c r="F756" t="s">
        <v>31</v>
      </c>
      <c r="G756" t="s">
        <v>41</v>
      </c>
      <c r="H756" t="s">
        <v>24</v>
      </c>
      <c r="I756" t="s">
        <v>19</v>
      </c>
      <c r="J756">
        <v>42629</v>
      </c>
      <c r="K756">
        <v>1.46</v>
      </c>
      <c r="L756">
        <v>3.57</v>
      </c>
      <c r="M756">
        <v>23</v>
      </c>
      <c r="N756">
        <f>L756*M756</f>
        <v>82.11</v>
      </c>
      <c r="O756">
        <v>0.09</v>
      </c>
      <c r="P756">
        <f>N756*O756</f>
        <v>7.3898999999999999</v>
      </c>
      <c r="Q756">
        <f>N756-O756</f>
        <v>82.02</v>
      </c>
      <c r="R756">
        <v>4.17</v>
      </c>
      <c r="S756">
        <f>Q756+R756</f>
        <v>86.19</v>
      </c>
    </row>
    <row r="757" spans="1:19" x14ac:dyDescent="0.25">
      <c r="A757" t="s">
        <v>939</v>
      </c>
      <c r="B757">
        <v>41492</v>
      </c>
      <c r="C757" t="s">
        <v>699</v>
      </c>
      <c r="D757" t="s">
        <v>14</v>
      </c>
      <c r="E757" t="s">
        <v>65</v>
      </c>
      <c r="F757" t="s">
        <v>46</v>
      </c>
      <c r="G757" t="s">
        <v>73</v>
      </c>
      <c r="H757" t="s">
        <v>24</v>
      </c>
      <c r="I757" t="s">
        <v>19</v>
      </c>
      <c r="J757">
        <v>42631</v>
      </c>
      <c r="K757">
        <v>2.2599999999999998</v>
      </c>
      <c r="L757">
        <v>3.58</v>
      </c>
      <c r="M757">
        <v>46</v>
      </c>
      <c r="N757">
        <f>L757*M757</f>
        <v>164.68</v>
      </c>
      <c r="O757">
        <v>0.06</v>
      </c>
      <c r="P757">
        <f>N757*O757</f>
        <v>9.8808000000000007</v>
      </c>
      <c r="Q757">
        <f>N757-O757</f>
        <v>164.62</v>
      </c>
      <c r="R757">
        <v>5.47</v>
      </c>
      <c r="S757">
        <f>Q757+R757</f>
        <v>170.09</v>
      </c>
    </row>
    <row r="758" spans="1:19" x14ac:dyDescent="0.25">
      <c r="A758" t="s">
        <v>938</v>
      </c>
      <c r="B758">
        <v>41488</v>
      </c>
      <c r="C758" t="s">
        <v>672</v>
      </c>
      <c r="D758" t="s">
        <v>35</v>
      </c>
      <c r="E758" t="s">
        <v>72</v>
      </c>
      <c r="F758" t="s">
        <v>37</v>
      </c>
      <c r="G758" t="s">
        <v>88</v>
      </c>
      <c r="H758" t="s">
        <v>24</v>
      </c>
      <c r="I758" t="s">
        <v>63</v>
      </c>
      <c r="J758">
        <v>42632</v>
      </c>
      <c r="K758">
        <v>1.53</v>
      </c>
      <c r="L758">
        <v>2.78</v>
      </c>
      <c r="M758">
        <v>40</v>
      </c>
      <c r="N758">
        <f>L758*M758</f>
        <v>111.19999999999999</v>
      </c>
      <c r="O758">
        <v>0.03</v>
      </c>
      <c r="P758">
        <f>N758*O758</f>
        <v>3.3359999999999994</v>
      </c>
      <c r="Q758">
        <f>N758-O758</f>
        <v>111.16999999999999</v>
      </c>
      <c r="R758">
        <v>1.34</v>
      </c>
      <c r="S758">
        <f>Q758+R758</f>
        <v>112.50999999999999</v>
      </c>
    </row>
    <row r="759" spans="1:19" x14ac:dyDescent="0.25">
      <c r="A759" t="s">
        <v>747</v>
      </c>
      <c r="B759">
        <v>41486</v>
      </c>
      <c r="C759" t="s">
        <v>636</v>
      </c>
      <c r="D759" t="s">
        <v>21</v>
      </c>
      <c r="E759" t="s">
        <v>87</v>
      </c>
      <c r="F759" t="s">
        <v>22</v>
      </c>
      <c r="G759" t="s">
        <v>124</v>
      </c>
      <c r="H759" t="s">
        <v>24</v>
      </c>
      <c r="I759" t="s">
        <v>19</v>
      </c>
      <c r="J759">
        <v>42633</v>
      </c>
      <c r="K759">
        <v>1.84</v>
      </c>
      <c r="L759">
        <v>2.88</v>
      </c>
      <c r="M759">
        <v>11</v>
      </c>
      <c r="N759">
        <f>L759*M759</f>
        <v>31.68</v>
      </c>
      <c r="O759">
        <v>0.09</v>
      </c>
      <c r="P759">
        <f>N759*O759</f>
        <v>2.8512</v>
      </c>
      <c r="Q759">
        <f>N759-O759</f>
        <v>31.59</v>
      </c>
      <c r="R759">
        <v>1.49</v>
      </c>
      <c r="S759">
        <f>Q759+R759</f>
        <v>33.08</v>
      </c>
    </row>
    <row r="760" spans="1:19" x14ac:dyDescent="0.25">
      <c r="A760" t="s">
        <v>936</v>
      </c>
      <c r="B760">
        <v>41484</v>
      </c>
      <c r="C760" t="s">
        <v>666</v>
      </c>
      <c r="D760" t="s">
        <v>29</v>
      </c>
      <c r="E760" t="s">
        <v>15</v>
      </c>
      <c r="F760" t="s">
        <v>37</v>
      </c>
      <c r="G760" t="s">
        <v>129</v>
      </c>
      <c r="H760" t="s">
        <v>24</v>
      </c>
      <c r="I760" t="s">
        <v>19</v>
      </c>
      <c r="J760">
        <v>42633</v>
      </c>
      <c r="K760">
        <v>1.94</v>
      </c>
      <c r="L760">
        <v>3.08</v>
      </c>
      <c r="M760">
        <v>38</v>
      </c>
      <c r="N760">
        <f>L760*M760</f>
        <v>117.04</v>
      </c>
      <c r="O760">
        <v>0.04</v>
      </c>
      <c r="P760">
        <f>N760*O760</f>
        <v>4.6816000000000004</v>
      </c>
      <c r="Q760">
        <f>N760-O760</f>
        <v>117</v>
      </c>
      <c r="R760">
        <v>0.99</v>
      </c>
      <c r="S760">
        <f>Q760+R760</f>
        <v>117.99</v>
      </c>
    </row>
    <row r="761" spans="1:19" x14ac:dyDescent="0.25">
      <c r="A761" t="s">
        <v>935</v>
      </c>
      <c r="B761">
        <v>41483</v>
      </c>
      <c r="C761" t="s">
        <v>296</v>
      </c>
      <c r="D761" t="s">
        <v>35</v>
      </c>
      <c r="E761" t="s">
        <v>36</v>
      </c>
      <c r="F761" t="s">
        <v>37</v>
      </c>
      <c r="G761" t="s">
        <v>312</v>
      </c>
      <c r="H761" t="s">
        <v>24</v>
      </c>
      <c r="I761" t="s">
        <v>19</v>
      </c>
      <c r="J761">
        <v>42633</v>
      </c>
      <c r="K761">
        <v>1.95</v>
      </c>
      <c r="L761">
        <v>3.98</v>
      </c>
      <c r="M761">
        <v>30</v>
      </c>
      <c r="N761">
        <f>L761*M761</f>
        <v>119.4</v>
      </c>
      <c r="O761">
        <v>0.1</v>
      </c>
      <c r="P761">
        <f>N761*O761</f>
        <v>11.940000000000001</v>
      </c>
      <c r="Q761">
        <f>N761-O761</f>
        <v>119.30000000000001</v>
      </c>
      <c r="R761">
        <v>0.83</v>
      </c>
      <c r="S761">
        <f>Q761+R761</f>
        <v>120.13000000000001</v>
      </c>
    </row>
    <row r="762" spans="1:19" x14ac:dyDescent="0.25">
      <c r="A762" t="s">
        <v>932</v>
      </c>
      <c r="B762">
        <v>41481</v>
      </c>
      <c r="C762" t="s">
        <v>299</v>
      </c>
      <c r="D762" t="s">
        <v>21</v>
      </c>
      <c r="E762" t="s">
        <v>108</v>
      </c>
      <c r="F762" t="s">
        <v>16</v>
      </c>
      <c r="G762" t="s">
        <v>178</v>
      </c>
      <c r="H762" t="s">
        <v>24</v>
      </c>
      <c r="I762" t="s">
        <v>19</v>
      </c>
      <c r="J762">
        <v>42639</v>
      </c>
      <c r="K762">
        <v>4.46</v>
      </c>
      <c r="L762">
        <v>10.89</v>
      </c>
      <c r="M762">
        <v>37</v>
      </c>
      <c r="N762">
        <f>L762*M762</f>
        <v>402.93</v>
      </c>
      <c r="O762">
        <v>0.06</v>
      </c>
      <c r="P762">
        <f>N762*O762</f>
        <v>24.175799999999999</v>
      </c>
      <c r="Q762">
        <f>N762-O762</f>
        <v>402.87</v>
      </c>
      <c r="R762">
        <v>4.5</v>
      </c>
      <c r="S762">
        <f>Q762+R762</f>
        <v>407.37</v>
      </c>
    </row>
    <row r="763" spans="1:19" x14ac:dyDescent="0.25">
      <c r="A763" t="s">
        <v>931</v>
      </c>
      <c r="B763">
        <v>41479</v>
      </c>
      <c r="C763" t="s">
        <v>388</v>
      </c>
      <c r="D763" t="s">
        <v>14</v>
      </c>
      <c r="E763" t="s">
        <v>36</v>
      </c>
      <c r="F763" t="s">
        <v>46</v>
      </c>
      <c r="G763" t="s">
        <v>174</v>
      </c>
      <c r="H763" t="s">
        <v>24</v>
      </c>
      <c r="I763" t="s">
        <v>19</v>
      </c>
      <c r="J763">
        <v>42639</v>
      </c>
      <c r="K763">
        <v>3.65</v>
      </c>
      <c r="L763">
        <v>5.98</v>
      </c>
      <c r="M763">
        <v>14</v>
      </c>
      <c r="N763">
        <f>L763*M763</f>
        <v>83.72</v>
      </c>
      <c r="O763">
        <v>0.09</v>
      </c>
      <c r="P763">
        <f>N763*O763</f>
        <v>7.5347999999999997</v>
      </c>
      <c r="Q763">
        <f>N763-O763</f>
        <v>83.63</v>
      </c>
      <c r="R763">
        <v>1.49</v>
      </c>
      <c r="S763">
        <f>Q763+R763</f>
        <v>85.11999999999999</v>
      </c>
    </row>
    <row r="764" spans="1:19" x14ac:dyDescent="0.25">
      <c r="A764" t="s">
        <v>930</v>
      </c>
      <c r="B764">
        <v>41478</v>
      </c>
      <c r="C764" t="s">
        <v>185</v>
      </c>
      <c r="D764" t="s">
        <v>35</v>
      </c>
      <c r="E764" t="s">
        <v>65</v>
      </c>
      <c r="F764" t="s">
        <v>37</v>
      </c>
      <c r="G764" t="s">
        <v>356</v>
      </c>
      <c r="H764" t="s">
        <v>24</v>
      </c>
      <c r="I764" t="s">
        <v>19</v>
      </c>
      <c r="J764">
        <v>42640</v>
      </c>
      <c r="K764">
        <v>2.98</v>
      </c>
      <c r="L764">
        <v>5.84</v>
      </c>
      <c r="M764">
        <v>11</v>
      </c>
      <c r="N764">
        <f>L764*M764</f>
        <v>64.239999999999995</v>
      </c>
      <c r="O764">
        <v>0.01</v>
      </c>
      <c r="P764">
        <f>N764*O764</f>
        <v>0.64239999999999997</v>
      </c>
      <c r="Q764">
        <f>N764-O764</f>
        <v>64.22999999999999</v>
      </c>
      <c r="R764">
        <v>0.83</v>
      </c>
      <c r="S764">
        <f>Q764+R764</f>
        <v>65.059999999999988</v>
      </c>
    </row>
    <row r="765" spans="1:19" x14ac:dyDescent="0.25">
      <c r="A765" t="s">
        <v>928</v>
      </c>
      <c r="B765">
        <v>41477</v>
      </c>
      <c r="C765" t="s">
        <v>42</v>
      </c>
      <c r="D765" t="s">
        <v>35</v>
      </c>
      <c r="E765" t="s">
        <v>40</v>
      </c>
      <c r="F765" t="s">
        <v>31</v>
      </c>
      <c r="G765" t="s">
        <v>305</v>
      </c>
      <c r="H765" t="s">
        <v>24</v>
      </c>
      <c r="I765" t="s">
        <v>63</v>
      </c>
      <c r="J765">
        <v>42643</v>
      </c>
      <c r="K765">
        <v>1.33</v>
      </c>
      <c r="L765">
        <v>2.08</v>
      </c>
      <c r="M765">
        <v>11</v>
      </c>
      <c r="N765">
        <f>L765*M765</f>
        <v>22.880000000000003</v>
      </c>
      <c r="O765">
        <v>0.01</v>
      </c>
      <c r="P765">
        <f>N765*O765</f>
        <v>0.22880000000000003</v>
      </c>
      <c r="Q765">
        <f>N765-O765</f>
        <v>22.87</v>
      </c>
      <c r="R765">
        <v>1.49</v>
      </c>
      <c r="S765">
        <f>Q765+R765</f>
        <v>24.36</v>
      </c>
    </row>
    <row r="766" spans="1:19" x14ac:dyDescent="0.25">
      <c r="A766" t="s">
        <v>926</v>
      </c>
      <c r="B766">
        <v>41475</v>
      </c>
      <c r="C766" t="s">
        <v>576</v>
      </c>
      <c r="D766" t="s">
        <v>29</v>
      </c>
      <c r="E766" t="s">
        <v>15</v>
      </c>
      <c r="F766" t="s">
        <v>46</v>
      </c>
      <c r="G766" t="s">
        <v>218</v>
      </c>
      <c r="H766" t="s">
        <v>24</v>
      </c>
      <c r="I766" t="s">
        <v>63</v>
      </c>
      <c r="J766">
        <v>42645</v>
      </c>
      <c r="K766">
        <v>5.33</v>
      </c>
      <c r="L766">
        <v>8.6</v>
      </c>
      <c r="M766">
        <v>23</v>
      </c>
      <c r="N766">
        <f>L766*M766</f>
        <v>197.79999999999998</v>
      </c>
      <c r="O766">
        <v>0.02</v>
      </c>
      <c r="P766">
        <f>N766*O766</f>
        <v>3.956</v>
      </c>
      <c r="Q766">
        <f>N766-O766</f>
        <v>197.77999999999997</v>
      </c>
      <c r="R766">
        <v>6.19</v>
      </c>
      <c r="S766">
        <f>Q766+R766</f>
        <v>203.96999999999997</v>
      </c>
    </row>
    <row r="767" spans="1:19" x14ac:dyDescent="0.25">
      <c r="A767" t="s">
        <v>925</v>
      </c>
      <c r="B767">
        <v>41473</v>
      </c>
      <c r="C767" t="s">
        <v>702</v>
      </c>
      <c r="D767" t="s">
        <v>14</v>
      </c>
      <c r="E767" t="s">
        <v>65</v>
      </c>
      <c r="F767" t="s">
        <v>46</v>
      </c>
      <c r="G767" t="s">
        <v>505</v>
      </c>
      <c r="H767" t="s">
        <v>24</v>
      </c>
      <c r="I767" t="s">
        <v>63</v>
      </c>
      <c r="J767">
        <v>42645</v>
      </c>
      <c r="K767">
        <v>3.42</v>
      </c>
      <c r="L767">
        <v>8.34</v>
      </c>
      <c r="M767">
        <v>15</v>
      </c>
      <c r="N767">
        <f>L767*M767</f>
        <v>125.1</v>
      </c>
      <c r="O767">
        <v>0</v>
      </c>
      <c r="P767">
        <f>N767*O767</f>
        <v>0</v>
      </c>
      <c r="Q767">
        <f>N767-O767</f>
        <v>125.1</v>
      </c>
      <c r="R767">
        <v>2.64</v>
      </c>
      <c r="S767">
        <f>Q767+R767</f>
        <v>127.74</v>
      </c>
    </row>
    <row r="768" spans="1:19" x14ac:dyDescent="0.25">
      <c r="A768" t="s">
        <v>922</v>
      </c>
      <c r="B768">
        <v>41471</v>
      </c>
      <c r="C768" t="s">
        <v>175</v>
      </c>
      <c r="D768" t="s">
        <v>14</v>
      </c>
      <c r="E768" t="s">
        <v>68</v>
      </c>
      <c r="F768" t="s">
        <v>46</v>
      </c>
      <c r="G768" t="s">
        <v>110</v>
      </c>
      <c r="H768" t="s">
        <v>24</v>
      </c>
      <c r="I768" t="s">
        <v>19</v>
      </c>
      <c r="J768">
        <v>42651</v>
      </c>
      <c r="K768">
        <v>0.24</v>
      </c>
      <c r="L768">
        <v>1.26</v>
      </c>
      <c r="M768">
        <v>10</v>
      </c>
      <c r="N768">
        <f>L768*M768</f>
        <v>12.6</v>
      </c>
      <c r="O768">
        <v>0.1</v>
      </c>
      <c r="P768">
        <f>N768*O768</f>
        <v>1.26</v>
      </c>
      <c r="Q768">
        <f>N768-O768</f>
        <v>12.5</v>
      </c>
      <c r="R768">
        <v>0.7</v>
      </c>
      <c r="S768">
        <f>Q768+R768</f>
        <v>13.2</v>
      </c>
    </row>
    <row r="769" spans="1:19" x14ac:dyDescent="0.25">
      <c r="A769" t="s">
        <v>923</v>
      </c>
      <c r="B769">
        <v>41471</v>
      </c>
      <c r="C769" t="s">
        <v>637</v>
      </c>
      <c r="D769" t="s">
        <v>35</v>
      </c>
      <c r="E769" t="s">
        <v>15</v>
      </c>
      <c r="F769" t="s">
        <v>31</v>
      </c>
      <c r="G769" t="s">
        <v>249</v>
      </c>
      <c r="H769" t="s">
        <v>24</v>
      </c>
      <c r="I769" t="s">
        <v>19</v>
      </c>
      <c r="J769">
        <v>42651</v>
      </c>
      <c r="K769">
        <v>2.9</v>
      </c>
      <c r="L769">
        <v>4.76</v>
      </c>
      <c r="M769">
        <v>13</v>
      </c>
      <c r="N769">
        <f>L769*M769</f>
        <v>61.879999999999995</v>
      </c>
      <c r="O769">
        <v>7.0000000000000007E-2</v>
      </c>
      <c r="P769">
        <f>N769*O769</f>
        <v>4.3315999999999999</v>
      </c>
      <c r="Q769">
        <f>N769-O769</f>
        <v>61.809999999999995</v>
      </c>
      <c r="R769">
        <v>0.88</v>
      </c>
      <c r="S769">
        <f>Q769+R769</f>
        <v>62.69</v>
      </c>
    </row>
    <row r="770" spans="1:19" x14ac:dyDescent="0.25">
      <c r="A770" t="s">
        <v>745</v>
      </c>
      <c r="B770">
        <v>41470</v>
      </c>
      <c r="C770" t="s">
        <v>289</v>
      </c>
      <c r="D770" t="s">
        <v>21</v>
      </c>
      <c r="E770" t="s">
        <v>53</v>
      </c>
      <c r="F770" t="s">
        <v>46</v>
      </c>
      <c r="G770" t="s">
        <v>401</v>
      </c>
      <c r="H770" t="s">
        <v>24</v>
      </c>
      <c r="I770" t="s">
        <v>19</v>
      </c>
      <c r="J770">
        <v>42658</v>
      </c>
      <c r="K770">
        <v>3.88</v>
      </c>
      <c r="L770">
        <v>6.47</v>
      </c>
      <c r="M770">
        <v>20</v>
      </c>
      <c r="N770">
        <f>L770*M770</f>
        <v>129.4</v>
      </c>
      <c r="O770">
        <v>0.02</v>
      </c>
      <c r="P770">
        <f>N770*O770</f>
        <v>2.5880000000000001</v>
      </c>
      <c r="Q770">
        <f>N770-O770</f>
        <v>129.38</v>
      </c>
      <c r="R770">
        <v>1.22</v>
      </c>
      <c r="S770">
        <f>Q770+R770</f>
        <v>130.6</v>
      </c>
    </row>
    <row r="771" spans="1:19" x14ac:dyDescent="0.25">
      <c r="A771" t="s">
        <v>746</v>
      </c>
      <c r="B771">
        <v>41470</v>
      </c>
      <c r="C771" t="s">
        <v>289</v>
      </c>
      <c r="D771" t="s">
        <v>21</v>
      </c>
      <c r="E771" t="s">
        <v>53</v>
      </c>
      <c r="F771" t="s">
        <v>46</v>
      </c>
      <c r="G771" t="s">
        <v>284</v>
      </c>
      <c r="H771" t="s">
        <v>24</v>
      </c>
      <c r="I771" t="s">
        <v>19</v>
      </c>
      <c r="J771">
        <v>42657</v>
      </c>
      <c r="K771">
        <v>1.31</v>
      </c>
      <c r="L771">
        <v>2.84</v>
      </c>
      <c r="M771">
        <v>39</v>
      </c>
      <c r="N771">
        <f>L771*M771</f>
        <v>110.75999999999999</v>
      </c>
      <c r="O771">
        <v>7.0000000000000007E-2</v>
      </c>
      <c r="P771">
        <f>N771*O771</f>
        <v>7.7532000000000005</v>
      </c>
      <c r="Q771">
        <f>N771-O771</f>
        <v>110.69</v>
      </c>
      <c r="R771">
        <v>0.93</v>
      </c>
      <c r="S771">
        <f>Q771+R771</f>
        <v>111.62</v>
      </c>
    </row>
    <row r="772" spans="1:19" x14ac:dyDescent="0.25">
      <c r="A772" t="s">
        <v>920</v>
      </c>
      <c r="B772">
        <v>41465</v>
      </c>
      <c r="C772" t="s">
        <v>703</v>
      </c>
      <c r="D772" t="s">
        <v>35</v>
      </c>
      <c r="E772" t="s">
        <v>40</v>
      </c>
      <c r="F772" t="s">
        <v>46</v>
      </c>
      <c r="G772" t="s">
        <v>470</v>
      </c>
      <c r="H772" t="s">
        <v>24</v>
      </c>
      <c r="I772" t="s">
        <v>19</v>
      </c>
      <c r="J772">
        <v>42660</v>
      </c>
      <c r="K772">
        <v>2.74</v>
      </c>
      <c r="L772">
        <v>4.49</v>
      </c>
      <c r="M772">
        <v>11</v>
      </c>
      <c r="N772">
        <f>L772*M772</f>
        <v>49.39</v>
      </c>
      <c r="O772">
        <v>0.08</v>
      </c>
      <c r="P772">
        <f>N772*O772</f>
        <v>3.9512</v>
      </c>
      <c r="Q772">
        <f>N772-O772</f>
        <v>49.31</v>
      </c>
      <c r="R772">
        <v>1.49</v>
      </c>
      <c r="S772">
        <f>Q772+R772</f>
        <v>50.800000000000004</v>
      </c>
    </row>
    <row r="773" spans="1:19" x14ac:dyDescent="0.25">
      <c r="A773" t="s">
        <v>921</v>
      </c>
      <c r="B773">
        <v>41465</v>
      </c>
      <c r="C773" t="s">
        <v>394</v>
      </c>
      <c r="D773" t="s">
        <v>35</v>
      </c>
      <c r="E773" t="s">
        <v>15</v>
      </c>
      <c r="F773" t="s">
        <v>37</v>
      </c>
      <c r="G773" t="s">
        <v>384</v>
      </c>
      <c r="H773" t="s">
        <v>24</v>
      </c>
      <c r="I773" t="s">
        <v>19</v>
      </c>
      <c r="J773">
        <v>42658</v>
      </c>
      <c r="K773">
        <v>4.37</v>
      </c>
      <c r="L773">
        <v>9.11</v>
      </c>
      <c r="M773">
        <v>6</v>
      </c>
      <c r="N773">
        <f>L773*M773</f>
        <v>54.66</v>
      </c>
      <c r="O773">
        <v>0.04</v>
      </c>
      <c r="P773">
        <f>N773*O773</f>
        <v>2.1863999999999999</v>
      </c>
      <c r="Q773">
        <f>N773-O773</f>
        <v>54.62</v>
      </c>
      <c r="R773">
        <v>2.25</v>
      </c>
      <c r="S773">
        <f>Q773+R773</f>
        <v>56.87</v>
      </c>
    </row>
    <row r="774" spans="1:19" x14ac:dyDescent="0.25">
      <c r="A774" t="s">
        <v>919</v>
      </c>
      <c r="B774">
        <v>41461</v>
      </c>
      <c r="C774" t="s">
        <v>704</v>
      </c>
      <c r="D774" t="s">
        <v>29</v>
      </c>
      <c r="E774" t="s">
        <v>40</v>
      </c>
      <c r="F774" t="s">
        <v>22</v>
      </c>
      <c r="G774" t="s">
        <v>649</v>
      </c>
      <c r="H774" t="s">
        <v>24</v>
      </c>
      <c r="I774" t="s">
        <v>19</v>
      </c>
      <c r="J774">
        <v>42661</v>
      </c>
      <c r="K774">
        <v>21.56</v>
      </c>
      <c r="L774">
        <v>35.94</v>
      </c>
      <c r="M774">
        <v>28</v>
      </c>
      <c r="N774">
        <f>L774*M774</f>
        <v>1006.3199999999999</v>
      </c>
      <c r="O774">
        <v>0.01</v>
      </c>
      <c r="P774">
        <f>N774*O774</f>
        <v>10.0632</v>
      </c>
      <c r="Q774">
        <f>N774-O774</f>
        <v>1006.31</v>
      </c>
      <c r="R774">
        <v>6.66</v>
      </c>
      <c r="S774">
        <f>Q774+R774</f>
        <v>1012.9699999999999</v>
      </c>
    </row>
    <row r="775" spans="1:19" x14ac:dyDescent="0.25">
      <c r="A775" t="s">
        <v>744</v>
      </c>
      <c r="B775">
        <v>41460</v>
      </c>
      <c r="C775" t="s">
        <v>327</v>
      </c>
      <c r="D775" t="s">
        <v>35</v>
      </c>
      <c r="E775" t="s">
        <v>15</v>
      </c>
      <c r="F775" t="s">
        <v>37</v>
      </c>
      <c r="G775" t="s">
        <v>135</v>
      </c>
      <c r="H775" t="s">
        <v>24</v>
      </c>
      <c r="I775" t="s">
        <v>63</v>
      </c>
      <c r="J775">
        <v>42661</v>
      </c>
      <c r="K775">
        <v>3.4</v>
      </c>
      <c r="L775">
        <v>5.4</v>
      </c>
      <c r="M775">
        <v>26</v>
      </c>
      <c r="N775">
        <f>L775*M775</f>
        <v>140.4</v>
      </c>
      <c r="O775">
        <v>0.05</v>
      </c>
      <c r="P775">
        <f>N775*O775</f>
        <v>7.0200000000000005</v>
      </c>
      <c r="Q775">
        <f>N775-O775</f>
        <v>140.35</v>
      </c>
      <c r="R775">
        <v>7.78</v>
      </c>
      <c r="S775">
        <f>Q775+R775</f>
        <v>148.13</v>
      </c>
    </row>
    <row r="776" spans="1:19" x14ac:dyDescent="0.25">
      <c r="A776" t="s">
        <v>918</v>
      </c>
      <c r="B776">
        <v>41459</v>
      </c>
      <c r="C776" t="s">
        <v>599</v>
      </c>
      <c r="D776" t="s">
        <v>29</v>
      </c>
      <c r="E776" t="s">
        <v>15</v>
      </c>
      <c r="F776" t="s">
        <v>46</v>
      </c>
      <c r="G776" t="s">
        <v>81</v>
      </c>
      <c r="H776" t="s">
        <v>24</v>
      </c>
      <c r="I776" t="s">
        <v>19</v>
      </c>
      <c r="J776">
        <v>42664</v>
      </c>
      <c r="K776">
        <v>1.6</v>
      </c>
      <c r="L776">
        <v>2.62</v>
      </c>
      <c r="M776">
        <v>21</v>
      </c>
      <c r="N776">
        <f>L776*M776</f>
        <v>55.02</v>
      </c>
      <c r="O776">
        <v>0.05</v>
      </c>
      <c r="P776">
        <f>N776*O776</f>
        <v>2.7510000000000003</v>
      </c>
      <c r="Q776">
        <f>N776-O776</f>
        <v>54.970000000000006</v>
      </c>
      <c r="R776">
        <v>0.8</v>
      </c>
      <c r="S776">
        <f>Q776+R776</f>
        <v>55.77</v>
      </c>
    </row>
    <row r="777" spans="1:19" x14ac:dyDescent="0.25">
      <c r="A777" t="s">
        <v>916</v>
      </c>
      <c r="B777">
        <v>41458</v>
      </c>
      <c r="C777" t="s">
        <v>430</v>
      </c>
      <c r="D777" t="s">
        <v>14</v>
      </c>
      <c r="E777" t="s">
        <v>15</v>
      </c>
      <c r="F777" t="s">
        <v>31</v>
      </c>
      <c r="G777" t="s">
        <v>151</v>
      </c>
      <c r="H777" t="s">
        <v>24</v>
      </c>
      <c r="I777" t="s">
        <v>19</v>
      </c>
      <c r="J777">
        <v>42667</v>
      </c>
      <c r="K777">
        <v>1.98</v>
      </c>
      <c r="L777">
        <v>3.15</v>
      </c>
      <c r="M777">
        <v>23</v>
      </c>
      <c r="N777">
        <f>L777*M777</f>
        <v>72.45</v>
      </c>
      <c r="O777">
        <v>0.01</v>
      </c>
      <c r="P777">
        <f>N777*O777</f>
        <v>0.72450000000000003</v>
      </c>
      <c r="Q777">
        <f>N777-O777</f>
        <v>72.44</v>
      </c>
      <c r="R777">
        <v>0.49</v>
      </c>
      <c r="S777">
        <f>Q777+R777</f>
        <v>72.929999999999993</v>
      </c>
    </row>
    <row r="778" spans="1:19" x14ac:dyDescent="0.25">
      <c r="A778" t="s">
        <v>917</v>
      </c>
      <c r="B778">
        <v>41458</v>
      </c>
      <c r="C778" t="s">
        <v>431</v>
      </c>
      <c r="D778" t="s">
        <v>35</v>
      </c>
      <c r="E778" t="s">
        <v>36</v>
      </c>
      <c r="F778" t="s">
        <v>37</v>
      </c>
      <c r="G778" t="s">
        <v>195</v>
      </c>
      <c r="H778" t="s">
        <v>24</v>
      </c>
      <c r="I778" t="s">
        <v>19</v>
      </c>
      <c r="J778">
        <v>42664</v>
      </c>
      <c r="K778">
        <v>16.850000000000001</v>
      </c>
      <c r="L778">
        <v>27.18</v>
      </c>
      <c r="M778">
        <v>34</v>
      </c>
      <c r="N778">
        <f>L778*M778</f>
        <v>924.12</v>
      </c>
      <c r="O778">
        <v>0.1</v>
      </c>
      <c r="P778">
        <f>N778*O778</f>
        <v>92.412000000000006</v>
      </c>
      <c r="Q778">
        <f>N778-O778</f>
        <v>924.02</v>
      </c>
      <c r="R778">
        <v>8.23</v>
      </c>
      <c r="S778">
        <f>Q778+R778</f>
        <v>932.25</v>
      </c>
    </row>
    <row r="779" spans="1:19" x14ac:dyDescent="0.25">
      <c r="A779" t="s">
        <v>741</v>
      </c>
      <c r="B779">
        <v>41454</v>
      </c>
      <c r="C779" t="s">
        <v>338</v>
      </c>
      <c r="D779" t="s">
        <v>29</v>
      </c>
      <c r="E779" t="s">
        <v>108</v>
      </c>
      <c r="F779" t="s">
        <v>16</v>
      </c>
      <c r="G779" t="s">
        <v>233</v>
      </c>
      <c r="H779" t="s">
        <v>24</v>
      </c>
      <c r="I779" t="s">
        <v>63</v>
      </c>
      <c r="J779">
        <v>42671</v>
      </c>
      <c r="K779">
        <v>3.32</v>
      </c>
      <c r="L779">
        <v>5.18</v>
      </c>
      <c r="M779">
        <v>1</v>
      </c>
      <c r="N779">
        <f>L779*M779</f>
        <v>5.18</v>
      </c>
      <c r="O779">
        <v>0.02</v>
      </c>
      <c r="P779">
        <f>N779*O779</f>
        <v>0.1036</v>
      </c>
      <c r="Q779">
        <f>N779-O779</f>
        <v>5.16</v>
      </c>
      <c r="R779">
        <v>2.04</v>
      </c>
      <c r="S779">
        <f>Q779+R779</f>
        <v>7.2</v>
      </c>
    </row>
    <row r="780" spans="1:19" x14ac:dyDescent="0.25">
      <c r="A780" t="s">
        <v>742</v>
      </c>
      <c r="B780">
        <v>41454</v>
      </c>
      <c r="C780" t="s">
        <v>338</v>
      </c>
      <c r="D780" t="s">
        <v>29</v>
      </c>
      <c r="E780" t="s">
        <v>108</v>
      </c>
      <c r="F780" t="s">
        <v>16</v>
      </c>
      <c r="G780" t="s">
        <v>356</v>
      </c>
      <c r="H780" t="s">
        <v>24</v>
      </c>
      <c r="I780" t="s">
        <v>19</v>
      </c>
      <c r="J780">
        <v>42670</v>
      </c>
      <c r="K780">
        <v>2.98</v>
      </c>
      <c r="L780">
        <v>5.84</v>
      </c>
      <c r="M780">
        <v>4</v>
      </c>
      <c r="N780">
        <f>L780*M780</f>
        <v>23.36</v>
      </c>
      <c r="O780">
        <v>0.09</v>
      </c>
      <c r="P780">
        <f>N780*O780</f>
        <v>2.1023999999999998</v>
      </c>
      <c r="Q780">
        <f>N780-O780</f>
        <v>23.27</v>
      </c>
      <c r="R780">
        <v>0.83</v>
      </c>
      <c r="S780">
        <f>Q780+R780</f>
        <v>24.099999999999998</v>
      </c>
    </row>
    <row r="781" spans="1:19" x14ac:dyDescent="0.25">
      <c r="A781" t="s">
        <v>912</v>
      </c>
      <c r="B781">
        <v>41454</v>
      </c>
      <c r="C781" t="s">
        <v>677</v>
      </c>
      <c r="D781" t="s">
        <v>14</v>
      </c>
      <c r="E781" t="s">
        <v>65</v>
      </c>
      <c r="F781" t="s">
        <v>22</v>
      </c>
      <c r="G781" t="s">
        <v>305</v>
      </c>
      <c r="H781" t="s">
        <v>24</v>
      </c>
      <c r="I781" t="s">
        <v>19</v>
      </c>
      <c r="J781">
        <v>42670</v>
      </c>
      <c r="K781">
        <v>1.33</v>
      </c>
      <c r="L781">
        <v>2.08</v>
      </c>
      <c r="M781">
        <v>44</v>
      </c>
      <c r="N781">
        <f>L781*M781</f>
        <v>91.52000000000001</v>
      </c>
      <c r="O781">
        <v>0.04</v>
      </c>
      <c r="P781">
        <f>N781*O781</f>
        <v>3.6608000000000005</v>
      </c>
      <c r="Q781">
        <f>N781-O781</f>
        <v>91.48</v>
      </c>
      <c r="R781">
        <v>1.49</v>
      </c>
      <c r="S781">
        <f>Q781+R781</f>
        <v>92.97</v>
      </c>
    </row>
    <row r="782" spans="1:19" x14ac:dyDescent="0.25">
      <c r="A782" t="s">
        <v>911</v>
      </c>
      <c r="B782">
        <v>41451</v>
      </c>
      <c r="C782" t="s">
        <v>308</v>
      </c>
      <c r="D782" t="s">
        <v>35</v>
      </c>
      <c r="E782" t="s">
        <v>30</v>
      </c>
      <c r="F782" t="s">
        <v>46</v>
      </c>
      <c r="G782" t="s">
        <v>115</v>
      </c>
      <c r="H782" t="s">
        <v>24</v>
      </c>
      <c r="I782" t="s">
        <v>19</v>
      </c>
      <c r="J782">
        <v>42673</v>
      </c>
      <c r="K782">
        <v>1.82</v>
      </c>
      <c r="L782">
        <v>2.98</v>
      </c>
      <c r="M782">
        <v>3</v>
      </c>
      <c r="N782">
        <f>L782*M782</f>
        <v>8.94</v>
      </c>
      <c r="O782">
        <v>0.09</v>
      </c>
      <c r="P782">
        <f>N782*O782</f>
        <v>0.80459999999999987</v>
      </c>
      <c r="Q782">
        <f>N782-O782</f>
        <v>8.85</v>
      </c>
      <c r="R782">
        <v>1.58</v>
      </c>
      <c r="S782">
        <f>Q782+R782</f>
        <v>10.43</v>
      </c>
    </row>
    <row r="783" spans="1:19" x14ac:dyDescent="0.25">
      <c r="A783" t="s">
        <v>910</v>
      </c>
      <c r="B783">
        <v>41450</v>
      </c>
      <c r="C783" t="s">
        <v>373</v>
      </c>
      <c r="D783" t="s">
        <v>14</v>
      </c>
      <c r="E783" t="s">
        <v>36</v>
      </c>
      <c r="F783" t="s">
        <v>31</v>
      </c>
      <c r="G783" t="s">
        <v>239</v>
      </c>
      <c r="H783" t="s">
        <v>24</v>
      </c>
      <c r="I783" t="s">
        <v>19</v>
      </c>
      <c r="J783">
        <v>42673</v>
      </c>
      <c r="K783">
        <v>11.11</v>
      </c>
      <c r="L783">
        <v>19.84</v>
      </c>
      <c r="M783">
        <v>26</v>
      </c>
      <c r="N783">
        <f>L783*M783</f>
        <v>515.84</v>
      </c>
      <c r="O783">
        <v>7.0000000000000007E-2</v>
      </c>
      <c r="P783">
        <f>N783*O783</f>
        <v>36.108800000000002</v>
      </c>
      <c r="Q783">
        <f>N783-O783</f>
        <v>515.77</v>
      </c>
      <c r="R783">
        <v>4.0999999999999996</v>
      </c>
      <c r="S783">
        <f>Q783+R783</f>
        <v>519.87</v>
      </c>
    </row>
    <row r="784" spans="1:19" x14ac:dyDescent="0.25">
      <c r="A784" t="s">
        <v>909</v>
      </c>
      <c r="B784">
        <v>41449</v>
      </c>
      <c r="C784" t="s">
        <v>707</v>
      </c>
      <c r="D784" t="s">
        <v>35</v>
      </c>
      <c r="E784" t="s">
        <v>56</v>
      </c>
      <c r="F784" t="s">
        <v>31</v>
      </c>
      <c r="G784" t="s">
        <v>135</v>
      </c>
      <c r="H784" t="s">
        <v>24</v>
      </c>
      <c r="I784" t="s">
        <v>19</v>
      </c>
      <c r="J784">
        <v>42673</v>
      </c>
      <c r="K784">
        <v>3.4</v>
      </c>
      <c r="L784">
        <v>5.4</v>
      </c>
      <c r="M784">
        <v>25</v>
      </c>
      <c r="N784">
        <f>L784*M784</f>
        <v>135</v>
      </c>
      <c r="O784">
        <v>0.09</v>
      </c>
      <c r="P784">
        <f>N784*O784</f>
        <v>12.15</v>
      </c>
      <c r="Q784">
        <f>N784-O784</f>
        <v>134.91</v>
      </c>
      <c r="R784">
        <v>7.78</v>
      </c>
      <c r="S784">
        <f>Q784+R784</f>
        <v>142.69</v>
      </c>
    </row>
    <row r="785" spans="1:19" x14ac:dyDescent="0.25">
      <c r="A785" t="s">
        <v>907</v>
      </c>
      <c r="B785">
        <v>41446</v>
      </c>
      <c r="C785" t="s">
        <v>494</v>
      </c>
      <c r="D785" t="s">
        <v>35</v>
      </c>
      <c r="E785" t="s">
        <v>36</v>
      </c>
      <c r="F785" t="s">
        <v>22</v>
      </c>
      <c r="G785" t="s">
        <v>282</v>
      </c>
      <c r="H785" t="s">
        <v>24</v>
      </c>
      <c r="I785" t="s">
        <v>19</v>
      </c>
      <c r="J785">
        <v>42675</v>
      </c>
      <c r="K785">
        <v>99.39</v>
      </c>
      <c r="L785">
        <v>162.93</v>
      </c>
      <c r="M785">
        <v>7</v>
      </c>
      <c r="N785">
        <f>L785*M785</f>
        <v>1140.51</v>
      </c>
      <c r="O785">
        <v>0.03</v>
      </c>
      <c r="P785">
        <f>N785*O785</f>
        <v>34.215299999999999</v>
      </c>
      <c r="Q785">
        <f>N785-O785</f>
        <v>1140.48</v>
      </c>
      <c r="R785">
        <v>19.989999999999998</v>
      </c>
      <c r="S785">
        <f>Q785+R785</f>
        <v>1160.47</v>
      </c>
    </row>
    <row r="786" spans="1:19" x14ac:dyDescent="0.25">
      <c r="A786" t="s">
        <v>908</v>
      </c>
      <c r="B786">
        <v>41446</v>
      </c>
      <c r="C786" t="s">
        <v>576</v>
      </c>
      <c r="D786" t="s">
        <v>29</v>
      </c>
      <c r="E786" t="s">
        <v>15</v>
      </c>
      <c r="F786" t="s">
        <v>31</v>
      </c>
      <c r="G786" t="s">
        <v>81</v>
      </c>
      <c r="H786" t="s">
        <v>24</v>
      </c>
      <c r="I786" t="s">
        <v>63</v>
      </c>
      <c r="J786">
        <v>42674</v>
      </c>
      <c r="K786">
        <v>1.6</v>
      </c>
      <c r="L786">
        <v>2.62</v>
      </c>
      <c r="M786">
        <v>34</v>
      </c>
      <c r="N786">
        <f>L786*M786</f>
        <v>89.08</v>
      </c>
      <c r="O786">
        <v>0.08</v>
      </c>
      <c r="P786">
        <f>N786*O786</f>
        <v>7.1264000000000003</v>
      </c>
      <c r="Q786">
        <f>N786-O786</f>
        <v>89</v>
      </c>
      <c r="R786">
        <v>0.8</v>
      </c>
      <c r="S786">
        <f>Q786+R786</f>
        <v>89.8</v>
      </c>
    </row>
    <row r="787" spans="1:19" x14ac:dyDescent="0.25">
      <c r="A787" t="s">
        <v>906</v>
      </c>
      <c r="B787">
        <v>41445</v>
      </c>
      <c r="C787" t="s">
        <v>704</v>
      </c>
      <c r="D787" t="s">
        <v>29</v>
      </c>
      <c r="E787" t="s">
        <v>40</v>
      </c>
      <c r="F787" t="s">
        <v>22</v>
      </c>
      <c r="G787" t="s">
        <v>148</v>
      </c>
      <c r="H787" t="s">
        <v>24</v>
      </c>
      <c r="I787" t="s">
        <v>19</v>
      </c>
      <c r="J787">
        <v>42677</v>
      </c>
      <c r="K787">
        <v>2.29</v>
      </c>
      <c r="L787">
        <v>3.58</v>
      </c>
      <c r="M787">
        <v>10</v>
      </c>
      <c r="N787">
        <f>L787*M787</f>
        <v>35.799999999999997</v>
      </c>
      <c r="O787">
        <v>0.05</v>
      </c>
      <c r="P787">
        <f>N787*O787</f>
        <v>1.79</v>
      </c>
      <c r="Q787">
        <f>N787-O787</f>
        <v>35.75</v>
      </c>
      <c r="R787">
        <v>1.63</v>
      </c>
      <c r="S787">
        <f>Q787+R787</f>
        <v>37.380000000000003</v>
      </c>
    </row>
    <row r="788" spans="1:19" x14ac:dyDescent="0.25">
      <c r="A788" t="s">
        <v>904</v>
      </c>
      <c r="B788">
        <v>41440</v>
      </c>
      <c r="C788" t="s">
        <v>315</v>
      </c>
      <c r="D788" t="s">
        <v>21</v>
      </c>
      <c r="E788" t="s">
        <v>15</v>
      </c>
      <c r="F788" t="s">
        <v>31</v>
      </c>
      <c r="G788" t="s">
        <v>249</v>
      </c>
      <c r="H788" t="s">
        <v>24</v>
      </c>
      <c r="I788" t="s">
        <v>63</v>
      </c>
      <c r="J788">
        <v>42677</v>
      </c>
      <c r="K788">
        <v>2.9</v>
      </c>
      <c r="L788">
        <v>4.76</v>
      </c>
      <c r="M788">
        <v>27</v>
      </c>
      <c r="N788">
        <f>L788*M788</f>
        <v>128.51999999999998</v>
      </c>
      <c r="O788">
        <v>7.0000000000000007E-2</v>
      </c>
      <c r="P788">
        <f>N788*O788</f>
        <v>8.9963999999999995</v>
      </c>
      <c r="Q788">
        <f>N788-O788</f>
        <v>128.44999999999999</v>
      </c>
      <c r="R788">
        <v>0.88</v>
      </c>
      <c r="S788">
        <f>Q788+R788</f>
        <v>129.32999999999998</v>
      </c>
    </row>
    <row r="789" spans="1:19" x14ac:dyDescent="0.25">
      <c r="A789" t="s">
        <v>902</v>
      </c>
      <c r="B789">
        <v>41436</v>
      </c>
      <c r="C789" t="s">
        <v>287</v>
      </c>
      <c r="D789" t="s">
        <v>21</v>
      </c>
      <c r="E789" t="s">
        <v>53</v>
      </c>
      <c r="F789" t="s">
        <v>16</v>
      </c>
      <c r="G789" t="s">
        <v>66</v>
      </c>
      <c r="H789" t="s">
        <v>24</v>
      </c>
      <c r="I789" t="s">
        <v>19</v>
      </c>
      <c r="J789">
        <v>42678</v>
      </c>
      <c r="K789">
        <v>19.829999999999998</v>
      </c>
      <c r="L789">
        <v>30.98</v>
      </c>
      <c r="M789">
        <v>49</v>
      </c>
      <c r="N789">
        <f>L789*M789</f>
        <v>1518.02</v>
      </c>
      <c r="O789">
        <v>0.09</v>
      </c>
      <c r="P789">
        <f>N789*O789</f>
        <v>136.62180000000001</v>
      </c>
      <c r="Q789">
        <f>N789-O789</f>
        <v>1517.93</v>
      </c>
      <c r="R789">
        <v>19.510000000000002</v>
      </c>
      <c r="S789">
        <f>Q789+R789</f>
        <v>1537.44</v>
      </c>
    </row>
    <row r="790" spans="1:19" x14ac:dyDescent="0.25">
      <c r="A790" t="s">
        <v>901</v>
      </c>
      <c r="B790">
        <v>41435</v>
      </c>
      <c r="C790" t="s">
        <v>613</v>
      </c>
      <c r="D790" t="s">
        <v>29</v>
      </c>
      <c r="E790" t="s">
        <v>53</v>
      </c>
      <c r="F790" t="s">
        <v>22</v>
      </c>
      <c r="G790" t="s">
        <v>103</v>
      </c>
      <c r="H790" t="s">
        <v>24</v>
      </c>
      <c r="I790" t="s">
        <v>19</v>
      </c>
      <c r="J790">
        <v>42680</v>
      </c>
      <c r="K790">
        <v>2.52</v>
      </c>
      <c r="L790">
        <v>4</v>
      </c>
      <c r="M790">
        <v>39</v>
      </c>
      <c r="N790">
        <f>L790*M790</f>
        <v>156</v>
      </c>
      <c r="O790">
        <v>0.08</v>
      </c>
      <c r="P790">
        <f>N790*O790</f>
        <v>12.48</v>
      </c>
      <c r="Q790">
        <f>N790-O790</f>
        <v>155.91999999999999</v>
      </c>
      <c r="R790">
        <v>1.3</v>
      </c>
      <c r="S790">
        <f>Q790+R790</f>
        <v>157.22</v>
      </c>
    </row>
    <row r="791" spans="1:19" x14ac:dyDescent="0.25">
      <c r="A791" t="s">
        <v>900</v>
      </c>
      <c r="B791">
        <v>41434</v>
      </c>
      <c r="C791" t="s">
        <v>256</v>
      </c>
      <c r="D791" t="s">
        <v>35</v>
      </c>
      <c r="E791" t="s">
        <v>53</v>
      </c>
      <c r="F791" t="s">
        <v>37</v>
      </c>
      <c r="G791" t="s">
        <v>260</v>
      </c>
      <c r="H791" t="s">
        <v>24</v>
      </c>
      <c r="I791" t="s">
        <v>19</v>
      </c>
      <c r="J791">
        <v>42680</v>
      </c>
      <c r="K791">
        <v>178.83</v>
      </c>
      <c r="L791">
        <v>415.88</v>
      </c>
      <c r="M791">
        <v>2</v>
      </c>
      <c r="N791">
        <f>L791*M791</f>
        <v>831.76</v>
      </c>
      <c r="O791">
        <v>7.0000000000000007E-2</v>
      </c>
      <c r="P791">
        <f>N791*O791</f>
        <v>58.223200000000006</v>
      </c>
      <c r="Q791">
        <f>N791-O791</f>
        <v>831.68999999999994</v>
      </c>
      <c r="R791">
        <v>11.37</v>
      </c>
      <c r="S791">
        <f>Q791+R791</f>
        <v>843.06</v>
      </c>
    </row>
    <row r="792" spans="1:19" x14ac:dyDescent="0.25">
      <c r="A792" t="s">
        <v>898</v>
      </c>
      <c r="B792">
        <v>41431</v>
      </c>
      <c r="C792" t="s">
        <v>117</v>
      </c>
      <c r="D792" t="s">
        <v>29</v>
      </c>
      <c r="E792" t="s">
        <v>40</v>
      </c>
      <c r="F792" t="s">
        <v>22</v>
      </c>
      <c r="G792" t="s">
        <v>505</v>
      </c>
      <c r="H792" t="s">
        <v>24</v>
      </c>
      <c r="I792" t="s">
        <v>19</v>
      </c>
      <c r="J792">
        <v>42684</v>
      </c>
      <c r="K792">
        <v>3.42</v>
      </c>
      <c r="L792">
        <v>8.34</v>
      </c>
      <c r="M792">
        <v>30</v>
      </c>
      <c r="N792">
        <f>L792*M792</f>
        <v>250.2</v>
      </c>
      <c r="O792">
        <v>0.02</v>
      </c>
      <c r="P792">
        <f>N792*O792</f>
        <v>5.0039999999999996</v>
      </c>
      <c r="Q792">
        <f>N792-O792</f>
        <v>250.17999999999998</v>
      </c>
      <c r="R792">
        <v>2.64</v>
      </c>
      <c r="S792">
        <f>Q792+R792</f>
        <v>252.81999999999996</v>
      </c>
    </row>
    <row r="793" spans="1:19" x14ac:dyDescent="0.25">
      <c r="A793" t="s">
        <v>896</v>
      </c>
      <c r="B793">
        <v>41430</v>
      </c>
      <c r="C793" t="s">
        <v>280</v>
      </c>
      <c r="D793" t="s">
        <v>14</v>
      </c>
      <c r="E793" t="s">
        <v>36</v>
      </c>
      <c r="F793" t="s">
        <v>46</v>
      </c>
      <c r="G793" t="s">
        <v>399</v>
      </c>
      <c r="H793" t="s">
        <v>24</v>
      </c>
      <c r="I793" t="s">
        <v>63</v>
      </c>
      <c r="J793">
        <v>42686</v>
      </c>
      <c r="K793">
        <v>36.020000000000003</v>
      </c>
      <c r="L793">
        <v>58.1</v>
      </c>
      <c r="M793">
        <v>10</v>
      </c>
      <c r="N793">
        <f>L793*M793</f>
        <v>581</v>
      </c>
      <c r="O793">
        <v>0.09</v>
      </c>
      <c r="P793">
        <f>N793*O793</f>
        <v>52.29</v>
      </c>
      <c r="Q793">
        <f>N793-O793</f>
        <v>580.91</v>
      </c>
      <c r="R793">
        <v>1.49</v>
      </c>
      <c r="S793">
        <f>Q793+R793</f>
        <v>582.4</v>
      </c>
    </row>
    <row r="794" spans="1:19" x14ac:dyDescent="0.25">
      <c r="A794" t="s">
        <v>895</v>
      </c>
      <c r="B794">
        <v>41429</v>
      </c>
      <c r="C794" t="s">
        <v>708</v>
      </c>
      <c r="D794" t="s">
        <v>29</v>
      </c>
      <c r="E794" t="s">
        <v>99</v>
      </c>
      <c r="F794" t="s">
        <v>37</v>
      </c>
      <c r="G794" t="s">
        <v>512</v>
      </c>
      <c r="H794" t="s">
        <v>24</v>
      </c>
      <c r="I794" t="s">
        <v>19</v>
      </c>
      <c r="J794">
        <v>42686</v>
      </c>
      <c r="K794">
        <v>1.76</v>
      </c>
      <c r="L794">
        <v>3.38</v>
      </c>
      <c r="M794">
        <v>34</v>
      </c>
      <c r="N794">
        <f>L794*M794</f>
        <v>114.92</v>
      </c>
      <c r="O794">
        <v>7.0000000000000007E-2</v>
      </c>
      <c r="P794">
        <f>N794*O794</f>
        <v>8.0444000000000013</v>
      </c>
      <c r="Q794">
        <f>N794-O794</f>
        <v>114.85000000000001</v>
      </c>
      <c r="R794">
        <v>0.85</v>
      </c>
      <c r="S794">
        <f>Q794+R794</f>
        <v>115.7</v>
      </c>
    </row>
    <row r="795" spans="1:19" x14ac:dyDescent="0.25">
      <c r="A795" t="s">
        <v>891</v>
      </c>
      <c r="B795">
        <v>41425</v>
      </c>
      <c r="C795" t="s">
        <v>642</v>
      </c>
      <c r="D795" t="s">
        <v>35</v>
      </c>
      <c r="E795" t="s">
        <v>40</v>
      </c>
      <c r="F795" t="s">
        <v>22</v>
      </c>
      <c r="G795" t="s">
        <v>109</v>
      </c>
      <c r="H795" t="s">
        <v>24</v>
      </c>
      <c r="I795" t="s">
        <v>19</v>
      </c>
      <c r="J795">
        <v>42689</v>
      </c>
      <c r="K795">
        <v>8.92</v>
      </c>
      <c r="L795">
        <v>29.74</v>
      </c>
      <c r="M795">
        <v>14</v>
      </c>
      <c r="N795">
        <f>L795*M795</f>
        <v>416.35999999999996</v>
      </c>
      <c r="O795">
        <v>0.02</v>
      </c>
      <c r="P795">
        <f>N795*O795</f>
        <v>8.3271999999999995</v>
      </c>
      <c r="Q795">
        <f>N795-O795</f>
        <v>416.34</v>
      </c>
      <c r="R795">
        <v>6.64</v>
      </c>
      <c r="S795">
        <f>Q795+R795</f>
        <v>422.97999999999996</v>
      </c>
    </row>
    <row r="796" spans="1:19" x14ac:dyDescent="0.25">
      <c r="A796" t="s">
        <v>893</v>
      </c>
      <c r="B796">
        <v>41425</v>
      </c>
      <c r="C796" t="s">
        <v>558</v>
      </c>
      <c r="D796" t="s">
        <v>21</v>
      </c>
      <c r="E796" t="s">
        <v>65</v>
      </c>
      <c r="F796" t="s">
        <v>16</v>
      </c>
      <c r="G796" t="s">
        <v>215</v>
      </c>
      <c r="H796" t="s">
        <v>24</v>
      </c>
      <c r="I796" t="s">
        <v>19</v>
      </c>
      <c r="J796">
        <v>42687</v>
      </c>
      <c r="K796">
        <v>3.48</v>
      </c>
      <c r="L796">
        <v>5.43</v>
      </c>
      <c r="M796">
        <v>29</v>
      </c>
      <c r="N796">
        <f>L796*M796</f>
        <v>157.47</v>
      </c>
      <c r="O796">
        <v>7.0000000000000007E-2</v>
      </c>
      <c r="P796">
        <f>N796*O796</f>
        <v>11.022900000000002</v>
      </c>
      <c r="Q796">
        <f>N796-O796</f>
        <v>157.4</v>
      </c>
      <c r="R796">
        <v>0.95</v>
      </c>
      <c r="S796">
        <f>Q796+R796</f>
        <v>158.35</v>
      </c>
    </row>
    <row r="797" spans="1:19" x14ac:dyDescent="0.25">
      <c r="A797" t="s">
        <v>889</v>
      </c>
      <c r="B797">
        <v>41423</v>
      </c>
      <c r="C797" t="s">
        <v>582</v>
      </c>
      <c r="D797" t="s">
        <v>14</v>
      </c>
      <c r="E797" t="s">
        <v>53</v>
      </c>
      <c r="F797" t="s">
        <v>31</v>
      </c>
      <c r="G797" t="s">
        <v>247</v>
      </c>
      <c r="H797" t="s">
        <v>24</v>
      </c>
      <c r="I797" t="s">
        <v>63</v>
      </c>
      <c r="J797">
        <v>42693</v>
      </c>
      <c r="K797">
        <v>2.25</v>
      </c>
      <c r="L797">
        <v>3.69</v>
      </c>
      <c r="M797">
        <v>35</v>
      </c>
      <c r="N797">
        <f>L797*M797</f>
        <v>129.15</v>
      </c>
      <c r="O797">
        <v>0.03</v>
      </c>
      <c r="P797">
        <f>N797*O797</f>
        <v>3.8744999999999998</v>
      </c>
      <c r="Q797">
        <f>N797-O797</f>
        <v>129.12</v>
      </c>
      <c r="R797">
        <v>2.5</v>
      </c>
      <c r="S797">
        <f>Q797+R797</f>
        <v>131.62</v>
      </c>
    </row>
    <row r="798" spans="1:19" x14ac:dyDescent="0.25">
      <c r="A798" t="s">
        <v>890</v>
      </c>
      <c r="B798">
        <v>41423</v>
      </c>
      <c r="C798" t="s">
        <v>123</v>
      </c>
      <c r="D798" t="s">
        <v>29</v>
      </c>
      <c r="E798" t="s">
        <v>53</v>
      </c>
      <c r="F798" t="s">
        <v>22</v>
      </c>
      <c r="G798" t="s">
        <v>347</v>
      </c>
      <c r="H798" t="s">
        <v>24</v>
      </c>
      <c r="I798" t="s">
        <v>63</v>
      </c>
      <c r="J798">
        <v>42690</v>
      </c>
      <c r="K798">
        <v>12.39</v>
      </c>
      <c r="L798">
        <v>19.98</v>
      </c>
      <c r="M798">
        <v>13</v>
      </c>
      <c r="N798">
        <f>L798*M798</f>
        <v>259.74</v>
      </c>
      <c r="O798">
        <v>0.1</v>
      </c>
      <c r="P798">
        <f>N798*O798</f>
        <v>25.974000000000004</v>
      </c>
      <c r="Q798">
        <f>N798-O798</f>
        <v>259.64</v>
      </c>
      <c r="R798">
        <v>5.77</v>
      </c>
      <c r="S798">
        <f>Q798+R798</f>
        <v>265.40999999999997</v>
      </c>
    </row>
    <row r="799" spans="1:19" x14ac:dyDescent="0.25">
      <c r="A799" t="s">
        <v>888</v>
      </c>
      <c r="B799">
        <v>41422</v>
      </c>
      <c r="C799" t="s">
        <v>418</v>
      </c>
      <c r="D799" t="s">
        <v>35</v>
      </c>
      <c r="E799" t="s">
        <v>72</v>
      </c>
      <c r="F799" t="s">
        <v>16</v>
      </c>
      <c r="G799" t="s">
        <v>148</v>
      </c>
      <c r="H799" t="s">
        <v>24</v>
      </c>
      <c r="I799" t="s">
        <v>19</v>
      </c>
      <c r="J799">
        <v>42693</v>
      </c>
      <c r="K799">
        <v>2.29</v>
      </c>
      <c r="L799">
        <v>3.58</v>
      </c>
      <c r="M799">
        <v>38</v>
      </c>
      <c r="N799">
        <f>L799*M799</f>
        <v>136.04</v>
      </c>
      <c r="O799">
        <v>0.06</v>
      </c>
      <c r="P799">
        <f>N799*O799</f>
        <v>8.1623999999999999</v>
      </c>
      <c r="Q799">
        <f>N799-O799</f>
        <v>135.97999999999999</v>
      </c>
      <c r="R799">
        <v>1.63</v>
      </c>
      <c r="S799">
        <f>Q799+R799</f>
        <v>137.60999999999999</v>
      </c>
    </row>
    <row r="800" spans="1:19" x14ac:dyDescent="0.25">
      <c r="A800" t="s">
        <v>886</v>
      </c>
      <c r="B800">
        <v>41420</v>
      </c>
      <c r="C800" t="s">
        <v>711</v>
      </c>
      <c r="D800" t="s">
        <v>29</v>
      </c>
      <c r="E800" t="s">
        <v>72</v>
      </c>
      <c r="F800" t="s">
        <v>46</v>
      </c>
      <c r="G800" t="s">
        <v>163</v>
      </c>
      <c r="H800" t="s">
        <v>24</v>
      </c>
      <c r="I800" t="s">
        <v>19</v>
      </c>
      <c r="J800">
        <v>42699</v>
      </c>
      <c r="K800">
        <v>3.84</v>
      </c>
      <c r="L800">
        <v>6.3</v>
      </c>
      <c r="M800">
        <v>42</v>
      </c>
      <c r="N800">
        <f>L800*M800</f>
        <v>264.59999999999997</v>
      </c>
      <c r="O800">
        <v>7.0000000000000007E-2</v>
      </c>
      <c r="P800">
        <f>N800*O800</f>
        <v>18.521999999999998</v>
      </c>
      <c r="Q800">
        <f>N800-O800</f>
        <v>264.52999999999997</v>
      </c>
      <c r="R800">
        <v>0.5</v>
      </c>
      <c r="S800">
        <f>Q800+R800</f>
        <v>265.02999999999997</v>
      </c>
    </row>
    <row r="801" spans="1:19" x14ac:dyDescent="0.25">
      <c r="A801" t="s">
        <v>883</v>
      </c>
      <c r="B801">
        <v>41416</v>
      </c>
      <c r="C801" t="s">
        <v>296</v>
      </c>
      <c r="D801" t="s">
        <v>29</v>
      </c>
      <c r="E801" t="s">
        <v>36</v>
      </c>
      <c r="F801" t="s">
        <v>46</v>
      </c>
      <c r="G801" t="s">
        <v>57</v>
      </c>
      <c r="H801" t="s">
        <v>24</v>
      </c>
      <c r="I801" t="s">
        <v>63</v>
      </c>
      <c r="J801">
        <v>42702</v>
      </c>
      <c r="K801">
        <v>4.59</v>
      </c>
      <c r="L801">
        <v>7.28</v>
      </c>
      <c r="M801">
        <v>2</v>
      </c>
      <c r="N801">
        <f>L801*M801</f>
        <v>14.56</v>
      </c>
      <c r="O801">
        <v>0.08</v>
      </c>
      <c r="P801">
        <f>N801*O801</f>
        <v>1.1648000000000001</v>
      </c>
      <c r="Q801">
        <f>N801-O801</f>
        <v>14.48</v>
      </c>
      <c r="R801">
        <v>11.15</v>
      </c>
      <c r="S801">
        <f>Q801+R801</f>
        <v>25.630000000000003</v>
      </c>
    </row>
    <row r="802" spans="1:19" x14ac:dyDescent="0.25">
      <c r="A802" t="s">
        <v>884</v>
      </c>
      <c r="B802">
        <v>41416</v>
      </c>
      <c r="C802" t="s">
        <v>358</v>
      </c>
      <c r="D802" t="s">
        <v>35</v>
      </c>
      <c r="E802" t="s">
        <v>65</v>
      </c>
      <c r="F802" t="s">
        <v>46</v>
      </c>
      <c r="G802" t="s">
        <v>84</v>
      </c>
      <c r="H802" t="s">
        <v>24</v>
      </c>
      <c r="I802" t="s">
        <v>19</v>
      </c>
      <c r="J802">
        <v>42701</v>
      </c>
      <c r="K802">
        <v>1.18</v>
      </c>
      <c r="L802">
        <v>1.88</v>
      </c>
      <c r="M802">
        <v>1</v>
      </c>
      <c r="N802">
        <f>L802*M802</f>
        <v>1.88</v>
      </c>
      <c r="O802">
        <v>0.05</v>
      </c>
      <c r="P802">
        <f>N802*O802</f>
        <v>9.4E-2</v>
      </c>
      <c r="Q802">
        <f>N802-O802</f>
        <v>1.8299999999999998</v>
      </c>
      <c r="R802">
        <v>1.49</v>
      </c>
      <c r="S802">
        <f>Q802+R802</f>
        <v>3.32</v>
      </c>
    </row>
    <row r="803" spans="1:19" x14ac:dyDescent="0.25">
      <c r="A803" t="s">
        <v>882</v>
      </c>
      <c r="B803">
        <v>41415</v>
      </c>
      <c r="C803" t="s">
        <v>713</v>
      </c>
      <c r="D803" t="s">
        <v>21</v>
      </c>
      <c r="E803" t="s">
        <v>65</v>
      </c>
      <c r="F803" t="s">
        <v>31</v>
      </c>
      <c r="G803" t="s">
        <v>505</v>
      </c>
      <c r="H803" t="s">
        <v>24</v>
      </c>
      <c r="I803" t="s">
        <v>19</v>
      </c>
      <c r="J803">
        <v>42702</v>
      </c>
      <c r="K803">
        <v>3.42</v>
      </c>
      <c r="L803">
        <v>8.34</v>
      </c>
      <c r="M803">
        <v>24</v>
      </c>
      <c r="N803">
        <f>L803*M803</f>
        <v>200.16</v>
      </c>
      <c r="O803">
        <v>0.1</v>
      </c>
      <c r="P803">
        <f>N803*O803</f>
        <v>20.016000000000002</v>
      </c>
      <c r="Q803">
        <f>N803-O803</f>
        <v>200.06</v>
      </c>
      <c r="R803">
        <v>2.64</v>
      </c>
      <c r="S803">
        <f>Q803+R803</f>
        <v>202.7</v>
      </c>
    </row>
    <row r="804" spans="1:19" x14ac:dyDescent="0.25">
      <c r="A804" t="s">
        <v>881</v>
      </c>
      <c r="B804">
        <v>41414</v>
      </c>
      <c r="C804" t="s">
        <v>285</v>
      </c>
      <c r="D804" t="s">
        <v>29</v>
      </c>
      <c r="E804" t="s">
        <v>40</v>
      </c>
      <c r="F804" t="s">
        <v>37</v>
      </c>
      <c r="G804" t="s">
        <v>27</v>
      </c>
      <c r="H804" t="s">
        <v>24</v>
      </c>
      <c r="I804" t="s">
        <v>19</v>
      </c>
      <c r="J804">
        <v>42703</v>
      </c>
      <c r="K804">
        <v>13.64</v>
      </c>
      <c r="L804">
        <v>20.98</v>
      </c>
      <c r="M804">
        <v>47</v>
      </c>
      <c r="N804">
        <f>L804*M804</f>
        <v>986.06000000000006</v>
      </c>
      <c r="O804">
        <v>0.1</v>
      </c>
      <c r="P804">
        <f>N804*O804</f>
        <v>98.606000000000009</v>
      </c>
      <c r="Q804">
        <f>N804-O804</f>
        <v>985.96</v>
      </c>
      <c r="R804">
        <v>1.49</v>
      </c>
      <c r="S804">
        <f>Q804+R804</f>
        <v>987.45</v>
      </c>
    </row>
    <row r="805" spans="1:19" x14ac:dyDescent="0.25">
      <c r="A805" t="s">
        <v>879</v>
      </c>
      <c r="B805">
        <v>41413</v>
      </c>
      <c r="C805" t="s">
        <v>714</v>
      </c>
      <c r="D805" t="s">
        <v>14</v>
      </c>
      <c r="E805" t="s">
        <v>65</v>
      </c>
      <c r="F805" t="s">
        <v>37</v>
      </c>
      <c r="G805" t="s">
        <v>38</v>
      </c>
      <c r="H805" t="s">
        <v>24</v>
      </c>
      <c r="I805" t="s">
        <v>19</v>
      </c>
      <c r="J805">
        <v>42704</v>
      </c>
      <c r="K805">
        <v>3.75</v>
      </c>
      <c r="L805">
        <v>7.08</v>
      </c>
      <c r="M805">
        <v>29</v>
      </c>
      <c r="N805">
        <f>L805*M805</f>
        <v>205.32</v>
      </c>
      <c r="O805">
        <v>0.04</v>
      </c>
      <c r="P805">
        <f>N805*O805</f>
        <v>8.2127999999999997</v>
      </c>
      <c r="Q805">
        <f>N805-O805</f>
        <v>205.28</v>
      </c>
      <c r="R805">
        <v>2.35</v>
      </c>
      <c r="S805">
        <f>Q805+R805</f>
        <v>207.63</v>
      </c>
    </row>
    <row r="806" spans="1:19" x14ac:dyDescent="0.25">
      <c r="A806" t="s">
        <v>877</v>
      </c>
      <c r="B806">
        <v>41412</v>
      </c>
      <c r="C806" t="s">
        <v>308</v>
      </c>
      <c r="D806" t="s">
        <v>35</v>
      </c>
      <c r="E806" t="s">
        <v>30</v>
      </c>
      <c r="F806" t="s">
        <v>37</v>
      </c>
      <c r="G806" t="s">
        <v>197</v>
      </c>
      <c r="H806" t="s">
        <v>24</v>
      </c>
      <c r="I806" t="s">
        <v>19</v>
      </c>
      <c r="J806">
        <v>42706</v>
      </c>
      <c r="K806">
        <v>54.29</v>
      </c>
      <c r="L806">
        <v>90.48</v>
      </c>
      <c r="M806">
        <v>11</v>
      </c>
      <c r="N806">
        <f>L806*M806</f>
        <v>995.28000000000009</v>
      </c>
      <c r="O806">
        <v>0.04</v>
      </c>
      <c r="P806">
        <f>N806*O806</f>
        <v>39.811200000000007</v>
      </c>
      <c r="Q806">
        <f>N806-O806</f>
        <v>995.24000000000012</v>
      </c>
      <c r="R806">
        <v>19.989999999999998</v>
      </c>
      <c r="S806">
        <f>Q806+R806</f>
        <v>1015.2300000000001</v>
      </c>
    </row>
    <row r="807" spans="1:19" x14ac:dyDescent="0.25">
      <c r="A807" t="s">
        <v>874</v>
      </c>
      <c r="B807">
        <v>41408</v>
      </c>
      <c r="C807" t="s">
        <v>715</v>
      </c>
      <c r="D807" t="s">
        <v>14</v>
      </c>
      <c r="E807" t="s">
        <v>15</v>
      </c>
      <c r="F807" t="s">
        <v>31</v>
      </c>
      <c r="G807" t="s">
        <v>205</v>
      </c>
      <c r="H807" t="s">
        <v>24</v>
      </c>
      <c r="I807" t="s">
        <v>19</v>
      </c>
      <c r="J807">
        <v>42711</v>
      </c>
      <c r="K807">
        <v>13.88</v>
      </c>
      <c r="L807">
        <v>22.38</v>
      </c>
      <c r="M807">
        <v>26</v>
      </c>
      <c r="N807">
        <f>L807*M807</f>
        <v>581.88</v>
      </c>
      <c r="O807">
        <v>0.1</v>
      </c>
      <c r="P807">
        <f>N807*O807</f>
        <v>58.188000000000002</v>
      </c>
      <c r="Q807">
        <f>N807-O807</f>
        <v>581.78</v>
      </c>
      <c r="R807">
        <v>15.1</v>
      </c>
      <c r="S807">
        <f>Q807+R807</f>
        <v>596.88</v>
      </c>
    </row>
    <row r="808" spans="1:19" x14ac:dyDescent="0.25">
      <c r="A808" t="s">
        <v>875</v>
      </c>
      <c r="B808">
        <v>41408</v>
      </c>
      <c r="C808" t="s">
        <v>716</v>
      </c>
      <c r="D808" t="s">
        <v>35</v>
      </c>
      <c r="E808" t="s">
        <v>30</v>
      </c>
      <c r="F808" t="s">
        <v>37</v>
      </c>
      <c r="G808" t="s">
        <v>274</v>
      </c>
      <c r="H808" t="s">
        <v>24</v>
      </c>
      <c r="I808" t="s">
        <v>19</v>
      </c>
      <c r="J808">
        <v>42709</v>
      </c>
      <c r="K808">
        <v>21.56</v>
      </c>
      <c r="L808">
        <v>36.549999999999997</v>
      </c>
      <c r="M808">
        <v>45</v>
      </c>
      <c r="N808">
        <f>L808*M808</f>
        <v>1644.7499999999998</v>
      </c>
      <c r="O808">
        <v>0.1</v>
      </c>
      <c r="P808">
        <f>N808*O808</f>
        <v>164.47499999999999</v>
      </c>
      <c r="Q808">
        <f>N808-O808</f>
        <v>1644.6499999999999</v>
      </c>
      <c r="R808">
        <v>13.89</v>
      </c>
      <c r="S808">
        <f>Q808+R808</f>
        <v>1658.54</v>
      </c>
    </row>
    <row r="809" spans="1:19" x14ac:dyDescent="0.25">
      <c r="A809" t="s">
        <v>873</v>
      </c>
      <c r="B809">
        <v>41407</v>
      </c>
      <c r="C809" t="s">
        <v>32</v>
      </c>
      <c r="D809" t="s">
        <v>14</v>
      </c>
      <c r="E809" t="s">
        <v>15</v>
      </c>
      <c r="F809" t="s">
        <v>22</v>
      </c>
      <c r="G809" t="s">
        <v>103</v>
      </c>
      <c r="H809" t="s">
        <v>24</v>
      </c>
      <c r="I809" t="s">
        <v>63</v>
      </c>
      <c r="J809">
        <v>42712</v>
      </c>
      <c r="K809">
        <v>2.52</v>
      </c>
      <c r="L809">
        <v>4</v>
      </c>
      <c r="M809">
        <v>19</v>
      </c>
      <c r="N809">
        <f>L809*M809</f>
        <v>76</v>
      </c>
      <c r="O809">
        <v>0.09</v>
      </c>
      <c r="P809">
        <f>N809*O809</f>
        <v>6.84</v>
      </c>
      <c r="Q809">
        <f>N809-O809</f>
        <v>75.91</v>
      </c>
      <c r="R809">
        <v>1.3</v>
      </c>
      <c r="S809">
        <f>Q809+R809</f>
        <v>77.209999999999994</v>
      </c>
    </row>
    <row r="810" spans="1:19" x14ac:dyDescent="0.25">
      <c r="A810" t="s">
        <v>871</v>
      </c>
      <c r="B810">
        <v>41403</v>
      </c>
      <c r="C810" t="s">
        <v>718</v>
      </c>
      <c r="D810" t="s">
        <v>21</v>
      </c>
      <c r="E810" t="s">
        <v>15</v>
      </c>
      <c r="F810" t="s">
        <v>46</v>
      </c>
      <c r="G810" t="s">
        <v>267</v>
      </c>
      <c r="H810" t="s">
        <v>24</v>
      </c>
      <c r="I810" t="s">
        <v>19</v>
      </c>
      <c r="J810">
        <v>42714</v>
      </c>
      <c r="K810">
        <v>1.0900000000000001</v>
      </c>
      <c r="L810">
        <v>1.68</v>
      </c>
      <c r="M810">
        <v>18</v>
      </c>
      <c r="N810">
        <f>L810*M810</f>
        <v>30.24</v>
      </c>
      <c r="O810">
        <v>0.06</v>
      </c>
      <c r="P810">
        <f>N810*O810</f>
        <v>1.8143999999999998</v>
      </c>
      <c r="Q810">
        <f>N810-O810</f>
        <v>30.18</v>
      </c>
      <c r="R810">
        <v>1</v>
      </c>
      <c r="S810">
        <f>Q810+R810</f>
        <v>31.18</v>
      </c>
    </row>
    <row r="811" spans="1:19" x14ac:dyDescent="0.25">
      <c r="A811" t="s">
        <v>869</v>
      </c>
      <c r="B811">
        <v>41401</v>
      </c>
      <c r="C811" t="s">
        <v>126</v>
      </c>
      <c r="D811" t="s">
        <v>29</v>
      </c>
      <c r="E811" t="s">
        <v>72</v>
      </c>
      <c r="F811" t="s">
        <v>37</v>
      </c>
      <c r="G811" t="s">
        <v>213</v>
      </c>
      <c r="H811" t="s">
        <v>24</v>
      </c>
      <c r="I811" t="s">
        <v>19</v>
      </c>
      <c r="J811">
        <v>42716</v>
      </c>
      <c r="K811">
        <v>4.79</v>
      </c>
      <c r="L811">
        <v>11.97</v>
      </c>
      <c r="M811">
        <v>18</v>
      </c>
      <c r="N811">
        <f>L811*M811</f>
        <v>215.46</v>
      </c>
      <c r="O811">
        <v>0.08</v>
      </c>
      <c r="P811">
        <f>N811*O811</f>
        <v>17.236800000000002</v>
      </c>
      <c r="Q811">
        <f>N811-O811</f>
        <v>215.38</v>
      </c>
      <c r="R811">
        <v>5.81</v>
      </c>
      <c r="S811">
        <f>Q811+R811</f>
        <v>221.19</v>
      </c>
    </row>
    <row r="812" spans="1:19" x14ac:dyDescent="0.25">
      <c r="A812" t="s">
        <v>740</v>
      </c>
      <c r="B812">
        <v>41399</v>
      </c>
      <c r="C812" t="s">
        <v>511</v>
      </c>
      <c r="D812" t="s">
        <v>35</v>
      </c>
      <c r="E812" t="s">
        <v>36</v>
      </c>
      <c r="F812" t="s">
        <v>22</v>
      </c>
      <c r="G812" t="s">
        <v>381</v>
      </c>
      <c r="H812" t="s">
        <v>24</v>
      </c>
      <c r="I812" t="s">
        <v>19</v>
      </c>
      <c r="J812">
        <v>42718</v>
      </c>
      <c r="K812">
        <v>3.47</v>
      </c>
      <c r="L812">
        <v>6.68</v>
      </c>
      <c r="M812">
        <v>2</v>
      </c>
      <c r="N812">
        <f>L812*M812</f>
        <v>13.36</v>
      </c>
      <c r="O812">
        <v>0.01</v>
      </c>
      <c r="P812">
        <f>N812*O812</f>
        <v>0.1336</v>
      </c>
      <c r="Q812">
        <f>N812-O812</f>
        <v>13.35</v>
      </c>
      <c r="R812">
        <v>1.5</v>
      </c>
      <c r="S812">
        <f>Q812+R812</f>
        <v>14.85</v>
      </c>
    </row>
    <row r="813" spans="1:19" x14ac:dyDescent="0.25">
      <c r="A813" t="s">
        <v>867</v>
      </c>
      <c r="B813">
        <v>41398</v>
      </c>
      <c r="C813" t="s">
        <v>488</v>
      </c>
      <c r="D813" t="s">
        <v>35</v>
      </c>
      <c r="E813" t="s">
        <v>68</v>
      </c>
      <c r="F813" t="s">
        <v>46</v>
      </c>
      <c r="G813" t="s">
        <v>381</v>
      </c>
      <c r="H813" t="s">
        <v>24</v>
      </c>
      <c r="I813" t="s">
        <v>19</v>
      </c>
      <c r="J813">
        <v>42719</v>
      </c>
      <c r="K813">
        <v>3.47</v>
      </c>
      <c r="L813">
        <v>6.68</v>
      </c>
      <c r="M813">
        <v>41</v>
      </c>
      <c r="N813">
        <f>L813*M813</f>
        <v>273.88</v>
      </c>
      <c r="O813">
        <v>0.08</v>
      </c>
      <c r="P813">
        <f>N813*O813</f>
        <v>21.910399999999999</v>
      </c>
      <c r="Q813">
        <f>N813-O813</f>
        <v>273.8</v>
      </c>
      <c r="R813">
        <v>1.5</v>
      </c>
      <c r="S813">
        <f>Q813+R813</f>
        <v>275.3</v>
      </c>
    </row>
    <row r="814" spans="1:19" x14ac:dyDescent="0.25">
      <c r="A814" t="s">
        <v>866</v>
      </c>
      <c r="B814">
        <v>41397</v>
      </c>
      <c r="C814" t="s">
        <v>719</v>
      </c>
      <c r="D814" t="s">
        <v>29</v>
      </c>
      <c r="E814" t="s">
        <v>59</v>
      </c>
      <c r="F814" t="s">
        <v>46</v>
      </c>
      <c r="G814" t="s">
        <v>141</v>
      </c>
      <c r="H814" t="s">
        <v>24</v>
      </c>
      <c r="I814" t="s">
        <v>19</v>
      </c>
      <c r="J814">
        <v>42719</v>
      </c>
      <c r="K814">
        <v>3.52</v>
      </c>
      <c r="L814">
        <v>5.68</v>
      </c>
      <c r="M814">
        <v>20</v>
      </c>
      <c r="N814">
        <f>L814*M814</f>
        <v>113.6</v>
      </c>
      <c r="O814">
        <v>7.0000000000000007E-2</v>
      </c>
      <c r="P814">
        <f>N814*O814</f>
        <v>7.952</v>
      </c>
      <c r="Q814">
        <f>N814-O814</f>
        <v>113.53</v>
      </c>
      <c r="R814">
        <v>1.39</v>
      </c>
      <c r="S814">
        <f>Q814+R814</f>
        <v>114.92</v>
      </c>
    </row>
    <row r="815" spans="1:19" x14ac:dyDescent="0.25">
      <c r="A815" t="s">
        <v>864</v>
      </c>
      <c r="B815">
        <v>41396</v>
      </c>
      <c r="C815" t="s">
        <v>714</v>
      </c>
      <c r="D815" t="s">
        <v>14</v>
      </c>
      <c r="E815" t="s">
        <v>65</v>
      </c>
      <c r="F815" t="s">
        <v>37</v>
      </c>
      <c r="G815" t="s">
        <v>691</v>
      </c>
      <c r="H815" t="s">
        <v>24</v>
      </c>
      <c r="I815" t="s">
        <v>19</v>
      </c>
      <c r="J815">
        <v>42723</v>
      </c>
      <c r="K815">
        <v>8.7100000000000009</v>
      </c>
      <c r="L815">
        <v>14.28</v>
      </c>
      <c r="M815">
        <v>42</v>
      </c>
      <c r="N815">
        <f>L815*M815</f>
        <v>599.76</v>
      </c>
      <c r="O815">
        <v>0.1</v>
      </c>
      <c r="P815">
        <f>N815*O815</f>
        <v>59.975999999999999</v>
      </c>
      <c r="Q815">
        <f>N815-O815</f>
        <v>599.66</v>
      </c>
      <c r="R815">
        <v>2.99</v>
      </c>
      <c r="S815">
        <f>Q815+R815</f>
        <v>602.65</v>
      </c>
    </row>
    <row r="816" spans="1:19" x14ac:dyDescent="0.25">
      <c r="A816" t="s">
        <v>865</v>
      </c>
      <c r="B816">
        <v>41396</v>
      </c>
      <c r="C816" t="s">
        <v>204</v>
      </c>
      <c r="D816" t="s">
        <v>29</v>
      </c>
      <c r="E816" t="s">
        <v>72</v>
      </c>
      <c r="F816" t="s">
        <v>46</v>
      </c>
      <c r="G816" t="s">
        <v>197</v>
      </c>
      <c r="H816" t="s">
        <v>24</v>
      </c>
      <c r="I816" t="s">
        <v>19</v>
      </c>
      <c r="J816">
        <v>42723</v>
      </c>
      <c r="K816">
        <v>54.29</v>
      </c>
      <c r="L816">
        <v>90.48</v>
      </c>
      <c r="M816">
        <v>15</v>
      </c>
      <c r="N816">
        <f>L816*M816</f>
        <v>1357.2</v>
      </c>
      <c r="O816">
        <v>0.05</v>
      </c>
      <c r="P816">
        <f>N816*O816</f>
        <v>67.86</v>
      </c>
      <c r="Q816">
        <f>N816-O816</f>
        <v>1357.15</v>
      </c>
      <c r="R816">
        <v>19.989999999999998</v>
      </c>
      <c r="S816">
        <f>Q816+R816</f>
        <v>1377.14</v>
      </c>
    </row>
    <row r="817" spans="1:19" x14ac:dyDescent="0.25">
      <c r="A817" t="s">
        <v>863</v>
      </c>
      <c r="B817">
        <v>41395</v>
      </c>
      <c r="C817" t="s">
        <v>415</v>
      </c>
      <c r="D817" t="s">
        <v>35</v>
      </c>
      <c r="E817" t="s">
        <v>65</v>
      </c>
      <c r="F817" t="s">
        <v>37</v>
      </c>
      <c r="G817" t="s">
        <v>213</v>
      </c>
      <c r="H817" t="s">
        <v>24</v>
      </c>
      <c r="I817" t="s">
        <v>19</v>
      </c>
      <c r="J817">
        <v>42725</v>
      </c>
      <c r="K817">
        <v>4.79</v>
      </c>
      <c r="L817">
        <v>11.97</v>
      </c>
      <c r="M817">
        <v>7</v>
      </c>
      <c r="N817">
        <f>L817*M817</f>
        <v>83.79</v>
      </c>
      <c r="O817">
        <v>0.05</v>
      </c>
      <c r="P817">
        <f>N817*O817</f>
        <v>4.1895000000000007</v>
      </c>
      <c r="Q817">
        <f>N817-O817</f>
        <v>83.740000000000009</v>
      </c>
      <c r="R817">
        <v>5.81</v>
      </c>
      <c r="S817">
        <f>Q817+R817</f>
        <v>89.550000000000011</v>
      </c>
    </row>
    <row r="818" spans="1:19" x14ac:dyDescent="0.25">
      <c r="A818" t="s">
        <v>861</v>
      </c>
      <c r="B818">
        <v>41394</v>
      </c>
      <c r="C818" t="s">
        <v>134</v>
      </c>
      <c r="D818" t="s">
        <v>29</v>
      </c>
      <c r="E818" t="s">
        <v>53</v>
      </c>
      <c r="F818" t="s">
        <v>37</v>
      </c>
      <c r="G818" t="s">
        <v>720</v>
      </c>
      <c r="H818" t="s">
        <v>24</v>
      </c>
      <c r="I818" t="s">
        <v>19</v>
      </c>
      <c r="J818">
        <v>42727</v>
      </c>
      <c r="K818">
        <v>7.61</v>
      </c>
      <c r="L818">
        <v>12.28</v>
      </c>
      <c r="M818">
        <v>27</v>
      </c>
      <c r="N818">
        <f>L818*M818</f>
        <v>331.56</v>
      </c>
      <c r="O818">
        <v>0.03</v>
      </c>
      <c r="P818">
        <f>N818*O818</f>
        <v>9.9467999999999996</v>
      </c>
      <c r="Q818">
        <f>N818-O818</f>
        <v>331.53000000000003</v>
      </c>
      <c r="R818">
        <v>6.35</v>
      </c>
      <c r="S818">
        <f>Q818+R818</f>
        <v>337.88000000000005</v>
      </c>
    </row>
    <row r="819" spans="1:19" x14ac:dyDescent="0.25">
      <c r="A819" t="s">
        <v>858</v>
      </c>
      <c r="B819">
        <v>41392</v>
      </c>
      <c r="C819" t="s">
        <v>637</v>
      </c>
      <c r="D819" t="s">
        <v>35</v>
      </c>
      <c r="E819" t="s">
        <v>15</v>
      </c>
      <c r="F819" t="s">
        <v>22</v>
      </c>
      <c r="G819" t="s">
        <v>33</v>
      </c>
      <c r="H819" t="s">
        <v>24</v>
      </c>
      <c r="I819" t="s">
        <v>19</v>
      </c>
      <c r="J819">
        <v>42730</v>
      </c>
      <c r="K819">
        <v>1.59</v>
      </c>
      <c r="L819">
        <v>2.61</v>
      </c>
      <c r="M819">
        <v>9</v>
      </c>
      <c r="N819">
        <f>L819*M819</f>
        <v>23.49</v>
      </c>
      <c r="O819">
        <v>0.06</v>
      </c>
      <c r="P819">
        <f>N819*O819</f>
        <v>1.4093999999999998</v>
      </c>
      <c r="Q819">
        <f>N819-O819</f>
        <v>23.43</v>
      </c>
      <c r="R819">
        <v>0.5</v>
      </c>
      <c r="S819">
        <f>Q819+R819</f>
        <v>23.93</v>
      </c>
    </row>
    <row r="820" spans="1:19" x14ac:dyDescent="0.25">
      <c r="A820" t="s">
        <v>857</v>
      </c>
      <c r="B820">
        <v>41391</v>
      </c>
      <c r="C820" t="s">
        <v>721</v>
      </c>
      <c r="D820" t="s">
        <v>14</v>
      </c>
      <c r="E820" t="s">
        <v>108</v>
      </c>
      <c r="F820" t="s">
        <v>31</v>
      </c>
      <c r="G820" t="s">
        <v>720</v>
      </c>
      <c r="H820" t="s">
        <v>24</v>
      </c>
      <c r="I820" t="s">
        <v>63</v>
      </c>
      <c r="J820">
        <v>42733</v>
      </c>
      <c r="K820">
        <v>7.61</v>
      </c>
      <c r="L820">
        <v>12.28</v>
      </c>
      <c r="M820">
        <v>29</v>
      </c>
      <c r="N820">
        <f>L820*M820</f>
        <v>356.12</v>
      </c>
      <c r="O820">
        <v>0</v>
      </c>
      <c r="P820">
        <f>N820*O820</f>
        <v>0</v>
      </c>
      <c r="Q820">
        <f>N820-O820</f>
        <v>356.12</v>
      </c>
      <c r="R820">
        <v>6.35</v>
      </c>
      <c r="S820">
        <f>Q820+R820</f>
        <v>362.47</v>
      </c>
    </row>
    <row r="821" spans="1:19" x14ac:dyDescent="0.25">
      <c r="A821" t="s">
        <v>855</v>
      </c>
      <c r="B821">
        <v>41384</v>
      </c>
      <c r="C821" t="s">
        <v>203</v>
      </c>
      <c r="D821" t="s">
        <v>29</v>
      </c>
      <c r="E821" t="s">
        <v>15</v>
      </c>
      <c r="F821" t="s">
        <v>37</v>
      </c>
      <c r="G821" t="s">
        <v>103</v>
      </c>
      <c r="H821" t="s">
        <v>24</v>
      </c>
      <c r="I821" t="s">
        <v>19</v>
      </c>
      <c r="J821">
        <v>42734</v>
      </c>
      <c r="K821">
        <v>2.52</v>
      </c>
      <c r="L821">
        <v>4</v>
      </c>
      <c r="M821">
        <v>31</v>
      </c>
      <c r="N821">
        <f>L821*M821</f>
        <v>124</v>
      </c>
      <c r="O821">
        <v>0.01</v>
      </c>
      <c r="P821">
        <f>N821*O821</f>
        <v>1.24</v>
      </c>
      <c r="Q821">
        <f>N821-O821</f>
        <v>123.99</v>
      </c>
      <c r="R821">
        <v>1.3</v>
      </c>
      <c r="S821">
        <f>Q821+R821</f>
        <v>125.28999999999999</v>
      </c>
    </row>
    <row r="822" spans="1:19" x14ac:dyDescent="0.25">
      <c r="A822" t="s">
        <v>854</v>
      </c>
      <c r="B822">
        <v>41383</v>
      </c>
      <c r="C822" t="s">
        <v>394</v>
      </c>
      <c r="D822" t="s">
        <v>35</v>
      </c>
      <c r="E822" t="s">
        <v>15</v>
      </c>
      <c r="F822" t="s">
        <v>37</v>
      </c>
      <c r="G822" t="s">
        <v>218</v>
      </c>
      <c r="H822" t="s">
        <v>24</v>
      </c>
      <c r="I822" t="s">
        <v>19</v>
      </c>
      <c r="J822">
        <v>42739</v>
      </c>
      <c r="K822">
        <v>5.33</v>
      </c>
      <c r="L822">
        <v>8.6</v>
      </c>
      <c r="M822">
        <v>36</v>
      </c>
      <c r="N822">
        <f>L822*M822</f>
        <v>309.59999999999997</v>
      </c>
      <c r="O822">
        <v>0.06</v>
      </c>
      <c r="P822">
        <f>N822*O822</f>
        <v>18.575999999999997</v>
      </c>
      <c r="Q822">
        <f>N822-O822</f>
        <v>309.53999999999996</v>
      </c>
      <c r="R822">
        <v>6.19</v>
      </c>
      <c r="S822">
        <f>Q822+R822</f>
        <v>315.72999999999996</v>
      </c>
    </row>
    <row r="823" spans="1:19" x14ac:dyDescent="0.25">
      <c r="A823" t="s">
        <v>853</v>
      </c>
      <c r="B823">
        <v>41363</v>
      </c>
      <c r="C823" t="s">
        <v>694</v>
      </c>
      <c r="D823" t="s">
        <v>35</v>
      </c>
      <c r="E823" t="s">
        <v>40</v>
      </c>
      <c r="F823" t="s">
        <v>37</v>
      </c>
      <c r="G823" t="s">
        <v>97</v>
      </c>
      <c r="H823" t="s">
        <v>24</v>
      </c>
      <c r="I823" t="s">
        <v>19</v>
      </c>
      <c r="J823">
        <v>42739</v>
      </c>
      <c r="K823">
        <v>0.94</v>
      </c>
      <c r="L823">
        <v>2.08</v>
      </c>
      <c r="M823">
        <v>4</v>
      </c>
      <c r="N823">
        <f>L823*M823</f>
        <v>8.32</v>
      </c>
      <c r="O823">
        <v>0.02</v>
      </c>
      <c r="P823">
        <f>N823*O823</f>
        <v>0.16640000000000002</v>
      </c>
      <c r="Q823">
        <f>N823-O823</f>
        <v>8.3000000000000007</v>
      </c>
      <c r="R823">
        <v>2.56</v>
      </c>
      <c r="S823">
        <f>Q823+R823</f>
        <v>10.860000000000001</v>
      </c>
    </row>
    <row r="824" spans="1:19" x14ac:dyDescent="0.25">
      <c r="A824" t="s">
        <v>851</v>
      </c>
      <c r="B824">
        <v>41360</v>
      </c>
      <c r="C824" t="s">
        <v>440</v>
      </c>
      <c r="D824" t="s">
        <v>14</v>
      </c>
      <c r="E824" t="s">
        <v>68</v>
      </c>
      <c r="F824" t="s">
        <v>16</v>
      </c>
      <c r="G824" t="s">
        <v>218</v>
      </c>
      <c r="H824" t="s">
        <v>24</v>
      </c>
      <c r="I824" t="s">
        <v>19</v>
      </c>
      <c r="J824">
        <v>42741</v>
      </c>
      <c r="K824">
        <v>5.33</v>
      </c>
      <c r="L824">
        <v>8.6</v>
      </c>
      <c r="M824">
        <v>37</v>
      </c>
      <c r="N824">
        <f>L824*M824</f>
        <v>318.2</v>
      </c>
      <c r="O824">
        <v>0.04</v>
      </c>
      <c r="P824">
        <f>N824*O824</f>
        <v>12.728</v>
      </c>
      <c r="Q824">
        <f>N824-O824</f>
        <v>318.15999999999997</v>
      </c>
      <c r="R824">
        <v>6.19</v>
      </c>
      <c r="S824">
        <f>Q824+R824</f>
        <v>324.34999999999997</v>
      </c>
    </row>
    <row r="825" spans="1:19" x14ac:dyDescent="0.25">
      <c r="A825" t="s">
        <v>852</v>
      </c>
      <c r="B825">
        <v>41360</v>
      </c>
      <c r="C825" t="s">
        <v>352</v>
      </c>
      <c r="D825" t="s">
        <v>29</v>
      </c>
      <c r="E825" t="s">
        <v>36</v>
      </c>
      <c r="F825" t="s">
        <v>22</v>
      </c>
      <c r="G825" t="s">
        <v>141</v>
      </c>
      <c r="H825" t="s">
        <v>24</v>
      </c>
      <c r="I825" t="s">
        <v>19</v>
      </c>
      <c r="J825">
        <v>42740</v>
      </c>
      <c r="K825">
        <v>3.52</v>
      </c>
      <c r="L825">
        <v>5.68</v>
      </c>
      <c r="M825">
        <v>24</v>
      </c>
      <c r="N825">
        <f>L825*M825</f>
        <v>136.32</v>
      </c>
      <c r="O825">
        <v>0.06</v>
      </c>
      <c r="P825">
        <f>N825*O825</f>
        <v>8.1791999999999998</v>
      </c>
      <c r="Q825">
        <f>N825-O825</f>
        <v>136.26</v>
      </c>
      <c r="R825">
        <v>1.39</v>
      </c>
      <c r="S825">
        <f>Q825+R825</f>
        <v>137.64999999999998</v>
      </c>
    </row>
    <row r="826" spans="1:19" x14ac:dyDescent="0.25">
      <c r="A826" t="s">
        <v>849</v>
      </c>
      <c r="B826">
        <v>41356</v>
      </c>
      <c r="C826" t="s">
        <v>704</v>
      </c>
      <c r="D826" t="s">
        <v>29</v>
      </c>
      <c r="E826" t="s">
        <v>40</v>
      </c>
      <c r="F826" t="s">
        <v>31</v>
      </c>
      <c r="G826" t="s">
        <v>115</v>
      </c>
      <c r="H826" t="s">
        <v>24</v>
      </c>
      <c r="I826" t="s">
        <v>19</v>
      </c>
      <c r="J826">
        <v>42746</v>
      </c>
      <c r="K826">
        <v>1.82</v>
      </c>
      <c r="L826">
        <v>2.98</v>
      </c>
      <c r="M826">
        <v>22</v>
      </c>
      <c r="N826">
        <f>L826*M826</f>
        <v>65.56</v>
      </c>
      <c r="O826">
        <v>0.04</v>
      </c>
      <c r="P826">
        <f>N826*O826</f>
        <v>2.6224000000000003</v>
      </c>
      <c r="Q826">
        <f>N826-O826</f>
        <v>65.52</v>
      </c>
      <c r="R826">
        <v>1.58</v>
      </c>
      <c r="S826">
        <f>Q826+R826</f>
        <v>67.099999999999994</v>
      </c>
    </row>
    <row r="827" spans="1:19" x14ac:dyDescent="0.25">
      <c r="A827" t="s">
        <v>847</v>
      </c>
      <c r="B827">
        <v>41349</v>
      </c>
      <c r="C827" t="s">
        <v>225</v>
      </c>
      <c r="D827" t="s">
        <v>29</v>
      </c>
      <c r="E827" t="s">
        <v>36</v>
      </c>
      <c r="F827" t="s">
        <v>16</v>
      </c>
      <c r="G827" t="s">
        <v>170</v>
      </c>
      <c r="H827" t="s">
        <v>24</v>
      </c>
      <c r="I827" t="s">
        <v>19</v>
      </c>
      <c r="J827">
        <v>42750</v>
      </c>
      <c r="K827">
        <v>1.3</v>
      </c>
      <c r="L827">
        <v>2.88</v>
      </c>
      <c r="M827">
        <v>48</v>
      </c>
      <c r="N827">
        <f>L827*M827</f>
        <v>138.24</v>
      </c>
      <c r="O827">
        <v>7.0000000000000007E-2</v>
      </c>
      <c r="P827">
        <f>N827*O827</f>
        <v>9.6768000000000018</v>
      </c>
      <c r="Q827">
        <f>N827-O827</f>
        <v>138.17000000000002</v>
      </c>
      <c r="R827">
        <v>1.01</v>
      </c>
      <c r="S827">
        <f>Q827+R827</f>
        <v>139.18</v>
      </c>
    </row>
    <row r="828" spans="1:19" x14ac:dyDescent="0.25">
      <c r="A828" t="s">
        <v>846</v>
      </c>
      <c r="B828">
        <v>41348</v>
      </c>
      <c r="C828" t="s">
        <v>682</v>
      </c>
      <c r="D828" t="s">
        <v>35</v>
      </c>
      <c r="E828" t="s">
        <v>30</v>
      </c>
      <c r="F828" t="s">
        <v>22</v>
      </c>
      <c r="G828" t="s">
        <v>57</v>
      </c>
      <c r="H828" t="s">
        <v>24</v>
      </c>
      <c r="I828" t="s">
        <v>19</v>
      </c>
      <c r="J828">
        <v>42753</v>
      </c>
      <c r="K828">
        <v>4.59</v>
      </c>
      <c r="L828">
        <v>7.28</v>
      </c>
      <c r="M828">
        <v>22</v>
      </c>
      <c r="N828">
        <f>L828*M828</f>
        <v>160.16</v>
      </c>
      <c r="O828">
        <v>0.01</v>
      </c>
      <c r="P828">
        <f>N828*O828</f>
        <v>1.6015999999999999</v>
      </c>
      <c r="Q828">
        <f>N828-O828</f>
        <v>160.15</v>
      </c>
      <c r="R828">
        <v>11.15</v>
      </c>
      <c r="S828">
        <f>Q828+R828</f>
        <v>171.3</v>
      </c>
    </row>
    <row r="829" spans="1:19" x14ac:dyDescent="0.25">
      <c r="A829" t="s">
        <v>845</v>
      </c>
      <c r="B829">
        <v>41346</v>
      </c>
      <c r="C829" t="s">
        <v>723</v>
      </c>
      <c r="D829" t="s">
        <v>35</v>
      </c>
      <c r="E829" t="s">
        <v>15</v>
      </c>
      <c r="F829" t="s">
        <v>16</v>
      </c>
      <c r="G829" t="s">
        <v>69</v>
      </c>
      <c r="H829" t="s">
        <v>24</v>
      </c>
      <c r="I829" t="s">
        <v>19</v>
      </c>
      <c r="J829">
        <v>42755</v>
      </c>
      <c r="K829">
        <v>0.71</v>
      </c>
      <c r="L829">
        <v>1.1399999999999999</v>
      </c>
      <c r="M829">
        <v>38</v>
      </c>
      <c r="N829">
        <f>L829*M829</f>
        <v>43.319999999999993</v>
      </c>
      <c r="O829">
        <v>0.02</v>
      </c>
      <c r="P829">
        <f>N829*O829</f>
        <v>0.86639999999999984</v>
      </c>
      <c r="Q829">
        <f>N829-O829</f>
        <v>43.29999999999999</v>
      </c>
      <c r="R829">
        <v>0.7</v>
      </c>
      <c r="S829">
        <f>Q829+R829</f>
        <v>43.999999999999993</v>
      </c>
    </row>
    <row r="830" spans="1:19" x14ac:dyDescent="0.25">
      <c r="A830" t="s">
        <v>844</v>
      </c>
      <c r="B830">
        <v>41344</v>
      </c>
      <c r="C830" t="s">
        <v>25</v>
      </c>
      <c r="D830" t="s">
        <v>14</v>
      </c>
      <c r="E830" t="s">
        <v>26</v>
      </c>
      <c r="F830" t="s">
        <v>46</v>
      </c>
      <c r="G830" t="s">
        <v>505</v>
      </c>
      <c r="H830" t="s">
        <v>24</v>
      </c>
      <c r="I830" t="s">
        <v>19</v>
      </c>
      <c r="J830">
        <v>42756</v>
      </c>
      <c r="K830">
        <v>3.42</v>
      </c>
      <c r="L830">
        <v>8.34</v>
      </c>
      <c r="M830">
        <v>16</v>
      </c>
      <c r="N830">
        <f>L830*M830</f>
        <v>133.44</v>
      </c>
      <c r="O830">
        <v>0.03</v>
      </c>
      <c r="P830">
        <f>N830*O830</f>
        <v>4.0031999999999996</v>
      </c>
      <c r="Q830">
        <f>N830-O830</f>
        <v>133.41</v>
      </c>
      <c r="R830">
        <v>2.64</v>
      </c>
      <c r="S830">
        <f>Q830+R830</f>
        <v>136.04999999999998</v>
      </c>
    </row>
    <row r="831" spans="1:19" x14ac:dyDescent="0.25">
      <c r="A831" t="s">
        <v>843</v>
      </c>
      <c r="B831">
        <v>41340</v>
      </c>
      <c r="C831" t="s">
        <v>185</v>
      </c>
      <c r="D831" t="s">
        <v>35</v>
      </c>
      <c r="E831" t="s">
        <v>65</v>
      </c>
      <c r="F831" t="s">
        <v>46</v>
      </c>
      <c r="G831" t="s">
        <v>69</v>
      </c>
      <c r="H831" t="s">
        <v>24</v>
      </c>
      <c r="I831" t="s">
        <v>19</v>
      </c>
      <c r="J831">
        <v>42756</v>
      </c>
      <c r="K831">
        <v>0.71</v>
      </c>
      <c r="L831">
        <v>1.1399999999999999</v>
      </c>
      <c r="M831">
        <v>50</v>
      </c>
      <c r="N831">
        <f>L831*M831</f>
        <v>56.999999999999993</v>
      </c>
      <c r="O831">
        <v>0.06</v>
      </c>
      <c r="P831">
        <f>N831*O831</f>
        <v>3.4199999999999995</v>
      </c>
      <c r="Q831">
        <f>N831-O831</f>
        <v>56.939999999999991</v>
      </c>
      <c r="R831">
        <v>0.7</v>
      </c>
      <c r="S831">
        <f>Q831+R831</f>
        <v>57.639999999999993</v>
      </c>
    </row>
    <row r="832" spans="1:19" x14ac:dyDescent="0.25">
      <c r="A832" t="s">
        <v>842</v>
      </c>
      <c r="B832">
        <v>41331</v>
      </c>
      <c r="C832" t="s">
        <v>527</v>
      </c>
      <c r="D832" t="s">
        <v>35</v>
      </c>
      <c r="E832" t="s">
        <v>108</v>
      </c>
      <c r="F832" t="s">
        <v>31</v>
      </c>
      <c r="G832" t="s">
        <v>399</v>
      </c>
      <c r="H832" t="s">
        <v>24</v>
      </c>
      <c r="I832" t="s">
        <v>19</v>
      </c>
      <c r="J832">
        <v>42756</v>
      </c>
      <c r="K832">
        <v>36.020000000000003</v>
      </c>
      <c r="L832">
        <v>58.1</v>
      </c>
      <c r="M832">
        <v>50</v>
      </c>
      <c r="N832">
        <f>L832*M832</f>
        <v>2905</v>
      </c>
      <c r="O832">
        <v>0.05</v>
      </c>
      <c r="P832">
        <f>N832*O832</f>
        <v>145.25</v>
      </c>
      <c r="Q832">
        <f>N832-O832</f>
        <v>2904.95</v>
      </c>
      <c r="R832">
        <v>1.49</v>
      </c>
      <c r="S832">
        <f>Q832+R832</f>
        <v>2906.4399999999996</v>
      </c>
    </row>
    <row r="833" spans="1:19" x14ac:dyDescent="0.25">
      <c r="A833" t="s">
        <v>840</v>
      </c>
      <c r="B833">
        <v>41330</v>
      </c>
      <c r="C833" t="s">
        <v>678</v>
      </c>
      <c r="D833" t="s">
        <v>35</v>
      </c>
      <c r="E833" t="s">
        <v>15</v>
      </c>
      <c r="F833" t="s">
        <v>22</v>
      </c>
      <c r="G833" t="s">
        <v>538</v>
      </c>
      <c r="H833" t="s">
        <v>24</v>
      </c>
      <c r="I833" t="s">
        <v>19</v>
      </c>
      <c r="J833">
        <v>42761</v>
      </c>
      <c r="K833">
        <v>4.8899999999999997</v>
      </c>
      <c r="L833">
        <v>7.64</v>
      </c>
      <c r="M833">
        <v>18</v>
      </c>
      <c r="N833">
        <f>L833*M833</f>
        <v>137.51999999999998</v>
      </c>
      <c r="O833">
        <v>0.1</v>
      </c>
      <c r="P833">
        <f>N833*O833</f>
        <v>13.751999999999999</v>
      </c>
      <c r="Q833">
        <f>N833-O833</f>
        <v>137.41999999999999</v>
      </c>
      <c r="R833">
        <v>1.39</v>
      </c>
      <c r="S833">
        <f>Q833+R833</f>
        <v>138.80999999999997</v>
      </c>
    </row>
    <row r="834" spans="1:19" x14ac:dyDescent="0.25">
      <c r="A834" t="s">
        <v>841</v>
      </c>
      <c r="B834">
        <v>41330</v>
      </c>
      <c r="C834" t="s">
        <v>200</v>
      </c>
      <c r="D834" t="s">
        <v>35</v>
      </c>
      <c r="E834" t="s">
        <v>68</v>
      </c>
      <c r="F834" t="s">
        <v>22</v>
      </c>
      <c r="G834" t="s">
        <v>197</v>
      </c>
      <c r="H834" t="s">
        <v>24</v>
      </c>
      <c r="I834" t="s">
        <v>19</v>
      </c>
      <c r="J834">
        <v>42760</v>
      </c>
      <c r="K834">
        <v>54.29</v>
      </c>
      <c r="L834">
        <v>90.48</v>
      </c>
      <c r="M834">
        <v>3</v>
      </c>
      <c r="N834">
        <f>L834*M834</f>
        <v>271.44</v>
      </c>
      <c r="O834">
        <v>0.03</v>
      </c>
      <c r="P834">
        <f>N834*O834</f>
        <v>8.1432000000000002</v>
      </c>
      <c r="Q834">
        <f>N834-O834</f>
        <v>271.41000000000003</v>
      </c>
      <c r="R834">
        <v>19.989999999999998</v>
      </c>
      <c r="S834">
        <f>Q834+R834</f>
        <v>291.40000000000003</v>
      </c>
    </row>
    <row r="835" spans="1:19" x14ac:dyDescent="0.25">
      <c r="A835" t="s">
        <v>839</v>
      </c>
      <c r="B835">
        <v>41329</v>
      </c>
      <c r="C835" t="s">
        <v>199</v>
      </c>
      <c r="D835" t="s">
        <v>35</v>
      </c>
      <c r="E835" t="s">
        <v>36</v>
      </c>
      <c r="F835" t="s">
        <v>22</v>
      </c>
      <c r="G835" t="s">
        <v>138</v>
      </c>
      <c r="H835" t="s">
        <v>24</v>
      </c>
      <c r="I835" t="s">
        <v>19</v>
      </c>
      <c r="J835">
        <v>42761</v>
      </c>
      <c r="K835">
        <v>0.87</v>
      </c>
      <c r="L835">
        <v>1.81</v>
      </c>
      <c r="M835">
        <v>41</v>
      </c>
      <c r="N835">
        <f>L835*M835</f>
        <v>74.210000000000008</v>
      </c>
      <c r="O835">
        <v>0.03</v>
      </c>
      <c r="P835">
        <f>N835*O835</f>
        <v>2.2263000000000002</v>
      </c>
      <c r="Q835">
        <f>N835-O835</f>
        <v>74.180000000000007</v>
      </c>
      <c r="R835">
        <v>0.75</v>
      </c>
      <c r="S835">
        <f>Q835+R835</f>
        <v>74.930000000000007</v>
      </c>
    </row>
    <row r="836" spans="1:19" x14ac:dyDescent="0.25">
      <c r="A836" t="s">
        <v>838</v>
      </c>
      <c r="B836">
        <v>41328</v>
      </c>
      <c r="C836" t="s">
        <v>95</v>
      </c>
      <c r="D836" t="s">
        <v>35</v>
      </c>
      <c r="E836" t="s">
        <v>30</v>
      </c>
      <c r="F836" t="s">
        <v>37</v>
      </c>
      <c r="G836" t="s">
        <v>218</v>
      </c>
      <c r="H836" t="s">
        <v>24</v>
      </c>
      <c r="I836" t="s">
        <v>19</v>
      </c>
      <c r="J836">
        <v>42762</v>
      </c>
      <c r="K836">
        <v>5.33</v>
      </c>
      <c r="L836">
        <v>8.6</v>
      </c>
      <c r="M836">
        <v>48</v>
      </c>
      <c r="N836">
        <f>L836*M836</f>
        <v>412.79999999999995</v>
      </c>
      <c r="O836">
        <v>0</v>
      </c>
      <c r="P836">
        <f>N836*O836</f>
        <v>0</v>
      </c>
      <c r="Q836">
        <f>N836-O836</f>
        <v>412.79999999999995</v>
      </c>
      <c r="R836">
        <v>6.19</v>
      </c>
      <c r="S836">
        <f>Q836+R836</f>
        <v>418.98999999999995</v>
      </c>
    </row>
    <row r="837" spans="1:19" x14ac:dyDescent="0.25">
      <c r="A837" t="s">
        <v>837</v>
      </c>
      <c r="B837">
        <v>41327</v>
      </c>
      <c r="C837" t="s">
        <v>617</v>
      </c>
      <c r="D837" t="s">
        <v>29</v>
      </c>
      <c r="E837" t="s">
        <v>56</v>
      </c>
      <c r="F837" t="s">
        <v>37</v>
      </c>
      <c r="G837" t="s">
        <v>197</v>
      </c>
      <c r="H837" t="s">
        <v>24</v>
      </c>
      <c r="I837" t="s">
        <v>19</v>
      </c>
      <c r="J837">
        <v>42763</v>
      </c>
      <c r="K837">
        <v>54.29</v>
      </c>
      <c r="L837">
        <v>90.48</v>
      </c>
      <c r="M837">
        <v>8</v>
      </c>
      <c r="N837">
        <f>L837*M837</f>
        <v>723.84</v>
      </c>
      <c r="O837">
        <v>7.0000000000000007E-2</v>
      </c>
      <c r="P837">
        <f>N837*O837</f>
        <v>50.668800000000005</v>
      </c>
      <c r="Q837">
        <f>N837-O837</f>
        <v>723.77</v>
      </c>
      <c r="R837">
        <v>19.989999999999998</v>
      </c>
      <c r="S837">
        <f>Q837+R837</f>
        <v>743.76</v>
      </c>
    </row>
    <row r="838" spans="1:19" x14ac:dyDescent="0.25">
      <c r="A838" t="s">
        <v>836</v>
      </c>
      <c r="B838">
        <v>41325</v>
      </c>
      <c r="C838" t="s">
        <v>724</v>
      </c>
      <c r="D838" t="s">
        <v>21</v>
      </c>
      <c r="E838" t="s">
        <v>108</v>
      </c>
      <c r="F838" t="s">
        <v>46</v>
      </c>
      <c r="G838" t="s">
        <v>267</v>
      </c>
      <c r="H838" t="s">
        <v>24</v>
      </c>
      <c r="I838" t="s">
        <v>19</v>
      </c>
      <c r="J838">
        <v>42768</v>
      </c>
      <c r="K838">
        <v>1.0900000000000001</v>
      </c>
      <c r="L838">
        <v>1.68</v>
      </c>
      <c r="M838">
        <v>33</v>
      </c>
      <c r="N838">
        <f>L838*M838</f>
        <v>55.44</v>
      </c>
      <c r="O838">
        <v>0.04</v>
      </c>
      <c r="P838">
        <f>N838*O838</f>
        <v>2.2176</v>
      </c>
      <c r="Q838">
        <f>N838-O838</f>
        <v>55.4</v>
      </c>
      <c r="R838">
        <v>1</v>
      </c>
      <c r="S838">
        <f>Q838+R838</f>
        <v>56.4</v>
      </c>
    </row>
    <row r="839" spans="1:19" x14ac:dyDescent="0.25">
      <c r="A839" t="s">
        <v>835</v>
      </c>
      <c r="B839">
        <v>41322</v>
      </c>
      <c r="C839" t="s">
        <v>390</v>
      </c>
      <c r="D839" t="s">
        <v>14</v>
      </c>
      <c r="E839" t="s">
        <v>65</v>
      </c>
      <c r="F839" t="s">
        <v>16</v>
      </c>
      <c r="G839" t="s">
        <v>1776</v>
      </c>
      <c r="H839" t="s">
        <v>24</v>
      </c>
      <c r="I839" t="s">
        <v>19</v>
      </c>
      <c r="J839">
        <v>42770</v>
      </c>
      <c r="K839">
        <v>1.0900000000000001</v>
      </c>
      <c r="L839">
        <v>2.6</v>
      </c>
      <c r="M839">
        <v>47</v>
      </c>
      <c r="N839">
        <f>L839*M839</f>
        <v>122.2</v>
      </c>
      <c r="O839">
        <v>0.1</v>
      </c>
      <c r="P839">
        <f>N839*O839</f>
        <v>12.22</v>
      </c>
      <c r="Q839">
        <f>N839-O839</f>
        <v>122.10000000000001</v>
      </c>
      <c r="R839">
        <v>2.4</v>
      </c>
      <c r="S839">
        <f>Q839+R839</f>
        <v>124.50000000000001</v>
      </c>
    </row>
    <row r="840" spans="1:19" x14ac:dyDescent="0.25">
      <c r="A840" t="s">
        <v>834</v>
      </c>
      <c r="B840">
        <v>41320</v>
      </c>
      <c r="C840" t="s">
        <v>237</v>
      </c>
      <c r="D840" t="s">
        <v>14</v>
      </c>
      <c r="E840" t="s">
        <v>87</v>
      </c>
      <c r="F840" t="s">
        <v>22</v>
      </c>
      <c r="G840" t="s">
        <v>370</v>
      </c>
      <c r="H840" t="s">
        <v>24</v>
      </c>
      <c r="I840" t="s">
        <v>19</v>
      </c>
      <c r="J840">
        <v>42771</v>
      </c>
      <c r="K840">
        <v>1.19</v>
      </c>
      <c r="L840">
        <v>1.98</v>
      </c>
      <c r="M840">
        <v>3</v>
      </c>
      <c r="N840">
        <f>L840*M840</f>
        <v>5.9399999999999995</v>
      </c>
      <c r="O840">
        <v>0.05</v>
      </c>
      <c r="P840">
        <f>N840*O840</f>
        <v>0.29699999999999999</v>
      </c>
      <c r="Q840">
        <f>N840-O840</f>
        <v>5.89</v>
      </c>
      <c r="R840">
        <v>4.7699999999999996</v>
      </c>
      <c r="S840">
        <f>Q840+R840</f>
        <v>10.66</v>
      </c>
    </row>
    <row r="841" spans="1:19" x14ac:dyDescent="0.25">
      <c r="A841" t="s">
        <v>833</v>
      </c>
      <c r="B841">
        <v>41319</v>
      </c>
      <c r="C841" t="s">
        <v>79</v>
      </c>
      <c r="D841" t="s">
        <v>21</v>
      </c>
      <c r="E841" t="s">
        <v>40</v>
      </c>
      <c r="F841" t="s">
        <v>46</v>
      </c>
      <c r="G841" t="s">
        <v>160</v>
      </c>
      <c r="H841" t="s">
        <v>24</v>
      </c>
      <c r="I841" t="s">
        <v>19</v>
      </c>
      <c r="J841">
        <v>42771</v>
      </c>
      <c r="K841">
        <v>0.9</v>
      </c>
      <c r="L841">
        <v>2.1</v>
      </c>
      <c r="M841">
        <v>17</v>
      </c>
      <c r="N841">
        <f>L841*M841</f>
        <v>35.700000000000003</v>
      </c>
      <c r="O841">
        <v>0.03</v>
      </c>
      <c r="P841">
        <f>N841*O841</f>
        <v>1.071</v>
      </c>
      <c r="Q841">
        <f>N841-O841</f>
        <v>35.67</v>
      </c>
      <c r="R841">
        <v>0.7</v>
      </c>
      <c r="S841">
        <f>Q841+R841</f>
        <v>36.370000000000005</v>
      </c>
    </row>
    <row r="842" spans="1:19" x14ac:dyDescent="0.25">
      <c r="A842" t="s">
        <v>831</v>
      </c>
      <c r="B842">
        <v>41317</v>
      </c>
      <c r="C842" t="s">
        <v>725</v>
      </c>
      <c r="D842" t="s">
        <v>35</v>
      </c>
      <c r="E842" t="s">
        <v>56</v>
      </c>
      <c r="F842" t="s">
        <v>46</v>
      </c>
      <c r="G842" t="s">
        <v>374</v>
      </c>
      <c r="H842" t="s">
        <v>24</v>
      </c>
      <c r="I842" t="s">
        <v>63</v>
      </c>
      <c r="J842">
        <v>42773</v>
      </c>
      <c r="K842">
        <v>2.41</v>
      </c>
      <c r="L842">
        <v>3.71</v>
      </c>
      <c r="M842">
        <v>42</v>
      </c>
      <c r="N842">
        <f>L842*M842</f>
        <v>155.82</v>
      </c>
      <c r="O842">
        <v>7.0000000000000007E-2</v>
      </c>
      <c r="P842">
        <f>N842*O842</f>
        <v>10.907400000000001</v>
      </c>
      <c r="Q842">
        <f>N842-O842</f>
        <v>155.75</v>
      </c>
      <c r="R842">
        <v>1.93</v>
      </c>
      <c r="S842">
        <f>Q842+R842</f>
        <v>157.68</v>
      </c>
    </row>
    <row r="843" spans="1:19" x14ac:dyDescent="0.25">
      <c r="A843" t="s">
        <v>829</v>
      </c>
      <c r="B843">
        <v>41316</v>
      </c>
      <c r="C843" t="s">
        <v>180</v>
      </c>
      <c r="D843" t="s">
        <v>14</v>
      </c>
      <c r="E843" t="s">
        <v>65</v>
      </c>
      <c r="F843" t="s">
        <v>31</v>
      </c>
      <c r="G843" t="s">
        <v>313</v>
      </c>
      <c r="H843" t="s">
        <v>24</v>
      </c>
      <c r="I843" t="s">
        <v>19</v>
      </c>
      <c r="J843">
        <v>42774</v>
      </c>
      <c r="K843">
        <v>3.52</v>
      </c>
      <c r="L843">
        <v>5.58</v>
      </c>
      <c r="M843">
        <v>29</v>
      </c>
      <c r="N843">
        <f>L843*M843</f>
        <v>161.82</v>
      </c>
      <c r="O843">
        <v>0.03</v>
      </c>
      <c r="P843">
        <f>N843*O843</f>
        <v>4.8545999999999996</v>
      </c>
      <c r="Q843">
        <f>N843-O843</f>
        <v>161.79</v>
      </c>
      <c r="R843">
        <v>2.99</v>
      </c>
      <c r="S843">
        <f>Q843+R843</f>
        <v>164.78</v>
      </c>
    </row>
    <row r="844" spans="1:19" x14ac:dyDescent="0.25">
      <c r="A844" t="s">
        <v>830</v>
      </c>
      <c r="B844">
        <v>41316</v>
      </c>
      <c r="C844" t="s">
        <v>32</v>
      </c>
      <c r="D844" t="s">
        <v>14</v>
      </c>
      <c r="E844" t="s">
        <v>15</v>
      </c>
      <c r="F844" t="s">
        <v>31</v>
      </c>
      <c r="G844" t="s">
        <v>112</v>
      </c>
      <c r="H844" t="s">
        <v>24</v>
      </c>
      <c r="I844" t="s">
        <v>19</v>
      </c>
      <c r="J844">
        <v>42773</v>
      </c>
      <c r="K844">
        <v>2.39</v>
      </c>
      <c r="L844">
        <v>4.26</v>
      </c>
      <c r="M844">
        <v>29</v>
      </c>
      <c r="N844">
        <f>L844*M844</f>
        <v>123.53999999999999</v>
      </c>
      <c r="O844">
        <v>0.03</v>
      </c>
      <c r="P844">
        <f>N844*O844</f>
        <v>3.7061999999999995</v>
      </c>
      <c r="Q844">
        <f>N844-O844</f>
        <v>123.50999999999999</v>
      </c>
      <c r="R844">
        <v>1.2</v>
      </c>
      <c r="S844">
        <f>Q844+R844</f>
        <v>124.71</v>
      </c>
    </row>
    <row r="845" spans="1:19" x14ac:dyDescent="0.25">
      <c r="A845" t="s">
        <v>1773</v>
      </c>
      <c r="B845">
        <v>42773</v>
      </c>
      <c r="C845" t="s">
        <v>13</v>
      </c>
      <c r="D845" t="s">
        <v>14</v>
      </c>
      <c r="E845" t="s">
        <v>15</v>
      </c>
      <c r="F845" t="s">
        <v>16</v>
      </c>
      <c r="G845" t="s">
        <v>17</v>
      </c>
      <c r="H845" t="s">
        <v>18</v>
      </c>
      <c r="I845" t="s">
        <v>19</v>
      </c>
      <c r="J845">
        <v>41317</v>
      </c>
      <c r="K845">
        <v>6.39</v>
      </c>
      <c r="L845">
        <v>19.98</v>
      </c>
      <c r="M845">
        <v>31</v>
      </c>
      <c r="N845">
        <f>L845*M845</f>
        <v>619.38</v>
      </c>
      <c r="O845">
        <v>0</v>
      </c>
      <c r="P845">
        <f>N845*O845</f>
        <v>0</v>
      </c>
      <c r="Q845">
        <f>N845-O845</f>
        <v>619.38</v>
      </c>
      <c r="R845">
        <v>4</v>
      </c>
      <c r="S845">
        <f>Q845+R845</f>
        <v>623.38</v>
      </c>
    </row>
    <row r="846" spans="1:19" x14ac:dyDescent="0.25">
      <c r="A846" t="s">
        <v>1767</v>
      </c>
      <c r="B846">
        <v>42765</v>
      </c>
      <c r="C846" t="s">
        <v>42</v>
      </c>
      <c r="D846" t="s">
        <v>14</v>
      </c>
      <c r="E846" t="s">
        <v>40</v>
      </c>
      <c r="F846" t="s">
        <v>37</v>
      </c>
      <c r="G846" t="s">
        <v>43</v>
      </c>
      <c r="H846" t="s">
        <v>18</v>
      </c>
      <c r="I846" t="s">
        <v>44</v>
      </c>
      <c r="J846">
        <v>41327</v>
      </c>
      <c r="K846">
        <v>75</v>
      </c>
      <c r="L846">
        <v>120.97</v>
      </c>
      <c r="M846">
        <v>4</v>
      </c>
      <c r="N846">
        <f>L846*M846</f>
        <v>483.88</v>
      </c>
      <c r="O846">
        <v>7.0000000000000007E-2</v>
      </c>
      <c r="P846">
        <f>N846*O846</f>
        <v>33.871600000000001</v>
      </c>
      <c r="Q846">
        <f>N846-O846</f>
        <v>483.81</v>
      </c>
      <c r="R846">
        <v>26.3</v>
      </c>
      <c r="S846">
        <f>Q846+R846</f>
        <v>510.11</v>
      </c>
    </row>
    <row r="847" spans="1:19" x14ac:dyDescent="0.25">
      <c r="A847" t="s">
        <v>1765</v>
      </c>
      <c r="B847">
        <v>42761</v>
      </c>
      <c r="C847" t="s">
        <v>48</v>
      </c>
      <c r="D847" t="s">
        <v>29</v>
      </c>
      <c r="E847" t="s">
        <v>15</v>
      </c>
      <c r="F847" t="s">
        <v>31</v>
      </c>
      <c r="G847" t="s">
        <v>49</v>
      </c>
      <c r="H847" t="s">
        <v>18</v>
      </c>
      <c r="I847" t="s">
        <v>19</v>
      </c>
      <c r="J847">
        <v>41328</v>
      </c>
      <c r="K847">
        <v>156.5</v>
      </c>
      <c r="L847">
        <v>300.97000000000003</v>
      </c>
      <c r="M847">
        <v>29</v>
      </c>
      <c r="N847">
        <f>L847*M847</f>
        <v>8728.130000000001</v>
      </c>
      <c r="O847">
        <v>0.03</v>
      </c>
      <c r="P847">
        <f>N847*O847</f>
        <v>261.84390000000002</v>
      </c>
      <c r="Q847">
        <f>N847-O847</f>
        <v>8728.1</v>
      </c>
      <c r="R847">
        <v>7.18</v>
      </c>
      <c r="S847">
        <f>Q847+R847</f>
        <v>8735.2800000000007</v>
      </c>
    </row>
    <row r="848" spans="1:19" x14ac:dyDescent="0.25">
      <c r="A848" t="s">
        <v>1759</v>
      </c>
      <c r="B848">
        <v>42754</v>
      </c>
      <c r="C848" t="s">
        <v>58</v>
      </c>
      <c r="D848" t="s">
        <v>35</v>
      </c>
      <c r="E848" t="s">
        <v>59</v>
      </c>
      <c r="F848" t="s">
        <v>37</v>
      </c>
      <c r="G848" t="s">
        <v>60</v>
      </c>
      <c r="H848" t="s">
        <v>18</v>
      </c>
      <c r="I848" t="s">
        <v>19</v>
      </c>
      <c r="J848">
        <v>41346</v>
      </c>
      <c r="K848">
        <v>8.82</v>
      </c>
      <c r="L848">
        <v>20.99</v>
      </c>
      <c r="M848">
        <v>29</v>
      </c>
      <c r="N848">
        <f>L848*M848</f>
        <v>608.70999999999992</v>
      </c>
      <c r="O848">
        <v>0.03</v>
      </c>
      <c r="P848">
        <f>N848*O848</f>
        <v>18.261299999999999</v>
      </c>
      <c r="Q848">
        <f>N848-O848</f>
        <v>608.67999999999995</v>
      </c>
      <c r="R848">
        <v>4.8099999999999996</v>
      </c>
      <c r="S848">
        <f>Q848+R848</f>
        <v>613.4899999999999</v>
      </c>
    </row>
    <row r="849" spans="1:19" x14ac:dyDescent="0.25">
      <c r="A849" t="s">
        <v>1753</v>
      </c>
      <c r="B849">
        <v>42741</v>
      </c>
      <c r="C849" t="s">
        <v>77</v>
      </c>
      <c r="D849" t="s">
        <v>21</v>
      </c>
      <c r="E849" t="s">
        <v>53</v>
      </c>
      <c r="F849" t="s">
        <v>22</v>
      </c>
      <c r="G849" t="s">
        <v>78</v>
      </c>
      <c r="H849" t="s">
        <v>18</v>
      </c>
      <c r="I849" t="s">
        <v>19</v>
      </c>
      <c r="J849">
        <v>41361</v>
      </c>
      <c r="K849">
        <v>60.59</v>
      </c>
      <c r="L849">
        <v>100.98</v>
      </c>
      <c r="M849">
        <v>12</v>
      </c>
      <c r="N849">
        <f>L849*M849</f>
        <v>1211.76</v>
      </c>
      <c r="O849">
        <v>0</v>
      </c>
      <c r="P849">
        <f>N849*O849</f>
        <v>0</v>
      </c>
      <c r="Q849">
        <f>N849-O849</f>
        <v>1211.76</v>
      </c>
      <c r="R849">
        <v>7.18</v>
      </c>
      <c r="S849">
        <f>Q849+R849</f>
        <v>1218.94</v>
      </c>
    </row>
    <row r="850" spans="1:19" x14ac:dyDescent="0.25">
      <c r="A850" t="s">
        <v>1750</v>
      </c>
      <c r="B850">
        <v>42738</v>
      </c>
      <c r="C850" t="s">
        <v>55</v>
      </c>
      <c r="D850" t="s">
        <v>14</v>
      </c>
      <c r="E850" t="s">
        <v>56</v>
      </c>
      <c r="F850" t="s">
        <v>37</v>
      </c>
      <c r="G850" t="s">
        <v>82</v>
      </c>
      <c r="H850" t="s">
        <v>18</v>
      </c>
      <c r="I850" t="s">
        <v>19</v>
      </c>
      <c r="J850">
        <v>41367</v>
      </c>
      <c r="K850">
        <v>32.020000000000003</v>
      </c>
      <c r="L850">
        <v>152.47999999999999</v>
      </c>
      <c r="M850">
        <v>46</v>
      </c>
      <c r="N850">
        <f>L850*M850</f>
        <v>7014.08</v>
      </c>
      <c r="O850">
        <v>0.04</v>
      </c>
      <c r="P850">
        <f>N850*O850</f>
        <v>280.56319999999999</v>
      </c>
      <c r="Q850">
        <f>N850-O850</f>
        <v>7014.04</v>
      </c>
      <c r="R850">
        <v>4</v>
      </c>
      <c r="S850">
        <f>Q850+R850</f>
        <v>7018.04</v>
      </c>
    </row>
    <row r="851" spans="1:19" x14ac:dyDescent="0.25">
      <c r="A851" t="s">
        <v>1748</v>
      </c>
      <c r="B851">
        <v>42732</v>
      </c>
      <c r="C851" t="s">
        <v>89</v>
      </c>
      <c r="D851" t="s">
        <v>35</v>
      </c>
      <c r="E851" t="s">
        <v>68</v>
      </c>
      <c r="F851" t="s">
        <v>22</v>
      </c>
      <c r="G851" t="s">
        <v>90</v>
      </c>
      <c r="H851" t="s">
        <v>18</v>
      </c>
      <c r="I851" t="s">
        <v>19</v>
      </c>
      <c r="J851">
        <v>41386</v>
      </c>
      <c r="K851">
        <v>10.07</v>
      </c>
      <c r="L851">
        <v>15.98</v>
      </c>
      <c r="M851">
        <v>14</v>
      </c>
      <c r="N851">
        <f>L851*M851</f>
        <v>223.72</v>
      </c>
      <c r="O851">
        <v>0.05</v>
      </c>
      <c r="P851">
        <f>N851*O851</f>
        <v>11.186</v>
      </c>
      <c r="Q851">
        <f>N851-O851</f>
        <v>223.67</v>
      </c>
      <c r="R851">
        <v>4</v>
      </c>
      <c r="S851">
        <f>Q851+R851</f>
        <v>227.67</v>
      </c>
    </row>
    <row r="852" spans="1:19" x14ac:dyDescent="0.25">
      <c r="A852" t="s">
        <v>1741</v>
      </c>
      <c r="B852">
        <v>42723</v>
      </c>
      <c r="C852" t="s">
        <v>98</v>
      </c>
      <c r="D852" t="s">
        <v>14</v>
      </c>
      <c r="E852" t="s">
        <v>99</v>
      </c>
      <c r="F852" t="s">
        <v>46</v>
      </c>
      <c r="G852" t="s">
        <v>82</v>
      </c>
      <c r="H852" t="s">
        <v>18</v>
      </c>
      <c r="I852" t="s">
        <v>19</v>
      </c>
      <c r="J852">
        <v>41396</v>
      </c>
      <c r="K852">
        <v>32.020000000000003</v>
      </c>
      <c r="L852">
        <v>152.47999999999999</v>
      </c>
      <c r="M852">
        <v>12</v>
      </c>
      <c r="N852">
        <f>L852*M852</f>
        <v>1829.7599999999998</v>
      </c>
      <c r="O852">
        <v>7.0000000000000007E-2</v>
      </c>
      <c r="P852">
        <f>N852*O852</f>
        <v>128.08320000000001</v>
      </c>
      <c r="Q852">
        <f>N852-O852</f>
        <v>1829.6899999999998</v>
      </c>
      <c r="R852">
        <v>4</v>
      </c>
      <c r="S852">
        <f>Q852+R852</f>
        <v>1833.6899999999998</v>
      </c>
    </row>
    <row r="853" spans="1:19" x14ac:dyDescent="0.25">
      <c r="A853" t="s">
        <v>1730</v>
      </c>
      <c r="B853">
        <v>42710</v>
      </c>
      <c r="C853" t="s">
        <v>120</v>
      </c>
      <c r="D853" t="s">
        <v>35</v>
      </c>
      <c r="E853" t="s">
        <v>56</v>
      </c>
      <c r="F853" t="s">
        <v>16</v>
      </c>
      <c r="G853" t="s">
        <v>82</v>
      </c>
      <c r="H853" t="s">
        <v>18</v>
      </c>
      <c r="I853" t="s">
        <v>19</v>
      </c>
      <c r="J853">
        <v>41409</v>
      </c>
      <c r="K853">
        <v>32.020000000000003</v>
      </c>
      <c r="L853">
        <v>152.47999999999999</v>
      </c>
      <c r="M853">
        <v>46</v>
      </c>
      <c r="N853">
        <f>L853*M853</f>
        <v>7014.08</v>
      </c>
      <c r="O853">
        <v>0.01</v>
      </c>
      <c r="P853">
        <f>N853*O853</f>
        <v>70.140799999999999</v>
      </c>
      <c r="Q853">
        <f>N853-O853</f>
        <v>7014.07</v>
      </c>
      <c r="R853">
        <v>4</v>
      </c>
      <c r="S853">
        <f>Q853+R853</f>
        <v>7018.07</v>
      </c>
    </row>
    <row r="854" spans="1:19" x14ac:dyDescent="0.25">
      <c r="A854" t="s">
        <v>1728</v>
      </c>
      <c r="B854">
        <v>42708</v>
      </c>
      <c r="C854" t="s">
        <v>122</v>
      </c>
      <c r="D854" t="s">
        <v>14</v>
      </c>
      <c r="E854" t="s">
        <v>15</v>
      </c>
      <c r="F854" t="s">
        <v>31</v>
      </c>
      <c r="G854" t="s">
        <v>17</v>
      </c>
      <c r="H854" t="s">
        <v>18</v>
      </c>
      <c r="I854" t="s">
        <v>19</v>
      </c>
      <c r="J854">
        <v>41410</v>
      </c>
      <c r="K854">
        <v>6.39</v>
      </c>
      <c r="L854">
        <v>19.98</v>
      </c>
      <c r="M854">
        <v>29</v>
      </c>
      <c r="N854">
        <f>L854*M854</f>
        <v>579.41999999999996</v>
      </c>
      <c r="O854">
        <v>0.06</v>
      </c>
      <c r="P854">
        <f>N854*O854</f>
        <v>34.765199999999993</v>
      </c>
      <c r="Q854">
        <f>N854-O854</f>
        <v>579.36</v>
      </c>
      <c r="R854">
        <v>4</v>
      </c>
      <c r="S854">
        <f>Q854+R854</f>
        <v>583.36</v>
      </c>
    </row>
    <row r="855" spans="1:19" x14ac:dyDescent="0.25">
      <c r="A855" t="s">
        <v>1726</v>
      </c>
      <c r="B855">
        <v>42705</v>
      </c>
      <c r="C855" t="s">
        <v>91</v>
      </c>
      <c r="D855" t="s">
        <v>21</v>
      </c>
      <c r="E855" t="s">
        <v>56</v>
      </c>
      <c r="F855" t="s">
        <v>31</v>
      </c>
      <c r="G855" t="s">
        <v>125</v>
      </c>
      <c r="H855" t="s">
        <v>18</v>
      </c>
      <c r="I855" t="s">
        <v>19</v>
      </c>
      <c r="J855">
        <v>41414</v>
      </c>
      <c r="K855">
        <v>54.52</v>
      </c>
      <c r="L855">
        <v>100.97</v>
      </c>
      <c r="M855">
        <v>42</v>
      </c>
      <c r="N855">
        <f>L855*M855</f>
        <v>4240.74</v>
      </c>
      <c r="O855">
        <v>0.1</v>
      </c>
      <c r="P855">
        <f>N855*O855</f>
        <v>424.07400000000001</v>
      </c>
      <c r="Q855">
        <f>N855-O855</f>
        <v>4240.6399999999994</v>
      </c>
      <c r="R855">
        <v>7.18</v>
      </c>
      <c r="S855">
        <f>Q855+R855</f>
        <v>4247.82</v>
      </c>
    </row>
    <row r="856" spans="1:19" x14ac:dyDescent="0.25">
      <c r="A856" t="s">
        <v>1722</v>
      </c>
      <c r="B856">
        <v>42701</v>
      </c>
      <c r="C856" t="s">
        <v>130</v>
      </c>
      <c r="D856" t="s">
        <v>35</v>
      </c>
      <c r="E856" t="s">
        <v>68</v>
      </c>
      <c r="F856" t="s">
        <v>37</v>
      </c>
      <c r="G856" t="s">
        <v>131</v>
      </c>
      <c r="H856" t="s">
        <v>18</v>
      </c>
      <c r="I856" t="s">
        <v>19</v>
      </c>
      <c r="J856">
        <v>41415</v>
      </c>
      <c r="K856">
        <v>62.4</v>
      </c>
      <c r="L856">
        <v>155.99</v>
      </c>
      <c r="M856">
        <v>24</v>
      </c>
      <c r="N856">
        <f>L856*M856</f>
        <v>3743.76</v>
      </c>
      <c r="O856">
        <v>0.04</v>
      </c>
      <c r="P856">
        <f>N856*O856</f>
        <v>149.75040000000001</v>
      </c>
      <c r="Q856">
        <f>N856-O856</f>
        <v>3743.7200000000003</v>
      </c>
      <c r="R856">
        <v>8.08</v>
      </c>
      <c r="S856">
        <f>Q856+R856</f>
        <v>3751.8</v>
      </c>
    </row>
    <row r="857" spans="1:19" x14ac:dyDescent="0.25">
      <c r="A857" t="s">
        <v>1723</v>
      </c>
      <c r="B857">
        <v>42701</v>
      </c>
      <c r="C857" t="s">
        <v>132</v>
      </c>
      <c r="D857" t="s">
        <v>29</v>
      </c>
      <c r="E857" t="s">
        <v>108</v>
      </c>
      <c r="F857" t="s">
        <v>16</v>
      </c>
      <c r="G857" t="s">
        <v>133</v>
      </c>
      <c r="H857" t="s">
        <v>18</v>
      </c>
      <c r="I857" t="s">
        <v>44</v>
      </c>
      <c r="J857">
        <v>41415</v>
      </c>
      <c r="K857">
        <v>278.99</v>
      </c>
      <c r="L857">
        <v>449.99</v>
      </c>
      <c r="M857">
        <v>18</v>
      </c>
      <c r="N857">
        <f>L857*M857</f>
        <v>8099.82</v>
      </c>
      <c r="O857">
        <v>0.09</v>
      </c>
      <c r="P857">
        <f>N857*O857</f>
        <v>728.98379999999997</v>
      </c>
      <c r="Q857">
        <f>N857-O857</f>
        <v>8099.73</v>
      </c>
      <c r="R857">
        <v>49</v>
      </c>
      <c r="S857">
        <f>Q857+R857</f>
        <v>8148.73</v>
      </c>
    </row>
    <row r="858" spans="1:19" x14ac:dyDescent="0.25">
      <c r="A858" t="s">
        <v>1709</v>
      </c>
      <c r="B858">
        <v>42684</v>
      </c>
      <c r="C858" t="s">
        <v>153</v>
      </c>
      <c r="D858" t="s">
        <v>21</v>
      </c>
      <c r="E858" t="s">
        <v>40</v>
      </c>
      <c r="F858" t="s">
        <v>37</v>
      </c>
      <c r="G858" t="s">
        <v>154</v>
      </c>
      <c r="H858" t="s">
        <v>18</v>
      </c>
      <c r="I858" t="s">
        <v>19</v>
      </c>
      <c r="J858">
        <v>41429</v>
      </c>
      <c r="K858">
        <v>20.18</v>
      </c>
      <c r="L858">
        <v>35.409999999999997</v>
      </c>
      <c r="M858">
        <v>21</v>
      </c>
      <c r="N858">
        <f>L858*M858</f>
        <v>743.6099999999999</v>
      </c>
      <c r="O858">
        <v>0.09</v>
      </c>
      <c r="P858">
        <f>N858*O858</f>
        <v>66.924899999999994</v>
      </c>
      <c r="Q858">
        <f>N858-O858</f>
        <v>743.51999999999987</v>
      </c>
      <c r="R858">
        <v>1.99</v>
      </c>
      <c r="S858">
        <f>Q858+R858</f>
        <v>745.50999999999988</v>
      </c>
    </row>
    <row r="859" spans="1:19" x14ac:dyDescent="0.25">
      <c r="A859" t="s">
        <v>1699</v>
      </c>
      <c r="B859">
        <v>42676</v>
      </c>
      <c r="C859" t="s">
        <v>164</v>
      </c>
      <c r="D859" t="s">
        <v>35</v>
      </c>
      <c r="E859" t="s">
        <v>108</v>
      </c>
      <c r="F859" t="s">
        <v>46</v>
      </c>
      <c r="G859" t="s">
        <v>82</v>
      </c>
      <c r="H859" t="s">
        <v>18</v>
      </c>
      <c r="I859" t="s">
        <v>19</v>
      </c>
      <c r="J859">
        <v>41442</v>
      </c>
      <c r="K859">
        <v>39.64</v>
      </c>
      <c r="L859">
        <v>152.47999999999999</v>
      </c>
      <c r="M859">
        <v>44</v>
      </c>
      <c r="N859">
        <f>L859*M859</f>
        <v>6709.12</v>
      </c>
      <c r="O859">
        <v>0.03</v>
      </c>
      <c r="P859">
        <f>N859*O859</f>
        <v>201.27359999999999</v>
      </c>
      <c r="Q859">
        <f>N859-O859</f>
        <v>6709.09</v>
      </c>
      <c r="R859">
        <v>6.5</v>
      </c>
      <c r="S859">
        <f>Q859+R859</f>
        <v>6715.59</v>
      </c>
    </row>
    <row r="860" spans="1:19" x14ac:dyDescent="0.25">
      <c r="A860" t="s">
        <v>1696</v>
      </c>
      <c r="B860">
        <v>42674</v>
      </c>
      <c r="C860" t="s">
        <v>171</v>
      </c>
      <c r="D860" t="s">
        <v>35</v>
      </c>
      <c r="E860" t="s">
        <v>68</v>
      </c>
      <c r="F860" t="s">
        <v>22</v>
      </c>
      <c r="G860" t="s">
        <v>172</v>
      </c>
      <c r="H860" t="s">
        <v>18</v>
      </c>
      <c r="I860" t="s">
        <v>19</v>
      </c>
      <c r="J860">
        <v>41447</v>
      </c>
      <c r="K860">
        <v>9.91</v>
      </c>
      <c r="L860">
        <v>15.99</v>
      </c>
      <c r="M860">
        <v>33</v>
      </c>
      <c r="N860">
        <f>L860*M860</f>
        <v>527.66999999999996</v>
      </c>
      <c r="O860">
        <v>0.01</v>
      </c>
      <c r="P860">
        <f>N860*O860</f>
        <v>5.2766999999999999</v>
      </c>
      <c r="Q860">
        <f>N860-O860</f>
        <v>527.66</v>
      </c>
      <c r="R860">
        <v>11.28</v>
      </c>
      <c r="S860">
        <f>Q860+R860</f>
        <v>538.93999999999994</v>
      </c>
    </row>
    <row r="861" spans="1:19" x14ac:dyDescent="0.25">
      <c r="A861" t="s">
        <v>1695</v>
      </c>
      <c r="B861">
        <v>42672</v>
      </c>
      <c r="C861" t="s">
        <v>176</v>
      </c>
      <c r="D861" t="s">
        <v>14</v>
      </c>
      <c r="E861" t="s">
        <v>53</v>
      </c>
      <c r="F861" t="s">
        <v>46</v>
      </c>
      <c r="G861" t="s">
        <v>17</v>
      </c>
      <c r="H861" t="s">
        <v>18</v>
      </c>
      <c r="I861" t="s">
        <v>19</v>
      </c>
      <c r="J861">
        <v>41448</v>
      </c>
      <c r="K861">
        <v>6.39</v>
      </c>
      <c r="L861">
        <v>19.98</v>
      </c>
      <c r="M861">
        <v>9</v>
      </c>
      <c r="N861">
        <f>L861*M861</f>
        <v>179.82</v>
      </c>
      <c r="O861">
        <v>0.09</v>
      </c>
      <c r="P861">
        <f>N861*O861</f>
        <v>16.183799999999998</v>
      </c>
      <c r="Q861">
        <f>N861-O861</f>
        <v>179.73</v>
      </c>
      <c r="R861">
        <v>4</v>
      </c>
      <c r="S861">
        <f>Q861+R861</f>
        <v>183.73</v>
      </c>
    </row>
    <row r="862" spans="1:19" x14ac:dyDescent="0.25">
      <c r="A862" t="s">
        <v>825</v>
      </c>
      <c r="B862">
        <v>42670</v>
      </c>
      <c r="C862" t="s">
        <v>180</v>
      </c>
      <c r="D862" t="s">
        <v>14</v>
      </c>
      <c r="E862" t="s">
        <v>65</v>
      </c>
      <c r="F862" t="s">
        <v>22</v>
      </c>
      <c r="G862" t="s">
        <v>125</v>
      </c>
      <c r="H862" t="s">
        <v>18</v>
      </c>
      <c r="I862" t="s">
        <v>19</v>
      </c>
      <c r="J862">
        <v>41456</v>
      </c>
      <c r="K862">
        <v>54.52</v>
      </c>
      <c r="L862">
        <v>100.97</v>
      </c>
      <c r="M862">
        <v>29</v>
      </c>
      <c r="N862">
        <f>L862*M862</f>
        <v>2928.13</v>
      </c>
      <c r="O862">
        <v>0.05</v>
      </c>
      <c r="P862">
        <f>N862*O862</f>
        <v>146.40650000000002</v>
      </c>
      <c r="Q862">
        <f>N862-O862</f>
        <v>2928.08</v>
      </c>
      <c r="R862">
        <v>7.18</v>
      </c>
      <c r="S862">
        <f>Q862+R862</f>
        <v>2935.2599999999998</v>
      </c>
    </row>
    <row r="863" spans="1:19" x14ac:dyDescent="0.25">
      <c r="A863" t="s">
        <v>1688</v>
      </c>
      <c r="B863">
        <v>42666</v>
      </c>
      <c r="C863" t="s">
        <v>184</v>
      </c>
      <c r="D863" t="s">
        <v>21</v>
      </c>
      <c r="E863" t="s">
        <v>72</v>
      </c>
      <c r="F863" t="s">
        <v>46</v>
      </c>
      <c r="G863" t="s">
        <v>60</v>
      </c>
      <c r="H863" t="s">
        <v>18</v>
      </c>
      <c r="I863" t="s">
        <v>19</v>
      </c>
      <c r="J863">
        <v>41459</v>
      </c>
      <c r="K863">
        <v>8.82</v>
      </c>
      <c r="L863">
        <v>20.99</v>
      </c>
      <c r="M863">
        <v>17</v>
      </c>
      <c r="N863">
        <f>L863*M863</f>
        <v>356.83</v>
      </c>
      <c r="O863">
        <v>0</v>
      </c>
      <c r="P863">
        <f>N863*O863</f>
        <v>0</v>
      </c>
      <c r="Q863">
        <f>N863-O863</f>
        <v>356.83</v>
      </c>
      <c r="R863">
        <v>4.8099999999999996</v>
      </c>
      <c r="S863">
        <f>Q863+R863</f>
        <v>361.64</v>
      </c>
    </row>
    <row r="864" spans="1:19" x14ac:dyDescent="0.25">
      <c r="A864" t="s">
        <v>1681</v>
      </c>
      <c r="B864">
        <v>42657</v>
      </c>
      <c r="C864" t="s">
        <v>80</v>
      </c>
      <c r="D864" t="s">
        <v>29</v>
      </c>
      <c r="E864" t="s">
        <v>36</v>
      </c>
      <c r="F864" t="s">
        <v>22</v>
      </c>
      <c r="G864" t="s">
        <v>17</v>
      </c>
      <c r="H864" t="s">
        <v>18</v>
      </c>
      <c r="I864" t="s">
        <v>19</v>
      </c>
      <c r="J864">
        <v>41465</v>
      </c>
      <c r="K864">
        <v>6.39</v>
      </c>
      <c r="L864">
        <v>19.98</v>
      </c>
      <c r="M864">
        <v>9</v>
      </c>
      <c r="N864">
        <f>L864*M864</f>
        <v>179.82</v>
      </c>
      <c r="O864">
        <v>0.06</v>
      </c>
      <c r="P864">
        <f>N864*O864</f>
        <v>10.789199999999999</v>
      </c>
      <c r="Q864">
        <f>N864-O864</f>
        <v>179.76</v>
      </c>
      <c r="R864">
        <v>4</v>
      </c>
      <c r="S864">
        <f>Q864+R864</f>
        <v>183.76</v>
      </c>
    </row>
    <row r="865" spans="1:19" x14ac:dyDescent="0.25">
      <c r="A865" t="s">
        <v>824</v>
      </c>
      <c r="B865">
        <v>42639</v>
      </c>
      <c r="C865" t="s">
        <v>100</v>
      </c>
      <c r="D865" t="s">
        <v>29</v>
      </c>
      <c r="E865" t="s">
        <v>36</v>
      </c>
      <c r="F865" t="s">
        <v>22</v>
      </c>
      <c r="G865" t="s">
        <v>208</v>
      </c>
      <c r="H865" t="s">
        <v>18</v>
      </c>
      <c r="I865" t="s">
        <v>63</v>
      </c>
      <c r="J865">
        <v>41480</v>
      </c>
      <c r="K865">
        <v>14.7</v>
      </c>
      <c r="L865">
        <v>29.99</v>
      </c>
      <c r="M865">
        <v>36</v>
      </c>
      <c r="N865">
        <f>L865*M865</f>
        <v>1079.6399999999999</v>
      </c>
      <c r="O865">
        <v>0.03</v>
      </c>
      <c r="P865">
        <f>N865*O865</f>
        <v>32.389199999999995</v>
      </c>
      <c r="Q865">
        <f>N865-O865</f>
        <v>1079.6099999999999</v>
      </c>
      <c r="R865">
        <v>5.5</v>
      </c>
      <c r="S865">
        <f>Q865+R865</f>
        <v>1085.1099999999999</v>
      </c>
    </row>
    <row r="866" spans="1:19" x14ac:dyDescent="0.25">
      <c r="A866" t="s">
        <v>1663</v>
      </c>
      <c r="B866">
        <v>42630</v>
      </c>
      <c r="C866" t="s">
        <v>220</v>
      </c>
      <c r="D866" t="s">
        <v>14</v>
      </c>
      <c r="E866" t="s">
        <v>36</v>
      </c>
      <c r="F866" t="s">
        <v>16</v>
      </c>
      <c r="G866" t="s">
        <v>17</v>
      </c>
      <c r="H866" t="s">
        <v>18</v>
      </c>
      <c r="I866" t="s">
        <v>19</v>
      </c>
      <c r="J866">
        <v>41490</v>
      </c>
      <c r="K866">
        <v>6.39</v>
      </c>
      <c r="L866">
        <v>19.98</v>
      </c>
      <c r="M866">
        <v>44</v>
      </c>
      <c r="N866">
        <f>L866*M866</f>
        <v>879.12</v>
      </c>
      <c r="O866">
        <v>0.03</v>
      </c>
      <c r="P866">
        <f>N866*O866</f>
        <v>26.3736</v>
      </c>
      <c r="Q866">
        <f>N866-O866</f>
        <v>879.09</v>
      </c>
      <c r="R866">
        <v>4</v>
      </c>
      <c r="S866">
        <f>Q866+R866</f>
        <v>883.09</v>
      </c>
    </row>
    <row r="867" spans="1:19" x14ac:dyDescent="0.25">
      <c r="A867" t="s">
        <v>1658</v>
      </c>
      <c r="B867">
        <v>42619</v>
      </c>
      <c r="C867" t="s">
        <v>227</v>
      </c>
      <c r="D867" t="s">
        <v>14</v>
      </c>
      <c r="E867" t="s">
        <v>36</v>
      </c>
      <c r="F867" t="s">
        <v>22</v>
      </c>
      <c r="G867" t="s">
        <v>131</v>
      </c>
      <c r="H867" t="s">
        <v>18</v>
      </c>
      <c r="I867" t="s">
        <v>63</v>
      </c>
      <c r="J867">
        <v>41498</v>
      </c>
      <c r="K867">
        <v>62.4</v>
      </c>
      <c r="L867">
        <v>155.99</v>
      </c>
      <c r="M867">
        <v>22</v>
      </c>
      <c r="N867">
        <f>L867*M867</f>
        <v>3431.78</v>
      </c>
      <c r="O867">
        <v>0.02</v>
      </c>
      <c r="P867">
        <f>N867*O867</f>
        <v>68.635600000000011</v>
      </c>
      <c r="Q867">
        <f>N867-O867</f>
        <v>3431.76</v>
      </c>
      <c r="R867">
        <v>8.08</v>
      </c>
      <c r="S867">
        <f>Q867+R867</f>
        <v>3439.84</v>
      </c>
    </row>
    <row r="868" spans="1:19" x14ac:dyDescent="0.25">
      <c r="A868" t="s">
        <v>1656</v>
      </c>
      <c r="B868">
        <v>42616</v>
      </c>
      <c r="C868" t="s">
        <v>231</v>
      </c>
      <c r="D868" t="s">
        <v>35</v>
      </c>
      <c r="E868" t="s">
        <v>99</v>
      </c>
      <c r="F868" t="s">
        <v>37</v>
      </c>
      <c r="G868" t="s">
        <v>90</v>
      </c>
      <c r="H868" t="s">
        <v>18</v>
      </c>
      <c r="I868" t="s">
        <v>19</v>
      </c>
      <c r="J868">
        <v>41499</v>
      </c>
      <c r="K868">
        <v>10.07</v>
      </c>
      <c r="L868">
        <v>15.98</v>
      </c>
      <c r="M868">
        <v>30</v>
      </c>
      <c r="N868">
        <f>L868*M868</f>
        <v>479.40000000000003</v>
      </c>
      <c r="O868">
        <v>0.08</v>
      </c>
      <c r="P868">
        <f>N868*O868</f>
        <v>38.352000000000004</v>
      </c>
      <c r="Q868">
        <f>N868-O868</f>
        <v>479.32000000000005</v>
      </c>
      <c r="R868">
        <v>4</v>
      </c>
      <c r="S868">
        <f>Q868+R868</f>
        <v>483.32000000000005</v>
      </c>
    </row>
    <row r="869" spans="1:19" x14ac:dyDescent="0.25">
      <c r="A869" t="s">
        <v>1651</v>
      </c>
      <c r="B869">
        <v>42606</v>
      </c>
      <c r="C869" t="s">
        <v>234</v>
      </c>
      <c r="D869" t="s">
        <v>14</v>
      </c>
      <c r="E869" t="s">
        <v>40</v>
      </c>
      <c r="F869" t="s">
        <v>16</v>
      </c>
      <c r="G869" t="s">
        <v>235</v>
      </c>
      <c r="H869" t="s">
        <v>18</v>
      </c>
      <c r="I869" t="s">
        <v>19</v>
      </c>
      <c r="J869">
        <v>41509</v>
      </c>
      <c r="K869">
        <v>19.78</v>
      </c>
      <c r="L869">
        <v>45.99</v>
      </c>
      <c r="M869">
        <v>46</v>
      </c>
      <c r="N869">
        <f>L869*M869</f>
        <v>2115.54</v>
      </c>
      <c r="O869">
        <v>0.1</v>
      </c>
      <c r="P869">
        <f>N869*O869</f>
        <v>211.554</v>
      </c>
      <c r="Q869">
        <f>N869-O869</f>
        <v>2115.44</v>
      </c>
      <c r="R869">
        <v>4.99</v>
      </c>
      <c r="S869">
        <f>Q869+R869</f>
        <v>2120.4299999999998</v>
      </c>
    </row>
    <row r="870" spans="1:19" x14ac:dyDescent="0.25">
      <c r="A870" t="s">
        <v>819</v>
      </c>
      <c r="B870">
        <v>42606</v>
      </c>
      <c r="C870" t="s">
        <v>237</v>
      </c>
      <c r="D870" t="s">
        <v>14</v>
      </c>
      <c r="E870" t="s">
        <v>87</v>
      </c>
      <c r="F870" t="s">
        <v>16</v>
      </c>
      <c r="G870" t="s">
        <v>238</v>
      </c>
      <c r="H870" t="s">
        <v>18</v>
      </c>
      <c r="I870" t="s">
        <v>19</v>
      </c>
      <c r="J870">
        <v>41508</v>
      </c>
      <c r="K870">
        <v>377.99</v>
      </c>
      <c r="L870">
        <v>599.99</v>
      </c>
      <c r="M870">
        <v>16</v>
      </c>
      <c r="N870">
        <f>L870*M870</f>
        <v>9599.84</v>
      </c>
      <c r="O870">
        <v>0</v>
      </c>
      <c r="P870">
        <f>N870*O870</f>
        <v>0</v>
      </c>
      <c r="Q870">
        <f>N870-O870</f>
        <v>9599.84</v>
      </c>
      <c r="R870">
        <v>24.49</v>
      </c>
      <c r="S870">
        <f>Q870+R870</f>
        <v>9624.33</v>
      </c>
    </row>
    <row r="871" spans="1:19" x14ac:dyDescent="0.25">
      <c r="A871" t="s">
        <v>1639</v>
      </c>
      <c r="B871">
        <v>42586</v>
      </c>
      <c r="C871" t="s">
        <v>257</v>
      </c>
      <c r="D871" t="s">
        <v>35</v>
      </c>
      <c r="E871" t="s">
        <v>30</v>
      </c>
      <c r="F871" t="s">
        <v>31</v>
      </c>
      <c r="G871" t="s">
        <v>125</v>
      </c>
      <c r="H871" t="s">
        <v>18</v>
      </c>
      <c r="I871" t="s">
        <v>19</v>
      </c>
      <c r="J871">
        <v>41523</v>
      </c>
      <c r="K871">
        <v>54.52</v>
      </c>
      <c r="L871">
        <v>100.97</v>
      </c>
      <c r="M871">
        <v>41</v>
      </c>
      <c r="N871">
        <f>L871*M871</f>
        <v>4139.7699999999995</v>
      </c>
      <c r="O871">
        <v>0.03</v>
      </c>
      <c r="P871">
        <f>N871*O871</f>
        <v>124.19309999999999</v>
      </c>
      <c r="Q871">
        <f>N871-O871</f>
        <v>4139.74</v>
      </c>
      <c r="R871">
        <v>7.18</v>
      </c>
      <c r="S871">
        <f>Q871+R871</f>
        <v>4146.92</v>
      </c>
    </row>
    <row r="872" spans="1:19" x14ac:dyDescent="0.25">
      <c r="A872" t="s">
        <v>1635</v>
      </c>
      <c r="B872">
        <v>42578</v>
      </c>
      <c r="C872" t="s">
        <v>261</v>
      </c>
      <c r="D872" t="s">
        <v>14</v>
      </c>
      <c r="E872" t="s">
        <v>68</v>
      </c>
      <c r="F872" t="s">
        <v>46</v>
      </c>
      <c r="G872" t="s">
        <v>262</v>
      </c>
      <c r="H872" t="s">
        <v>18</v>
      </c>
      <c r="I872" t="s">
        <v>19</v>
      </c>
      <c r="J872">
        <v>41531</v>
      </c>
      <c r="K872">
        <v>269.99</v>
      </c>
      <c r="L872">
        <v>449.99</v>
      </c>
      <c r="M872">
        <v>3</v>
      </c>
      <c r="N872">
        <f>L872*M872</f>
        <v>1349.97</v>
      </c>
      <c r="O872">
        <v>0.06</v>
      </c>
      <c r="P872">
        <f>N872*O872</f>
        <v>80.998199999999997</v>
      </c>
      <c r="Q872">
        <f>N872-O872</f>
        <v>1349.91</v>
      </c>
      <c r="R872">
        <v>24.49</v>
      </c>
      <c r="S872">
        <f>Q872+R872</f>
        <v>1374.4</v>
      </c>
    </row>
    <row r="873" spans="1:19" x14ac:dyDescent="0.25">
      <c r="A873" t="s">
        <v>1633</v>
      </c>
      <c r="B873">
        <v>42567</v>
      </c>
      <c r="C873" t="s">
        <v>264</v>
      </c>
      <c r="D873" t="s">
        <v>14</v>
      </c>
      <c r="E873" t="s">
        <v>15</v>
      </c>
      <c r="F873" t="s">
        <v>31</v>
      </c>
      <c r="G873" t="s">
        <v>82</v>
      </c>
      <c r="H873" t="s">
        <v>18</v>
      </c>
      <c r="I873" t="s">
        <v>19</v>
      </c>
      <c r="J873">
        <v>41532</v>
      </c>
      <c r="K873">
        <v>32.020000000000003</v>
      </c>
      <c r="L873">
        <v>152.47999999999999</v>
      </c>
      <c r="M873">
        <v>2</v>
      </c>
      <c r="N873">
        <f>L873*M873</f>
        <v>304.95999999999998</v>
      </c>
      <c r="O873">
        <v>0.03</v>
      </c>
      <c r="P873">
        <f>N873*O873</f>
        <v>9.1487999999999996</v>
      </c>
      <c r="Q873">
        <f>N873-O873</f>
        <v>304.93</v>
      </c>
      <c r="R873">
        <v>4</v>
      </c>
      <c r="S873">
        <f>Q873+R873</f>
        <v>308.93</v>
      </c>
    </row>
    <row r="874" spans="1:19" x14ac:dyDescent="0.25">
      <c r="A874" t="s">
        <v>1619</v>
      </c>
      <c r="B874">
        <v>42539</v>
      </c>
      <c r="C874" t="s">
        <v>277</v>
      </c>
      <c r="D874" t="s">
        <v>14</v>
      </c>
      <c r="E874" t="s">
        <v>72</v>
      </c>
      <c r="F874" t="s">
        <v>16</v>
      </c>
      <c r="G874" t="s">
        <v>278</v>
      </c>
      <c r="H874" t="s">
        <v>18</v>
      </c>
      <c r="I874" t="s">
        <v>19</v>
      </c>
      <c r="J874">
        <v>41558</v>
      </c>
      <c r="K874">
        <v>81.59</v>
      </c>
      <c r="L874">
        <v>159.99</v>
      </c>
      <c r="M874">
        <v>31</v>
      </c>
      <c r="N874">
        <f>L874*M874</f>
        <v>4959.6900000000005</v>
      </c>
      <c r="O874">
        <v>0.01</v>
      </c>
      <c r="P874">
        <f>N874*O874</f>
        <v>49.596900000000005</v>
      </c>
      <c r="Q874">
        <f>N874-O874</f>
        <v>4959.68</v>
      </c>
      <c r="R874">
        <v>5.5</v>
      </c>
      <c r="S874">
        <f>Q874+R874</f>
        <v>4965.18</v>
      </c>
    </row>
    <row r="875" spans="1:19" x14ac:dyDescent="0.25">
      <c r="A875" t="s">
        <v>813</v>
      </c>
      <c r="B875">
        <v>42535</v>
      </c>
      <c r="C875" t="s">
        <v>246</v>
      </c>
      <c r="D875" t="s">
        <v>14</v>
      </c>
      <c r="E875" t="s">
        <v>15</v>
      </c>
      <c r="F875" t="s">
        <v>16</v>
      </c>
      <c r="G875" t="s">
        <v>60</v>
      </c>
      <c r="H875" t="s">
        <v>18</v>
      </c>
      <c r="I875" t="s">
        <v>19</v>
      </c>
      <c r="J875">
        <v>41567</v>
      </c>
      <c r="K875">
        <v>8.82</v>
      </c>
      <c r="L875">
        <v>20.99</v>
      </c>
      <c r="M875">
        <v>2</v>
      </c>
      <c r="N875">
        <f>L875*M875</f>
        <v>41.98</v>
      </c>
      <c r="O875">
        <v>0.01</v>
      </c>
      <c r="P875">
        <f>N875*O875</f>
        <v>0.41979999999999995</v>
      </c>
      <c r="Q875">
        <f>N875-O875</f>
        <v>41.97</v>
      </c>
      <c r="R875">
        <v>4.8099999999999996</v>
      </c>
      <c r="S875">
        <f>Q875+R875</f>
        <v>46.78</v>
      </c>
    </row>
    <row r="876" spans="1:19" x14ac:dyDescent="0.25">
      <c r="A876" t="s">
        <v>814</v>
      </c>
      <c r="B876">
        <v>42535</v>
      </c>
      <c r="C876" t="s">
        <v>189</v>
      </c>
      <c r="D876" t="s">
        <v>14</v>
      </c>
      <c r="E876" t="s">
        <v>108</v>
      </c>
      <c r="F876" t="s">
        <v>31</v>
      </c>
      <c r="G876" t="s">
        <v>82</v>
      </c>
      <c r="H876" t="s">
        <v>18</v>
      </c>
      <c r="I876" t="s">
        <v>19</v>
      </c>
      <c r="J876">
        <v>41561</v>
      </c>
      <c r="K876">
        <v>32.020000000000003</v>
      </c>
      <c r="L876">
        <v>152.47999999999999</v>
      </c>
      <c r="M876">
        <v>37</v>
      </c>
      <c r="N876">
        <f>L876*M876</f>
        <v>5641.7599999999993</v>
      </c>
      <c r="O876">
        <v>0.1</v>
      </c>
      <c r="P876">
        <f>N876*O876</f>
        <v>564.17599999999993</v>
      </c>
      <c r="Q876">
        <f>N876-O876</f>
        <v>5641.6599999999989</v>
      </c>
      <c r="R876">
        <v>4</v>
      </c>
      <c r="S876">
        <f>Q876+R876</f>
        <v>5645.6599999999989</v>
      </c>
    </row>
    <row r="877" spans="1:19" x14ac:dyDescent="0.25">
      <c r="A877" t="s">
        <v>815</v>
      </c>
      <c r="B877">
        <v>42535</v>
      </c>
      <c r="C877" t="s">
        <v>189</v>
      </c>
      <c r="D877" t="s">
        <v>14</v>
      </c>
      <c r="E877" t="s">
        <v>108</v>
      </c>
      <c r="F877" t="s">
        <v>31</v>
      </c>
      <c r="G877" t="s">
        <v>154</v>
      </c>
      <c r="H877" t="s">
        <v>18</v>
      </c>
      <c r="I877" t="s">
        <v>19</v>
      </c>
      <c r="J877">
        <v>41560</v>
      </c>
      <c r="K877">
        <v>20.18</v>
      </c>
      <c r="L877">
        <v>35.409999999999997</v>
      </c>
      <c r="M877">
        <v>30</v>
      </c>
      <c r="N877">
        <f>L877*M877</f>
        <v>1062.3</v>
      </c>
      <c r="O877">
        <v>0.08</v>
      </c>
      <c r="P877">
        <f>N877*O877</f>
        <v>84.983999999999995</v>
      </c>
      <c r="Q877">
        <f>N877-O877</f>
        <v>1062.22</v>
      </c>
      <c r="R877">
        <v>1.99</v>
      </c>
      <c r="S877">
        <f>Q877+R877</f>
        <v>1064.21</v>
      </c>
    </row>
    <row r="878" spans="1:19" x14ac:dyDescent="0.25">
      <c r="A878" t="s">
        <v>1615</v>
      </c>
      <c r="B878">
        <v>42534</v>
      </c>
      <c r="C878" t="s">
        <v>283</v>
      </c>
      <c r="D878" t="s">
        <v>14</v>
      </c>
      <c r="E878" t="s">
        <v>68</v>
      </c>
      <c r="F878" t="s">
        <v>46</v>
      </c>
      <c r="G878" t="s">
        <v>82</v>
      </c>
      <c r="H878" t="s">
        <v>18</v>
      </c>
      <c r="I878" t="s">
        <v>19</v>
      </c>
      <c r="J878">
        <v>41568</v>
      </c>
      <c r="K878">
        <v>32.020000000000003</v>
      </c>
      <c r="L878">
        <v>152.47999999999999</v>
      </c>
      <c r="M878">
        <v>12</v>
      </c>
      <c r="N878">
        <f>L878*M878</f>
        <v>1829.7599999999998</v>
      </c>
      <c r="O878">
        <v>0.1</v>
      </c>
      <c r="P878">
        <f>N878*O878</f>
        <v>182.976</v>
      </c>
      <c r="Q878">
        <f>N878-O878</f>
        <v>1829.6599999999999</v>
      </c>
      <c r="R878">
        <v>4</v>
      </c>
      <c r="S878">
        <f>Q878+R878</f>
        <v>1833.6599999999999</v>
      </c>
    </row>
    <row r="879" spans="1:19" x14ac:dyDescent="0.25">
      <c r="A879" t="s">
        <v>1610</v>
      </c>
      <c r="B879">
        <v>42521</v>
      </c>
      <c r="C879" t="s">
        <v>290</v>
      </c>
      <c r="D879" t="s">
        <v>29</v>
      </c>
      <c r="E879" t="s">
        <v>108</v>
      </c>
      <c r="F879" t="s">
        <v>31</v>
      </c>
      <c r="G879" t="s">
        <v>208</v>
      </c>
      <c r="H879" t="s">
        <v>18</v>
      </c>
      <c r="I879" t="s">
        <v>19</v>
      </c>
      <c r="J879">
        <v>41574</v>
      </c>
      <c r="K879">
        <v>14.7</v>
      </c>
      <c r="L879">
        <v>29.99</v>
      </c>
      <c r="M879">
        <v>1</v>
      </c>
      <c r="N879">
        <f>L879*M879</f>
        <v>29.99</v>
      </c>
      <c r="O879">
        <v>0.04</v>
      </c>
      <c r="P879">
        <f>N879*O879</f>
        <v>1.1996</v>
      </c>
      <c r="Q879">
        <f>N879-O879</f>
        <v>29.95</v>
      </c>
      <c r="R879">
        <v>5.5</v>
      </c>
      <c r="S879">
        <f>Q879+R879</f>
        <v>35.450000000000003</v>
      </c>
    </row>
    <row r="880" spans="1:19" x14ac:dyDescent="0.25">
      <c r="A880" t="s">
        <v>1608</v>
      </c>
      <c r="B880">
        <v>42520</v>
      </c>
      <c r="C880" t="s">
        <v>244</v>
      </c>
      <c r="D880" t="s">
        <v>14</v>
      </c>
      <c r="E880" t="s">
        <v>108</v>
      </c>
      <c r="F880" t="s">
        <v>22</v>
      </c>
      <c r="G880" t="s">
        <v>291</v>
      </c>
      <c r="H880" t="s">
        <v>18</v>
      </c>
      <c r="I880" t="s">
        <v>19</v>
      </c>
      <c r="J880">
        <v>41576</v>
      </c>
      <c r="K880">
        <v>6.2</v>
      </c>
      <c r="L880">
        <v>30.98</v>
      </c>
      <c r="M880">
        <v>24</v>
      </c>
      <c r="N880">
        <f>L880*M880</f>
        <v>743.52</v>
      </c>
      <c r="O880">
        <v>0.08</v>
      </c>
      <c r="P880">
        <f>N880*O880</f>
        <v>59.4816</v>
      </c>
      <c r="Q880">
        <f>N880-O880</f>
        <v>743.43999999999994</v>
      </c>
      <c r="R880">
        <v>4</v>
      </c>
      <c r="S880">
        <f>Q880+R880</f>
        <v>747.43999999999994</v>
      </c>
    </row>
    <row r="881" spans="1:19" x14ac:dyDescent="0.25">
      <c r="A881" t="s">
        <v>1585</v>
      </c>
      <c r="B881">
        <v>42485</v>
      </c>
      <c r="C881" t="s">
        <v>318</v>
      </c>
      <c r="D881" t="s">
        <v>14</v>
      </c>
      <c r="E881" t="s">
        <v>56</v>
      </c>
      <c r="F881" t="s">
        <v>37</v>
      </c>
      <c r="G881" t="s">
        <v>90</v>
      </c>
      <c r="H881" t="s">
        <v>18</v>
      </c>
      <c r="I881" t="s">
        <v>19</v>
      </c>
      <c r="J881">
        <v>41616</v>
      </c>
      <c r="K881">
        <v>8.31</v>
      </c>
      <c r="L881">
        <v>15.98</v>
      </c>
      <c r="M881">
        <v>18</v>
      </c>
      <c r="N881">
        <f>L881*M881</f>
        <v>287.64</v>
      </c>
      <c r="O881">
        <v>0.1</v>
      </c>
      <c r="P881">
        <f>N881*O881</f>
        <v>28.763999999999999</v>
      </c>
      <c r="Q881">
        <f>N881-O881</f>
        <v>287.53999999999996</v>
      </c>
      <c r="R881">
        <v>6.5</v>
      </c>
      <c r="S881">
        <f>Q881+R881</f>
        <v>294.03999999999996</v>
      </c>
    </row>
    <row r="882" spans="1:19" x14ac:dyDescent="0.25">
      <c r="A882" t="s">
        <v>1579</v>
      </c>
      <c r="B882">
        <v>42473</v>
      </c>
      <c r="C882" t="s">
        <v>325</v>
      </c>
      <c r="D882" t="s">
        <v>35</v>
      </c>
      <c r="E882" t="s">
        <v>15</v>
      </c>
      <c r="F882" t="s">
        <v>46</v>
      </c>
      <c r="G882" t="s">
        <v>133</v>
      </c>
      <c r="H882" t="s">
        <v>18</v>
      </c>
      <c r="I882" t="s">
        <v>44</v>
      </c>
      <c r="J882">
        <v>41623</v>
      </c>
      <c r="K882">
        <v>278.99</v>
      </c>
      <c r="L882">
        <v>449.99</v>
      </c>
      <c r="M882">
        <v>43</v>
      </c>
      <c r="N882">
        <f>L882*M882</f>
        <v>19349.57</v>
      </c>
      <c r="O882">
        <v>0.06</v>
      </c>
      <c r="P882">
        <f>N882*O882</f>
        <v>1160.9741999999999</v>
      </c>
      <c r="Q882">
        <f>N882-O882</f>
        <v>19349.509999999998</v>
      </c>
      <c r="R882">
        <v>49</v>
      </c>
      <c r="S882">
        <f>Q882+R882</f>
        <v>19398.509999999998</v>
      </c>
    </row>
    <row r="883" spans="1:19" x14ac:dyDescent="0.25">
      <c r="A883" t="s">
        <v>1568</v>
      </c>
      <c r="B883">
        <v>42456</v>
      </c>
      <c r="C883" t="s">
        <v>336</v>
      </c>
      <c r="D883" t="s">
        <v>14</v>
      </c>
      <c r="E883" t="s">
        <v>30</v>
      </c>
      <c r="F883" t="s">
        <v>16</v>
      </c>
      <c r="G883" t="s">
        <v>43</v>
      </c>
      <c r="H883" t="s">
        <v>18</v>
      </c>
      <c r="I883" t="s">
        <v>44</v>
      </c>
      <c r="J883">
        <v>41644</v>
      </c>
      <c r="K883">
        <v>75</v>
      </c>
      <c r="L883">
        <v>120.97</v>
      </c>
      <c r="M883">
        <v>42</v>
      </c>
      <c r="N883">
        <f>L883*M883</f>
        <v>5080.74</v>
      </c>
      <c r="O883">
        <v>0</v>
      </c>
      <c r="P883">
        <f>N883*O883</f>
        <v>0</v>
      </c>
      <c r="Q883">
        <f>N883-O883</f>
        <v>5080.74</v>
      </c>
      <c r="R883">
        <v>26.3</v>
      </c>
      <c r="S883">
        <f>Q883+R883</f>
        <v>5107.04</v>
      </c>
    </row>
    <row r="884" spans="1:19" x14ac:dyDescent="0.25">
      <c r="A884" t="s">
        <v>1563</v>
      </c>
      <c r="B884">
        <v>42450</v>
      </c>
      <c r="C884" t="s">
        <v>340</v>
      </c>
      <c r="D884" t="s">
        <v>35</v>
      </c>
      <c r="E884" t="s">
        <v>15</v>
      </c>
      <c r="F884" t="s">
        <v>22</v>
      </c>
      <c r="G884" t="s">
        <v>60</v>
      </c>
      <c r="H884" t="s">
        <v>18</v>
      </c>
      <c r="I884" t="s">
        <v>19</v>
      </c>
      <c r="J884">
        <v>41650</v>
      </c>
      <c r="K884">
        <v>8.82</v>
      </c>
      <c r="L884">
        <v>20.99</v>
      </c>
      <c r="M884">
        <v>2</v>
      </c>
      <c r="N884">
        <f>L884*M884</f>
        <v>41.98</v>
      </c>
      <c r="O884">
        <v>7.0000000000000007E-2</v>
      </c>
      <c r="P884">
        <f>N884*O884</f>
        <v>2.9386000000000001</v>
      </c>
      <c r="Q884">
        <f>N884-O884</f>
        <v>41.91</v>
      </c>
      <c r="R884">
        <v>4.8099999999999996</v>
      </c>
      <c r="S884">
        <f>Q884+R884</f>
        <v>46.72</v>
      </c>
    </row>
    <row r="885" spans="1:19" x14ac:dyDescent="0.25">
      <c r="A885" t="s">
        <v>1559</v>
      </c>
      <c r="B885">
        <v>42446</v>
      </c>
      <c r="C885" t="s">
        <v>64</v>
      </c>
      <c r="D885" t="s">
        <v>29</v>
      </c>
      <c r="E885" t="s">
        <v>65</v>
      </c>
      <c r="F885" t="s">
        <v>22</v>
      </c>
      <c r="G885" t="s">
        <v>345</v>
      </c>
      <c r="H885" t="s">
        <v>18</v>
      </c>
      <c r="I885" t="s">
        <v>63</v>
      </c>
      <c r="J885">
        <v>41655</v>
      </c>
      <c r="K885">
        <v>1.87</v>
      </c>
      <c r="L885">
        <v>8.1199999999999992</v>
      </c>
      <c r="M885">
        <v>37</v>
      </c>
      <c r="N885">
        <f>L885*M885</f>
        <v>300.44</v>
      </c>
      <c r="O885">
        <v>0.01</v>
      </c>
      <c r="P885">
        <f>N885*O885</f>
        <v>3.0044</v>
      </c>
      <c r="Q885">
        <f>N885-O885</f>
        <v>300.43</v>
      </c>
      <c r="R885">
        <v>2.83</v>
      </c>
      <c r="S885">
        <f>Q885+R885</f>
        <v>303.26</v>
      </c>
    </row>
    <row r="886" spans="1:19" x14ac:dyDescent="0.25">
      <c r="A886" t="s">
        <v>1553</v>
      </c>
      <c r="B886">
        <v>42438</v>
      </c>
      <c r="C886" t="s">
        <v>351</v>
      </c>
      <c r="D886" t="s">
        <v>35</v>
      </c>
      <c r="E886" t="s">
        <v>65</v>
      </c>
      <c r="F886" t="s">
        <v>22</v>
      </c>
      <c r="G886" t="s">
        <v>17</v>
      </c>
      <c r="H886" t="s">
        <v>18</v>
      </c>
      <c r="I886" t="s">
        <v>19</v>
      </c>
      <c r="J886">
        <v>41664</v>
      </c>
      <c r="K886">
        <v>6.39</v>
      </c>
      <c r="L886">
        <v>19.98</v>
      </c>
      <c r="M886">
        <v>39</v>
      </c>
      <c r="N886">
        <f>L886*M886</f>
        <v>779.22</v>
      </c>
      <c r="O886">
        <v>0.05</v>
      </c>
      <c r="P886">
        <f>N886*O886</f>
        <v>38.961000000000006</v>
      </c>
      <c r="Q886">
        <f>N886-O886</f>
        <v>779.17000000000007</v>
      </c>
      <c r="R886">
        <v>4</v>
      </c>
      <c r="S886">
        <f>Q886+R886</f>
        <v>783.17000000000007</v>
      </c>
    </row>
    <row r="887" spans="1:19" x14ac:dyDescent="0.25">
      <c r="A887" t="s">
        <v>1550</v>
      </c>
      <c r="B887">
        <v>42435</v>
      </c>
      <c r="C887" t="s">
        <v>352</v>
      </c>
      <c r="D887" t="s">
        <v>29</v>
      </c>
      <c r="E887" t="s">
        <v>36</v>
      </c>
      <c r="F887" t="s">
        <v>16</v>
      </c>
      <c r="G887" t="s">
        <v>353</v>
      </c>
      <c r="H887" t="s">
        <v>18</v>
      </c>
      <c r="I887" t="s">
        <v>19</v>
      </c>
      <c r="J887">
        <v>41666</v>
      </c>
      <c r="K887">
        <v>41.28</v>
      </c>
      <c r="L887">
        <v>95.99</v>
      </c>
      <c r="M887">
        <v>40</v>
      </c>
      <c r="N887">
        <f>L887*M887</f>
        <v>3839.6</v>
      </c>
      <c r="O887">
        <v>0.05</v>
      </c>
      <c r="P887">
        <f>N887*O887</f>
        <v>191.98000000000002</v>
      </c>
      <c r="Q887">
        <f>N887-O887</f>
        <v>3839.5499999999997</v>
      </c>
      <c r="R887">
        <v>8.99</v>
      </c>
      <c r="S887">
        <f>Q887+R887</f>
        <v>3848.5399999999995</v>
      </c>
    </row>
    <row r="888" spans="1:19" x14ac:dyDescent="0.25">
      <c r="A888" t="s">
        <v>1545</v>
      </c>
      <c r="B888">
        <v>42422</v>
      </c>
      <c r="C888" t="s">
        <v>357</v>
      </c>
      <c r="D888" t="s">
        <v>29</v>
      </c>
      <c r="E888" t="s">
        <v>40</v>
      </c>
      <c r="F888" t="s">
        <v>37</v>
      </c>
      <c r="G888" t="s">
        <v>133</v>
      </c>
      <c r="H888" t="s">
        <v>18</v>
      </c>
      <c r="I888" t="s">
        <v>44</v>
      </c>
      <c r="J888">
        <v>41672</v>
      </c>
      <c r="K888">
        <v>278.99</v>
      </c>
      <c r="L888">
        <v>449.99</v>
      </c>
      <c r="M888">
        <v>38</v>
      </c>
      <c r="N888">
        <f>L888*M888</f>
        <v>17099.62</v>
      </c>
      <c r="O888">
        <v>0.01</v>
      </c>
      <c r="P888">
        <f>N888*O888</f>
        <v>170.99619999999999</v>
      </c>
      <c r="Q888">
        <f>N888-O888</f>
        <v>17099.61</v>
      </c>
      <c r="R888">
        <v>49</v>
      </c>
      <c r="S888">
        <f>Q888+R888</f>
        <v>17148.61</v>
      </c>
    </row>
    <row r="889" spans="1:19" x14ac:dyDescent="0.25">
      <c r="A889" t="s">
        <v>1544</v>
      </c>
      <c r="B889">
        <v>42420</v>
      </c>
      <c r="C889" t="s">
        <v>358</v>
      </c>
      <c r="D889" t="s">
        <v>35</v>
      </c>
      <c r="E889" t="s">
        <v>65</v>
      </c>
      <c r="F889" t="s">
        <v>46</v>
      </c>
      <c r="G889" t="s">
        <v>208</v>
      </c>
      <c r="H889" t="s">
        <v>18</v>
      </c>
      <c r="I889" t="s">
        <v>19</v>
      </c>
      <c r="J889">
        <v>41674</v>
      </c>
      <c r="K889">
        <v>14.7</v>
      </c>
      <c r="L889">
        <v>29.99</v>
      </c>
      <c r="M889">
        <v>11</v>
      </c>
      <c r="N889">
        <f>L889*M889</f>
        <v>329.89</v>
      </c>
      <c r="O889">
        <v>0.08</v>
      </c>
      <c r="P889">
        <f>N889*O889</f>
        <v>26.391199999999998</v>
      </c>
      <c r="Q889">
        <f>N889-O889</f>
        <v>329.81</v>
      </c>
      <c r="R889">
        <v>5.5</v>
      </c>
      <c r="S889">
        <f>Q889+R889</f>
        <v>335.31</v>
      </c>
    </row>
    <row r="890" spans="1:19" x14ac:dyDescent="0.25">
      <c r="A890" t="s">
        <v>1536</v>
      </c>
      <c r="B890">
        <v>42411</v>
      </c>
      <c r="C890" t="s">
        <v>365</v>
      </c>
      <c r="D890" t="s">
        <v>21</v>
      </c>
      <c r="E890" t="s">
        <v>59</v>
      </c>
      <c r="F890" t="s">
        <v>22</v>
      </c>
      <c r="G890" t="s">
        <v>353</v>
      </c>
      <c r="H890" t="s">
        <v>18</v>
      </c>
      <c r="I890" t="s">
        <v>19</v>
      </c>
      <c r="J890">
        <v>41686</v>
      </c>
      <c r="K890">
        <v>41.28</v>
      </c>
      <c r="L890">
        <v>95.99</v>
      </c>
      <c r="M890">
        <v>14</v>
      </c>
      <c r="N890">
        <f>L890*M890</f>
        <v>1343.86</v>
      </c>
      <c r="O890">
        <v>0.04</v>
      </c>
      <c r="P890">
        <f>N890*O890</f>
        <v>53.754399999999997</v>
      </c>
      <c r="Q890">
        <f>N890-O890</f>
        <v>1343.82</v>
      </c>
      <c r="R890">
        <v>8.99</v>
      </c>
      <c r="S890">
        <f>Q890+R890</f>
        <v>1352.81</v>
      </c>
    </row>
    <row r="891" spans="1:19" x14ac:dyDescent="0.25">
      <c r="A891" t="s">
        <v>1527</v>
      </c>
      <c r="B891">
        <v>42397</v>
      </c>
      <c r="C891" t="s">
        <v>71</v>
      </c>
      <c r="D891" t="s">
        <v>14</v>
      </c>
      <c r="E891" t="s">
        <v>72</v>
      </c>
      <c r="F891" t="s">
        <v>22</v>
      </c>
      <c r="G891" t="s">
        <v>82</v>
      </c>
      <c r="H891" t="s">
        <v>18</v>
      </c>
      <c r="I891" t="s">
        <v>19</v>
      </c>
      <c r="J891">
        <v>41696</v>
      </c>
      <c r="K891">
        <v>39.64</v>
      </c>
      <c r="L891">
        <v>152.47999999999999</v>
      </c>
      <c r="M891">
        <v>27</v>
      </c>
      <c r="N891">
        <f>L891*M891</f>
        <v>4116.96</v>
      </c>
      <c r="O891">
        <v>0.1</v>
      </c>
      <c r="P891">
        <f>N891*O891</f>
        <v>411.69600000000003</v>
      </c>
      <c r="Q891">
        <f>N891-O891</f>
        <v>4116.8599999999997</v>
      </c>
      <c r="R891">
        <v>6.5</v>
      </c>
      <c r="S891">
        <f>Q891+R891</f>
        <v>4123.3599999999997</v>
      </c>
    </row>
    <row r="892" spans="1:19" x14ac:dyDescent="0.25">
      <c r="A892" t="s">
        <v>1524</v>
      </c>
      <c r="B892">
        <v>42388</v>
      </c>
      <c r="C892" t="s">
        <v>378</v>
      </c>
      <c r="D892" t="s">
        <v>35</v>
      </c>
      <c r="E892" t="s">
        <v>36</v>
      </c>
      <c r="F892" t="s">
        <v>46</v>
      </c>
      <c r="G892" t="s">
        <v>49</v>
      </c>
      <c r="H892" t="s">
        <v>18</v>
      </c>
      <c r="I892" t="s">
        <v>19</v>
      </c>
      <c r="J892">
        <v>41701</v>
      </c>
      <c r="K892">
        <v>156.5</v>
      </c>
      <c r="L892">
        <v>300.97000000000003</v>
      </c>
      <c r="M892">
        <v>43</v>
      </c>
      <c r="N892">
        <f>L892*M892</f>
        <v>12941.710000000001</v>
      </c>
      <c r="O892">
        <v>0.08</v>
      </c>
      <c r="P892">
        <f>N892*O892</f>
        <v>1035.3368</v>
      </c>
      <c r="Q892">
        <f>N892-O892</f>
        <v>12941.630000000001</v>
      </c>
      <c r="R892">
        <v>7.18</v>
      </c>
      <c r="S892">
        <f>Q892+R892</f>
        <v>12948.810000000001</v>
      </c>
    </row>
    <row r="893" spans="1:19" x14ac:dyDescent="0.25">
      <c r="A893" t="s">
        <v>1521</v>
      </c>
      <c r="B893">
        <v>42387</v>
      </c>
      <c r="C893" t="s">
        <v>184</v>
      </c>
      <c r="D893" t="s">
        <v>14</v>
      </c>
      <c r="E893" t="s">
        <v>72</v>
      </c>
      <c r="F893" t="s">
        <v>37</v>
      </c>
      <c r="G893" t="s">
        <v>90</v>
      </c>
      <c r="H893" t="s">
        <v>18</v>
      </c>
      <c r="I893" t="s">
        <v>19</v>
      </c>
      <c r="J893">
        <v>41710</v>
      </c>
      <c r="K893">
        <v>8.31</v>
      </c>
      <c r="L893">
        <v>15.98</v>
      </c>
      <c r="M893">
        <v>4</v>
      </c>
      <c r="N893">
        <f>L893*M893</f>
        <v>63.92</v>
      </c>
      <c r="O893">
        <v>0.09</v>
      </c>
      <c r="P893">
        <f>N893*O893</f>
        <v>5.7527999999999997</v>
      </c>
      <c r="Q893">
        <f>N893-O893</f>
        <v>63.83</v>
      </c>
      <c r="R893">
        <v>6.5</v>
      </c>
      <c r="S893">
        <f>Q893+R893</f>
        <v>70.33</v>
      </c>
    </row>
    <row r="894" spans="1:19" x14ac:dyDescent="0.25">
      <c r="A894" t="s">
        <v>1519</v>
      </c>
      <c r="B894">
        <v>42386</v>
      </c>
      <c r="C894" t="s">
        <v>153</v>
      </c>
      <c r="D894" t="s">
        <v>21</v>
      </c>
      <c r="E894" t="s">
        <v>40</v>
      </c>
      <c r="F894" t="s">
        <v>22</v>
      </c>
      <c r="G894" t="s">
        <v>345</v>
      </c>
      <c r="H894" t="s">
        <v>18</v>
      </c>
      <c r="I894" t="s">
        <v>19</v>
      </c>
      <c r="J894">
        <v>41711</v>
      </c>
      <c r="K894">
        <v>1.87</v>
      </c>
      <c r="L894">
        <v>8.1199999999999992</v>
      </c>
      <c r="M894">
        <v>36</v>
      </c>
      <c r="N894">
        <f>L894*M894</f>
        <v>292.32</v>
      </c>
      <c r="O894">
        <v>0.1</v>
      </c>
      <c r="P894">
        <f>N894*O894</f>
        <v>29.231999999999999</v>
      </c>
      <c r="Q894">
        <f>N894-O894</f>
        <v>292.21999999999997</v>
      </c>
      <c r="R894">
        <v>2.83</v>
      </c>
      <c r="S894">
        <f>Q894+R894</f>
        <v>295.04999999999995</v>
      </c>
    </row>
    <row r="895" spans="1:19" x14ac:dyDescent="0.25">
      <c r="A895" t="s">
        <v>1516</v>
      </c>
      <c r="B895">
        <v>42371</v>
      </c>
      <c r="C895" t="s">
        <v>382</v>
      </c>
      <c r="D895" t="s">
        <v>35</v>
      </c>
      <c r="E895" t="s">
        <v>99</v>
      </c>
      <c r="F895" t="s">
        <v>37</v>
      </c>
      <c r="G895" t="s">
        <v>208</v>
      </c>
      <c r="H895" t="s">
        <v>18</v>
      </c>
      <c r="I895" t="s">
        <v>19</v>
      </c>
      <c r="J895">
        <v>41716</v>
      </c>
      <c r="K895">
        <v>14.7</v>
      </c>
      <c r="L895">
        <v>29.99</v>
      </c>
      <c r="M895">
        <v>14</v>
      </c>
      <c r="N895">
        <f>L895*M895</f>
        <v>419.85999999999996</v>
      </c>
      <c r="O895">
        <v>0.04</v>
      </c>
      <c r="P895">
        <f>N895*O895</f>
        <v>16.7944</v>
      </c>
      <c r="Q895">
        <f>N895-O895</f>
        <v>419.81999999999994</v>
      </c>
      <c r="R895">
        <v>5.5</v>
      </c>
      <c r="S895">
        <f>Q895+R895</f>
        <v>425.31999999999994</v>
      </c>
    </row>
    <row r="896" spans="1:19" x14ac:dyDescent="0.25">
      <c r="A896" t="s">
        <v>1513</v>
      </c>
      <c r="B896">
        <v>42366</v>
      </c>
      <c r="C896" t="s">
        <v>385</v>
      </c>
      <c r="D896" t="s">
        <v>14</v>
      </c>
      <c r="E896" t="s">
        <v>65</v>
      </c>
      <c r="F896" t="s">
        <v>31</v>
      </c>
      <c r="G896" t="s">
        <v>60</v>
      </c>
      <c r="H896" t="s">
        <v>18</v>
      </c>
      <c r="I896" t="s">
        <v>19</v>
      </c>
      <c r="J896">
        <v>41729</v>
      </c>
      <c r="K896">
        <v>8.82</v>
      </c>
      <c r="L896">
        <v>20.99</v>
      </c>
      <c r="M896">
        <v>30</v>
      </c>
      <c r="N896">
        <f>L896*M896</f>
        <v>629.69999999999993</v>
      </c>
      <c r="O896">
        <v>0.03</v>
      </c>
      <c r="P896">
        <f>N896*O896</f>
        <v>18.890999999999998</v>
      </c>
      <c r="Q896">
        <f>N896-O896</f>
        <v>629.66999999999996</v>
      </c>
      <c r="R896">
        <v>4.8099999999999996</v>
      </c>
      <c r="S896">
        <f>Q896+R896</f>
        <v>634.4799999999999</v>
      </c>
    </row>
    <row r="897" spans="1:19" x14ac:dyDescent="0.25">
      <c r="A897" t="s">
        <v>1511</v>
      </c>
      <c r="B897">
        <v>42363</v>
      </c>
      <c r="C897" t="s">
        <v>387</v>
      </c>
      <c r="D897" t="s">
        <v>35</v>
      </c>
      <c r="E897" t="s">
        <v>56</v>
      </c>
      <c r="F897" t="s">
        <v>16</v>
      </c>
      <c r="G897" t="s">
        <v>238</v>
      </c>
      <c r="H897" t="s">
        <v>18</v>
      </c>
      <c r="I897" t="s">
        <v>19</v>
      </c>
      <c r="J897">
        <v>41733</v>
      </c>
      <c r="K897">
        <v>377.99</v>
      </c>
      <c r="L897">
        <v>599.99</v>
      </c>
      <c r="M897">
        <v>17</v>
      </c>
      <c r="N897">
        <f>L897*M897</f>
        <v>10199.83</v>
      </c>
      <c r="O897">
        <v>0.08</v>
      </c>
      <c r="P897">
        <f>N897*O897</f>
        <v>815.9864</v>
      </c>
      <c r="Q897">
        <f>N897-O897</f>
        <v>10199.75</v>
      </c>
      <c r="R897">
        <v>24.49</v>
      </c>
      <c r="S897">
        <f>Q897+R897</f>
        <v>10224.24</v>
      </c>
    </row>
    <row r="898" spans="1:19" x14ac:dyDescent="0.25">
      <c r="A898" t="s">
        <v>1509</v>
      </c>
      <c r="B898">
        <v>42360</v>
      </c>
      <c r="C898" t="s">
        <v>157</v>
      </c>
      <c r="D898" t="s">
        <v>14</v>
      </c>
      <c r="E898" t="s">
        <v>87</v>
      </c>
      <c r="F898" t="s">
        <v>37</v>
      </c>
      <c r="G898" t="s">
        <v>235</v>
      </c>
      <c r="H898" t="s">
        <v>18</v>
      </c>
      <c r="I898" t="s">
        <v>19</v>
      </c>
      <c r="J898">
        <v>41734</v>
      </c>
      <c r="K898">
        <v>19.78</v>
      </c>
      <c r="L898">
        <v>45.99</v>
      </c>
      <c r="M898">
        <v>11</v>
      </c>
      <c r="N898">
        <f>L898*M898</f>
        <v>505.89000000000004</v>
      </c>
      <c r="O898">
        <v>7.0000000000000007E-2</v>
      </c>
      <c r="P898">
        <f>N898*O898</f>
        <v>35.412300000000009</v>
      </c>
      <c r="Q898">
        <f>N898-O898</f>
        <v>505.82000000000005</v>
      </c>
      <c r="R898">
        <v>4.99</v>
      </c>
      <c r="S898">
        <f>Q898+R898</f>
        <v>510.81000000000006</v>
      </c>
    </row>
    <row r="899" spans="1:19" x14ac:dyDescent="0.25">
      <c r="A899" t="s">
        <v>801</v>
      </c>
      <c r="B899">
        <v>42354</v>
      </c>
      <c r="C899" t="s">
        <v>391</v>
      </c>
      <c r="D899" t="s">
        <v>14</v>
      </c>
      <c r="E899" t="s">
        <v>36</v>
      </c>
      <c r="F899" t="s">
        <v>46</v>
      </c>
      <c r="G899" t="s">
        <v>17</v>
      </c>
      <c r="H899" t="s">
        <v>18</v>
      </c>
      <c r="I899" t="s">
        <v>63</v>
      </c>
      <c r="J899">
        <v>41740</v>
      </c>
      <c r="K899">
        <v>6.39</v>
      </c>
      <c r="L899">
        <v>19.98</v>
      </c>
      <c r="M899">
        <v>18</v>
      </c>
      <c r="N899">
        <f>L899*M899</f>
        <v>359.64</v>
      </c>
      <c r="O899">
        <v>0.04</v>
      </c>
      <c r="P899">
        <f>N899*O899</f>
        <v>14.3856</v>
      </c>
      <c r="Q899">
        <f>N899-O899</f>
        <v>359.59999999999997</v>
      </c>
      <c r="R899">
        <v>4</v>
      </c>
      <c r="S899">
        <f>Q899+R899</f>
        <v>363.59999999999997</v>
      </c>
    </row>
    <row r="900" spans="1:19" x14ac:dyDescent="0.25">
      <c r="A900" t="s">
        <v>1505</v>
      </c>
      <c r="B900">
        <v>42348</v>
      </c>
      <c r="C900" t="s">
        <v>393</v>
      </c>
      <c r="D900" t="s">
        <v>35</v>
      </c>
      <c r="E900" t="s">
        <v>56</v>
      </c>
      <c r="F900" t="s">
        <v>46</v>
      </c>
      <c r="G900" t="s">
        <v>49</v>
      </c>
      <c r="H900" t="s">
        <v>18</v>
      </c>
      <c r="I900" t="s">
        <v>63</v>
      </c>
      <c r="J900">
        <v>41741</v>
      </c>
      <c r="K900">
        <v>156.5</v>
      </c>
      <c r="L900">
        <v>300.97000000000003</v>
      </c>
      <c r="M900">
        <v>8</v>
      </c>
      <c r="N900">
        <f>L900*M900</f>
        <v>2407.7600000000002</v>
      </c>
      <c r="O900">
        <v>0.05</v>
      </c>
      <c r="P900">
        <f>N900*O900</f>
        <v>120.38800000000002</v>
      </c>
      <c r="Q900">
        <f>N900-O900</f>
        <v>2407.71</v>
      </c>
      <c r="R900">
        <v>7.18</v>
      </c>
      <c r="S900">
        <f>Q900+R900</f>
        <v>2414.89</v>
      </c>
    </row>
    <row r="901" spans="1:19" x14ac:dyDescent="0.25">
      <c r="A901" t="s">
        <v>1494</v>
      </c>
      <c r="B901">
        <v>42332</v>
      </c>
      <c r="C901" t="s">
        <v>236</v>
      </c>
      <c r="D901" t="s">
        <v>29</v>
      </c>
      <c r="E901" t="s">
        <v>65</v>
      </c>
      <c r="F901" t="s">
        <v>16</v>
      </c>
      <c r="G901" t="s">
        <v>82</v>
      </c>
      <c r="H901" t="s">
        <v>18</v>
      </c>
      <c r="I901" t="s">
        <v>19</v>
      </c>
      <c r="J901">
        <v>41769</v>
      </c>
      <c r="K901">
        <v>39.64</v>
      </c>
      <c r="L901">
        <v>152.47999999999999</v>
      </c>
      <c r="M901">
        <v>17</v>
      </c>
      <c r="N901">
        <f>L901*M901</f>
        <v>2592.16</v>
      </c>
      <c r="O901">
        <v>0.04</v>
      </c>
      <c r="P901">
        <f>N901*O901</f>
        <v>103.68639999999999</v>
      </c>
      <c r="Q901">
        <f>N901-O901</f>
        <v>2592.12</v>
      </c>
      <c r="R901">
        <v>6.5</v>
      </c>
      <c r="S901">
        <f>Q901+R901</f>
        <v>2598.62</v>
      </c>
    </row>
    <row r="902" spans="1:19" x14ac:dyDescent="0.25">
      <c r="A902" t="s">
        <v>1481</v>
      </c>
      <c r="B902">
        <v>42314</v>
      </c>
      <c r="C902" t="s">
        <v>246</v>
      </c>
      <c r="D902" t="s">
        <v>35</v>
      </c>
      <c r="E902" t="s">
        <v>15</v>
      </c>
      <c r="F902" t="s">
        <v>31</v>
      </c>
      <c r="G902" t="s">
        <v>208</v>
      </c>
      <c r="H902" t="s">
        <v>18</v>
      </c>
      <c r="I902" t="s">
        <v>63</v>
      </c>
      <c r="J902">
        <v>41794</v>
      </c>
      <c r="K902">
        <v>14.7</v>
      </c>
      <c r="L902">
        <v>29.99</v>
      </c>
      <c r="M902">
        <v>20</v>
      </c>
      <c r="N902">
        <f>L902*M902</f>
        <v>599.79999999999995</v>
      </c>
      <c r="O902">
        <v>0.04</v>
      </c>
      <c r="P902">
        <f>N902*O902</f>
        <v>23.991999999999997</v>
      </c>
      <c r="Q902">
        <f>N902-O902</f>
        <v>599.76</v>
      </c>
      <c r="R902">
        <v>5.5</v>
      </c>
      <c r="S902">
        <f>Q902+R902</f>
        <v>605.26</v>
      </c>
    </row>
    <row r="903" spans="1:19" x14ac:dyDescent="0.25">
      <c r="A903" t="s">
        <v>1480</v>
      </c>
      <c r="B903">
        <v>42308</v>
      </c>
      <c r="C903" t="s">
        <v>414</v>
      </c>
      <c r="D903" t="s">
        <v>35</v>
      </c>
      <c r="E903" t="s">
        <v>59</v>
      </c>
      <c r="F903" t="s">
        <v>31</v>
      </c>
      <c r="G903" t="s">
        <v>49</v>
      </c>
      <c r="H903" t="s">
        <v>18</v>
      </c>
      <c r="I903" t="s">
        <v>19</v>
      </c>
      <c r="J903">
        <v>41795</v>
      </c>
      <c r="K903">
        <v>156.5</v>
      </c>
      <c r="L903">
        <v>300.97000000000003</v>
      </c>
      <c r="M903">
        <v>23</v>
      </c>
      <c r="N903">
        <f>L903*M903</f>
        <v>6922.31</v>
      </c>
      <c r="O903">
        <v>0.06</v>
      </c>
      <c r="P903">
        <f>N903*O903</f>
        <v>415.33859999999999</v>
      </c>
      <c r="Q903">
        <f>N903-O903</f>
        <v>6922.25</v>
      </c>
      <c r="R903">
        <v>7.18</v>
      </c>
      <c r="S903">
        <f>Q903+R903</f>
        <v>6929.43</v>
      </c>
    </row>
    <row r="904" spans="1:19" x14ac:dyDescent="0.25">
      <c r="A904" t="s">
        <v>1478</v>
      </c>
      <c r="B904">
        <v>42305</v>
      </c>
      <c r="C904" t="s">
        <v>415</v>
      </c>
      <c r="D904" t="s">
        <v>35</v>
      </c>
      <c r="E904" t="s">
        <v>65</v>
      </c>
      <c r="F904" t="s">
        <v>37</v>
      </c>
      <c r="G904" t="s">
        <v>416</v>
      </c>
      <c r="H904" t="s">
        <v>18</v>
      </c>
      <c r="I904" t="s">
        <v>19</v>
      </c>
      <c r="J904">
        <v>41797</v>
      </c>
      <c r="K904">
        <v>7.92</v>
      </c>
      <c r="L904">
        <v>12.99</v>
      </c>
      <c r="M904">
        <v>46</v>
      </c>
      <c r="N904">
        <f>L904*M904</f>
        <v>597.54</v>
      </c>
      <c r="O904">
        <v>0.01</v>
      </c>
      <c r="P904">
        <f>N904*O904</f>
        <v>5.9753999999999996</v>
      </c>
      <c r="Q904">
        <f>N904-O904</f>
        <v>597.53</v>
      </c>
      <c r="R904">
        <v>9.44</v>
      </c>
      <c r="S904">
        <f>Q904+R904</f>
        <v>606.97</v>
      </c>
    </row>
    <row r="905" spans="1:19" x14ac:dyDescent="0.25">
      <c r="A905" t="s">
        <v>1469</v>
      </c>
      <c r="B905">
        <v>42286</v>
      </c>
      <c r="C905" t="s">
        <v>424</v>
      </c>
      <c r="D905" t="s">
        <v>21</v>
      </c>
      <c r="E905" t="s">
        <v>36</v>
      </c>
      <c r="F905" t="s">
        <v>31</v>
      </c>
      <c r="G905" t="s">
        <v>425</v>
      </c>
      <c r="H905" t="s">
        <v>18</v>
      </c>
      <c r="I905" t="s">
        <v>44</v>
      </c>
      <c r="J905">
        <v>41812</v>
      </c>
      <c r="K905">
        <v>315.61</v>
      </c>
      <c r="L905">
        <v>500.97</v>
      </c>
      <c r="M905">
        <v>25</v>
      </c>
      <c r="N905">
        <f>L905*M905</f>
        <v>12524.25</v>
      </c>
      <c r="O905">
        <v>0.02</v>
      </c>
      <c r="P905">
        <f>N905*O905</f>
        <v>250.48500000000001</v>
      </c>
      <c r="Q905">
        <f>N905-O905</f>
        <v>12524.23</v>
      </c>
      <c r="R905">
        <v>69.3</v>
      </c>
      <c r="S905">
        <f>Q905+R905</f>
        <v>12593.529999999999</v>
      </c>
    </row>
    <row r="906" spans="1:19" x14ac:dyDescent="0.25">
      <c r="A906" t="s">
        <v>1451</v>
      </c>
      <c r="B906">
        <v>42253</v>
      </c>
      <c r="C906" t="s">
        <v>308</v>
      </c>
      <c r="D906" t="s">
        <v>35</v>
      </c>
      <c r="E906" t="s">
        <v>30</v>
      </c>
      <c r="F906" t="s">
        <v>46</v>
      </c>
      <c r="G906" t="s">
        <v>78</v>
      </c>
      <c r="H906" t="s">
        <v>18</v>
      </c>
      <c r="I906" t="s">
        <v>19</v>
      </c>
      <c r="J906">
        <v>41840</v>
      </c>
      <c r="K906">
        <v>60.59</v>
      </c>
      <c r="L906">
        <v>100.98</v>
      </c>
      <c r="M906">
        <v>44</v>
      </c>
      <c r="N906">
        <f>L906*M906</f>
        <v>4443.12</v>
      </c>
      <c r="O906">
        <v>0.09</v>
      </c>
      <c r="P906">
        <f>N906*O906</f>
        <v>399.88079999999997</v>
      </c>
      <c r="Q906">
        <f>N906-O906</f>
        <v>4443.03</v>
      </c>
      <c r="R906">
        <v>7.18</v>
      </c>
      <c r="S906">
        <f>Q906+R906</f>
        <v>4450.21</v>
      </c>
    </row>
    <row r="907" spans="1:19" x14ac:dyDescent="0.25">
      <c r="A907" t="s">
        <v>1450</v>
      </c>
      <c r="B907">
        <v>42251</v>
      </c>
      <c r="C907" t="s">
        <v>436</v>
      </c>
      <c r="D907" t="s">
        <v>21</v>
      </c>
      <c r="E907" t="s">
        <v>15</v>
      </c>
      <c r="F907" t="s">
        <v>22</v>
      </c>
      <c r="G907" t="s">
        <v>43</v>
      </c>
      <c r="H907" t="s">
        <v>18</v>
      </c>
      <c r="I907" t="s">
        <v>44</v>
      </c>
      <c r="J907">
        <v>41844</v>
      </c>
      <c r="K907">
        <v>75</v>
      </c>
      <c r="L907">
        <v>120.97</v>
      </c>
      <c r="M907">
        <v>46</v>
      </c>
      <c r="N907">
        <f>L907*M907</f>
        <v>5564.62</v>
      </c>
      <c r="O907">
        <v>7.0000000000000007E-2</v>
      </c>
      <c r="P907">
        <f>N907*O907</f>
        <v>389.52340000000004</v>
      </c>
      <c r="Q907">
        <f>N907-O907</f>
        <v>5564.55</v>
      </c>
      <c r="R907">
        <v>26.3</v>
      </c>
      <c r="S907">
        <f>Q907+R907</f>
        <v>5590.85</v>
      </c>
    </row>
    <row r="908" spans="1:19" x14ac:dyDescent="0.25">
      <c r="A908" t="s">
        <v>1446</v>
      </c>
      <c r="B908">
        <v>42249</v>
      </c>
      <c r="C908" t="s">
        <v>220</v>
      </c>
      <c r="D908" t="s">
        <v>14</v>
      </c>
      <c r="E908" t="s">
        <v>36</v>
      </c>
      <c r="F908" t="s">
        <v>22</v>
      </c>
      <c r="G908" t="s">
        <v>78</v>
      </c>
      <c r="H908" t="s">
        <v>18</v>
      </c>
      <c r="I908" t="s">
        <v>19</v>
      </c>
      <c r="J908">
        <v>41850</v>
      </c>
      <c r="K908">
        <v>60.59</v>
      </c>
      <c r="L908">
        <v>100.98</v>
      </c>
      <c r="M908">
        <v>9</v>
      </c>
      <c r="N908">
        <f>L908*M908</f>
        <v>908.82</v>
      </c>
      <c r="O908">
        <v>0.1</v>
      </c>
      <c r="P908">
        <f>N908*O908</f>
        <v>90.882000000000005</v>
      </c>
      <c r="Q908">
        <f>N908-O908</f>
        <v>908.72</v>
      </c>
      <c r="R908">
        <v>7.18</v>
      </c>
      <c r="S908">
        <f>Q908+R908</f>
        <v>915.9</v>
      </c>
    </row>
    <row r="909" spans="1:19" x14ac:dyDescent="0.25">
      <c r="A909" t="s">
        <v>1447</v>
      </c>
      <c r="B909">
        <v>42249</v>
      </c>
      <c r="C909" t="s">
        <v>309</v>
      </c>
      <c r="D909" t="s">
        <v>35</v>
      </c>
      <c r="E909" t="s">
        <v>56</v>
      </c>
      <c r="F909" t="s">
        <v>22</v>
      </c>
      <c r="G909" t="s">
        <v>49</v>
      </c>
      <c r="H909" t="s">
        <v>18</v>
      </c>
      <c r="I909" t="s">
        <v>19</v>
      </c>
      <c r="J909">
        <v>41847</v>
      </c>
      <c r="K909">
        <v>156.5</v>
      </c>
      <c r="L909">
        <v>300.97000000000003</v>
      </c>
      <c r="M909">
        <v>20</v>
      </c>
      <c r="N909">
        <f>L909*M909</f>
        <v>6019.4000000000005</v>
      </c>
      <c r="O909">
        <v>0.05</v>
      </c>
      <c r="P909">
        <f>N909*O909</f>
        <v>300.97000000000003</v>
      </c>
      <c r="Q909">
        <f>N909-O909</f>
        <v>6019.35</v>
      </c>
      <c r="R909">
        <v>7.18</v>
      </c>
      <c r="S909">
        <f>Q909+R909</f>
        <v>6026.5300000000007</v>
      </c>
    </row>
    <row r="910" spans="1:19" x14ac:dyDescent="0.25">
      <c r="A910" t="s">
        <v>1443</v>
      </c>
      <c r="B910">
        <v>42246</v>
      </c>
      <c r="C910" t="s">
        <v>439</v>
      </c>
      <c r="D910" t="s">
        <v>35</v>
      </c>
      <c r="E910" t="s">
        <v>56</v>
      </c>
      <c r="F910" t="s">
        <v>22</v>
      </c>
      <c r="G910" t="s">
        <v>353</v>
      </c>
      <c r="H910" t="s">
        <v>18</v>
      </c>
      <c r="I910" t="s">
        <v>19</v>
      </c>
      <c r="J910">
        <v>41852</v>
      </c>
      <c r="K910">
        <v>41.28</v>
      </c>
      <c r="L910">
        <v>95.99</v>
      </c>
      <c r="M910">
        <v>26</v>
      </c>
      <c r="N910">
        <f>L910*M910</f>
        <v>2495.7399999999998</v>
      </c>
      <c r="O910">
        <v>0.02</v>
      </c>
      <c r="P910">
        <f>N910*O910</f>
        <v>49.9148</v>
      </c>
      <c r="Q910">
        <f>N910-O910</f>
        <v>2495.7199999999998</v>
      </c>
      <c r="R910">
        <v>8.99</v>
      </c>
      <c r="S910">
        <f>Q910+R910</f>
        <v>2504.7099999999996</v>
      </c>
    </row>
    <row r="911" spans="1:19" x14ac:dyDescent="0.25">
      <c r="A911" t="s">
        <v>1434</v>
      </c>
      <c r="B911">
        <v>42238</v>
      </c>
      <c r="C911" t="s">
        <v>371</v>
      </c>
      <c r="D911" t="s">
        <v>14</v>
      </c>
      <c r="E911" t="s">
        <v>59</v>
      </c>
      <c r="F911" t="s">
        <v>16</v>
      </c>
      <c r="G911" t="s">
        <v>90</v>
      </c>
      <c r="H911" t="s">
        <v>18</v>
      </c>
      <c r="I911" t="s">
        <v>19</v>
      </c>
      <c r="J911">
        <v>41864</v>
      </c>
      <c r="K911">
        <v>10.07</v>
      </c>
      <c r="L911">
        <v>15.98</v>
      </c>
      <c r="M911">
        <v>6</v>
      </c>
      <c r="N911">
        <f>L911*M911</f>
        <v>95.88</v>
      </c>
      <c r="O911">
        <v>0.1</v>
      </c>
      <c r="P911">
        <f>N911*O911</f>
        <v>9.5879999999999992</v>
      </c>
      <c r="Q911">
        <f>N911-O911</f>
        <v>95.78</v>
      </c>
      <c r="R911">
        <v>4</v>
      </c>
      <c r="S911">
        <f>Q911+R911</f>
        <v>99.78</v>
      </c>
    </row>
    <row r="912" spans="1:19" x14ac:dyDescent="0.25">
      <c r="A912" t="s">
        <v>1430</v>
      </c>
      <c r="B912">
        <v>42228</v>
      </c>
      <c r="C912" t="s">
        <v>126</v>
      </c>
      <c r="D912" t="s">
        <v>35</v>
      </c>
      <c r="E912" t="s">
        <v>72</v>
      </c>
      <c r="F912" t="s">
        <v>37</v>
      </c>
      <c r="G912" t="s">
        <v>291</v>
      </c>
      <c r="H912" t="s">
        <v>18</v>
      </c>
      <c r="I912" t="s">
        <v>19</v>
      </c>
      <c r="J912">
        <v>41877</v>
      </c>
      <c r="K912">
        <v>6.51</v>
      </c>
      <c r="L912">
        <v>30.98</v>
      </c>
      <c r="M912">
        <v>8</v>
      </c>
      <c r="N912">
        <f>L912*M912</f>
        <v>247.84</v>
      </c>
      <c r="O912">
        <v>0.06</v>
      </c>
      <c r="P912">
        <f>N912*O912</f>
        <v>14.8704</v>
      </c>
      <c r="Q912">
        <f>N912-O912</f>
        <v>247.78</v>
      </c>
      <c r="R912">
        <v>6.5</v>
      </c>
      <c r="S912">
        <f>Q912+R912</f>
        <v>254.28</v>
      </c>
    </row>
    <row r="913" spans="1:19" x14ac:dyDescent="0.25">
      <c r="A913" t="s">
        <v>1429</v>
      </c>
      <c r="B913">
        <v>42227</v>
      </c>
      <c r="C913" t="s">
        <v>448</v>
      </c>
      <c r="D913" t="s">
        <v>21</v>
      </c>
      <c r="E913" t="s">
        <v>40</v>
      </c>
      <c r="F913" t="s">
        <v>31</v>
      </c>
      <c r="G913" t="s">
        <v>90</v>
      </c>
      <c r="H913" t="s">
        <v>18</v>
      </c>
      <c r="I913" t="s">
        <v>63</v>
      </c>
      <c r="J913">
        <v>41878</v>
      </c>
      <c r="K913">
        <v>10.07</v>
      </c>
      <c r="L913">
        <v>15.98</v>
      </c>
      <c r="M913">
        <v>7</v>
      </c>
      <c r="N913">
        <f>L913*M913</f>
        <v>111.86</v>
      </c>
      <c r="O913">
        <v>0.04</v>
      </c>
      <c r="P913">
        <f>N913*O913</f>
        <v>4.4744000000000002</v>
      </c>
      <c r="Q913">
        <f>N913-O913</f>
        <v>111.82</v>
      </c>
      <c r="R913">
        <v>4</v>
      </c>
      <c r="S913">
        <f>Q913+R913</f>
        <v>115.82</v>
      </c>
    </row>
    <row r="914" spans="1:19" x14ac:dyDescent="0.25">
      <c r="A914" t="s">
        <v>1422</v>
      </c>
      <c r="B914">
        <v>42218</v>
      </c>
      <c r="C914" t="s">
        <v>444</v>
      </c>
      <c r="D914" t="s">
        <v>14</v>
      </c>
      <c r="E914" t="s">
        <v>40</v>
      </c>
      <c r="F914" t="s">
        <v>37</v>
      </c>
      <c r="G914" t="s">
        <v>133</v>
      </c>
      <c r="H914" t="s">
        <v>18</v>
      </c>
      <c r="I914" t="s">
        <v>19</v>
      </c>
      <c r="J914">
        <v>41889</v>
      </c>
      <c r="K914">
        <v>216</v>
      </c>
      <c r="L914">
        <v>449.99</v>
      </c>
      <c r="M914">
        <v>29</v>
      </c>
      <c r="N914">
        <f>L914*M914</f>
        <v>13049.710000000001</v>
      </c>
      <c r="O914">
        <v>0</v>
      </c>
      <c r="P914">
        <f>N914*O914</f>
        <v>0</v>
      </c>
      <c r="Q914">
        <f>N914-O914</f>
        <v>13049.710000000001</v>
      </c>
      <c r="R914">
        <v>24.49</v>
      </c>
      <c r="S914">
        <f>Q914+R914</f>
        <v>13074.2</v>
      </c>
    </row>
    <row r="915" spans="1:19" x14ac:dyDescent="0.25">
      <c r="A915" t="s">
        <v>1421</v>
      </c>
      <c r="B915">
        <v>42217</v>
      </c>
      <c r="C915" t="s">
        <v>388</v>
      </c>
      <c r="D915" t="s">
        <v>14</v>
      </c>
      <c r="E915" t="s">
        <v>36</v>
      </c>
      <c r="F915" t="s">
        <v>46</v>
      </c>
      <c r="G915" t="s">
        <v>451</v>
      </c>
      <c r="H915" t="s">
        <v>18</v>
      </c>
      <c r="I915" t="s">
        <v>19</v>
      </c>
      <c r="J915">
        <v>41891</v>
      </c>
      <c r="K915">
        <v>42.11</v>
      </c>
      <c r="L915">
        <v>80.98</v>
      </c>
      <c r="M915">
        <v>22</v>
      </c>
      <c r="N915">
        <f>L915*M915</f>
        <v>1781.5600000000002</v>
      </c>
      <c r="O915">
        <v>0.1</v>
      </c>
      <c r="P915">
        <f>N915*O915</f>
        <v>178.15600000000003</v>
      </c>
      <c r="Q915">
        <f>N915-O915</f>
        <v>1781.4600000000003</v>
      </c>
      <c r="R915">
        <v>7.18</v>
      </c>
      <c r="S915">
        <f>Q915+R915</f>
        <v>1788.6400000000003</v>
      </c>
    </row>
    <row r="916" spans="1:19" x14ac:dyDescent="0.25">
      <c r="A916" t="s">
        <v>1420</v>
      </c>
      <c r="B916">
        <v>42215</v>
      </c>
      <c r="C916" t="s">
        <v>452</v>
      </c>
      <c r="D916" t="s">
        <v>14</v>
      </c>
      <c r="E916" t="s">
        <v>30</v>
      </c>
      <c r="F916" t="s">
        <v>22</v>
      </c>
      <c r="G916" t="s">
        <v>208</v>
      </c>
      <c r="H916" t="s">
        <v>18</v>
      </c>
      <c r="I916" t="s">
        <v>63</v>
      </c>
      <c r="J916">
        <v>41892</v>
      </c>
      <c r="K916">
        <v>14.7</v>
      </c>
      <c r="L916">
        <v>29.99</v>
      </c>
      <c r="M916">
        <v>27</v>
      </c>
      <c r="N916">
        <f>L916*M916</f>
        <v>809.7299999999999</v>
      </c>
      <c r="O916">
        <v>0.05</v>
      </c>
      <c r="P916">
        <f>N916*O916</f>
        <v>40.486499999999999</v>
      </c>
      <c r="Q916">
        <f>N916-O916</f>
        <v>809.68</v>
      </c>
      <c r="R916">
        <v>5.5</v>
      </c>
      <c r="S916">
        <f>Q916+R916</f>
        <v>815.18</v>
      </c>
    </row>
    <row r="917" spans="1:19" x14ac:dyDescent="0.25">
      <c r="A917" t="s">
        <v>1409</v>
      </c>
      <c r="B917">
        <v>42208</v>
      </c>
      <c r="C917" t="s">
        <v>348</v>
      </c>
      <c r="D917" t="s">
        <v>14</v>
      </c>
      <c r="E917" t="s">
        <v>36</v>
      </c>
      <c r="F917" t="s">
        <v>16</v>
      </c>
      <c r="G917" t="s">
        <v>82</v>
      </c>
      <c r="H917" t="s">
        <v>18</v>
      </c>
      <c r="I917" t="s">
        <v>19</v>
      </c>
      <c r="J917">
        <v>41915</v>
      </c>
      <c r="K917">
        <v>32.020000000000003</v>
      </c>
      <c r="L917">
        <v>152.47999999999999</v>
      </c>
      <c r="M917">
        <v>14</v>
      </c>
      <c r="N917">
        <f>L917*M917</f>
        <v>2134.7199999999998</v>
      </c>
      <c r="O917">
        <v>0.03</v>
      </c>
      <c r="P917">
        <f>N917*O917</f>
        <v>64.041599999999988</v>
      </c>
      <c r="Q917">
        <f>N917-O917</f>
        <v>2134.6899999999996</v>
      </c>
      <c r="R917">
        <v>4</v>
      </c>
      <c r="S917">
        <f>Q917+R917</f>
        <v>2138.6899999999996</v>
      </c>
    </row>
    <row r="918" spans="1:19" x14ac:dyDescent="0.25">
      <c r="A918" t="s">
        <v>1397</v>
      </c>
      <c r="B918">
        <v>42190</v>
      </c>
      <c r="C918" t="s">
        <v>466</v>
      </c>
      <c r="D918" t="s">
        <v>14</v>
      </c>
      <c r="E918" t="s">
        <v>36</v>
      </c>
      <c r="F918" t="s">
        <v>46</v>
      </c>
      <c r="G918" t="s">
        <v>60</v>
      </c>
      <c r="H918" t="s">
        <v>18</v>
      </c>
      <c r="I918" t="s">
        <v>19</v>
      </c>
      <c r="J918">
        <v>41929</v>
      </c>
      <c r="K918">
        <v>8.82</v>
      </c>
      <c r="L918">
        <v>20.99</v>
      </c>
      <c r="M918">
        <v>49</v>
      </c>
      <c r="N918">
        <f>L918*M918</f>
        <v>1028.51</v>
      </c>
      <c r="O918">
        <v>0.06</v>
      </c>
      <c r="P918">
        <f>N918*O918</f>
        <v>61.710599999999999</v>
      </c>
      <c r="Q918">
        <f>N918-O918</f>
        <v>1028.45</v>
      </c>
      <c r="R918">
        <v>4.8099999999999996</v>
      </c>
      <c r="S918">
        <f>Q918+R918</f>
        <v>1033.26</v>
      </c>
    </row>
    <row r="919" spans="1:19" x14ac:dyDescent="0.25">
      <c r="A919" t="s">
        <v>1391</v>
      </c>
      <c r="B919">
        <v>42183</v>
      </c>
      <c r="C919" t="s">
        <v>475</v>
      </c>
      <c r="D919" t="s">
        <v>35</v>
      </c>
      <c r="E919" t="s">
        <v>68</v>
      </c>
      <c r="F919" t="s">
        <v>37</v>
      </c>
      <c r="G919" t="s">
        <v>291</v>
      </c>
      <c r="H919" t="s">
        <v>18</v>
      </c>
      <c r="I919" t="s">
        <v>19</v>
      </c>
      <c r="J919">
        <v>41934</v>
      </c>
      <c r="K919">
        <v>6.51</v>
      </c>
      <c r="L919">
        <v>30.98</v>
      </c>
      <c r="M919">
        <v>6</v>
      </c>
      <c r="N919">
        <f>L919*M919</f>
        <v>185.88</v>
      </c>
      <c r="O919">
        <v>0.01</v>
      </c>
      <c r="P919">
        <f>N919*O919</f>
        <v>1.8588</v>
      </c>
      <c r="Q919">
        <f>N919-O919</f>
        <v>185.87</v>
      </c>
      <c r="R919">
        <v>6.5</v>
      </c>
      <c r="S919">
        <f>Q919+R919</f>
        <v>192.37</v>
      </c>
    </row>
    <row r="920" spans="1:19" x14ac:dyDescent="0.25">
      <c r="A920" t="s">
        <v>790</v>
      </c>
      <c r="B920">
        <v>42180</v>
      </c>
      <c r="C920" t="s">
        <v>268</v>
      </c>
      <c r="D920" t="s">
        <v>14</v>
      </c>
      <c r="E920" t="s">
        <v>68</v>
      </c>
      <c r="F920" t="s">
        <v>22</v>
      </c>
      <c r="G920" t="s">
        <v>451</v>
      </c>
      <c r="H920" t="s">
        <v>18</v>
      </c>
      <c r="I920" t="s">
        <v>19</v>
      </c>
      <c r="J920">
        <v>41943</v>
      </c>
      <c r="K920">
        <v>42.11</v>
      </c>
      <c r="L920">
        <v>80.98</v>
      </c>
      <c r="M920">
        <v>34</v>
      </c>
      <c r="N920">
        <f>L920*M920</f>
        <v>2753.32</v>
      </c>
      <c r="O920">
        <v>0.02</v>
      </c>
      <c r="P920">
        <f>N920*O920</f>
        <v>55.066400000000002</v>
      </c>
      <c r="Q920">
        <f>N920-O920</f>
        <v>2753.3</v>
      </c>
      <c r="R920">
        <v>7.18</v>
      </c>
      <c r="S920">
        <f>Q920+R920</f>
        <v>2760.48</v>
      </c>
    </row>
    <row r="921" spans="1:19" x14ac:dyDescent="0.25">
      <c r="A921" t="s">
        <v>1375</v>
      </c>
      <c r="B921">
        <v>42163</v>
      </c>
      <c r="C921" t="s">
        <v>485</v>
      </c>
      <c r="D921" t="s">
        <v>21</v>
      </c>
      <c r="E921" t="s">
        <v>68</v>
      </c>
      <c r="F921" t="s">
        <v>46</v>
      </c>
      <c r="G921" t="s">
        <v>131</v>
      </c>
      <c r="H921" t="s">
        <v>18</v>
      </c>
      <c r="I921" t="s">
        <v>19</v>
      </c>
      <c r="J921">
        <v>41964</v>
      </c>
      <c r="K921">
        <v>62.4</v>
      </c>
      <c r="L921">
        <v>155.99</v>
      </c>
      <c r="M921">
        <v>21</v>
      </c>
      <c r="N921">
        <f>L921*M921</f>
        <v>3275.79</v>
      </c>
      <c r="O921">
        <v>0.08</v>
      </c>
      <c r="P921">
        <f>N921*O921</f>
        <v>262.06319999999999</v>
      </c>
      <c r="Q921">
        <f>N921-O921</f>
        <v>3275.71</v>
      </c>
      <c r="R921">
        <v>8.08</v>
      </c>
      <c r="S921">
        <f>Q921+R921</f>
        <v>3283.79</v>
      </c>
    </row>
    <row r="922" spans="1:19" x14ac:dyDescent="0.25">
      <c r="A922" t="s">
        <v>1371</v>
      </c>
      <c r="B922">
        <v>42155</v>
      </c>
      <c r="C922" t="s">
        <v>487</v>
      </c>
      <c r="D922" t="s">
        <v>35</v>
      </c>
      <c r="E922" t="s">
        <v>65</v>
      </c>
      <c r="F922" t="s">
        <v>37</v>
      </c>
      <c r="G922" t="s">
        <v>60</v>
      </c>
      <c r="H922" t="s">
        <v>18</v>
      </c>
      <c r="I922" t="s">
        <v>63</v>
      </c>
      <c r="J922">
        <v>41967</v>
      </c>
      <c r="K922">
        <v>8.82</v>
      </c>
      <c r="L922">
        <v>20.99</v>
      </c>
      <c r="M922">
        <v>18</v>
      </c>
      <c r="N922">
        <f>L922*M922</f>
        <v>377.82</v>
      </c>
      <c r="O922">
        <v>0</v>
      </c>
      <c r="P922">
        <f>N922*O922</f>
        <v>0</v>
      </c>
      <c r="Q922">
        <f>N922-O922</f>
        <v>377.82</v>
      </c>
      <c r="R922">
        <v>4.8099999999999996</v>
      </c>
      <c r="S922">
        <f>Q922+R922</f>
        <v>382.63</v>
      </c>
    </row>
    <row r="923" spans="1:19" x14ac:dyDescent="0.25">
      <c r="A923" t="s">
        <v>1372</v>
      </c>
      <c r="B923">
        <v>42155</v>
      </c>
      <c r="C923" t="s">
        <v>248</v>
      </c>
      <c r="D923" t="s">
        <v>21</v>
      </c>
      <c r="E923" t="s">
        <v>15</v>
      </c>
      <c r="F923" t="s">
        <v>22</v>
      </c>
      <c r="G923" t="s">
        <v>345</v>
      </c>
      <c r="H923" t="s">
        <v>18</v>
      </c>
      <c r="I923" t="s">
        <v>19</v>
      </c>
      <c r="J923">
        <v>41966</v>
      </c>
      <c r="K923">
        <v>1.87</v>
      </c>
      <c r="L923">
        <v>8.1199999999999992</v>
      </c>
      <c r="M923">
        <v>3</v>
      </c>
      <c r="N923">
        <f>L923*M923</f>
        <v>24.36</v>
      </c>
      <c r="O923">
        <v>0.03</v>
      </c>
      <c r="P923">
        <f>N923*O923</f>
        <v>0.73080000000000001</v>
      </c>
      <c r="Q923">
        <f>N923-O923</f>
        <v>24.33</v>
      </c>
      <c r="R923">
        <v>2.83</v>
      </c>
      <c r="S923">
        <f>Q923+R923</f>
        <v>27.159999999999997</v>
      </c>
    </row>
    <row r="924" spans="1:19" x14ac:dyDescent="0.25">
      <c r="A924" t="s">
        <v>1368</v>
      </c>
      <c r="B924">
        <v>42151</v>
      </c>
      <c r="C924" t="s">
        <v>134</v>
      </c>
      <c r="D924" t="s">
        <v>29</v>
      </c>
      <c r="E924" t="s">
        <v>53</v>
      </c>
      <c r="F924" t="s">
        <v>37</v>
      </c>
      <c r="G924" t="s">
        <v>17</v>
      </c>
      <c r="H924" t="s">
        <v>18</v>
      </c>
      <c r="I924" t="s">
        <v>19</v>
      </c>
      <c r="J924">
        <v>41971</v>
      </c>
      <c r="K924">
        <v>6.39</v>
      </c>
      <c r="L924">
        <v>19.98</v>
      </c>
      <c r="M924">
        <v>7</v>
      </c>
      <c r="N924">
        <f>L924*M924</f>
        <v>139.86000000000001</v>
      </c>
      <c r="O924">
        <v>0.09</v>
      </c>
      <c r="P924">
        <f>N924*O924</f>
        <v>12.587400000000001</v>
      </c>
      <c r="Q924">
        <f>N924-O924</f>
        <v>139.77000000000001</v>
      </c>
      <c r="R924">
        <v>4</v>
      </c>
      <c r="S924">
        <f>Q924+R924</f>
        <v>143.77000000000001</v>
      </c>
    </row>
    <row r="925" spans="1:19" x14ac:dyDescent="0.25">
      <c r="A925" t="s">
        <v>1362</v>
      </c>
      <c r="B925">
        <v>42144</v>
      </c>
      <c r="C925" t="s">
        <v>492</v>
      </c>
      <c r="D925" t="s">
        <v>14</v>
      </c>
      <c r="E925" t="s">
        <v>15</v>
      </c>
      <c r="F925" t="s">
        <v>46</v>
      </c>
      <c r="G925" t="s">
        <v>154</v>
      </c>
      <c r="H925" t="s">
        <v>18</v>
      </c>
      <c r="I925" t="s">
        <v>19</v>
      </c>
      <c r="J925">
        <v>41981</v>
      </c>
      <c r="K925">
        <v>20.18</v>
      </c>
      <c r="L925">
        <v>35.409999999999997</v>
      </c>
      <c r="M925">
        <v>49</v>
      </c>
      <c r="N925">
        <f>L925*M925</f>
        <v>1735.09</v>
      </c>
      <c r="O925">
        <v>0.02</v>
      </c>
      <c r="P925">
        <f>N925*O925</f>
        <v>34.701799999999999</v>
      </c>
      <c r="Q925">
        <f>N925-O925</f>
        <v>1735.07</v>
      </c>
      <c r="R925">
        <v>1.99</v>
      </c>
      <c r="S925">
        <f>Q925+R925</f>
        <v>1737.06</v>
      </c>
    </row>
    <row r="926" spans="1:19" x14ac:dyDescent="0.25">
      <c r="A926" t="s">
        <v>1363</v>
      </c>
      <c r="B926">
        <v>42144</v>
      </c>
      <c r="C926" t="s">
        <v>493</v>
      </c>
      <c r="D926" t="s">
        <v>29</v>
      </c>
      <c r="E926" t="s">
        <v>40</v>
      </c>
      <c r="F926" t="s">
        <v>46</v>
      </c>
      <c r="G926" t="s">
        <v>278</v>
      </c>
      <c r="H926" t="s">
        <v>18</v>
      </c>
      <c r="I926" t="s">
        <v>19</v>
      </c>
      <c r="J926">
        <v>41981</v>
      </c>
      <c r="K926">
        <v>81.59</v>
      </c>
      <c r="L926">
        <v>159.99</v>
      </c>
      <c r="M926">
        <v>19</v>
      </c>
      <c r="N926">
        <f>L926*M926</f>
        <v>3039.8100000000004</v>
      </c>
      <c r="O926">
        <v>0.1</v>
      </c>
      <c r="P926">
        <f>N926*O926</f>
        <v>303.98100000000005</v>
      </c>
      <c r="Q926">
        <f>N926-O926</f>
        <v>3039.7100000000005</v>
      </c>
      <c r="R926">
        <v>5.5</v>
      </c>
      <c r="S926">
        <f>Q926+R926</f>
        <v>3045.2100000000005</v>
      </c>
    </row>
    <row r="927" spans="1:19" x14ac:dyDescent="0.25">
      <c r="A927" t="s">
        <v>1359</v>
      </c>
      <c r="B927">
        <v>42142</v>
      </c>
      <c r="C927" t="s">
        <v>273</v>
      </c>
      <c r="D927" t="s">
        <v>35</v>
      </c>
      <c r="E927" t="s">
        <v>72</v>
      </c>
      <c r="F927" t="s">
        <v>16</v>
      </c>
      <c r="G927" t="s">
        <v>154</v>
      </c>
      <c r="H927" t="s">
        <v>18</v>
      </c>
      <c r="I927" t="s">
        <v>19</v>
      </c>
      <c r="J927">
        <v>41984</v>
      </c>
      <c r="K927">
        <v>20.18</v>
      </c>
      <c r="L927">
        <v>35.409999999999997</v>
      </c>
      <c r="M927">
        <v>1</v>
      </c>
      <c r="N927">
        <f>L927*M927</f>
        <v>35.409999999999997</v>
      </c>
      <c r="O927">
        <v>0.1</v>
      </c>
      <c r="P927">
        <f>N927*O927</f>
        <v>3.5409999999999999</v>
      </c>
      <c r="Q927">
        <f>N927-O927</f>
        <v>35.309999999999995</v>
      </c>
      <c r="R927">
        <v>1.99</v>
      </c>
      <c r="S927">
        <f>Q927+R927</f>
        <v>37.299999999999997</v>
      </c>
    </row>
    <row r="928" spans="1:19" x14ac:dyDescent="0.25">
      <c r="A928" t="s">
        <v>1349</v>
      </c>
      <c r="B928">
        <v>42127</v>
      </c>
      <c r="C928" t="s">
        <v>503</v>
      </c>
      <c r="D928" t="s">
        <v>35</v>
      </c>
      <c r="E928" t="s">
        <v>15</v>
      </c>
      <c r="F928" t="s">
        <v>46</v>
      </c>
      <c r="G928" t="s">
        <v>90</v>
      </c>
      <c r="H928" t="s">
        <v>18</v>
      </c>
      <c r="I928" t="s">
        <v>19</v>
      </c>
      <c r="J928">
        <v>42003</v>
      </c>
      <c r="K928">
        <v>10.07</v>
      </c>
      <c r="L928">
        <v>15.98</v>
      </c>
      <c r="M928">
        <v>26</v>
      </c>
      <c r="N928">
        <f>L928*M928</f>
        <v>415.48</v>
      </c>
      <c r="O928">
        <v>0.03</v>
      </c>
      <c r="P928">
        <f>N928*O928</f>
        <v>12.464399999999999</v>
      </c>
      <c r="Q928">
        <f>N928-O928</f>
        <v>415.45000000000005</v>
      </c>
      <c r="R928">
        <v>4</v>
      </c>
      <c r="S928">
        <f>Q928+R928</f>
        <v>419.45000000000005</v>
      </c>
    </row>
    <row r="929" spans="1:19" x14ac:dyDescent="0.25">
      <c r="A929" t="s">
        <v>1341</v>
      </c>
      <c r="B929">
        <v>42119</v>
      </c>
      <c r="C929" t="s">
        <v>510</v>
      </c>
      <c r="D929" t="s">
        <v>29</v>
      </c>
      <c r="E929" t="s">
        <v>15</v>
      </c>
      <c r="F929" t="s">
        <v>46</v>
      </c>
      <c r="G929" t="s">
        <v>133</v>
      </c>
      <c r="H929" t="s">
        <v>18</v>
      </c>
      <c r="I929" t="s">
        <v>19</v>
      </c>
      <c r="J929">
        <v>42015</v>
      </c>
      <c r="K929">
        <v>216</v>
      </c>
      <c r="L929">
        <v>449.99</v>
      </c>
      <c r="M929">
        <v>2</v>
      </c>
      <c r="N929">
        <f>L929*M929</f>
        <v>899.98</v>
      </c>
      <c r="O929">
        <v>0.08</v>
      </c>
      <c r="P929">
        <f>N929*O929</f>
        <v>71.998400000000004</v>
      </c>
      <c r="Q929">
        <f>N929-O929</f>
        <v>899.9</v>
      </c>
      <c r="R929">
        <v>24.49</v>
      </c>
      <c r="S929">
        <f>Q929+R929</f>
        <v>924.39</v>
      </c>
    </row>
    <row r="930" spans="1:19" x14ac:dyDescent="0.25">
      <c r="A930" t="s">
        <v>1337</v>
      </c>
      <c r="B930">
        <v>42113</v>
      </c>
      <c r="C930" t="s">
        <v>296</v>
      </c>
      <c r="D930" t="s">
        <v>35</v>
      </c>
      <c r="E930" t="s">
        <v>36</v>
      </c>
      <c r="F930" t="s">
        <v>37</v>
      </c>
      <c r="G930" t="s">
        <v>17</v>
      </c>
      <c r="H930" t="s">
        <v>18</v>
      </c>
      <c r="I930" t="s">
        <v>63</v>
      </c>
      <c r="J930">
        <v>42018</v>
      </c>
      <c r="K930">
        <v>6.39</v>
      </c>
      <c r="L930">
        <v>19.98</v>
      </c>
      <c r="M930">
        <v>6</v>
      </c>
      <c r="N930">
        <f>L930*M930</f>
        <v>119.88</v>
      </c>
      <c r="O930">
        <v>0.08</v>
      </c>
      <c r="P930">
        <f>N930*O930</f>
        <v>9.5904000000000007</v>
      </c>
      <c r="Q930">
        <f>N930-O930</f>
        <v>119.8</v>
      </c>
      <c r="R930">
        <v>4</v>
      </c>
      <c r="S930">
        <f>Q930+R930</f>
        <v>123.8</v>
      </c>
    </row>
    <row r="931" spans="1:19" x14ac:dyDescent="0.25">
      <c r="A931" t="s">
        <v>1332</v>
      </c>
      <c r="B931">
        <v>42105</v>
      </c>
      <c r="C931" t="s">
        <v>123</v>
      </c>
      <c r="D931" t="s">
        <v>29</v>
      </c>
      <c r="E931" t="s">
        <v>53</v>
      </c>
      <c r="F931" t="s">
        <v>22</v>
      </c>
      <c r="G931" t="s">
        <v>90</v>
      </c>
      <c r="H931" t="s">
        <v>18</v>
      </c>
      <c r="I931" t="s">
        <v>19</v>
      </c>
      <c r="J931">
        <v>42022</v>
      </c>
      <c r="K931">
        <v>10.07</v>
      </c>
      <c r="L931">
        <v>15.98</v>
      </c>
      <c r="M931">
        <v>40</v>
      </c>
      <c r="N931">
        <f>L931*M931</f>
        <v>639.20000000000005</v>
      </c>
      <c r="O931">
        <v>0.01</v>
      </c>
      <c r="P931">
        <f>N931*O931</f>
        <v>6.3920000000000003</v>
      </c>
      <c r="Q931">
        <f>N931-O931</f>
        <v>639.19000000000005</v>
      </c>
      <c r="R931">
        <v>4</v>
      </c>
      <c r="S931">
        <f>Q931+R931</f>
        <v>643.19000000000005</v>
      </c>
    </row>
    <row r="932" spans="1:19" x14ac:dyDescent="0.25">
      <c r="A932" t="s">
        <v>1330</v>
      </c>
      <c r="B932">
        <v>42104</v>
      </c>
      <c r="C932" t="s">
        <v>521</v>
      </c>
      <c r="D932" t="s">
        <v>29</v>
      </c>
      <c r="E932" t="s">
        <v>72</v>
      </c>
      <c r="F932" t="s">
        <v>46</v>
      </c>
      <c r="G932" t="s">
        <v>17</v>
      </c>
      <c r="H932" t="s">
        <v>18</v>
      </c>
      <c r="I932" t="s">
        <v>19</v>
      </c>
      <c r="J932">
        <v>42025</v>
      </c>
      <c r="K932">
        <v>6.39</v>
      </c>
      <c r="L932">
        <v>19.98</v>
      </c>
      <c r="M932">
        <v>35</v>
      </c>
      <c r="N932">
        <f>L932*M932</f>
        <v>699.30000000000007</v>
      </c>
      <c r="O932">
        <v>0.1</v>
      </c>
      <c r="P932">
        <f>N932*O932</f>
        <v>69.930000000000007</v>
      </c>
      <c r="Q932">
        <f>N932-O932</f>
        <v>699.2</v>
      </c>
      <c r="R932">
        <v>4</v>
      </c>
      <c r="S932">
        <f>Q932+R932</f>
        <v>703.2</v>
      </c>
    </row>
    <row r="933" spans="1:19" x14ac:dyDescent="0.25">
      <c r="A933" t="s">
        <v>1325</v>
      </c>
      <c r="B933">
        <v>42098</v>
      </c>
      <c r="C933" t="s">
        <v>167</v>
      </c>
      <c r="D933" t="s">
        <v>14</v>
      </c>
      <c r="E933" t="s">
        <v>30</v>
      </c>
      <c r="F933" t="s">
        <v>22</v>
      </c>
      <c r="G933" t="s">
        <v>43</v>
      </c>
      <c r="H933" t="s">
        <v>18</v>
      </c>
      <c r="I933" t="s">
        <v>44</v>
      </c>
      <c r="J933">
        <v>42028</v>
      </c>
      <c r="K933">
        <v>75</v>
      </c>
      <c r="L933">
        <v>120.97</v>
      </c>
      <c r="M933">
        <v>38</v>
      </c>
      <c r="N933">
        <f>L933*M933</f>
        <v>4596.8599999999997</v>
      </c>
      <c r="O933">
        <v>0.09</v>
      </c>
      <c r="P933">
        <f>N933*O933</f>
        <v>413.71739999999994</v>
      </c>
      <c r="Q933">
        <f>N933-O933</f>
        <v>4596.7699999999995</v>
      </c>
      <c r="R933">
        <v>26.3</v>
      </c>
      <c r="S933">
        <f>Q933+R933</f>
        <v>4623.07</v>
      </c>
    </row>
    <row r="934" spans="1:19" x14ac:dyDescent="0.25">
      <c r="A934" t="s">
        <v>1324</v>
      </c>
      <c r="B934">
        <v>42093</v>
      </c>
      <c r="C934" t="s">
        <v>206</v>
      </c>
      <c r="D934" t="s">
        <v>29</v>
      </c>
      <c r="E934" t="s">
        <v>15</v>
      </c>
      <c r="F934" t="s">
        <v>22</v>
      </c>
      <c r="G934" t="s">
        <v>125</v>
      </c>
      <c r="H934" t="s">
        <v>18</v>
      </c>
      <c r="I934" t="s">
        <v>19</v>
      </c>
      <c r="J934">
        <v>42029</v>
      </c>
      <c r="K934">
        <v>54.52</v>
      </c>
      <c r="L934">
        <v>100.97</v>
      </c>
      <c r="M934">
        <v>13</v>
      </c>
      <c r="N934">
        <f>L934*M934</f>
        <v>1312.61</v>
      </c>
      <c r="O934">
        <v>0.06</v>
      </c>
      <c r="P934">
        <f>N934*O934</f>
        <v>78.756599999999992</v>
      </c>
      <c r="Q934">
        <f>N934-O934</f>
        <v>1312.55</v>
      </c>
      <c r="R934">
        <v>7.18</v>
      </c>
      <c r="S934">
        <f>Q934+R934</f>
        <v>1319.73</v>
      </c>
    </row>
    <row r="935" spans="1:19" x14ac:dyDescent="0.25">
      <c r="A935" t="s">
        <v>1322</v>
      </c>
      <c r="B935">
        <v>42088</v>
      </c>
      <c r="C935" t="s">
        <v>367</v>
      </c>
      <c r="D935" t="s">
        <v>14</v>
      </c>
      <c r="E935" t="s">
        <v>65</v>
      </c>
      <c r="F935" t="s">
        <v>37</v>
      </c>
      <c r="G935" t="s">
        <v>60</v>
      </c>
      <c r="H935" t="s">
        <v>18</v>
      </c>
      <c r="I935" t="s">
        <v>19</v>
      </c>
      <c r="J935">
        <v>42033</v>
      </c>
      <c r="K935">
        <v>8.82</v>
      </c>
      <c r="L935">
        <v>20.99</v>
      </c>
      <c r="M935">
        <v>45</v>
      </c>
      <c r="N935">
        <f>L935*M935</f>
        <v>944.55</v>
      </c>
      <c r="O935">
        <v>0.03</v>
      </c>
      <c r="P935">
        <f>N935*O935</f>
        <v>28.336499999999997</v>
      </c>
      <c r="Q935">
        <f>N935-O935</f>
        <v>944.52</v>
      </c>
      <c r="R935">
        <v>4.8099999999999996</v>
      </c>
      <c r="S935">
        <f>Q935+R935</f>
        <v>949.32999999999993</v>
      </c>
    </row>
    <row r="936" spans="1:19" x14ac:dyDescent="0.25">
      <c r="A936" t="s">
        <v>1317</v>
      </c>
      <c r="B936">
        <v>42083</v>
      </c>
      <c r="C936" t="s">
        <v>495</v>
      </c>
      <c r="D936" t="s">
        <v>29</v>
      </c>
      <c r="E936" t="s">
        <v>15</v>
      </c>
      <c r="F936" t="s">
        <v>46</v>
      </c>
      <c r="G936" t="s">
        <v>525</v>
      </c>
      <c r="H936" t="s">
        <v>18</v>
      </c>
      <c r="I936" t="s">
        <v>63</v>
      </c>
      <c r="J936">
        <v>42038</v>
      </c>
      <c r="K936">
        <v>6.4</v>
      </c>
      <c r="L936">
        <v>29.1</v>
      </c>
      <c r="M936">
        <v>50</v>
      </c>
      <c r="N936">
        <f>L936*M936</f>
        <v>1455</v>
      </c>
      <c r="O936">
        <v>0.09</v>
      </c>
      <c r="P936">
        <f>N936*O936</f>
        <v>130.94999999999999</v>
      </c>
      <c r="Q936">
        <f>N936-O936</f>
        <v>1454.91</v>
      </c>
      <c r="R936">
        <v>4</v>
      </c>
      <c r="S936">
        <f>Q936+R936</f>
        <v>1458.91</v>
      </c>
    </row>
    <row r="937" spans="1:19" x14ac:dyDescent="0.25">
      <c r="A937" t="s">
        <v>1312</v>
      </c>
      <c r="B937">
        <v>42079</v>
      </c>
      <c r="C937" t="s">
        <v>465</v>
      </c>
      <c r="D937" t="s">
        <v>14</v>
      </c>
      <c r="E937" t="s">
        <v>30</v>
      </c>
      <c r="F937" t="s">
        <v>37</v>
      </c>
      <c r="G937" t="s">
        <v>425</v>
      </c>
      <c r="H937" t="s">
        <v>18</v>
      </c>
      <c r="I937" t="s">
        <v>44</v>
      </c>
      <c r="J937">
        <v>42045</v>
      </c>
      <c r="K937">
        <v>315.61</v>
      </c>
      <c r="L937">
        <v>500.97</v>
      </c>
      <c r="M937">
        <v>3</v>
      </c>
      <c r="N937">
        <f>L937*M937</f>
        <v>1502.91</v>
      </c>
      <c r="O937">
        <v>0.06</v>
      </c>
      <c r="P937">
        <f>N937*O937</f>
        <v>90.174599999999998</v>
      </c>
      <c r="Q937">
        <f>N937-O937</f>
        <v>1502.8500000000001</v>
      </c>
      <c r="R937">
        <v>69.3</v>
      </c>
      <c r="S937">
        <f>Q937+R937</f>
        <v>1572.15</v>
      </c>
    </row>
    <row r="938" spans="1:19" x14ac:dyDescent="0.25">
      <c r="A938" t="s">
        <v>1303</v>
      </c>
      <c r="B938">
        <v>42064</v>
      </c>
      <c r="C938" t="s">
        <v>534</v>
      </c>
      <c r="D938" t="s">
        <v>21</v>
      </c>
      <c r="E938" t="s">
        <v>59</v>
      </c>
      <c r="F938" t="s">
        <v>16</v>
      </c>
      <c r="G938" t="s">
        <v>90</v>
      </c>
      <c r="H938" t="s">
        <v>18</v>
      </c>
      <c r="I938" t="s">
        <v>19</v>
      </c>
      <c r="J938">
        <v>42056</v>
      </c>
      <c r="K938">
        <v>10.07</v>
      </c>
      <c r="L938">
        <v>15.98</v>
      </c>
      <c r="M938">
        <v>26</v>
      </c>
      <c r="N938">
        <f>L938*M938</f>
        <v>415.48</v>
      </c>
      <c r="O938">
        <v>0.01</v>
      </c>
      <c r="P938">
        <f>N938*O938</f>
        <v>4.1547999999999998</v>
      </c>
      <c r="Q938">
        <f>N938-O938</f>
        <v>415.47</v>
      </c>
      <c r="R938">
        <v>4</v>
      </c>
      <c r="S938">
        <f>Q938+R938</f>
        <v>419.47</v>
      </c>
    </row>
    <row r="939" spans="1:19" x14ac:dyDescent="0.25">
      <c r="A939" t="s">
        <v>1296</v>
      </c>
      <c r="B939">
        <v>42047</v>
      </c>
      <c r="C939" t="s">
        <v>107</v>
      </c>
      <c r="D939" t="s">
        <v>14</v>
      </c>
      <c r="E939" t="s">
        <v>108</v>
      </c>
      <c r="F939" t="s">
        <v>37</v>
      </c>
      <c r="G939" t="s">
        <v>49</v>
      </c>
      <c r="H939" t="s">
        <v>18</v>
      </c>
      <c r="I939" t="s">
        <v>19</v>
      </c>
      <c r="J939">
        <v>42069</v>
      </c>
      <c r="K939">
        <v>156.5</v>
      </c>
      <c r="L939">
        <v>300.97000000000003</v>
      </c>
      <c r="M939">
        <v>41</v>
      </c>
      <c r="N939">
        <f>L939*M939</f>
        <v>12339.77</v>
      </c>
      <c r="O939">
        <v>0.1</v>
      </c>
      <c r="P939">
        <f>N939*O939</f>
        <v>1233.9770000000001</v>
      </c>
      <c r="Q939">
        <f>N939-O939</f>
        <v>12339.67</v>
      </c>
      <c r="R939">
        <v>7.18</v>
      </c>
      <c r="S939">
        <f>Q939+R939</f>
        <v>12346.85</v>
      </c>
    </row>
    <row r="940" spans="1:19" x14ac:dyDescent="0.25">
      <c r="A940" t="s">
        <v>1292</v>
      </c>
      <c r="B940">
        <v>42042</v>
      </c>
      <c r="C940" t="s">
        <v>529</v>
      </c>
      <c r="D940" t="s">
        <v>29</v>
      </c>
      <c r="E940" t="s">
        <v>59</v>
      </c>
      <c r="F940" t="s">
        <v>22</v>
      </c>
      <c r="G940" t="s">
        <v>78</v>
      </c>
      <c r="H940" t="s">
        <v>18</v>
      </c>
      <c r="I940" t="s">
        <v>19</v>
      </c>
      <c r="J940">
        <v>42079</v>
      </c>
      <c r="K940">
        <v>60.59</v>
      </c>
      <c r="L940">
        <v>100.98</v>
      </c>
      <c r="M940">
        <v>13</v>
      </c>
      <c r="N940">
        <f>L940*M940</f>
        <v>1312.74</v>
      </c>
      <c r="O940">
        <v>0.04</v>
      </c>
      <c r="P940">
        <f>N940*O940</f>
        <v>52.509599999999999</v>
      </c>
      <c r="Q940">
        <f>N940-O940</f>
        <v>1312.7</v>
      </c>
      <c r="R940">
        <v>7.18</v>
      </c>
      <c r="S940">
        <f>Q940+R940</f>
        <v>1319.88</v>
      </c>
    </row>
    <row r="941" spans="1:19" x14ac:dyDescent="0.25">
      <c r="A941" t="s">
        <v>1287</v>
      </c>
      <c r="B941">
        <v>42038</v>
      </c>
      <c r="C941" t="s">
        <v>543</v>
      </c>
      <c r="D941" t="s">
        <v>29</v>
      </c>
      <c r="E941" t="s">
        <v>26</v>
      </c>
      <c r="F941" t="s">
        <v>31</v>
      </c>
      <c r="G941" t="s">
        <v>60</v>
      </c>
      <c r="H941" t="s">
        <v>18</v>
      </c>
      <c r="I941" t="s">
        <v>19</v>
      </c>
      <c r="J941">
        <v>42084</v>
      </c>
      <c r="K941">
        <v>8.82</v>
      </c>
      <c r="L941">
        <v>20.99</v>
      </c>
      <c r="M941">
        <v>23</v>
      </c>
      <c r="N941">
        <f>L941*M941</f>
        <v>482.77</v>
      </c>
      <c r="O941">
        <v>0.1</v>
      </c>
      <c r="P941">
        <f>N941*O941</f>
        <v>48.277000000000001</v>
      </c>
      <c r="Q941">
        <f>N941-O941</f>
        <v>482.66999999999996</v>
      </c>
      <c r="R941">
        <v>4.8099999999999996</v>
      </c>
      <c r="S941">
        <f>Q941+R941</f>
        <v>487.47999999999996</v>
      </c>
    </row>
    <row r="942" spans="1:19" x14ac:dyDescent="0.25">
      <c r="A942" t="s">
        <v>1286</v>
      </c>
      <c r="B942">
        <v>42037</v>
      </c>
      <c r="C942" t="s">
        <v>393</v>
      </c>
      <c r="D942" t="s">
        <v>35</v>
      </c>
      <c r="E942" t="s">
        <v>56</v>
      </c>
      <c r="F942" t="s">
        <v>46</v>
      </c>
      <c r="G942" t="s">
        <v>133</v>
      </c>
      <c r="H942" t="s">
        <v>18</v>
      </c>
      <c r="I942" t="s">
        <v>44</v>
      </c>
      <c r="J942">
        <v>42084</v>
      </c>
      <c r="K942">
        <v>278.99</v>
      </c>
      <c r="L942">
        <v>449.99</v>
      </c>
      <c r="M942">
        <v>16</v>
      </c>
      <c r="N942">
        <f>L942*M942</f>
        <v>7199.84</v>
      </c>
      <c r="O942">
        <v>0.09</v>
      </c>
      <c r="P942">
        <f>N942*O942</f>
        <v>647.98559999999998</v>
      </c>
      <c r="Q942">
        <f>N942-O942</f>
        <v>7199.75</v>
      </c>
      <c r="R942">
        <v>49</v>
      </c>
      <c r="S942">
        <f>Q942+R942</f>
        <v>7248.75</v>
      </c>
    </row>
    <row r="943" spans="1:19" x14ac:dyDescent="0.25">
      <c r="A943" t="s">
        <v>1283</v>
      </c>
      <c r="B943">
        <v>42035</v>
      </c>
      <c r="C943" t="s">
        <v>548</v>
      </c>
      <c r="D943" t="s">
        <v>35</v>
      </c>
      <c r="E943" t="s">
        <v>56</v>
      </c>
      <c r="F943" t="s">
        <v>31</v>
      </c>
      <c r="G943" t="s">
        <v>133</v>
      </c>
      <c r="H943" t="s">
        <v>18</v>
      </c>
      <c r="I943" t="s">
        <v>44</v>
      </c>
      <c r="J943">
        <v>42088</v>
      </c>
      <c r="K943">
        <v>278.99</v>
      </c>
      <c r="L943">
        <v>449.99</v>
      </c>
      <c r="M943">
        <v>25</v>
      </c>
      <c r="N943">
        <f>L943*M943</f>
        <v>11249.75</v>
      </c>
      <c r="O943">
        <v>0.01</v>
      </c>
      <c r="P943">
        <f>N943*O943</f>
        <v>112.4975</v>
      </c>
      <c r="Q943">
        <f>N943-O943</f>
        <v>11249.74</v>
      </c>
      <c r="R943">
        <v>49</v>
      </c>
      <c r="S943">
        <f>Q943+R943</f>
        <v>11298.74</v>
      </c>
    </row>
    <row r="944" spans="1:19" x14ac:dyDescent="0.25">
      <c r="A944" t="s">
        <v>1282</v>
      </c>
      <c r="B944">
        <v>42034</v>
      </c>
      <c r="C944" t="s">
        <v>549</v>
      </c>
      <c r="D944" t="s">
        <v>35</v>
      </c>
      <c r="E944" t="s">
        <v>40</v>
      </c>
      <c r="F944" t="s">
        <v>37</v>
      </c>
      <c r="G944" t="s">
        <v>82</v>
      </c>
      <c r="H944" t="s">
        <v>18</v>
      </c>
      <c r="I944" t="s">
        <v>19</v>
      </c>
      <c r="J944">
        <v>42089</v>
      </c>
      <c r="K944">
        <v>32.020000000000003</v>
      </c>
      <c r="L944">
        <v>152.47999999999999</v>
      </c>
      <c r="M944">
        <v>21</v>
      </c>
      <c r="N944">
        <f>L944*M944</f>
        <v>3202.08</v>
      </c>
      <c r="O944">
        <v>0.03</v>
      </c>
      <c r="P944">
        <f>N944*O944</f>
        <v>96.062399999999997</v>
      </c>
      <c r="Q944">
        <f>N944-O944</f>
        <v>3202.0499999999997</v>
      </c>
      <c r="R944">
        <v>4</v>
      </c>
      <c r="S944">
        <f>Q944+R944</f>
        <v>3206.0499999999997</v>
      </c>
    </row>
    <row r="945" spans="1:19" x14ac:dyDescent="0.25">
      <c r="A945" t="s">
        <v>781</v>
      </c>
      <c r="B945">
        <v>42026</v>
      </c>
      <c r="C945" t="s">
        <v>290</v>
      </c>
      <c r="D945" t="s">
        <v>35</v>
      </c>
      <c r="E945" t="s">
        <v>108</v>
      </c>
      <c r="F945" t="s">
        <v>46</v>
      </c>
      <c r="G945" t="s">
        <v>60</v>
      </c>
      <c r="H945" t="s">
        <v>18</v>
      </c>
      <c r="I945" t="s">
        <v>19</v>
      </c>
      <c r="J945">
        <v>42103</v>
      </c>
      <c r="K945">
        <v>8.82</v>
      </c>
      <c r="L945">
        <v>20.99</v>
      </c>
      <c r="M945">
        <v>3</v>
      </c>
      <c r="N945">
        <f>L945*M945</f>
        <v>62.97</v>
      </c>
      <c r="O945">
        <v>0.01</v>
      </c>
      <c r="P945">
        <f>N945*O945</f>
        <v>0.62970000000000004</v>
      </c>
      <c r="Q945">
        <f>N945-O945</f>
        <v>62.96</v>
      </c>
      <c r="R945">
        <v>4.8099999999999996</v>
      </c>
      <c r="S945">
        <f>Q945+R945</f>
        <v>67.77</v>
      </c>
    </row>
    <row r="946" spans="1:19" x14ac:dyDescent="0.25">
      <c r="A946" t="s">
        <v>782</v>
      </c>
      <c r="B946">
        <v>42026</v>
      </c>
      <c r="C946" t="s">
        <v>290</v>
      </c>
      <c r="D946" t="s">
        <v>35</v>
      </c>
      <c r="E946" t="s">
        <v>108</v>
      </c>
      <c r="F946" t="s">
        <v>46</v>
      </c>
      <c r="G946" t="s">
        <v>17</v>
      </c>
      <c r="H946" t="s">
        <v>18</v>
      </c>
      <c r="I946" t="s">
        <v>19</v>
      </c>
      <c r="J946">
        <v>42099</v>
      </c>
      <c r="K946">
        <v>6.39</v>
      </c>
      <c r="L946">
        <v>19.98</v>
      </c>
      <c r="M946">
        <v>45</v>
      </c>
      <c r="N946">
        <f>L946*M946</f>
        <v>899.1</v>
      </c>
      <c r="O946">
        <v>0.06</v>
      </c>
      <c r="P946">
        <f>N946*O946</f>
        <v>53.945999999999998</v>
      </c>
      <c r="Q946">
        <f>N946-O946</f>
        <v>899.04000000000008</v>
      </c>
      <c r="R946">
        <v>4</v>
      </c>
      <c r="S946">
        <f>Q946+R946</f>
        <v>903.04000000000008</v>
      </c>
    </row>
    <row r="947" spans="1:19" x14ac:dyDescent="0.25">
      <c r="A947" t="s">
        <v>1276</v>
      </c>
      <c r="B947">
        <v>42021</v>
      </c>
      <c r="C947" t="s">
        <v>25</v>
      </c>
      <c r="D947" t="s">
        <v>14</v>
      </c>
      <c r="E947" t="s">
        <v>26</v>
      </c>
      <c r="F947" t="s">
        <v>31</v>
      </c>
      <c r="G947" t="s">
        <v>345</v>
      </c>
      <c r="H947" t="s">
        <v>18</v>
      </c>
      <c r="I947" t="s">
        <v>19</v>
      </c>
      <c r="J947">
        <v>42107</v>
      </c>
      <c r="K947">
        <v>1.87</v>
      </c>
      <c r="L947">
        <v>8.1199999999999992</v>
      </c>
      <c r="M947">
        <v>47</v>
      </c>
      <c r="N947">
        <f>L947*M947</f>
        <v>381.64</v>
      </c>
      <c r="O947">
        <v>7.0000000000000007E-2</v>
      </c>
      <c r="P947">
        <f>N947*O947</f>
        <v>26.7148</v>
      </c>
      <c r="Q947">
        <f>N947-O947</f>
        <v>381.57</v>
      </c>
      <c r="R947">
        <v>2.83</v>
      </c>
      <c r="S947">
        <f>Q947+R947</f>
        <v>384.4</v>
      </c>
    </row>
    <row r="948" spans="1:19" x14ac:dyDescent="0.25">
      <c r="A948" t="s">
        <v>1275</v>
      </c>
      <c r="B948">
        <v>42020</v>
      </c>
      <c r="C948" t="s">
        <v>515</v>
      </c>
      <c r="D948" t="s">
        <v>35</v>
      </c>
      <c r="E948" t="s">
        <v>65</v>
      </c>
      <c r="F948" t="s">
        <v>31</v>
      </c>
      <c r="G948" t="s">
        <v>425</v>
      </c>
      <c r="H948" t="s">
        <v>18</v>
      </c>
      <c r="I948" t="s">
        <v>44</v>
      </c>
      <c r="J948">
        <v>42108</v>
      </c>
      <c r="K948">
        <v>315.61</v>
      </c>
      <c r="L948">
        <v>500.97</v>
      </c>
      <c r="M948">
        <v>37</v>
      </c>
      <c r="N948">
        <f>L948*M948</f>
        <v>18535.89</v>
      </c>
      <c r="O948">
        <v>0</v>
      </c>
      <c r="P948">
        <f>N948*O948</f>
        <v>0</v>
      </c>
      <c r="Q948">
        <f>N948-O948</f>
        <v>18535.89</v>
      </c>
      <c r="R948">
        <v>69.3</v>
      </c>
      <c r="S948">
        <f>Q948+R948</f>
        <v>18605.189999999999</v>
      </c>
    </row>
    <row r="949" spans="1:19" x14ac:dyDescent="0.25">
      <c r="A949" t="s">
        <v>1267</v>
      </c>
      <c r="B949">
        <v>42015</v>
      </c>
      <c r="C949" t="s">
        <v>556</v>
      </c>
      <c r="D949" t="s">
        <v>35</v>
      </c>
      <c r="E949" t="s">
        <v>65</v>
      </c>
      <c r="F949" t="s">
        <v>37</v>
      </c>
      <c r="G949" t="s">
        <v>154</v>
      </c>
      <c r="H949" t="s">
        <v>18</v>
      </c>
      <c r="I949" t="s">
        <v>19</v>
      </c>
      <c r="J949">
        <v>42120</v>
      </c>
      <c r="K949">
        <v>20.18</v>
      </c>
      <c r="L949">
        <v>35.409999999999997</v>
      </c>
      <c r="M949">
        <v>1</v>
      </c>
      <c r="N949">
        <f>L949*M949</f>
        <v>35.409999999999997</v>
      </c>
      <c r="O949">
        <v>0</v>
      </c>
      <c r="P949">
        <f>N949*O949</f>
        <v>0</v>
      </c>
      <c r="Q949">
        <f>N949-O949</f>
        <v>35.409999999999997</v>
      </c>
      <c r="R949">
        <v>1.99</v>
      </c>
      <c r="S949">
        <f>Q949+R949</f>
        <v>37.4</v>
      </c>
    </row>
    <row r="950" spans="1:19" x14ac:dyDescent="0.25">
      <c r="A950" t="s">
        <v>1260</v>
      </c>
      <c r="B950">
        <v>42006</v>
      </c>
      <c r="C950" t="s">
        <v>402</v>
      </c>
      <c r="D950" t="s">
        <v>35</v>
      </c>
      <c r="E950" t="s">
        <v>36</v>
      </c>
      <c r="F950" t="s">
        <v>16</v>
      </c>
      <c r="G950" t="s">
        <v>235</v>
      </c>
      <c r="H950" t="s">
        <v>18</v>
      </c>
      <c r="I950" t="s">
        <v>19</v>
      </c>
      <c r="J950">
        <v>42126</v>
      </c>
      <c r="K950">
        <v>19.78</v>
      </c>
      <c r="L950">
        <v>45.99</v>
      </c>
      <c r="M950">
        <v>50</v>
      </c>
      <c r="N950">
        <f>L950*M950</f>
        <v>2299.5</v>
      </c>
      <c r="O950">
        <v>0</v>
      </c>
      <c r="P950">
        <f>N950*O950</f>
        <v>0</v>
      </c>
      <c r="Q950">
        <f>N950-O950</f>
        <v>2299.5</v>
      </c>
      <c r="R950">
        <v>4.99</v>
      </c>
      <c r="S950">
        <f>Q950+R950</f>
        <v>2304.4899999999998</v>
      </c>
    </row>
    <row r="951" spans="1:19" x14ac:dyDescent="0.25">
      <c r="A951" t="s">
        <v>1252</v>
      </c>
      <c r="B951">
        <v>41998</v>
      </c>
      <c r="C951" t="s">
        <v>566</v>
      </c>
      <c r="D951" t="s">
        <v>21</v>
      </c>
      <c r="E951" t="s">
        <v>59</v>
      </c>
      <c r="F951" t="s">
        <v>22</v>
      </c>
      <c r="G951" t="s">
        <v>133</v>
      </c>
      <c r="H951" t="s">
        <v>18</v>
      </c>
      <c r="I951" t="s">
        <v>19</v>
      </c>
      <c r="J951">
        <v>42140</v>
      </c>
      <c r="K951">
        <v>216</v>
      </c>
      <c r="L951">
        <v>449.99</v>
      </c>
      <c r="M951">
        <v>10</v>
      </c>
      <c r="N951">
        <f>L951*M951</f>
        <v>4499.8999999999996</v>
      </c>
      <c r="O951">
        <v>0.01</v>
      </c>
      <c r="P951">
        <f>N951*O951</f>
        <v>44.998999999999995</v>
      </c>
      <c r="Q951">
        <f>N951-O951</f>
        <v>4499.8899999999994</v>
      </c>
      <c r="R951">
        <v>24.49</v>
      </c>
      <c r="S951">
        <f>Q951+R951</f>
        <v>4524.3799999999992</v>
      </c>
    </row>
    <row r="952" spans="1:19" x14ac:dyDescent="0.25">
      <c r="A952" t="s">
        <v>1248</v>
      </c>
      <c r="B952">
        <v>41983</v>
      </c>
      <c r="C952" t="s">
        <v>569</v>
      </c>
      <c r="D952" t="s">
        <v>35</v>
      </c>
      <c r="E952" t="s">
        <v>30</v>
      </c>
      <c r="F952" t="s">
        <v>16</v>
      </c>
      <c r="G952" t="s">
        <v>345</v>
      </c>
      <c r="H952" t="s">
        <v>18</v>
      </c>
      <c r="I952" t="s">
        <v>19</v>
      </c>
      <c r="J952">
        <v>42144</v>
      </c>
      <c r="K952">
        <v>1.87</v>
      </c>
      <c r="L952">
        <v>8.1199999999999992</v>
      </c>
      <c r="M952">
        <v>11</v>
      </c>
      <c r="N952">
        <f>L952*M952</f>
        <v>89.32</v>
      </c>
      <c r="O952">
        <v>0.06</v>
      </c>
      <c r="P952">
        <f>N952*O952</f>
        <v>5.3591999999999995</v>
      </c>
      <c r="Q952">
        <f>N952-O952</f>
        <v>89.259999999999991</v>
      </c>
      <c r="R952">
        <v>2.83</v>
      </c>
      <c r="S952">
        <f>Q952+R952</f>
        <v>92.089999999999989</v>
      </c>
    </row>
    <row r="953" spans="1:19" x14ac:dyDescent="0.25">
      <c r="A953" t="s">
        <v>1238</v>
      </c>
      <c r="B953">
        <v>41969</v>
      </c>
      <c r="C953" t="s">
        <v>489</v>
      </c>
      <c r="D953" t="s">
        <v>35</v>
      </c>
      <c r="E953" t="s">
        <v>36</v>
      </c>
      <c r="F953" t="s">
        <v>31</v>
      </c>
      <c r="G953" t="s">
        <v>90</v>
      </c>
      <c r="H953" t="s">
        <v>18</v>
      </c>
      <c r="I953" t="s">
        <v>19</v>
      </c>
      <c r="J953">
        <v>42153</v>
      </c>
      <c r="K953">
        <v>8.31</v>
      </c>
      <c r="L953">
        <v>15.98</v>
      </c>
      <c r="M953">
        <v>5</v>
      </c>
      <c r="N953">
        <f>L953*M953</f>
        <v>79.900000000000006</v>
      </c>
      <c r="O953">
        <v>0.08</v>
      </c>
      <c r="P953">
        <f>N953*O953</f>
        <v>6.3920000000000003</v>
      </c>
      <c r="Q953">
        <f>N953-O953</f>
        <v>79.820000000000007</v>
      </c>
      <c r="R953">
        <v>6.5</v>
      </c>
      <c r="S953">
        <f>Q953+R953</f>
        <v>86.320000000000007</v>
      </c>
    </row>
    <row r="954" spans="1:19" x14ac:dyDescent="0.25">
      <c r="A954" t="s">
        <v>1237</v>
      </c>
      <c r="B954">
        <v>41966</v>
      </c>
      <c r="C954" t="s">
        <v>576</v>
      </c>
      <c r="D954" t="s">
        <v>21</v>
      </c>
      <c r="E954" t="s">
        <v>15</v>
      </c>
      <c r="F954" t="s">
        <v>16</v>
      </c>
      <c r="G954" t="s">
        <v>133</v>
      </c>
      <c r="H954" t="s">
        <v>18</v>
      </c>
      <c r="I954" t="s">
        <v>44</v>
      </c>
      <c r="J954">
        <v>42153</v>
      </c>
      <c r="K954">
        <v>278.99</v>
      </c>
      <c r="L954">
        <v>449.99</v>
      </c>
      <c r="M954">
        <v>34</v>
      </c>
      <c r="N954">
        <f>L954*M954</f>
        <v>15299.66</v>
      </c>
      <c r="O954">
        <v>0.02</v>
      </c>
      <c r="P954">
        <f>N954*O954</f>
        <v>305.9932</v>
      </c>
      <c r="Q954">
        <f>N954-O954</f>
        <v>15299.64</v>
      </c>
      <c r="R954">
        <v>49</v>
      </c>
      <c r="S954">
        <f>Q954+R954</f>
        <v>15348.64</v>
      </c>
    </row>
    <row r="955" spans="1:19" x14ac:dyDescent="0.25">
      <c r="A955" t="s">
        <v>1233</v>
      </c>
      <c r="B955">
        <v>41964</v>
      </c>
      <c r="C955" t="s">
        <v>577</v>
      </c>
      <c r="D955" t="s">
        <v>14</v>
      </c>
      <c r="E955" t="s">
        <v>36</v>
      </c>
      <c r="F955" t="s">
        <v>22</v>
      </c>
      <c r="G955" t="s">
        <v>82</v>
      </c>
      <c r="H955" t="s">
        <v>18</v>
      </c>
      <c r="I955" t="s">
        <v>19</v>
      </c>
      <c r="J955">
        <v>42160</v>
      </c>
      <c r="K955">
        <v>32.020000000000003</v>
      </c>
      <c r="L955">
        <v>152.47999999999999</v>
      </c>
      <c r="M955">
        <v>29</v>
      </c>
      <c r="N955">
        <f>L955*M955</f>
        <v>4421.92</v>
      </c>
      <c r="O955">
        <v>0.09</v>
      </c>
      <c r="P955">
        <f>N955*O955</f>
        <v>397.97280000000001</v>
      </c>
      <c r="Q955">
        <f>N955-O955</f>
        <v>4421.83</v>
      </c>
      <c r="R955">
        <v>4</v>
      </c>
      <c r="S955">
        <f>Q955+R955</f>
        <v>4425.83</v>
      </c>
    </row>
    <row r="956" spans="1:19" x14ac:dyDescent="0.25">
      <c r="A956" t="s">
        <v>1228</v>
      </c>
      <c r="B956">
        <v>41959</v>
      </c>
      <c r="C956" t="s">
        <v>546</v>
      </c>
      <c r="D956" t="s">
        <v>21</v>
      </c>
      <c r="E956" t="s">
        <v>108</v>
      </c>
      <c r="F956" t="s">
        <v>37</v>
      </c>
      <c r="G956" t="s">
        <v>131</v>
      </c>
      <c r="H956" t="s">
        <v>18</v>
      </c>
      <c r="I956" t="s">
        <v>19</v>
      </c>
      <c r="J956">
        <v>42167</v>
      </c>
      <c r="K956">
        <v>62.4</v>
      </c>
      <c r="L956">
        <v>155.99</v>
      </c>
      <c r="M956">
        <v>6</v>
      </c>
      <c r="N956">
        <f>L956*M956</f>
        <v>935.94</v>
      </c>
      <c r="O956">
        <v>0.02</v>
      </c>
      <c r="P956">
        <f>N956*O956</f>
        <v>18.718800000000002</v>
      </c>
      <c r="Q956">
        <f>N956-O956</f>
        <v>935.92000000000007</v>
      </c>
      <c r="R956">
        <v>8.08</v>
      </c>
      <c r="S956">
        <f>Q956+R956</f>
        <v>944.00000000000011</v>
      </c>
    </row>
    <row r="957" spans="1:19" x14ac:dyDescent="0.25">
      <c r="A957" t="s">
        <v>1226</v>
      </c>
      <c r="B957">
        <v>41953</v>
      </c>
      <c r="C957" t="s">
        <v>318</v>
      </c>
      <c r="D957" t="s">
        <v>14</v>
      </c>
      <c r="E957" t="s">
        <v>56</v>
      </c>
      <c r="F957" t="s">
        <v>31</v>
      </c>
      <c r="G957" t="s">
        <v>238</v>
      </c>
      <c r="H957" t="s">
        <v>18</v>
      </c>
      <c r="I957" t="s">
        <v>19</v>
      </c>
      <c r="J957">
        <v>42169</v>
      </c>
      <c r="K957">
        <v>377.99</v>
      </c>
      <c r="L957">
        <v>599.99</v>
      </c>
      <c r="M957">
        <v>20</v>
      </c>
      <c r="N957">
        <f>L957*M957</f>
        <v>11999.8</v>
      </c>
      <c r="O957">
        <v>7.0000000000000007E-2</v>
      </c>
      <c r="P957">
        <f>N957*O957</f>
        <v>839.98599999999999</v>
      </c>
      <c r="Q957">
        <f>N957-O957</f>
        <v>11999.73</v>
      </c>
      <c r="R957">
        <v>24.49</v>
      </c>
      <c r="S957">
        <f>Q957+R957</f>
        <v>12024.22</v>
      </c>
    </row>
    <row r="958" spans="1:19" x14ac:dyDescent="0.25">
      <c r="A958" t="s">
        <v>1224</v>
      </c>
      <c r="B958">
        <v>41946</v>
      </c>
      <c r="C958" t="s">
        <v>581</v>
      </c>
      <c r="D958" t="s">
        <v>21</v>
      </c>
      <c r="E958" t="s">
        <v>99</v>
      </c>
      <c r="F958" t="s">
        <v>22</v>
      </c>
      <c r="G958" t="s">
        <v>291</v>
      </c>
      <c r="H958" t="s">
        <v>18</v>
      </c>
      <c r="I958" t="s">
        <v>19</v>
      </c>
      <c r="J958">
        <v>42171</v>
      </c>
      <c r="K958">
        <v>6.51</v>
      </c>
      <c r="L958">
        <v>30.98</v>
      </c>
      <c r="M958">
        <v>12</v>
      </c>
      <c r="N958">
        <f>L958*M958</f>
        <v>371.76</v>
      </c>
      <c r="O958">
        <v>0</v>
      </c>
      <c r="P958">
        <f>N958*O958</f>
        <v>0</v>
      </c>
      <c r="Q958">
        <f>N958-O958</f>
        <v>371.76</v>
      </c>
      <c r="R958">
        <v>6.5</v>
      </c>
      <c r="S958">
        <f>Q958+R958</f>
        <v>378.26</v>
      </c>
    </row>
    <row r="959" spans="1:19" x14ac:dyDescent="0.25">
      <c r="A959" t="s">
        <v>1219</v>
      </c>
      <c r="B959">
        <v>41940</v>
      </c>
      <c r="C959" t="s">
        <v>582</v>
      </c>
      <c r="D959" t="s">
        <v>14</v>
      </c>
      <c r="E959" t="s">
        <v>53</v>
      </c>
      <c r="F959" t="s">
        <v>22</v>
      </c>
      <c r="G959" t="s">
        <v>583</v>
      </c>
      <c r="H959" t="s">
        <v>18</v>
      </c>
      <c r="I959" t="s">
        <v>19</v>
      </c>
      <c r="J959">
        <v>42182</v>
      </c>
      <c r="K959">
        <v>17.84</v>
      </c>
      <c r="L959">
        <v>34.99</v>
      </c>
      <c r="M959">
        <v>29</v>
      </c>
      <c r="N959">
        <f>L959*M959</f>
        <v>1014.71</v>
      </c>
      <c r="O959">
        <v>0.09</v>
      </c>
      <c r="P959">
        <f>N959*O959</f>
        <v>91.323899999999995</v>
      </c>
      <c r="Q959">
        <f>N959-O959</f>
        <v>1014.62</v>
      </c>
      <c r="R959">
        <v>5.5</v>
      </c>
      <c r="S959">
        <f>Q959+R959</f>
        <v>1020.12</v>
      </c>
    </row>
    <row r="960" spans="1:19" x14ac:dyDescent="0.25">
      <c r="A960" t="s">
        <v>1212</v>
      </c>
      <c r="B960">
        <v>41932</v>
      </c>
      <c r="C960" t="s">
        <v>304</v>
      </c>
      <c r="D960" t="s">
        <v>29</v>
      </c>
      <c r="E960" t="s">
        <v>15</v>
      </c>
      <c r="F960" t="s">
        <v>37</v>
      </c>
      <c r="G960" t="s">
        <v>90</v>
      </c>
      <c r="H960" t="s">
        <v>18</v>
      </c>
      <c r="I960" t="s">
        <v>19</v>
      </c>
      <c r="J960">
        <v>42188</v>
      </c>
      <c r="K960">
        <v>8.31</v>
      </c>
      <c r="L960">
        <v>15.98</v>
      </c>
      <c r="M960">
        <v>38</v>
      </c>
      <c r="N960">
        <f>L960*M960</f>
        <v>607.24</v>
      </c>
      <c r="O960">
        <v>0.1</v>
      </c>
      <c r="P960">
        <f>N960*O960</f>
        <v>60.724000000000004</v>
      </c>
      <c r="Q960">
        <f>N960-O960</f>
        <v>607.14</v>
      </c>
      <c r="R960">
        <v>6.5</v>
      </c>
      <c r="S960">
        <f>Q960+R960</f>
        <v>613.64</v>
      </c>
    </row>
    <row r="961" spans="1:19" x14ac:dyDescent="0.25">
      <c r="A961" t="s">
        <v>1202</v>
      </c>
      <c r="B961">
        <v>41916</v>
      </c>
      <c r="C961" t="s">
        <v>391</v>
      </c>
      <c r="D961" t="s">
        <v>14</v>
      </c>
      <c r="E961" t="s">
        <v>36</v>
      </c>
      <c r="F961" t="s">
        <v>16</v>
      </c>
      <c r="G961" t="s">
        <v>154</v>
      </c>
      <c r="H961" t="s">
        <v>18</v>
      </c>
      <c r="I961" t="s">
        <v>19</v>
      </c>
      <c r="J961">
        <v>42205</v>
      </c>
      <c r="K961">
        <v>20.18</v>
      </c>
      <c r="L961">
        <v>35.409999999999997</v>
      </c>
      <c r="M961">
        <v>5</v>
      </c>
      <c r="N961">
        <f>L961*M961</f>
        <v>177.04999999999998</v>
      </c>
      <c r="O961">
        <v>0</v>
      </c>
      <c r="P961">
        <f>N961*O961</f>
        <v>0</v>
      </c>
      <c r="Q961">
        <f>N961-O961</f>
        <v>177.04999999999998</v>
      </c>
      <c r="R961">
        <v>1.99</v>
      </c>
      <c r="S961">
        <f>Q961+R961</f>
        <v>179.04</v>
      </c>
    </row>
    <row r="962" spans="1:19" x14ac:dyDescent="0.25">
      <c r="A962" t="s">
        <v>1196</v>
      </c>
      <c r="B962">
        <v>41913</v>
      </c>
      <c r="C962" t="s">
        <v>180</v>
      </c>
      <c r="D962" t="s">
        <v>14</v>
      </c>
      <c r="E962" t="s">
        <v>65</v>
      </c>
      <c r="F962" t="s">
        <v>31</v>
      </c>
      <c r="G962" t="s">
        <v>82</v>
      </c>
      <c r="H962" t="s">
        <v>18</v>
      </c>
      <c r="I962" t="s">
        <v>19</v>
      </c>
      <c r="J962">
        <v>42209</v>
      </c>
      <c r="K962">
        <v>39.64</v>
      </c>
      <c r="L962">
        <v>152.47999999999999</v>
      </c>
      <c r="M962">
        <v>48</v>
      </c>
      <c r="N962">
        <f>L962*M962</f>
        <v>7319.0399999999991</v>
      </c>
      <c r="O962">
        <v>0.04</v>
      </c>
      <c r="P962">
        <f>N962*O962</f>
        <v>292.76159999999999</v>
      </c>
      <c r="Q962">
        <f>N962-O962</f>
        <v>7318.9999999999991</v>
      </c>
      <c r="R962">
        <v>6.5</v>
      </c>
      <c r="S962">
        <f>Q962+R962</f>
        <v>7325.4999999999991</v>
      </c>
    </row>
    <row r="963" spans="1:19" x14ac:dyDescent="0.25">
      <c r="A963" t="s">
        <v>773</v>
      </c>
      <c r="B963">
        <v>41903</v>
      </c>
      <c r="C963" t="s">
        <v>304</v>
      </c>
      <c r="D963" t="s">
        <v>21</v>
      </c>
      <c r="E963" t="s">
        <v>15</v>
      </c>
      <c r="F963" t="s">
        <v>22</v>
      </c>
      <c r="G963" t="s">
        <v>235</v>
      </c>
      <c r="H963" t="s">
        <v>18</v>
      </c>
      <c r="I963" t="s">
        <v>19</v>
      </c>
      <c r="J963">
        <v>42213</v>
      </c>
      <c r="K963">
        <v>19.78</v>
      </c>
      <c r="L963">
        <v>45.99</v>
      </c>
      <c r="M963">
        <v>23</v>
      </c>
      <c r="N963">
        <f>L963*M963</f>
        <v>1057.77</v>
      </c>
      <c r="O963">
        <v>0.1</v>
      </c>
      <c r="P963">
        <f>N963*O963</f>
        <v>105.777</v>
      </c>
      <c r="Q963">
        <f>N963-O963</f>
        <v>1057.67</v>
      </c>
      <c r="R963">
        <v>4.99</v>
      </c>
      <c r="S963">
        <f>Q963+R963</f>
        <v>1062.6600000000001</v>
      </c>
    </row>
    <row r="964" spans="1:19" x14ac:dyDescent="0.25">
      <c r="A964" t="s">
        <v>1181</v>
      </c>
      <c r="B964">
        <v>41884</v>
      </c>
      <c r="C964" t="s">
        <v>595</v>
      </c>
      <c r="D964" t="s">
        <v>14</v>
      </c>
      <c r="E964" t="s">
        <v>36</v>
      </c>
      <c r="F964" t="s">
        <v>16</v>
      </c>
      <c r="G964" t="s">
        <v>90</v>
      </c>
      <c r="H964" t="s">
        <v>18</v>
      </c>
      <c r="I964" t="s">
        <v>19</v>
      </c>
      <c r="J964">
        <v>42224</v>
      </c>
      <c r="K964">
        <v>10.07</v>
      </c>
      <c r="L964">
        <v>15.98</v>
      </c>
      <c r="M964">
        <v>29</v>
      </c>
      <c r="N964">
        <f>L964*M964</f>
        <v>463.42</v>
      </c>
      <c r="O964">
        <v>0.04</v>
      </c>
      <c r="P964">
        <f>N964*O964</f>
        <v>18.536799999999999</v>
      </c>
      <c r="Q964">
        <f>N964-O964</f>
        <v>463.38</v>
      </c>
      <c r="R964">
        <v>4</v>
      </c>
      <c r="S964">
        <f>Q964+R964</f>
        <v>467.38</v>
      </c>
    </row>
    <row r="965" spans="1:19" x14ac:dyDescent="0.25">
      <c r="A965" t="s">
        <v>769</v>
      </c>
      <c r="B965">
        <v>41879</v>
      </c>
      <c r="C965" t="s">
        <v>596</v>
      </c>
      <c r="D965" t="s">
        <v>35</v>
      </c>
      <c r="E965" t="s">
        <v>65</v>
      </c>
      <c r="F965" t="s">
        <v>31</v>
      </c>
      <c r="G965" t="s">
        <v>133</v>
      </c>
      <c r="H965" t="s">
        <v>18</v>
      </c>
      <c r="I965" t="s">
        <v>44</v>
      </c>
      <c r="J965">
        <v>42228</v>
      </c>
      <c r="K965">
        <v>278.99</v>
      </c>
      <c r="L965">
        <v>449.99</v>
      </c>
      <c r="M965">
        <v>15</v>
      </c>
      <c r="N965">
        <f>L965*M965</f>
        <v>6749.85</v>
      </c>
      <c r="O965">
        <v>0.04</v>
      </c>
      <c r="P965">
        <f>N965*O965</f>
        <v>269.99400000000003</v>
      </c>
      <c r="Q965">
        <f>N965-O965</f>
        <v>6749.81</v>
      </c>
      <c r="R965">
        <v>49</v>
      </c>
      <c r="S965">
        <f>Q965+R965</f>
        <v>6798.81</v>
      </c>
    </row>
    <row r="966" spans="1:19" x14ac:dyDescent="0.25">
      <c r="A966" t="s">
        <v>1180</v>
      </c>
      <c r="B966">
        <v>41879</v>
      </c>
      <c r="C966" t="s">
        <v>287</v>
      </c>
      <c r="D966" t="s">
        <v>21</v>
      </c>
      <c r="E966" t="s">
        <v>53</v>
      </c>
      <c r="F966" t="s">
        <v>16</v>
      </c>
      <c r="G966" t="s">
        <v>291</v>
      </c>
      <c r="H966" t="s">
        <v>18</v>
      </c>
      <c r="I966" t="s">
        <v>19</v>
      </c>
      <c r="J966">
        <v>42225</v>
      </c>
      <c r="K966">
        <v>6.51</v>
      </c>
      <c r="L966">
        <v>30.98</v>
      </c>
      <c r="M966">
        <v>37</v>
      </c>
      <c r="N966">
        <f>L966*M966</f>
        <v>1146.26</v>
      </c>
      <c r="O966">
        <v>0.03</v>
      </c>
      <c r="P966">
        <f>N966*O966</f>
        <v>34.387799999999999</v>
      </c>
      <c r="Q966">
        <f>N966-O966</f>
        <v>1146.23</v>
      </c>
      <c r="R966">
        <v>6.5</v>
      </c>
      <c r="S966">
        <f>Q966+R966</f>
        <v>1152.73</v>
      </c>
    </row>
    <row r="967" spans="1:19" x14ac:dyDescent="0.25">
      <c r="A967" t="s">
        <v>1178</v>
      </c>
      <c r="B967">
        <v>41877</v>
      </c>
      <c r="C967" t="s">
        <v>209</v>
      </c>
      <c r="D967" t="s">
        <v>35</v>
      </c>
      <c r="E967" t="s">
        <v>36</v>
      </c>
      <c r="F967" t="s">
        <v>22</v>
      </c>
      <c r="G967" t="s">
        <v>90</v>
      </c>
      <c r="H967" t="s">
        <v>18</v>
      </c>
      <c r="I967" t="s">
        <v>19</v>
      </c>
      <c r="J967">
        <v>42229</v>
      </c>
      <c r="K967">
        <v>10.07</v>
      </c>
      <c r="L967">
        <v>15.98</v>
      </c>
      <c r="M967">
        <v>46</v>
      </c>
      <c r="N967">
        <f>L967*M967</f>
        <v>735.08</v>
      </c>
      <c r="O967">
        <v>0.02</v>
      </c>
      <c r="P967">
        <f>N967*O967</f>
        <v>14.701600000000001</v>
      </c>
      <c r="Q967">
        <f>N967-O967</f>
        <v>735.06000000000006</v>
      </c>
      <c r="R967">
        <v>4</v>
      </c>
      <c r="S967">
        <f>Q967+R967</f>
        <v>739.06000000000006</v>
      </c>
    </row>
    <row r="968" spans="1:19" x14ac:dyDescent="0.25">
      <c r="A968" t="s">
        <v>1174</v>
      </c>
      <c r="B968">
        <v>41863</v>
      </c>
      <c r="C968" t="s">
        <v>114</v>
      </c>
      <c r="D968" t="s">
        <v>14</v>
      </c>
      <c r="E968" t="s">
        <v>36</v>
      </c>
      <c r="F968" t="s">
        <v>16</v>
      </c>
      <c r="G968" t="s">
        <v>17</v>
      </c>
      <c r="H968" t="s">
        <v>18</v>
      </c>
      <c r="I968" t="s">
        <v>19</v>
      </c>
      <c r="J968">
        <v>42233</v>
      </c>
      <c r="K968">
        <v>6.39</v>
      </c>
      <c r="L968">
        <v>19.98</v>
      </c>
      <c r="M968">
        <v>5</v>
      </c>
      <c r="N968">
        <f>L968*M968</f>
        <v>99.9</v>
      </c>
      <c r="O968">
        <v>0.09</v>
      </c>
      <c r="P968">
        <f>N968*O968</f>
        <v>8.9909999999999997</v>
      </c>
      <c r="Q968">
        <f>N968-O968</f>
        <v>99.81</v>
      </c>
      <c r="R968">
        <v>4</v>
      </c>
      <c r="S968">
        <f>Q968+R968</f>
        <v>103.81</v>
      </c>
    </row>
    <row r="969" spans="1:19" x14ac:dyDescent="0.25">
      <c r="A969" t="s">
        <v>1162</v>
      </c>
      <c r="B969">
        <v>41848</v>
      </c>
      <c r="C969" t="s">
        <v>242</v>
      </c>
      <c r="D969" t="s">
        <v>35</v>
      </c>
      <c r="E969" t="s">
        <v>53</v>
      </c>
      <c r="F969" t="s">
        <v>22</v>
      </c>
      <c r="G969" t="s">
        <v>60</v>
      </c>
      <c r="H969" t="s">
        <v>18</v>
      </c>
      <c r="I969" t="s">
        <v>19</v>
      </c>
      <c r="J969">
        <v>42248</v>
      </c>
      <c r="K969">
        <v>8.82</v>
      </c>
      <c r="L969">
        <v>20.99</v>
      </c>
      <c r="M969">
        <v>9</v>
      </c>
      <c r="N969">
        <f>L969*M969</f>
        <v>188.91</v>
      </c>
      <c r="O969">
        <v>0.08</v>
      </c>
      <c r="P969">
        <f>N969*O969</f>
        <v>15.1128</v>
      </c>
      <c r="Q969">
        <f>N969-O969</f>
        <v>188.82999999999998</v>
      </c>
      <c r="R969">
        <v>4.8099999999999996</v>
      </c>
      <c r="S969">
        <f>Q969+R969</f>
        <v>193.64</v>
      </c>
    </row>
    <row r="970" spans="1:19" x14ac:dyDescent="0.25">
      <c r="A970" t="s">
        <v>767</v>
      </c>
      <c r="B970">
        <v>41846</v>
      </c>
      <c r="C970" t="s">
        <v>606</v>
      </c>
      <c r="D970" t="s">
        <v>14</v>
      </c>
      <c r="E970" t="s">
        <v>30</v>
      </c>
      <c r="F970" t="s">
        <v>16</v>
      </c>
      <c r="G970" t="s">
        <v>238</v>
      </c>
      <c r="H970" t="s">
        <v>18</v>
      </c>
      <c r="I970" t="s">
        <v>19</v>
      </c>
      <c r="J970">
        <v>42251</v>
      </c>
      <c r="K970">
        <v>377.99</v>
      </c>
      <c r="L970">
        <v>599.99</v>
      </c>
      <c r="M970">
        <v>25</v>
      </c>
      <c r="N970">
        <f>L970*M970</f>
        <v>14999.75</v>
      </c>
      <c r="O970">
        <v>7.0000000000000007E-2</v>
      </c>
      <c r="P970">
        <f>N970*O970</f>
        <v>1049.9825000000001</v>
      </c>
      <c r="Q970">
        <f>N970-O970</f>
        <v>14999.68</v>
      </c>
      <c r="R970">
        <v>24.49</v>
      </c>
      <c r="S970">
        <f>Q970+R970</f>
        <v>15024.17</v>
      </c>
    </row>
    <row r="971" spans="1:19" x14ac:dyDescent="0.25">
      <c r="A971" t="s">
        <v>1156</v>
      </c>
      <c r="B971">
        <v>41835</v>
      </c>
      <c r="C971" t="s">
        <v>609</v>
      </c>
      <c r="D971" t="s">
        <v>35</v>
      </c>
      <c r="E971" t="s">
        <v>15</v>
      </c>
      <c r="F971" t="s">
        <v>37</v>
      </c>
      <c r="G971" t="s">
        <v>345</v>
      </c>
      <c r="H971" t="s">
        <v>18</v>
      </c>
      <c r="I971" t="s">
        <v>19</v>
      </c>
      <c r="J971">
        <v>42257</v>
      </c>
      <c r="K971">
        <v>1.87</v>
      </c>
      <c r="L971">
        <v>8.1199999999999992</v>
      </c>
      <c r="M971">
        <v>4</v>
      </c>
      <c r="N971">
        <f>L971*M971</f>
        <v>32.479999999999997</v>
      </c>
      <c r="O971">
        <v>7.0000000000000007E-2</v>
      </c>
      <c r="P971">
        <f>N971*O971</f>
        <v>2.2736000000000001</v>
      </c>
      <c r="Q971">
        <f>N971-O971</f>
        <v>32.409999999999997</v>
      </c>
      <c r="R971">
        <v>2.83</v>
      </c>
      <c r="S971">
        <f>Q971+R971</f>
        <v>35.239999999999995</v>
      </c>
    </row>
    <row r="972" spans="1:19" x14ac:dyDescent="0.25">
      <c r="A972" t="s">
        <v>1154</v>
      </c>
      <c r="B972">
        <v>41831</v>
      </c>
      <c r="C972" t="s">
        <v>589</v>
      </c>
      <c r="D972" t="s">
        <v>21</v>
      </c>
      <c r="E972" t="s">
        <v>65</v>
      </c>
      <c r="F972" t="s">
        <v>31</v>
      </c>
      <c r="G972" t="s">
        <v>90</v>
      </c>
      <c r="H972" t="s">
        <v>18</v>
      </c>
      <c r="I972" t="s">
        <v>19</v>
      </c>
      <c r="J972">
        <v>42258</v>
      </c>
      <c r="K972">
        <v>8.31</v>
      </c>
      <c r="L972">
        <v>15.98</v>
      </c>
      <c r="M972">
        <v>40</v>
      </c>
      <c r="N972">
        <f>L972*M972</f>
        <v>639.20000000000005</v>
      </c>
      <c r="O972">
        <v>0.03</v>
      </c>
      <c r="P972">
        <f>N972*O972</f>
        <v>19.176000000000002</v>
      </c>
      <c r="Q972">
        <f>N972-O972</f>
        <v>639.17000000000007</v>
      </c>
      <c r="R972">
        <v>6.5</v>
      </c>
      <c r="S972">
        <f>Q972+R972</f>
        <v>645.67000000000007</v>
      </c>
    </row>
    <row r="973" spans="1:19" x14ac:dyDescent="0.25">
      <c r="A973" t="s">
        <v>1150</v>
      </c>
      <c r="B973">
        <v>41819</v>
      </c>
      <c r="C973" t="s">
        <v>415</v>
      </c>
      <c r="D973" t="s">
        <v>35</v>
      </c>
      <c r="E973" t="s">
        <v>65</v>
      </c>
      <c r="F973" t="s">
        <v>37</v>
      </c>
      <c r="G973" t="s">
        <v>208</v>
      </c>
      <c r="H973" t="s">
        <v>18</v>
      </c>
      <c r="I973" t="s">
        <v>19</v>
      </c>
      <c r="J973">
        <v>42268</v>
      </c>
      <c r="K973">
        <v>14.7</v>
      </c>
      <c r="L973">
        <v>29.99</v>
      </c>
      <c r="M973">
        <v>20</v>
      </c>
      <c r="N973">
        <f>L973*M973</f>
        <v>599.79999999999995</v>
      </c>
      <c r="O973">
        <v>0</v>
      </c>
      <c r="P973">
        <f>N973*O973</f>
        <v>0</v>
      </c>
      <c r="Q973">
        <f>N973-O973</f>
        <v>599.79999999999995</v>
      </c>
      <c r="R973">
        <v>5.5</v>
      </c>
      <c r="S973">
        <f>Q973+R973</f>
        <v>605.29999999999995</v>
      </c>
    </row>
    <row r="974" spans="1:19" x14ac:dyDescent="0.25">
      <c r="A974" t="s">
        <v>1142</v>
      </c>
      <c r="B974">
        <v>41809</v>
      </c>
      <c r="C974" t="s">
        <v>615</v>
      </c>
      <c r="D974" t="s">
        <v>21</v>
      </c>
      <c r="E974" t="s">
        <v>53</v>
      </c>
      <c r="F974" t="s">
        <v>37</v>
      </c>
      <c r="G974" t="s">
        <v>154</v>
      </c>
      <c r="H974" t="s">
        <v>18</v>
      </c>
      <c r="I974" t="s">
        <v>19</v>
      </c>
      <c r="J974">
        <v>42291</v>
      </c>
      <c r="K974">
        <v>20.18</v>
      </c>
      <c r="L974">
        <v>35.409999999999997</v>
      </c>
      <c r="M974">
        <v>21</v>
      </c>
      <c r="N974">
        <f>L974*M974</f>
        <v>743.6099999999999</v>
      </c>
      <c r="O974">
        <v>0.01</v>
      </c>
      <c r="P974">
        <f>N974*O974</f>
        <v>7.4360999999999988</v>
      </c>
      <c r="Q974">
        <f>N974-O974</f>
        <v>743.59999999999991</v>
      </c>
      <c r="R974">
        <v>1.99</v>
      </c>
      <c r="S974">
        <f>Q974+R974</f>
        <v>745.58999999999992</v>
      </c>
    </row>
    <row r="975" spans="1:19" x14ac:dyDescent="0.25">
      <c r="A975" t="s">
        <v>1133</v>
      </c>
      <c r="B975">
        <v>41797</v>
      </c>
      <c r="C975" t="s">
        <v>618</v>
      </c>
      <c r="D975" t="s">
        <v>21</v>
      </c>
      <c r="E975" t="s">
        <v>59</v>
      </c>
      <c r="F975" t="s">
        <v>22</v>
      </c>
      <c r="G975" t="s">
        <v>133</v>
      </c>
      <c r="H975" t="s">
        <v>18</v>
      </c>
      <c r="I975" t="s">
        <v>44</v>
      </c>
      <c r="J975">
        <v>42303</v>
      </c>
      <c r="K975">
        <v>278.99</v>
      </c>
      <c r="L975">
        <v>449.99</v>
      </c>
      <c r="M975">
        <v>5</v>
      </c>
      <c r="N975">
        <f>L975*M975</f>
        <v>2249.9499999999998</v>
      </c>
      <c r="O975">
        <v>0.01</v>
      </c>
      <c r="P975">
        <f>N975*O975</f>
        <v>22.499499999999998</v>
      </c>
      <c r="Q975">
        <f>N975-O975</f>
        <v>2249.9399999999996</v>
      </c>
      <c r="R975">
        <v>49</v>
      </c>
      <c r="S975">
        <f>Q975+R975</f>
        <v>2298.9399999999996</v>
      </c>
    </row>
    <row r="976" spans="1:19" x14ac:dyDescent="0.25">
      <c r="A976" t="s">
        <v>1131</v>
      </c>
      <c r="B976">
        <v>41794</v>
      </c>
      <c r="C976" t="s">
        <v>620</v>
      </c>
      <c r="D976" t="s">
        <v>29</v>
      </c>
      <c r="E976" t="s">
        <v>72</v>
      </c>
      <c r="F976" t="s">
        <v>37</v>
      </c>
      <c r="G976" t="s">
        <v>49</v>
      </c>
      <c r="H976" t="s">
        <v>18</v>
      </c>
      <c r="I976" t="s">
        <v>19</v>
      </c>
      <c r="J976">
        <v>42308</v>
      </c>
      <c r="K976">
        <v>156.5</v>
      </c>
      <c r="L976">
        <v>300.97000000000003</v>
      </c>
      <c r="M976">
        <v>6</v>
      </c>
      <c r="N976">
        <f>L976*M976</f>
        <v>1805.8200000000002</v>
      </c>
      <c r="O976">
        <v>0.04</v>
      </c>
      <c r="P976">
        <f>N976*O976</f>
        <v>72.232800000000012</v>
      </c>
      <c r="Q976">
        <f>N976-O976</f>
        <v>1805.7800000000002</v>
      </c>
      <c r="R976">
        <v>7.18</v>
      </c>
      <c r="S976">
        <f>Q976+R976</f>
        <v>1812.9600000000003</v>
      </c>
    </row>
    <row r="977" spans="1:19" x14ac:dyDescent="0.25">
      <c r="A977" t="s">
        <v>1127</v>
      </c>
      <c r="B977">
        <v>41792</v>
      </c>
      <c r="C977" t="s">
        <v>517</v>
      </c>
      <c r="D977" t="s">
        <v>35</v>
      </c>
      <c r="E977" t="s">
        <v>15</v>
      </c>
      <c r="F977" t="s">
        <v>46</v>
      </c>
      <c r="G977" t="s">
        <v>60</v>
      </c>
      <c r="H977" t="s">
        <v>18</v>
      </c>
      <c r="I977" t="s">
        <v>19</v>
      </c>
      <c r="J977">
        <v>42314</v>
      </c>
      <c r="K977">
        <v>8.82</v>
      </c>
      <c r="L977">
        <v>20.99</v>
      </c>
      <c r="M977">
        <v>10</v>
      </c>
      <c r="N977">
        <f>L977*M977</f>
        <v>209.89999999999998</v>
      </c>
      <c r="O977">
        <v>0</v>
      </c>
      <c r="P977">
        <f>N977*O977</f>
        <v>0</v>
      </c>
      <c r="Q977">
        <f>N977-O977</f>
        <v>209.89999999999998</v>
      </c>
      <c r="R977">
        <v>4.8099999999999996</v>
      </c>
      <c r="S977">
        <f>Q977+R977</f>
        <v>214.70999999999998</v>
      </c>
    </row>
    <row r="978" spans="1:19" x14ac:dyDescent="0.25">
      <c r="A978" t="s">
        <v>1124</v>
      </c>
      <c r="B978">
        <v>41788</v>
      </c>
      <c r="C978" t="s">
        <v>386</v>
      </c>
      <c r="D978" t="s">
        <v>35</v>
      </c>
      <c r="E978" t="s">
        <v>36</v>
      </c>
      <c r="F978" t="s">
        <v>16</v>
      </c>
      <c r="G978" t="s">
        <v>82</v>
      </c>
      <c r="H978" t="s">
        <v>18</v>
      </c>
      <c r="I978" t="s">
        <v>19</v>
      </c>
      <c r="J978">
        <v>42321</v>
      </c>
      <c r="K978">
        <v>32.020000000000003</v>
      </c>
      <c r="L978">
        <v>152.47999999999999</v>
      </c>
      <c r="M978">
        <v>49</v>
      </c>
      <c r="N978">
        <f>L978*M978</f>
        <v>7471.5199999999995</v>
      </c>
      <c r="O978">
        <v>0.03</v>
      </c>
      <c r="P978">
        <f>N978*O978</f>
        <v>224.14559999999997</v>
      </c>
      <c r="Q978">
        <f>N978-O978</f>
        <v>7471.49</v>
      </c>
      <c r="R978">
        <v>4</v>
      </c>
      <c r="S978">
        <f>Q978+R978</f>
        <v>7475.49</v>
      </c>
    </row>
    <row r="979" spans="1:19" x14ac:dyDescent="0.25">
      <c r="A979" t="s">
        <v>1106</v>
      </c>
      <c r="B979">
        <v>41744</v>
      </c>
      <c r="C979" t="s">
        <v>632</v>
      </c>
      <c r="D979" t="s">
        <v>35</v>
      </c>
      <c r="E979" t="s">
        <v>108</v>
      </c>
      <c r="F979" t="s">
        <v>31</v>
      </c>
      <c r="G979" t="s">
        <v>291</v>
      </c>
      <c r="H979" t="s">
        <v>18</v>
      </c>
      <c r="I979" t="s">
        <v>19</v>
      </c>
      <c r="J979">
        <v>42350</v>
      </c>
      <c r="K979">
        <v>6.51</v>
      </c>
      <c r="L979">
        <v>30.98</v>
      </c>
      <c r="M979">
        <v>36</v>
      </c>
      <c r="N979">
        <f>L979*M979</f>
        <v>1115.28</v>
      </c>
      <c r="O979">
        <v>0</v>
      </c>
      <c r="P979">
        <f>N979*O979</f>
        <v>0</v>
      </c>
      <c r="Q979">
        <f>N979-O979</f>
        <v>1115.28</v>
      </c>
      <c r="R979">
        <v>6.5</v>
      </c>
      <c r="S979">
        <f>Q979+R979</f>
        <v>1121.78</v>
      </c>
    </row>
    <row r="980" spans="1:19" x14ac:dyDescent="0.25">
      <c r="A980" t="s">
        <v>1103</v>
      </c>
      <c r="B980">
        <v>41736</v>
      </c>
      <c r="C980" t="s">
        <v>634</v>
      </c>
      <c r="D980" t="s">
        <v>14</v>
      </c>
      <c r="E980" t="s">
        <v>59</v>
      </c>
      <c r="F980" t="s">
        <v>37</v>
      </c>
      <c r="G980" t="s">
        <v>425</v>
      </c>
      <c r="H980" t="s">
        <v>18</v>
      </c>
      <c r="I980" t="s">
        <v>44</v>
      </c>
      <c r="J980">
        <v>42356</v>
      </c>
      <c r="K980">
        <v>315.61</v>
      </c>
      <c r="L980">
        <v>500.97</v>
      </c>
      <c r="M980">
        <v>31</v>
      </c>
      <c r="N980">
        <f>L980*M980</f>
        <v>15530.070000000002</v>
      </c>
      <c r="O980">
        <v>0.06</v>
      </c>
      <c r="P980">
        <f>N980*O980</f>
        <v>931.80420000000004</v>
      </c>
      <c r="Q980">
        <f>N980-O980</f>
        <v>15530.010000000002</v>
      </c>
      <c r="R980">
        <v>69.3</v>
      </c>
      <c r="S980">
        <f>Q980+R980</f>
        <v>15599.310000000001</v>
      </c>
    </row>
    <row r="981" spans="1:19" x14ac:dyDescent="0.25">
      <c r="A981" t="s">
        <v>1104</v>
      </c>
      <c r="B981">
        <v>41736</v>
      </c>
      <c r="C981" t="s">
        <v>275</v>
      </c>
      <c r="D981" t="s">
        <v>35</v>
      </c>
      <c r="E981" t="s">
        <v>36</v>
      </c>
      <c r="F981" t="s">
        <v>22</v>
      </c>
      <c r="G981" t="s">
        <v>238</v>
      </c>
      <c r="H981" t="s">
        <v>18</v>
      </c>
      <c r="I981" t="s">
        <v>19</v>
      </c>
      <c r="J981">
        <v>42355</v>
      </c>
      <c r="K981">
        <v>377.99</v>
      </c>
      <c r="L981">
        <v>599.99</v>
      </c>
      <c r="M981">
        <v>30</v>
      </c>
      <c r="N981">
        <f>L981*M981</f>
        <v>17999.7</v>
      </c>
      <c r="O981">
        <v>0.09</v>
      </c>
      <c r="P981">
        <f>N981*O981</f>
        <v>1619.973</v>
      </c>
      <c r="Q981">
        <f>N981-O981</f>
        <v>17999.61</v>
      </c>
      <c r="R981">
        <v>24.49</v>
      </c>
      <c r="S981">
        <f>Q981+R981</f>
        <v>18024.100000000002</v>
      </c>
    </row>
    <row r="982" spans="1:19" x14ac:dyDescent="0.25">
      <c r="A982" t="s">
        <v>1085</v>
      </c>
      <c r="B982">
        <v>41710</v>
      </c>
      <c r="C982" t="s">
        <v>383</v>
      </c>
      <c r="D982" t="s">
        <v>14</v>
      </c>
      <c r="E982" t="s">
        <v>30</v>
      </c>
      <c r="F982" t="s">
        <v>31</v>
      </c>
      <c r="G982" t="s">
        <v>78</v>
      </c>
      <c r="H982" t="s">
        <v>18</v>
      </c>
      <c r="I982" t="s">
        <v>63</v>
      </c>
      <c r="J982">
        <v>42388</v>
      </c>
      <c r="K982">
        <v>60.59</v>
      </c>
      <c r="L982">
        <v>100.98</v>
      </c>
      <c r="M982">
        <v>5</v>
      </c>
      <c r="N982">
        <f>L982*M982</f>
        <v>504.90000000000003</v>
      </c>
      <c r="O982">
        <v>0.02</v>
      </c>
      <c r="P982">
        <f>N982*O982</f>
        <v>10.098000000000001</v>
      </c>
      <c r="Q982">
        <f>N982-O982</f>
        <v>504.88000000000005</v>
      </c>
      <c r="R982">
        <v>7.18</v>
      </c>
      <c r="S982">
        <f>Q982+R982</f>
        <v>512.06000000000006</v>
      </c>
    </row>
    <row r="983" spans="1:19" x14ac:dyDescent="0.25">
      <c r="A983" t="s">
        <v>1075</v>
      </c>
      <c r="B983">
        <v>41693</v>
      </c>
      <c r="C983" t="s">
        <v>647</v>
      </c>
      <c r="D983" t="s">
        <v>29</v>
      </c>
      <c r="E983" t="s">
        <v>65</v>
      </c>
      <c r="F983" t="s">
        <v>22</v>
      </c>
      <c r="G983" t="s">
        <v>451</v>
      </c>
      <c r="H983" t="s">
        <v>18</v>
      </c>
      <c r="I983" t="s">
        <v>19</v>
      </c>
      <c r="J983">
        <v>42402</v>
      </c>
      <c r="K983">
        <v>42.11</v>
      </c>
      <c r="L983">
        <v>80.98</v>
      </c>
      <c r="M983">
        <v>45</v>
      </c>
      <c r="N983">
        <f>L983*M983</f>
        <v>3644.1000000000004</v>
      </c>
      <c r="O983">
        <v>0</v>
      </c>
      <c r="P983">
        <f>N983*O983</f>
        <v>0</v>
      </c>
      <c r="Q983">
        <f>N983-O983</f>
        <v>3644.1000000000004</v>
      </c>
      <c r="R983">
        <v>7.18</v>
      </c>
      <c r="S983">
        <f>Q983+R983</f>
        <v>3651.28</v>
      </c>
    </row>
    <row r="984" spans="1:19" x14ac:dyDescent="0.25">
      <c r="A984" t="s">
        <v>1071</v>
      </c>
      <c r="B984">
        <v>41686</v>
      </c>
      <c r="C984" t="s">
        <v>650</v>
      </c>
      <c r="D984" t="s">
        <v>35</v>
      </c>
      <c r="E984" t="s">
        <v>65</v>
      </c>
      <c r="F984" t="s">
        <v>31</v>
      </c>
      <c r="G984" t="s">
        <v>60</v>
      </c>
      <c r="H984" t="s">
        <v>18</v>
      </c>
      <c r="I984" t="s">
        <v>19</v>
      </c>
      <c r="J984">
        <v>42411</v>
      </c>
      <c r="K984">
        <v>8.82</v>
      </c>
      <c r="L984">
        <v>20.99</v>
      </c>
      <c r="M984">
        <v>24</v>
      </c>
      <c r="N984">
        <f>L984*M984</f>
        <v>503.76</v>
      </c>
      <c r="O984">
        <v>0.01</v>
      </c>
      <c r="P984">
        <f>N984*O984</f>
        <v>5.0376000000000003</v>
      </c>
      <c r="Q984">
        <f>N984-O984</f>
        <v>503.75</v>
      </c>
      <c r="R984">
        <v>4.8099999999999996</v>
      </c>
      <c r="S984">
        <f>Q984+R984</f>
        <v>508.56</v>
      </c>
    </row>
    <row r="985" spans="1:19" x14ac:dyDescent="0.25">
      <c r="A985" t="s">
        <v>1067</v>
      </c>
      <c r="B985">
        <v>41682</v>
      </c>
      <c r="C985" t="s">
        <v>452</v>
      </c>
      <c r="D985" t="s">
        <v>14</v>
      </c>
      <c r="E985" t="s">
        <v>30</v>
      </c>
      <c r="F985" t="s">
        <v>31</v>
      </c>
      <c r="G985" t="s">
        <v>133</v>
      </c>
      <c r="H985" t="s">
        <v>18</v>
      </c>
      <c r="I985" t="s">
        <v>19</v>
      </c>
      <c r="J985">
        <v>42414</v>
      </c>
      <c r="K985">
        <v>216</v>
      </c>
      <c r="L985">
        <v>449.99</v>
      </c>
      <c r="M985">
        <v>5</v>
      </c>
      <c r="N985">
        <f>L985*M985</f>
        <v>2249.9499999999998</v>
      </c>
      <c r="O985">
        <v>0.02</v>
      </c>
      <c r="P985">
        <f>N985*O985</f>
        <v>44.998999999999995</v>
      </c>
      <c r="Q985">
        <f>N985-O985</f>
        <v>2249.9299999999998</v>
      </c>
      <c r="R985">
        <v>24.49</v>
      </c>
      <c r="S985">
        <f>Q985+R985</f>
        <v>2274.4199999999996</v>
      </c>
    </row>
    <row r="986" spans="1:19" x14ac:dyDescent="0.25">
      <c r="A986" t="s">
        <v>1065</v>
      </c>
      <c r="B986">
        <v>41680</v>
      </c>
      <c r="C986" t="s">
        <v>641</v>
      </c>
      <c r="D986" t="s">
        <v>29</v>
      </c>
      <c r="E986" t="s">
        <v>15</v>
      </c>
      <c r="F986" t="s">
        <v>46</v>
      </c>
      <c r="G986" t="s">
        <v>60</v>
      </c>
      <c r="H986" t="s">
        <v>18</v>
      </c>
      <c r="I986" t="s">
        <v>19</v>
      </c>
      <c r="J986">
        <v>42416</v>
      </c>
      <c r="K986">
        <v>8.82</v>
      </c>
      <c r="L986">
        <v>20.99</v>
      </c>
      <c r="M986">
        <v>42</v>
      </c>
      <c r="N986">
        <f>L986*M986</f>
        <v>881.57999999999993</v>
      </c>
      <c r="O986">
        <v>7.0000000000000007E-2</v>
      </c>
      <c r="P986">
        <f>N986*O986</f>
        <v>61.710599999999999</v>
      </c>
      <c r="Q986">
        <f>N986-O986</f>
        <v>881.50999999999988</v>
      </c>
      <c r="R986">
        <v>4.8099999999999996</v>
      </c>
      <c r="S986">
        <f>Q986+R986</f>
        <v>886.31999999999982</v>
      </c>
    </row>
    <row r="987" spans="1:19" x14ac:dyDescent="0.25">
      <c r="A987" t="s">
        <v>1063</v>
      </c>
      <c r="B987">
        <v>41675</v>
      </c>
      <c r="C987" t="s">
        <v>654</v>
      </c>
      <c r="D987" t="s">
        <v>29</v>
      </c>
      <c r="E987" t="s">
        <v>30</v>
      </c>
      <c r="F987" t="s">
        <v>22</v>
      </c>
      <c r="G987" t="s">
        <v>133</v>
      </c>
      <c r="H987" t="s">
        <v>18</v>
      </c>
      <c r="I987" t="s">
        <v>44</v>
      </c>
      <c r="J987">
        <v>42420</v>
      </c>
      <c r="K987">
        <v>278.99</v>
      </c>
      <c r="L987">
        <v>449.99</v>
      </c>
      <c r="M987">
        <v>39</v>
      </c>
      <c r="N987">
        <f>L987*M987</f>
        <v>17549.61</v>
      </c>
      <c r="O987">
        <v>0.08</v>
      </c>
      <c r="P987">
        <f>N987*O987</f>
        <v>1403.9688000000001</v>
      </c>
      <c r="Q987">
        <f>N987-O987</f>
        <v>17549.53</v>
      </c>
      <c r="R987">
        <v>49</v>
      </c>
      <c r="S987">
        <f>Q987+R987</f>
        <v>17598.53</v>
      </c>
    </row>
    <row r="988" spans="1:19" x14ac:dyDescent="0.25">
      <c r="A988" t="s">
        <v>1062</v>
      </c>
      <c r="B988">
        <v>41673</v>
      </c>
      <c r="C988" t="s">
        <v>655</v>
      </c>
      <c r="D988" t="s">
        <v>29</v>
      </c>
      <c r="E988" t="s">
        <v>40</v>
      </c>
      <c r="F988" t="s">
        <v>46</v>
      </c>
      <c r="G988" t="s">
        <v>125</v>
      </c>
      <c r="H988" t="s">
        <v>18</v>
      </c>
      <c r="I988" t="s">
        <v>19</v>
      </c>
      <c r="J988">
        <v>42421</v>
      </c>
      <c r="K988">
        <v>54.52</v>
      </c>
      <c r="L988">
        <v>100.97</v>
      </c>
      <c r="M988">
        <v>15</v>
      </c>
      <c r="N988">
        <f>L988*M988</f>
        <v>1514.55</v>
      </c>
      <c r="O988">
        <v>0.08</v>
      </c>
      <c r="P988">
        <f>N988*O988</f>
        <v>121.164</v>
      </c>
      <c r="Q988">
        <f>N988-O988</f>
        <v>1514.47</v>
      </c>
      <c r="R988">
        <v>7.18</v>
      </c>
      <c r="S988">
        <f>Q988+R988</f>
        <v>1521.65</v>
      </c>
    </row>
    <row r="989" spans="1:19" x14ac:dyDescent="0.25">
      <c r="A989" t="s">
        <v>1056</v>
      </c>
      <c r="B989">
        <v>41665</v>
      </c>
      <c r="C989" t="s">
        <v>659</v>
      </c>
      <c r="D989" t="s">
        <v>35</v>
      </c>
      <c r="E989" t="s">
        <v>36</v>
      </c>
      <c r="F989" t="s">
        <v>46</v>
      </c>
      <c r="G989" t="s">
        <v>90</v>
      </c>
      <c r="H989" t="s">
        <v>18</v>
      </c>
      <c r="I989" t="s">
        <v>19</v>
      </c>
      <c r="J989">
        <v>42436</v>
      </c>
      <c r="K989">
        <v>10.07</v>
      </c>
      <c r="L989">
        <v>15.98</v>
      </c>
      <c r="M989">
        <v>8</v>
      </c>
      <c r="N989">
        <f>L989*M989</f>
        <v>127.84</v>
      </c>
      <c r="O989">
        <v>0.04</v>
      </c>
      <c r="P989">
        <f>N989*O989</f>
        <v>5.1135999999999999</v>
      </c>
      <c r="Q989">
        <f>N989-O989</f>
        <v>127.8</v>
      </c>
      <c r="R989">
        <v>4</v>
      </c>
      <c r="S989">
        <f>Q989+R989</f>
        <v>131.80000000000001</v>
      </c>
    </row>
    <row r="990" spans="1:19" x14ac:dyDescent="0.25">
      <c r="A990" t="s">
        <v>1053</v>
      </c>
      <c r="B990">
        <v>41663</v>
      </c>
      <c r="C990" t="s">
        <v>660</v>
      </c>
      <c r="D990" t="s">
        <v>35</v>
      </c>
      <c r="E990" t="s">
        <v>36</v>
      </c>
      <c r="F990" t="s">
        <v>31</v>
      </c>
      <c r="G990" t="s">
        <v>661</v>
      </c>
      <c r="H990" t="s">
        <v>18</v>
      </c>
      <c r="I990" t="s">
        <v>44</v>
      </c>
      <c r="J990">
        <v>42439</v>
      </c>
      <c r="K990">
        <v>76.790000000000006</v>
      </c>
      <c r="L990">
        <v>119.99</v>
      </c>
      <c r="M990">
        <v>13</v>
      </c>
      <c r="N990">
        <f>L990*M990</f>
        <v>1559.87</v>
      </c>
      <c r="O990">
        <v>0.04</v>
      </c>
      <c r="P990">
        <f>N990*O990</f>
        <v>62.394799999999996</v>
      </c>
      <c r="Q990">
        <f>N990-O990</f>
        <v>1559.83</v>
      </c>
      <c r="R990">
        <v>14</v>
      </c>
      <c r="S990">
        <f>Q990+R990</f>
        <v>1573.83</v>
      </c>
    </row>
    <row r="991" spans="1:19" x14ac:dyDescent="0.25">
      <c r="A991" t="s">
        <v>1050</v>
      </c>
      <c r="B991">
        <v>41654</v>
      </c>
      <c r="C991" t="s">
        <v>663</v>
      </c>
      <c r="D991" t="s">
        <v>14</v>
      </c>
      <c r="E991" t="s">
        <v>40</v>
      </c>
      <c r="F991" t="s">
        <v>22</v>
      </c>
      <c r="G991" t="s">
        <v>222</v>
      </c>
      <c r="H991" t="s">
        <v>18</v>
      </c>
      <c r="I991" t="s">
        <v>44</v>
      </c>
      <c r="J991">
        <v>42442</v>
      </c>
      <c r="K991">
        <v>219.61</v>
      </c>
      <c r="L991">
        <v>535.64</v>
      </c>
      <c r="M991">
        <v>1</v>
      </c>
      <c r="N991">
        <f>L991*M991</f>
        <v>535.64</v>
      </c>
      <c r="O991">
        <v>0.05</v>
      </c>
      <c r="P991">
        <f>N991*O991</f>
        <v>26.782</v>
      </c>
      <c r="Q991">
        <f>N991-O991</f>
        <v>535.59</v>
      </c>
      <c r="R991">
        <v>14.7</v>
      </c>
      <c r="S991">
        <f>Q991+R991</f>
        <v>550.29000000000008</v>
      </c>
    </row>
    <row r="992" spans="1:19" x14ac:dyDescent="0.25">
      <c r="A992" t="s">
        <v>1038</v>
      </c>
      <c r="B992">
        <v>41637</v>
      </c>
      <c r="C992" t="s">
        <v>216</v>
      </c>
      <c r="D992" t="s">
        <v>29</v>
      </c>
      <c r="E992" t="s">
        <v>30</v>
      </c>
      <c r="F992" t="s">
        <v>37</v>
      </c>
      <c r="G992" t="s">
        <v>78</v>
      </c>
      <c r="H992" t="s">
        <v>18</v>
      </c>
      <c r="I992" t="s">
        <v>19</v>
      </c>
      <c r="J992">
        <v>42463</v>
      </c>
      <c r="K992">
        <v>60.59</v>
      </c>
      <c r="L992">
        <v>100.98</v>
      </c>
      <c r="M992">
        <v>1</v>
      </c>
      <c r="N992">
        <f>L992*M992</f>
        <v>100.98</v>
      </c>
      <c r="O992">
        <v>0.1</v>
      </c>
      <c r="P992">
        <f>N992*O992</f>
        <v>10.098000000000001</v>
      </c>
      <c r="Q992">
        <f>N992-O992</f>
        <v>100.88000000000001</v>
      </c>
      <c r="R992">
        <v>7.18</v>
      </c>
      <c r="S992">
        <f>Q992+R992</f>
        <v>108.06</v>
      </c>
    </row>
    <row r="993" spans="1:19" x14ac:dyDescent="0.25">
      <c r="A993" t="s">
        <v>1034</v>
      </c>
      <c r="B993">
        <v>41631</v>
      </c>
      <c r="C993" t="s">
        <v>473</v>
      </c>
      <c r="D993" t="s">
        <v>29</v>
      </c>
      <c r="E993" t="s">
        <v>72</v>
      </c>
      <c r="F993" t="s">
        <v>46</v>
      </c>
      <c r="G993" t="s">
        <v>82</v>
      </c>
      <c r="H993" t="s">
        <v>18</v>
      </c>
      <c r="I993" t="s">
        <v>19</v>
      </c>
      <c r="J993">
        <v>42471</v>
      </c>
      <c r="K993">
        <v>39.64</v>
      </c>
      <c r="L993">
        <v>152.47999999999999</v>
      </c>
      <c r="M993">
        <v>41</v>
      </c>
      <c r="N993">
        <f>L993*M993</f>
        <v>6251.6799999999994</v>
      </c>
      <c r="O993">
        <v>7.0000000000000007E-2</v>
      </c>
      <c r="P993">
        <f>N993*O993</f>
        <v>437.61759999999998</v>
      </c>
      <c r="Q993">
        <f>N993-O993</f>
        <v>6251.61</v>
      </c>
      <c r="R993">
        <v>6.5</v>
      </c>
      <c r="S993">
        <f>Q993+R993</f>
        <v>6258.11</v>
      </c>
    </row>
    <row r="994" spans="1:19" x14ac:dyDescent="0.25">
      <c r="A994" t="s">
        <v>1033</v>
      </c>
      <c r="B994">
        <v>41627</v>
      </c>
      <c r="C994" t="s">
        <v>558</v>
      </c>
      <c r="D994" t="s">
        <v>21</v>
      </c>
      <c r="E994" t="s">
        <v>65</v>
      </c>
      <c r="F994" t="s">
        <v>31</v>
      </c>
      <c r="G994" t="s">
        <v>451</v>
      </c>
      <c r="H994" t="s">
        <v>18</v>
      </c>
      <c r="I994" t="s">
        <v>19</v>
      </c>
      <c r="J994">
        <v>42471</v>
      </c>
      <c r="K994">
        <v>42.11</v>
      </c>
      <c r="L994">
        <v>80.98</v>
      </c>
      <c r="M994">
        <v>13</v>
      </c>
      <c r="N994">
        <f>L994*M994</f>
        <v>1052.74</v>
      </c>
      <c r="O994">
        <v>0.03</v>
      </c>
      <c r="P994">
        <f>N994*O994</f>
        <v>31.5822</v>
      </c>
      <c r="Q994">
        <f>N994-O994</f>
        <v>1052.71</v>
      </c>
      <c r="R994">
        <v>7.18</v>
      </c>
      <c r="S994">
        <f>Q994+R994</f>
        <v>1059.8900000000001</v>
      </c>
    </row>
    <row r="995" spans="1:19" x14ac:dyDescent="0.25">
      <c r="A995" t="s">
        <v>1022</v>
      </c>
      <c r="B995">
        <v>41607</v>
      </c>
      <c r="C995" t="s">
        <v>553</v>
      </c>
      <c r="D995" t="s">
        <v>35</v>
      </c>
      <c r="E995" t="s">
        <v>56</v>
      </c>
      <c r="F995" t="s">
        <v>31</v>
      </c>
      <c r="G995" t="s">
        <v>661</v>
      </c>
      <c r="H995" t="s">
        <v>18</v>
      </c>
      <c r="I995" t="s">
        <v>44</v>
      </c>
      <c r="J995">
        <v>42488</v>
      </c>
      <c r="K995">
        <v>76.790000000000006</v>
      </c>
      <c r="L995">
        <v>119.99</v>
      </c>
      <c r="M995">
        <v>8</v>
      </c>
      <c r="N995">
        <f>L995*M995</f>
        <v>959.92</v>
      </c>
      <c r="O995">
        <v>0.09</v>
      </c>
      <c r="P995">
        <f>N995*O995</f>
        <v>86.392799999999994</v>
      </c>
      <c r="Q995">
        <f>N995-O995</f>
        <v>959.82999999999993</v>
      </c>
      <c r="R995">
        <v>14</v>
      </c>
      <c r="S995">
        <f>Q995+R995</f>
        <v>973.82999999999993</v>
      </c>
    </row>
    <row r="996" spans="1:19" x14ac:dyDescent="0.25">
      <c r="A996" t="s">
        <v>1021</v>
      </c>
      <c r="B996">
        <v>41605</v>
      </c>
      <c r="C996" t="s">
        <v>182</v>
      </c>
      <c r="D996" t="s">
        <v>21</v>
      </c>
      <c r="E996" t="s">
        <v>65</v>
      </c>
      <c r="F996" t="s">
        <v>46</v>
      </c>
      <c r="G996" t="s">
        <v>278</v>
      </c>
      <c r="H996" t="s">
        <v>18</v>
      </c>
      <c r="I996" t="s">
        <v>19</v>
      </c>
      <c r="J996">
        <v>42492</v>
      </c>
      <c r="K996">
        <v>81.59</v>
      </c>
      <c r="L996">
        <v>159.99</v>
      </c>
      <c r="M996">
        <v>50</v>
      </c>
      <c r="N996">
        <f>L996*M996</f>
        <v>7999.5</v>
      </c>
      <c r="O996">
        <v>0.05</v>
      </c>
      <c r="P996">
        <f>N996*O996</f>
        <v>399.97500000000002</v>
      </c>
      <c r="Q996">
        <f>N996-O996</f>
        <v>7999.45</v>
      </c>
      <c r="R996">
        <v>5.5</v>
      </c>
      <c r="S996">
        <f>Q996+R996</f>
        <v>8004.95</v>
      </c>
    </row>
    <row r="997" spans="1:19" x14ac:dyDescent="0.25">
      <c r="A997" t="s">
        <v>1017</v>
      </c>
      <c r="B997">
        <v>41598</v>
      </c>
      <c r="C997" t="s">
        <v>309</v>
      </c>
      <c r="D997" t="s">
        <v>21</v>
      </c>
      <c r="E997" t="s">
        <v>56</v>
      </c>
      <c r="F997" t="s">
        <v>16</v>
      </c>
      <c r="G997" t="s">
        <v>661</v>
      </c>
      <c r="H997" t="s">
        <v>18</v>
      </c>
      <c r="I997" t="s">
        <v>44</v>
      </c>
      <c r="J997">
        <v>42494</v>
      </c>
      <c r="K997">
        <v>76.790000000000006</v>
      </c>
      <c r="L997">
        <v>119.99</v>
      </c>
      <c r="M997">
        <v>4</v>
      </c>
      <c r="N997">
        <f>L997*M997</f>
        <v>479.96</v>
      </c>
      <c r="O997">
        <v>0.06</v>
      </c>
      <c r="P997">
        <f>N997*O997</f>
        <v>28.797599999999999</v>
      </c>
      <c r="Q997">
        <f>N997-O997</f>
        <v>479.9</v>
      </c>
      <c r="R997">
        <v>14</v>
      </c>
      <c r="S997">
        <f>Q997+R997</f>
        <v>493.9</v>
      </c>
    </row>
    <row r="998" spans="1:19" x14ac:dyDescent="0.25">
      <c r="A998" t="s">
        <v>1011</v>
      </c>
      <c r="B998">
        <v>41595</v>
      </c>
      <c r="C998" t="s">
        <v>137</v>
      </c>
      <c r="D998" t="s">
        <v>21</v>
      </c>
      <c r="E998" t="s">
        <v>56</v>
      </c>
      <c r="F998" t="s">
        <v>46</v>
      </c>
      <c r="G998" t="s">
        <v>82</v>
      </c>
      <c r="H998" t="s">
        <v>18</v>
      </c>
      <c r="I998" t="s">
        <v>63</v>
      </c>
      <c r="J998">
        <v>42504</v>
      </c>
      <c r="K998">
        <v>39.64</v>
      </c>
      <c r="L998">
        <v>152.47999999999999</v>
      </c>
      <c r="M998">
        <v>2</v>
      </c>
      <c r="N998">
        <f>L998*M998</f>
        <v>304.95999999999998</v>
      </c>
      <c r="O998">
        <v>0.02</v>
      </c>
      <c r="P998">
        <f>N998*O998</f>
        <v>6.0991999999999997</v>
      </c>
      <c r="Q998">
        <f>N998-O998</f>
        <v>304.94</v>
      </c>
      <c r="R998">
        <v>6.5</v>
      </c>
      <c r="S998">
        <f>Q998+R998</f>
        <v>311.44</v>
      </c>
    </row>
    <row r="999" spans="1:19" x14ac:dyDescent="0.25">
      <c r="A999" t="s">
        <v>1000</v>
      </c>
      <c r="B999">
        <v>41579</v>
      </c>
      <c r="C999" t="s">
        <v>230</v>
      </c>
      <c r="D999" t="s">
        <v>21</v>
      </c>
      <c r="E999" t="s">
        <v>53</v>
      </c>
      <c r="F999" t="s">
        <v>46</v>
      </c>
      <c r="G999" t="s">
        <v>345</v>
      </c>
      <c r="H999" t="s">
        <v>18</v>
      </c>
      <c r="I999" t="s">
        <v>19</v>
      </c>
      <c r="J999">
        <v>42517</v>
      </c>
      <c r="K999">
        <v>1.87</v>
      </c>
      <c r="L999">
        <v>8.1199999999999992</v>
      </c>
      <c r="M999">
        <v>16</v>
      </c>
      <c r="N999">
        <f>L999*M999</f>
        <v>129.91999999999999</v>
      </c>
      <c r="O999">
        <v>0.03</v>
      </c>
      <c r="P999">
        <f>N999*O999</f>
        <v>3.8975999999999993</v>
      </c>
      <c r="Q999">
        <f>N999-O999</f>
        <v>129.88999999999999</v>
      </c>
      <c r="R999">
        <v>2.83</v>
      </c>
      <c r="S999">
        <f>Q999+R999</f>
        <v>132.72</v>
      </c>
    </row>
    <row r="1000" spans="1:19" x14ac:dyDescent="0.25">
      <c r="A1000" t="s">
        <v>997</v>
      </c>
      <c r="B1000">
        <v>41575</v>
      </c>
      <c r="C1000" t="s">
        <v>339</v>
      </c>
      <c r="D1000" t="s">
        <v>35</v>
      </c>
      <c r="E1000" t="s">
        <v>15</v>
      </c>
      <c r="F1000" t="s">
        <v>31</v>
      </c>
      <c r="G1000" t="s">
        <v>345</v>
      </c>
      <c r="H1000" t="s">
        <v>18</v>
      </c>
      <c r="I1000" t="s">
        <v>19</v>
      </c>
      <c r="J1000">
        <v>42520</v>
      </c>
      <c r="K1000">
        <v>1.87</v>
      </c>
      <c r="L1000">
        <v>8.1199999999999992</v>
      </c>
      <c r="M1000">
        <v>37</v>
      </c>
      <c r="N1000">
        <f>L1000*M1000</f>
        <v>300.44</v>
      </c>
      <c r="O1000">
        <v>0</v>
      </c>
      <c r="P1000">
        <f>N1000*O1000</f>
        <v>0</v>
      </c>
      <c r="Q1000">
        <f>N1000-O1000</f>
        <v>300.44</v>
      </c>
      <c r="R1000">
        <v>2.83</v>
      </c>
      <c r="S1000">
        <f>Q1000+R1000</f>
        <v>303.27</v>
      </c>
    </row>
    <row r="1001" spans="1:19" x14ac:dyDescent="0.25">
      <c r="A1001" t="s">
        <v>751</v>
      </c>
      <c r="B1001">
        <v>41560</v>
      </c>
      <c r="C1001" t="s">
        <v>199</v>
      </c>
      <c r="D1001" t="s">
        <v>35</v>
      </c>
      <c r="E1001" t="s">
        <v>36</v>
      </c>
      <c r="F1001" t="s">
        <v>46</v>
      </c>
      <c r="G1001" t="s">
        <v>131</v>
      </c>
      <c r="H1001" t="s">
        <v>18</v>
      </c>
      <c r="I1001" t="s">
        <v>19</v>
      </c>
      <c r="J1001">
        <v>42537</v>
      </c>
      <c r="K1001">
        <v>62.4</v>
      </c>
      <c r="L1001">
        <v>155.99</v>
      </c>
      <c r="M1001">
        <v>48</v>
      </c>
      <c r="N1001">
        <f>L1001*M1001</f>
        <v>7487.52</v>
      </c>
      <c r="O1001">
        <v>0.04</v>
      </c>
      <c r="P1001">
        <f>N1001*O1001</f>
        <v>299.50080000000003</v>
      </c>
      <c r="Q1001">
        <f>N1001-O1001</f>
        <v>7487.4800000000005</v>
      </c>
      <c r="R1001">
        <v>8.08</v>
      </c>
      <c r="S1001">
        <f>Q1001+R1001</f>
        <v>7495.56</v>
      </c>
    </row>
    <row r="1002" spans="1:19" x14ac:dyDescent="0.25">
      <c r="A1002" t="s">
        <v>986</v>
      </c>
      <c r="B1002">
        <v>41553</v>
      </c>
      <c r="C1002" t="s">
        <v>366</v>
      </c>
      <c r="D1002" t="s">
        <v>35</v>
      </c>
      <c r="E1002" t="s">
        <v>68</v>
      </c>
      <c r="F1002" t="s">
        <v>22</v>
      </c>
      <c r="G1002" t="s">
        <v>60</v>
      </c>
      <c r="H1002" t="s">
        <v>18</v>
      </c>
      <c r="I1002" t="s">
        <v>19</v>
      </c>
      <c r="J1002">
        <v>42541</v>
      </c>
      <c r="K1002">
        <v>8.82</v>
      </c>
      <c r="L1002">
        <v>20.99</v>
      </c>
      <c r="M1002">
        <v>25</v>
      </c>
      <c r="N1002">
        <f>L1002*M1002</f>
        <v>524.75</v>
      </c>
      <c r="O1002">
        <v>0.05</v>
      </c>
      <c r="P1002">
        <f>N1002*O1002</f>
        <v>26.237500000000001</v>
      </c>
      <c r="Q1002">
        <f>N1002-O1002</f>
        <v>524.70000000000005</v>
      </c>
      <c r="R1002">
        <v>4.8099999999999996</v>
      </c>
      <c r="S1002">
        <f>Q1002+R1002</f>
        <v>529.51</v>
      </c>
    </row>
    <row r="1003" spans="1:19" x14ac:dyDescent="0.25">
      <c r="A1003" t="s">
        <v>984</v>
      </c>
      <c r="B1003">
        <v>41552</v>
      </c>
      <c r="C1003" t="s">
        <v>680</v>
      </c>
      <c r="D1003" t="s">
        <v>21</v>
      </c>
      <c r="E1003" t="s">
        <v>30</v>
      </c>
      <c r="F1003" t="s">
        <v>16</v>
      </c>
      <c r="G1003" t="s">
        <v>353</v>
      </c>
      <c r="H1003" t="s">
        <v>18</v>
      </c>
      <c r="I1003" t="s">
        <v>19</v>
      </c>
      <c r="J1003">
        <v>42541</v>
      </c>
      <c r="K1003">
        <v>41.28</v>
      </c>
      <c r="L1003">
        <v>95.99</v>
      </c>
      <c r="M1003">
        <v>17</v>
      </c>
      <c r="N1003">
        <f>L1003*M1003</f>
        <v>1631.83</v>
      </c>
      <c r="O1003">
        <v>0.09</v>
      </c>
      <c r="P1003">
        <f>N1003*O1003</f>
        <v>146.8647</v>
      </c>
      <c r="Q1003">
        <f>N1003-O1003</f>
        <v>1631.74</v>
      </c>
      <c r="R1003">
        <v>8.99</v>
      </c>
      <c r="S1003">
        <f>Q1003+R1003</f>
        <v>1640.73</v>
      </c>
    </row>
    <row r="1004" spans="1:19" x14ac:dyDescent="0.25">
      <c r="A1004" t="s">
        <v>981</v>
      </c>
      <c r="B1004">
        <v>41548</v>
      </c>
      <c r="C1004" t="s">
        <v>681</v>
      </c>
      <c r="D1004" t="s">
        <v>35</v>
      </c>
      <c r="E1004" t="s">
        <v>15</v>
      </c>
      <c r="F1004" t="s">
        <v>22</v>
      </c>
      <c r="G1004" t="s">
        <v>154</v>
      </c>
      <c r="H1004" t="s">
        <v>18</v>
      </c>
      <c r="I1004" t="s">
        <v>63</v>
      </c>
      <c r="J1004">
        <v>42548</v>
      </c>
      <c r="K1004">
        <v>20.18</v>
      </c>
      <c r="L1004">
        <v>35.409999999999997</v>
      </c>
      <c r="M1004">
        <v>16</v>
      </c>
      <c r="N1004">
        <f>L1004*M1004</f>
        <v>566.55999999999995</v>
      </c>
      <c r="O1004">
        <v>0</v>
      </c>
      <c r="P1004">
        <f>N1004*O1004</f>
        <v>0</v>
      </c>
      <c r="Q1004">
        <f>N1004-O1004</f>
        <v>566.55999999999995</v>
      </c>
      <c r="R1004">
        <v>1.99</v>
      </c>
      <c r="S1004">
        <f>Q1004+R1004</f>
        <v>568.54999999999995</v>
      </c>
    </row>
    <row r="1005" spans="1:19" x14ac:dyDescent="0.25">
      <c r="A1005" t="s">
        <v>976</v>
      </c>
      <c r="B1005">
        <v>41540</v>
      </c>
      <c r="C1005" t="s">
        <v>683</v>
      </c>
      <c r="D1005" t="s">
        <v>21</v>
      </c>
      <c r="E1005" t="s">
        <v>26</v>
      </c>
      <c r="F1005" t="s">
        <v>16</v>
      </c>
      <c r="G1005" t="s">
        <v>172</v>
      </c>
      <c r="H1005" t="s">
        <v>18</v>
      </c>
      <c r="I1005" t="s">
        <v>19</v>
      </c>
      <c r="J1005">
        <v>42555</v>
      </c>
      <c r="K1005">
        <v>9.91</v>
      </c>
      <c r="L1005">
        <v>15.99</v>
      </c>
      <c r="M1005">
        <v>27</v>
      </c>
      <c r="N1005">
        <f>L1005*M1005</f>
        <v>431.73</v>
      </c>
      <c r="O1005">
        <v>0.01</v>
      </c>
      <c r="P1005">
        <f>N1005*O1005</f>
        <v>4.3173000000000004</v>
      </c>
      <c r="Q1005">
        <f>N1005-O1005</f>
        <v>431.72</v>
      </c>
      <c r="R1005">
        <v>11.28</v>
      </c>
      <c r="S1005">
        <f>Q1005+R1005</f>
        <v>443</v>
      </c>
    </row>
    <row r="1006" spans="1:19" x14ac:dyDescent="0.25">
      <c r="A1006" t="s">
        <v>970</v>
      </c>
      <c r="B1006">
        <v>41529</v>
      </c>
      <c r="C1006" t="s">
        <v>688</v>
      </c>
      <c r="D1006" t="s">
        <v>35</v>
      </c>
      <c r="E1006" t="s">
        <v>108</v>
      </c>
      <c r="F1006" t="s">
        <v>22</v>
      </c>
      <c r="G1006" t="s">
        <v>451</v>
      </c>
      <c r="H1006" t="s">
        <v>18</v>
      </c>
      <c r="I1006" t="s">
        <v>19</v>
      </c>
      <c r="J1006">
        <v>42569</v>
      </c>
      <c r="K1006">
        <v>42.11</v>
      </c>
      <c r="L1006">
        <v>80.98</v>
      </c>
      <c r="M1006">
        <v>34</v>
      </c>
      <c r="N1006">
        <f>L1006*M1006</f>
        <v>2753.32</v>
      </c>
      <c r="O1006">
        <v>7.0000000000000007E-2</v>
      </c>
      <c r="P1006">
        <f>N1006*O1006</f>
        <v>192.73240000000004</v>
      </c>
      <c r="Q1006">
        <f>N1006-O1006</f>
        <v>2753.25</v>
      </c>
      <c r="R1006">
        <v>7.18</v>
      </c>
      <c r="S1006">
        <f>Q1006+R1006</f>
        <v>2760.43</v>
      </c>
    </row>
    <row r="1007" spans="1:19" x14ac:dyDescent="0.25">
      <c r="A1007" t="s">
        <v>959</v>
      </c>
      <c r="B1007">
        <v>41515</v>
      </c>
      <c r="C1007" t="s">
        <v>690</v>
      </c>
      <c r="D1007" t="s">
        <v>14</v>
      </c>
      <c r="E1007" t="s">
        <v>72</v>
      </c>
      <c r="F1007" t="s">
        <v>16</v>
      </c>
      <c r="G1007" t="s">
        <v>78</v>
      </c>
      <c r="H1007" t="s">
        <v>18</v>
      </c>
      <c r="I1007" t="s">
        <v>19</v>
      </c>
      <c r="J1007">
        <v>42595</v>
      </c>
      <c r="K1007">
        <v>60.59</v>
      </c>
      <c r="L1007">
        <v>100.98</v>
      </c>
      <c r="M1007">
        <v>12</v>
      </c>
      <c r="N1007">
        <f>L1007*M1007</f>
        <v>1211.76</v>
      </c>
      <c r="O1007">
        <v>0.04</v>
      </c>
      <c r="P1007">
        <f>N1007*O1007</f>
        <v>48.470399999999998</v>
      </c>
      <c r="Q1007">
        <f>N1007-O1007</f>
        <v>1211.72</v>
      </c>
      <c r="R1007">
        <v>7.18</v>
      </c>
      <c r="S1007">
        <f>Q1007+R1007</f>
        <v>1218.9000000000001</v>
      </c>
    </row>
    <row r="1008" spans="1:19" x14ac:dyDescent="0.25">
      <c r="A1008" t="s">
        <v>943</v>
      </c>
      <c r="B1008">
        <v>41495</v>
      </c>
      <c r="C1008" t="s">
        <v>142</v>
      </c>
      <c r="D1008" t="s">
        <v>29</v>
      </c>
      <c r="E1008" t="s">
        <v>65</v>
      </c>
      <c r="F1008" t="s">
        <v>16</v>
      </c>
      <c r="G1008" t="s">
        <v>133</v>
      </c>
      <c r="H1008" t="s">
        <v>18</v>
      </c>
      <c r="I1008" t="s">
        <v>19</v>
      </c>
      <c r="J1008">
        <v>42621</v>
      </c>
      <c r="K1008">
        <v>216</v>
      </c>
      <c r="L1008">
        <v>449.99</v>
      </c>
      <c r="M1008">
        <v>40</v>
      </c>
      <c r="N1008">
        <f>L1008*M1008</f>
        <v>17999.599999999999</v>
      </c>
      <c r="O1008">
        <v>0.04</v>
      </c>
      <c r="P1008">
        <f>N1008*O1008</f>
        <v>719.98399999999992</v>
      </c>
      <c r="Q1008">
        <f>N1008-O1008</f>
        <v>17999.559999999998</v>
      </c>
      <c r="R1008">
        <v>24.49</v>
      </c>
      <c r="S1008">
        <f>Q1008+R1008</f>
        <v>18024.05</v>
      </c>
    </row>
    <row r="1009" spans="1:19" x14ac:dyDescent="0.25">
      <c r="A1009" t="s">
        <v>944</v>
      </c>
      <c r="B1009">
        <v>41495</v>
      </c>
      <c r="C1009" t="s">
        <v>594</v>
      </c>
      <c r="D1009" t="s">
        <v>35</v>
      </c>
      <c r="E1009" t="s">
        <v>30</v>
      </c>
      <c r="F1009" t="s">
        <v>16</v>
      </c>
      <c r="G1009" t="s">
        <v>43</v>
      </c>
      <c r="H1009" t="s">
        <v>18</v>
      </c>
      <c r="I1009" t="s">
        <v>44</v>
      </c>
      <c r="J1009">
        <v>42620</v>
      </c>
      <c r="K1009">
        <v>75</v>
      </c>
      <c r="L1009">
        <v>120.97</v>
      </c>
      <c r="M1009">
        <v>35</v>
      </c>
      <c r="N1009">
        <f>L1009*M1009</f>
        <v>4233.95</v>
      </c>
      <c r="O1009">
        <v>0.08</v>
      </c>
      <c r="P1009">
        <f>N1009*O1009</f>
        <v>338.71600000000001</v>
      </c>
      <c r="Q1009">
        <f>N1009-O1009</f>
        <v>4233.87</v>
      </c>
      <c r="R1009">
        <v>26.3</v>
      </c>
      <c r="S1009">
        <f>Q1009+R1009</f>
        <v>4260.17</v>
      </c>
    </row>
    <row r="1010" spans="1:19" x14ac:dyDescent="0.25">
      <c r="A1010" t="s">
        <v>941</v>
      </c>
      <c r="B1010">
        <v>41494</v>
      </c>
      <c r="C1010" t="s">
        <v>577</v>
      </c>
      <c r="D1010" t="s">
        <v>14</v>
      </c>
      <c r="E1010" t="s">
        <v>36</v>
      </c>
      <c r="F1010" t="s">
        <v>37</v>
      </c>
      <c r="G1010" t="s">
        <v>291</v>
      </c>
      <c r="H1010" t="s">
        <v>18</v>
      </c>
      <c r="I1010" t="s">
        <v>63</v>
      </c>
      <c r="J1010">
        <v>42629</v>
      </c>
      <c r="K1010">
        <v>6.51</v>
      </c>
      <c r="L1010">
        <v>30.98</v>
      </c>
      <c r="M1010">
        <v>44</v>
      </c>
      <c r="N1010">
        <f>L1010*M1010</f>
        <v>1363.1200000000001</v>
      </c>
      <c r="O1010">
        <v>0.02</v>
      </c>
      <c r="P1010">
        <f>N1010*O1010</f>
        <v>27.262400000000003</v>
      </c>
      <c r="Q1010">
        <f>N1010-O1010</f>
        <v>1363.1000000000001</v>
      </c>
      <c r="R1010">
        <v>6.5</v>
      </c>
      <c r="S1010">
        <f>Q1010+R1010</f>
        <v>1369.6000000000001</v>
      </c>
    </row>
    <row r="1011" spans="1:19" x14ac:dyDescent="0.25">
      <c r="A1011" t="s">
        <v>748</v>
      </c>
      <c r="B1011">
        <v>41486</v>
      </c>
      <c r="C1011" t="s">
        <v>636</v>
      </c>
      <c r="D1011" t="s">
        <v>21</v>
      </c>
      <c r="E1011" t="s">
        <v>87</v>
      </c>
      <c r="F1011" t="s">
        <v>22</v>
      </c>
      <c r="G1011" t="s">
        <v>17</v>
      </c>
      <c r="H1011" t="s">
        <v>18</v>
      </c>
      <c r="I1011" t="s">
        <v>19</v>
      </c>
      <c r="J1011">
        <v>42632</v>
      </c>
      <c r="K1011">
        <v>6.39</v>
      </c>
      <c r="L1011">
        <v>19.98</v>
      </c>
      <c r="M1011">
        <v>43</v>
      </c>
      <c r="N1011">
        <f>L1011*M1011</f>
        <v>859.14</v>
      </c>
      <c r="O1011">
        <v>0.1</v>
      </c>
      <c r="P1011">
        <f>N1011*O1011</f>
        <v>85.914000000000001</v>
      </c>
      <c r="Q1011">
        <f>N1011-O1011</f>
        <v>859.04</v>
      </c>
      <c r="R1011">
        <v>4</v>
      </c>
      <c r="S1011">
        <f>Q1011+R1011</f>
        <v>863.04</v>
      </c>
    </row>
    <row r="1012" spans="1:19" x14ac:dyDescent="0.25">
      <c r="A1012" t="s">
        <v>937</v>
      </c>
      <c r="B1012">
        <v>41485</v>
      </c>
      <c r="C1012" t="s">
        <v>549</v>
      </c>
      <c r="D1012" t="s">
        <v>35</v>
      </c>
      <c r="E1012" t="s">
        <v>40</v>
      </c>
      <c r="F1012" t="s">
        <v>37</v>
      </c>
      <c r="G1012" t="s">
        <v>661</v>
      </c>
      <c r="H1012" t="s">
        <v>18</v>
      </c>
      <c r="I1012" t="s">
        <v>44</v>
      </c>
      <c r="J1012">
        <v>42633</v>
      </c>
      <c r="K1012">
        <v>76.790000000000006</v>
      </c>
      <c r="L1012">
        <v>119.99</v>
      </c>
      <c r="M1012">
        <v>24</v>
      </c>
      <c r="N1012">
        <f>L1012*M1012</f>
        <v>2879.7599999999998</v>
      </c>
      <c r="O1012">
        <v>0.02</v>
      </c>
      <c r="P1012">
        <f>N1012*O1012</f>
        <v>57.595199999999998</v>
      </c>
      <c r="Q1012">
        <f>N1012-O1012</f>
        <v>2879.74</v>
      </c>
      <c r="R1012">
        <v>14</v>
      </c>
      <c r="S1012">
        <f>Q1012+R1012</f>
        <v>2893.74</v>
      </c>
    </row>
    <row r="1013" spans="1:19" x14ac:dyDescent="0.25">
      <c r="A1013" t="s">
        <v>934</v>
      </c>
      <c r="B1013">
        <v>41482</v>
      </c>
      <c r="C1013" t="s">
        <v>574</v>
      </c>
      <c r="D1013" t="s">
        <v>29</v>
      </c>
      <c r="E1013" t="s">
        <v>65</v>
      </c>
      <c r="F1013" t="s">
        <v>16</v>
      </c>
      <c r="G1013" t="s">
        <v>82</v>
      </c>
      <c r="H1013" t="s">
        <v>18</v>
      </c>
      <c r="I1013" t="s">
        <v>19</v>
      </c>
      <c r="J1013">
        <v>42634</v>
      </c>
      <c r="K1013">
        <v>39.64</v>
      </c>
      <c r="L1013">
        <v>152.47999999999999</v>
      </c>
      <c r="M1013">
        <v>31</v>
      </c>
      <c r="N1013">
        <f>L1013*M1013</f>
        <v>4726.88</v>
      </c>
      <c r="O1013">
        <v>7.0000000000000007E-2</v>
      </c>
      <c r="P1013">
        <f>N1013*O1013</f>
        <v>330.88160000000005</v>
      </c>
      <c r="Q1013">
        <f>N1013-O1013</f>
        <v>4726.8100000000004</v>
      </c>
      <c r="R1013">
        <v>6.5</v>
      </c>
      <c r="S1013">
        <f>Q1013+R1013</f>
        <v>4733.3100000000004</v>
      </c>
    </row>
    <row r="1014" spans="1:19" x14ac:dyDescent="0.25">
      <c r="A1014" t="s">
        <v>933</v>
      </c>
      <c r="B1014">
        <v>41481</v>
      </c>
      <c r="C1014" t="s">
        <v>700</v>
      </c>
      <c r="D1014" t="s">
        <v>35</v>
      </c>
      <c r="E1014" t="s">
        <v>15</v>
      </c>
      <c r="F1014" t="s">
        <v>16</v>
      </c>
      <c r="G1014" t="s">
        <v>291</v>
      </c>
      <c r="H1014" t="s">
        <v>18</v>
      </c>
      <c r="I1014" t="s">
        <v>19</v>
      </c>
      <c r="J1014">
        <v>42636</v>
      </c>
      <c r="K1014">
        <v>6.51</v>
      </c>
      <c r="L1014">
        <v>30.98</v>
      </c>
      <c r="M1014">
        <v>8</v>
      </c>
      <c r="N1014">
        <f>L1014*M1014</f>
        <v>247.84</v>
      </c>
      <c r="O1014">
        <v>0.01</v>
      </c>
      <c r="P1014">
        <f>N1014*O1014</f>
        <v>2.4784000000000002</v>
      </c>
      <c r="Q1014">
        <f>N1014-O1014</f>
        <v>247.83</v>
      </c>
      <c r="R1014">
        <v>6.5</v>
      </c>
      <c r="S1014">
        <f>Q1014+R1014</f>
        <v>254.33</v>
      </c>
    </row>
    <row r="1015" spans="1:19" x14ac:dyDescent="0.25">
      <c r="A1015" t="s">
        <v>929</v>
      </c>
      <c r="B1015">
        <v>41477</v>
      </c>
      <c r="C1015" t="s">
        <v>440</v>
      </c>
      <c r="D1015" t="s">
        <v>35</v>
      </c>
      <c r="E1015" t="s">
        <v>68</v>
      </c>
      <c r="F1015" t="s">
        <v>16</v>
      </c>
      <c r="G1015" t="s">
        <v>291</v>
      </c>
      <c r="H1015" t="s">
        <v>18</v>
      </c>
      <c r="I1015" t="s">
        <v>19</v>
      </c>
      <c r="J1015">
        <v>42641</v>
      </c>
      <c r="K1015">
        <v>6.51</v>
      </c>
      <c r="L1015">
        <v>30.98</v>
      </c>
      <c r="M1015">
        <v>29</v>
      </c>
      <c r="N1015">
        <f>L1015*M1015</f>
        <v>898.42</v>
      </c>
      <c r="O1015">
        <v>0.03</v>
      </c>
      <c r="P1015">
        <f>N1015*O1015</f>
        <v>26.952599999999997</v>
      </c>
      <c r="Q1015">
        <f>N1015-O1015</f>
        <v>898.39</v>
      </c>
      <c r="R1015">
        <v>6.5</v>
      </c>
      <c r="S1015">
        <f>Q1015+R1015</f>
        <v>904.89</v>
      </c>
    </row>
    <row r="1016" spans="1:19" x14ac:dyDescent="0.25">
      <c r="A1016" t="s">
        <v>927</v>
      </c>
      <c r="B1016">
        <v>41476</v>
      </c>
      <c r="C1016" t="s">
        <v>701</v>
      </c>
      <c r="D1016" t="s">
        <v>35</v>
      </c>
      <c r="E1016" t="s">
        <v>26</v>
      </c>
      <c r="F1016" t="s">
        <v>31</v>
      </c>
      <c r="G1016" t="s">
        <v>133</v>
      </c>
      <c r="H1016" t="s">
        <v>18</v>
      </c>
      <c r="I1016" t="s">
        <v>44</v>
      </c>
      <c r="J1016">
        <v>42645</v>
      </c>
      <c r="K1016">
        <v>278.99</v>
      </c>
      <c r="L1016">
        <v>449.99</v>
      </c>
      <c r="M1016">
        <v>12</v>
      </c>
      <c r="N1016">
        <f>L1016*M1016</f>
        <v>5399.88</v>
      </c>
      <c r="O1016">
        <v>0.06</v>
      </c>
      <c r="P1016">
        <f>N1016*O1016</f>
        <v>323.99279999999999</v>
      </c>
      <c r="Q1016">
        <f>N1016-O1016</f>
        <v>5399.82</v>
      </c>
      <c r="R1016">
        <v>49</v>
      </c>
      <c r="S1016">
        <f>Q1016+R1016</f>
        <v>5448.82</v>
      </c>
    </row>
    <row r="1017" spans="1:19" x14ac:dyDescent="0.25">
      <c r="A1017" t="s">
        <v>924</v>
      </c>
      <c r="B1017">
        <v>41472</v>
      </c>
      <c r="C1017" t="s">
        <v>507</v>
      </c>
      <c r="D1017" t="s">
        <v>21</v>
      </c>
      <c r="E1017" t="s">
        <v>65</v>
      </c>
      <c r="F1017" t="s">
        <v>16</v>
      </c>
      <c r="G1017" t="s">
        <v>125</v>
      </c>
      <c r="H1017" t="s">
        <v>18</v>
      </c>
      <c r="I1017" t="s">
        <v>63</v>
      </c>
      <c r="J1017">
        <v>42648</v>
      </c>
      <c r="K1017">
        <v>54.52</v>
      </c>
      <c r="L1017">
        <v>100.97</v>
      </c>
      <c r="M1017">
        <v>35</v>
      </c>
      <c r="N1017">
        <f>L1017*M1017</f>
        <v>3533.95</v>
      </c>
      <c r="O1017">
        <v>0.05</v>
      </c>
      <c r="P1017">
        <f>N1017*O1017</f>
        <v>176.69749999999999</v>
      </c>
      <c r="Q1017">
        <f>N1017-O1017</f>
        <v>3533.8999999999996</v>
      </c>
      <c r="R1017">
        <v>7.18</v>
      </c>
      <c r="S1017">
        <f>Q1017+R1017</f>
        <v>3541.0799999999995</v>
      </c>
    </row>
    <row r="1018" spans="1:19" x14ac:dyDescent="0.25">
      <c r="A1018" t="s">
        <v>743</v>
      </c>
      <c r="B1018">
        <v>41460</v>
      </c>
      <c r="C1018" t="s">
        <v>327</v>
      </c>
      <c r="D1018" t="s">
        <v>35</v>
      </c>
      <c r="E1018" t="s">
        <v>15</v>
      </c>
      <c r="F1018" t="s">
        <v>37</v>
      </c>
      <c r="G1018" t="s">
        <v>60</v>
      </c>
      <c r="H1018" t="s">
        <v>18</v>
      </c>
      <c r="I1018" t="s">
        <v>19</v>
      </c>
      <c r="J1018">
        <v>42663</v>
      </c>
      <c r="K1018">
        <v>8.82</v>
      </c>
      <c r="L1018">
        <v>20.99</v>
      </c>
      <c r="M1018">
        <v>41</v>
      </c>
      <c r="N1018">
        <f>L1018*M1018</f>
        <v>860.58999999999992</v>
      </c>
      <c r="O1018">
        <v>0.02</v>
      </c>
      <c r="P1018">
        <f>N1018*O1018</f>
        <v>17.2118</v>
      </c>
      <c r="Q1018">
        <f>N1018-O1018</f>
        <v>860.56999999999994</v>
      </c>
      <c r="R1018">
        <v>4.8099999999999996</v>
      </c>
      <c r="S1018">
        <f>Q1018+R1018</f>
        <v>865.37999999999988</v>
      </c>
    </row>
    <row r="1019" spans="1:19" x14ac:dyDescent="0.25">
      <c r="A1019" t="s">
        <v>915</v>
      </c>
      <c r="B1019">
        <v>41457</v>
      </c>
      <c r="C1019" t="s">
        <v>705</v>
      </c>
      <c r="D1019" t="s">
        <v>21</v>
      </c>
      <c r="E1019" t="s">
        <v>108</v>
      </c>
      <c r="F1019" t="s">
        <v>31</v>
      </c>
      <c r="G1019" t="s">
        <v>345</v>
      </c>
      <c r="H1019" t="s">
        <v>18</v>
      </c>
      <c r="I1019" t="s">
        <v>63</v>
      </c>
      <c r="J1019">
        <v>42668</v>
      </c>
      <c r="K1019">
        <v>1.87</v>
      </c>
      <c r="L1019">
        <v>8.1199999999999992</v>
      </c>
      <c r="M1019">
        <v>32</v>
      </c>
      <c r="N1019">
        <f>L1019*M1019</f>
        <v>259.83999999999997</v>
      </c>
      <c r="O1019">
        <v>0.08</v>
      </c>
      <c r="P1019">
        <f>N1019*O1019</f>
        <v>20.787199999999999</v>
      </c>
      <c r="Q1019">
        <f>N1019-O1019</f>
        <v>259.76</v>
      </c>
      <c r="R1019">
        <v>2.83</v>
      </c>
      <c r="S1019">
        <f>Q1019+R1019</f>
        <v>262.58999999999997</v>
      </c>
    </row>
    <row r="1020" spans="1:19" x14ac:dyDescent="0.25">
      <c r="A1020" t="s">
        <v>914</v>
      </c>
      <c r="B1020">
        <v>41455</v>
      </c>
      <c r="C1020" t="s">
        <v>411</v>
      </c>
      <c r="D1020" t="s">
        <v>29</v>
      </c>
      <c r="E1020" t="s">
        <v>53</v>
      </c>
      <c r="F1020" t="s">
        <v>16</v>
      </c>
      <c r="G1020" t="s">
        <v>17</v>
      </c>
      <c r="H1020" t="s">
        <v>18</v>
      </c>
      <c r="I1020" t="s">
        <v>19</v>
      </c>
      <c r="J1020">
        <v>42668</v>
      </c>
      <c r="K1020">
        <v>6.39</v>
      </c>
      <c r="L1020">
        <v>19.98</v>
      </c>
      <c r="M1020">
        <v>19</v>
      </c>
      <c r="N1020">
        <f>L1020*M1020</f>
        <v>379.62</v>
      </c>
      <c r="O1020">
        <v>0.08</v>
      </c>
      <c r="P1020">
        <f>N1020*O1020</f>
        <v>30.369600000000002</v>
      </c>
      <c r="Q1020">
        <f>N1020-O1020</f>
        <v>379.54</v>
      </c>
      <c r="R1020">
        <v>4</v>
      </c>
      <c r="S1020">
        <f>Q1020+R1020</f>
        <v>383.54</v>
      </c>
    </row>
    <row r="1021" spans="1:19" x14ac:dyDescent="0.25">
      <c r="A1021" t="s">
        <v>913</v>
      </c>
      <c r="B1021">
        <v>41454</v>
      </c>
      <c r="C1021" t="s">
        <v>706</v>
      </c>
      <c r="D1021" t="s">
        <v>29</v>
      </c>
      <c r="E1021" t="s">
        <v>56</v>
      </c>
      <c r="F1021" t="s">
        <v>37</v>
      </c>
      <c r="G1021" t="s">
        <v>416</v>
      </c>
      <c r="H1021" t="s">
        <v>18</v>
      </c>
      <c r="I1021" t="s">
        <v>19</v>
      </c>
      <c r="J1021">
        <v>42670</v>
      </c>
      <c r="K1021">
        <v>7.92</v>
      </c>
      <c r="L1021">
        <v>12.99</v>
      </c>
      <c r="M1021">
        <v>49</v>
      </c>
      <c r="N1021">
        <f>L1021*M1021</f>
        <v>636.51</v>
      </c>
      <c r="O1021">
        <v>7.0000000000000007E-2</v>
      </c>
      <c r="P1021">
        <f>N1021*O1021</f>
        <v>44.555700000000002</v>
      </c>
      <c r="Q1021">
        <f>N1021-O1021</f>
        <v>636.43999999999994</v>
      </c>
      <c r="R1021">
        <v>9.44</v>
      </c>
      <c r="S1021">
        <f>Q1021+R1021</f>
        <v>645.88</v>
      </c>
    </row>
    <row r="1022" spans="1:19" x14ac:dyDescent="0.25">
      <c r="A1022" t="s">
        <v>905</v>
      </c>
      <c r="B1022">
        <v>41441</v>
      </c>
      <c r="C1022" t="s">
        <v>484</v>
      </c>
      <c r="D1022" t="s">
        <v>35</v>
      </c>
      <c r="E1022" t="s">
        <v>15</v>
      </c>
      <c r="F1022" t="s">
        <v>16</v>
      </c>
      <c r="G1022" t="s">
        <v>49</v>
      </c>
      <c r="H1022" t="s">
        <v>18</v>
      </c>
      <c r="I1022" t="s">
        <v>19</v>
      </c>
      <c r="J1022">
        <v>42677</v>
      </c>
      <c r="K1022">
        <v>156.5</v>
      </c>
      <c r="L1022">
        <v>300.97000000000003</v>
      </c>
      <c r="M1022">
        <v>1</v>
      </c>
      <c r="N1022">
        <f>L1022*M1022</f>
        <v>300.97000000000003</v>
      </c>
      <c r="O1022">
        <v>0.06</v>
      </c>
      <c r="P1022">
        <f>N1022*O1022</f>
        <v>18.058199999999999</v>
      </c>
      <c r="Q1022">
        <f>N1022-O1022</f>
        <v>300.91000000000003</v>
      </c>
      <c r="R1022">
        <v>7.18</v>
      </c>
      <c r="S1022">
        <f>Q1022+R1022</f>
        <v>308.09000000000003</v>
      </c>
    </row>
    <row r="1023" spans="1:19" x14ac:dyDescent="0.25">
      <c r="A1023" t="s">
        <v>903</v>
      </c>
      <c r="B1023">
        <v>41440</v>
      </c>
      <c r="C1023" t="s">
        <v>91</v>
      </c>
      <c r="D1023" t="s">
        <v>29</v>
      </c>
      <c r="E1023" t="s">
        <v>56</v>
      </c>
      <c r="F1023" t="s">
        <v>22</v>
      </c>
      <c r="G1023" t="s">
        <v>49</v>
      </c>
      <c r="H1023" t="s">
        <v>18</v>
      </c>
      <c r="I1023" t="s">
        <v>19</v>
      </c>
      <c r="J1023">
        <v>42678</v>
      </c>
      <c r="K1023">
        <v>156.5</v>
      </c>
      <c r="L1023">
        <v>300.97000000000003</v>
      </c>
      <c r="M1023">
        <v>5</v>
      </c>
      <c r="N1023">
        <f>L1023*M1023</f>
        <v>1504.8500000000001</v>
      </c>
      <c r="O1023">
        <v>7.0000000000000007E-2</v>
      </c>
      <c r="P1023">
        <f>N1023*O1023</f>
        <v>105.33950000000002</v>
      </c>
      <c r="Q1023">
        <f>N1023-O1023</f>
        <v>1504.7800000000002</v>
      </c>
      <c r="R1023">
        <v>7.18</v>
      </c>
      <c r="S1023">
        <f>Q1023+R1023</f>
        <v>1511.9600000000003</v>
      </c>
    </row>
    <row r="1024" spans="1:19" x14ac:dyDescent="0.25">
      <c r="A1024" t="s">
        <v>899</v>
      </c>
      <c r="B1024">
        <v>41432</v>
      </c>
      <c r="C1024" t="s">
        <v>572</v>
      </c>
      <c r="D1024" t="s">
        <v>35</v>
      </c>
      <c r="E1024" t="s">
        <v>87</v>
      </c>
      <c r="F1024" t="s">
        <v>37</v>
      </c>
      <c r="G1024" t="s">
        <v>78</v>
      </c>
      <c r="H1024" t="s">
        <v>18</v>
      </c>
      <c r="I1024" t="s">
        <v>19</v>
      </c>
      <c r="J1024">
        <v>42682</v>
      </c>
      <c r="K1024">
        <v>60.59</v>
      </c>
      <c r="L1024">
        <v>100.98</v>
      </c>
      <c r="M1024">
        <v>29</v>
      </c>
      <c r="N1024">
        <f>L1024*M1024</f>
        <v>2928.42</v>
      </c>
      <c r="O1024">
        <v>0.03</v>
      </c>
      <c r="P1024">
        <f>N1024*O1024</f>
        <v>87.852599999999995</v>
      </c>
      <c r="Q1024">
        <f>N1024-O1024</f>
        <v>2928.39</v>
      </c>
      <c r="R1024">
        <v>7.18</v>
      </c>
      <c r="S1024">
        <f>Q1024+R1024</f>
        <v>2935.5699999999997</v>
      </c>
    </row>
    <row r="1025" spans="1:19" x14ac:dyDescent="0.25">
      <c r="A1025" t="s">
        <v>897</v>
      </c>
      <c r="B1025">
        <v>41430</v>
      </c>
      <c r="C1025" t="s">
        <v>513</v>
      </c>
      <c r="D1025" t="s">
        <v>35</v>
      </c>
      <c r="E1025" t="s">
        <v>68</v>
      </c>
      <c r="F1025" t="s">
        <v>16</v>
      </c>
      <c r="G1025" t="s">
        <v>49</v>
      </c>
      <c r="H1025" t="s">
        <v>18</v>
      </c>
      <c r="I1025" t="s">
        <v>19</v>
      </c>
      <c r="J1025">
        <v>42685</v>
      </c>
      <c r="K1025">
        <v>156.5</v>
      </c>
      <c r="L1025">
        <v>300.97000000000003</v>
      </c>
      <c r="M1025">
        <v>38</v>
      </c>
      <c r="N1025">
        <f>L1025*M1025</f>
        <v>11436.86</v>
      </c>
      <c r="O1025">
        <v>0.09</v>
      </c>
      <c r="P1025">
        <f>N1025*O1025</f>
        <v>1029.3173999999999</v>
      </c>
      <c r="Q1025">
        <f>N1025-O1025</f>
        <v>11436.77</v>
      </c>
      <c r="R1025">
        <v>7.18</v>
      </c>
      <c r="S1025">
        <f>Q1025+R1025</f>
        <v>11443.95</v>
      </c>
    </row>
    <row r="1026" spans="1:19" x14ac:dyDescent="0.25">
      <c r="A1026" t="s">
        <v>894</v>
      </c>
      <c r="B1026">
        <v>41427</v>
      </c>
      <c r="C1026" t="s">
        <v>709</v>
      </c>
      <c r="D1026" t="s">
        <v>29</v>
      </c>
      <c r="E1026" t="s">
        <v>40</v>
      </c>
      <c r="F1026" t="s">
        <v>16</v>
      </c>
      <c r="G1026" t="s">
        <v>154</v>
      </c>
      <c r="H1026" t="s">
        <v>18</v>
      </c>
      <c r="I1026" t="s">
        <v>19</v>
      </c>
      <c r="J1026">
        <v>42686</v>
      </c>
      <c r="K1026">
        <v>20.18</v>
      </c>
      <c r="L1026">
        <v>35.409999999999997</v>
      </c>
      <c r="M1026">
        <v>38</v>
      </c>
      <c r="N1026">
        <f>L1026*M1026</f>
        <v>1345.58</v>
      </c>
      <c r="O1026">
        <v>0.03</v>
      </c>
      <c r="P1026">
        <f>N1026*O1026</f>
        <v>40.367399999999996</v>
      </c>
      <c r="Q1026">
        <f>N1026-O1026</f>
        <v>1345.55</v>
      </c>
      <c r="R1026">
        <v>1.99</v>
      </c>
      <c r="S1026">
        <f>Q1026+R1026</f>
        <v>1347.54</v>
      </c>
    </row>
    <row r="1027" spans="1:19" x14ac:dyDescent="0.25">
      <c r="A1027" t="s">
        <v>892</v>
      </c>
      <c r="B1027">
        <v>41425</v>
      </c>
      <c r="C1027" t="s">
        <v>228</v>
      </c>
      <c r="D1027" t="s">
        <v>29</v>
      </c>
      <c r="E1027" t="s">
        <v>36</v>
      </c>
      <c r="F1027" t="s">
        <v>37</v>
      </c>
      <c r="G1027" t="s">
        <v>78</v>
      </c>
      <c r="H1027" t="s">
        <v>18</v>
      </c>
      <c r="I1027" t="s">
        <v>19</v>
      </c>
      <c r="J1027">
        <v>42689</v>
      </c>
      <c r="K1027">
        <v>60.59</v>
      </c>
      <c r="L1027">
        <v>100.98</v>
      </c>
      <c r="M1027">
        <v>33</v>
      </c>
      <c r="N1027">
        <f>L1027*M1027</f>
        <v>3332.34</v>
      </c>
      <c r="O1027">
        <v>0.05</v>
      </c>
      <c r="P1027">
        <f>N1027*O1027</f>
        <v>166.61700000000002</v>
      </c>
      <c r="Q1027">
        <f>N1027-O1027</f>
        <v>3332.29</v>
      </c>
      <c r="R1027">
        <v>7.18</v>
      </c>
      <c r="S1027">
        <f>Q1027+R1027</f>
        <v>3339.47</v>
      </c>
    </row>
    <row r="1028" spans="1:19" x14ac:dyDescent="0.25">
      <c r="A1028" t="s">
        <v>887</v>
      </c>
      <c r="B1028">
        <v>41421</v>
      </c>
      <c r="C1028" t="s">
        <v>710</v>
      </c>
      <c r="D1028" t="s">
        <v>14</v>
      </c>
      <c r="E1028" t="s">
        <v>36</v>
      </c>
      <c r="F1028" t="s">
        <v>22</v>
      </c>
      <c r="G1028" t="s">
        <v>49</v>
      </c>
      <c r="H1028" t="s">
        <v>18</v>
      </c>
      <c r="I1028" t="s">
        <v>19</v>
      </c>
      <c r="J1028">
        <v>42695</v>
      </c>
      <c r="K1028">
        <v>156.5</v>
      </c>
      <c r="L1028">
        <v>300.97000000000003</v>
      </c>
      <c r="M1028">
        <v>14</v>
      </c>
      <c r="N1028">
        <f>L1028*M1028</f>
        <v>4213.58</v>
      </c>
      <c r="O1028">
        <v>0.1</v>
      </c>
      <c r="P1028">
        <f>N1028*O1028</f>
        <v>421.358</v>
      </c>
      <c r="Q1028">
        <f>N1028-O1028</f>
        <v>4213.4799999999996</v>
      </c>
      <c r="R1028">
        <v>7.18</v>
      </c>
      <c r="S1028">
        <f>Q1028+R1028</f>
        <v>4220.66</v>
      </c>
    </row>
    <row r="1029" spans="1:19" x14ac:dyDescent="0.25">
      <c r="A1029" t="s">
        <v>885</v>
      </c>
      <c r="B1029">
        <v>41417</v>
      </c>
      <c r="C1029" t="s">
        <v>712</v>
      </c>
      <c r="D1029" t="s">
        <v>14</v>
      </c>
      <c r="E1029" t="s">
        <v>36</v>
      </c>
      <c r="F1029" t="s">
        <v>22</v>
      </c>
      <c r="G1029" t="s">
        <v>525</v>
      </c>
      <c r="H1029" t="s">
        <v>18</v>
      </c>
      <c r="I1029" t="s">
        <v>63</v>
      </c>
      <c r="J1029">
        <v>42701</v>
      </c>
      <c r="K1029">
        <v>6.4</v>
      </c>
      <c r="L1029">
        <v>29.1</v>
      </c>
      <c r="M1029">
        <v>33</v>
      </c>
      <c r="N1029">
        <f>L1029*M1029</f>
        <v>960.30000000000007</v>
      </c>
      <c r="O1029">
        <v>0.01</v>
      </c>
      <c r="P1029">
        <f>N1029*O1029</f>
        <v>9.6030000000000015</v>
      </c>
      <c r="Q1029">
        <f>N1029-O1029</f>
        <v>960.29000000000008</v>
      </c>
      <c r="R1029">
        <v>4</v>
      </c>
      <c r="S1029">
        <f>Q1029+R1029</f>
        <v>964.29000000000008</v>
      </c>
    </row>
    <row r="1030" spans="1:19" x14ac:dyDescent="0.25">
      <c r="A1030" t="s">
        <v>878</v>
      </c>
      <c r="B1030">
        <v>41413</v>
      </c>
      <c r="C1030" t="s">
        <v>114</v>
      </c>
      <c r="D1030" t="s">
        <v>14</v>
      </c>
      <c r="E1030" t="s">
        <v>36</v>
      </c>
      <c r="F1030" t="s">
        <v>31</v>
      </c>
      <c r="G1030" t="s">
        <v>172</v>
      </c>
      <c r="H1030" t="s">
        <v>18</v>
      </c>
      <c r="I1030" t="s">
        <v>19</v>
      </c>
      <c r="J1030">
        <v>42704</v>
      </c>
      <c r="K1030">
        <v>9.91</v>
      </c>
      <c r="L1030">
        <v>15.99</v>
      </c>
      <c r="M1030">
        <v>7</v>
      </c>
      <c r="N1030">
        <f>L1030*M1030</f>
        <v>111.93</v>
      </c>
      <c r="O1030">
        <v>0.03</v>
      </c>
      <c r="P1030">
        <f>N1030*O1030</f>
        <v>3.3578999999999999</v>
      </c>
      <c r="Q1030">
        <f>N1030-O1030</f>
        <v>111.9</v>
      </c>
      <c r="R1030">
        <v>11.28</v>
      </c>
      <c r="S1030">
        <f>Q1030+R1030</f>
        <v>123.18</v>
      </c>
    </row>
    <row r="1031" spans="1:19" x14ac:dyDescent="0.25">
      <c r="A1031" t="s">
        <v>876</v>
      </c>
      <c r="B1031">
        <v>41409</v>
      </c>
      <c r="C1031" t="s">
        <v>406</v>
      </c>
      <c r="D1031" t="s">
        <v>21</v>
      </c>
      <c r="E1031" t="s">
        <v>36</v>
      </c>
      <c r="F1031" t="s">
        <v>31</v>
      </c>
      <c r="G1031" t="s">
        <v>235</v>
      </c>
      <c r="H1031" t="s">
        <v>18</v>
      </c>
      <c r="I1031" t="s">
        <v>63</v>
      </c>
      <c r="J1031">
        <v>42709</v>
      </c>
      <c r="K1031">
        <v>19.78</v>
      </c>
      <c r="L1031">
        <v>45.99</v>
      </c>
      <c r="M1031">
        <v>14</v>
      </c>
      <c r="N1031">
        <f>L1031*M1031</f>
        <v>643.86</v>
      </c>
      <c r="O1031">
        <v>0.02</v>
      </c>
      <c r="P1031">
        <f>N1031*O1031</f>
        <v>12.8772</v>
      </c>
      <c r="Q1031">
        <f>N1031-O1031</f>
        <v>643.84</v>
      </c>
      <c r="R1031">
        <v>4.99</v>
      </c>
      <c r="S1031">
        <f>Q1031+R1031</f>
        <v>648.83000000000004</v>
      </c>
    </row>
    <row r="1032" spans="1:19" x14ac:dyDescent="0.25">
      <c r="A1032" t="s">
        <v>872</v>
      </c>
      <c r="B1032">
        <v>41404</v>
      </c>
      <c r="C1032" t="s">
        <v>491</v>
      </c>
      <c r="D1032" t="s">
        <v>35</v>
      </c>
      <c r="E1032" t="s">
        <v>53</v>
      </c>
      <c r="F1032" t="s">
        <v>37</v>
      </c>
      <c r="G1032" t="s">
        <v>125</v>
      </c>
      <c r="H1032" t="s">
        <v>18</v>
      </c>
      <c r="I1032" t="s">
        <v>19</v>
      </c>
      <c r="J1032">
        <v>42714</v>
      </c>
      <c r="K1032">
        <v>54.52</v>
      </c>
      <c r="L1032">
        <v>100.97</v>
      </c>
      <c r="M1032">
        <v>15</v>
      </c>
      <c r="N1032">
        <f>L1032*M1032</f>
        <v>1514.55</v>
      </c>
      <c r="O1032">
        <v>0.1</v>
      </c>
      <c r="P1032">
        <f>N1032*O1032</f>
        <v>151.45500000000001</v>
      </c>
      <c r="Q1032">
        <f>N1032-O1032</f>
        <v>1514.45</v>
      </c>
      <c r="R1032">
        <v>7.18</v>
      </c>
      <c r="S1032">
        <f>Q1032+R1032</f>
        <v>1521.63</v>
      </c>
    </row>
    <row r="1033" spans="1:19" x14ac:dyDescent="0.25">
      <c r="A1033" t="s">
        <v>870</v>
      </c>
      <c r="B1033">
        <v>41403</v>
      </c>
      <c r="C1033" t="s">
        <v>717</v>
      </c>
      <c r="D1033" t="s">
        <v>14</v>
      </c>
      <c r="E1033" t="s">
        <v>72</v>
      </c>
      <c r="F1033" t="s">
        <v>46</v>
      </c>
      <c r="G1033" t="s">
        <v>60</v>
      </c>
      <c r="H1033" t="s">
        <v>18</v>
      </c>
      <c r="I1033" t="s">
        <v>63</v>
      </c>
      <c r="J1033">
        <v>42716</v>
      </c>
      <c r="K1033">
        <v>8.82</v>
      </c>
      <c r="L1033">
        <v>20.99</v>
      </c>
      <c r="M1033">
        <v>8</v>
      </c>
      <c r="N1033">
        <f>L1033*M1033</f>
        <v>167.92</v>
      </c>
      <c r="O1033">
        <v>0.09</v>
      </c>
      <c r="P1033">
        <f>N1033*O1033</f>
        <v>15.112799999999998</v>
      </c>
      <c r="Q1033">
        <f>N1033-O1033</f>
        <v>167.82999999999998</v>
      </c>
      <c r="R1033">
        <v>4.8099999999999996</v>
      </c>
      <c r="S1033">
        <f>Q1033+R1033</f>
        <v>172.64</v>
      </c>
    </row>
    <row r="1034" spans="1:19" x14ac:dyDescent="0.25">
      <c r="A1034" t="s">
        <v>739</v>
      </c>
      <c r="B1034">
        <v>41399</v>
      </c>
      <c r="C1034" t="s">
        <v>511</v>
      </c>
      <c r="D1034" t="s">
        <v>35</v>
      </c>
      <c r="E1034" t="s">
        <v>36</v>
      </c>
      <c r="F1034" t="s">
        <v>22</v>
      </c>
      <c r="G1034" t="s">
        <v>345</v>
      </c>
      <c r="H1034" t="s">
        <v>18</v>
      </c>
      <c r="I1034" t="s">
        <v>19</v>
      </c>
      <c r="J1034">
        <v>42719</v>
      </c>
      <c r="K1034">
        <v>1.87</v>
      </c>
      <c r="L1034">
        <v>8.1199999999999992</v>
      </c>
      <c r="M1034">
        <v>41</v>
      </c>
      <c r="N1034">
        <f>L1034*M1034</f>
        <v>332.91999999999996</v>
      </c>
      <c r="O1034">
        <v>0.06</v>
      </c>
      <c r="P1034">
        <f>N1034*O1034</f>
        <v>19.975199999999997</v>
      </c>
      <c r="Q1034">
        <f>N1034-O1034</f>
        <v>332.85999999999996</v>
      </c>
      <c r="R1034">
        <v>2.83</v>
      </c>
      <c r="S1034">
        <f>Q1034+R1034</f>
        <v>335.68999999999994</v>
      </c>
    </row>
    <row r="1035" spans="1:19" x14ac:dyDescent="0.25">
      <c r="A1035" t="s">
        <v>868</v>
      </c>
      <c r="B1035">
        <v>41399</v>
      </c>
      <c r="C1035" t="s">
        <v>713</v>
      </c>
      <c r="D1035" t="s">
        <v>35</v>
      </c>
      <c r="E1035" t="s">
        <v>65</v>
      </c>
      <c r="F1035" t="s">
        <v>16</v>
      </c>
      <c r="G1035" t="s">
        <v>90</v>
      </c>
      <c r="H1035" t="s">
        <v>18</v>
      </c>
      <c r="I1035" t="s">
        <v>19</v>
      </c>
      <c r="J1035">
        <v>42716</v>
      </c>
      <c r="K1035">
        <v>10.07</v>
      </c>
      <c r="L1035">
        <v>15.98</v>
      </c>
      <c r="M1035">
        <v>34</v>
      </c>
      <c r="N1035">
        <f>L1035*M1035</f>
        <v>543.32000000000005</v>
      </c>
      <c r="O1035">
        <v>0.1</v>
      </c>
      <c r="P1035">
        <f>N1035*O1035</f>
        <v>54.332000000000008</v>
      </c>
      <c r="Q1035">
        <f>N1035-O1035</f>
        <v>543.22</v>
      </c>
      <c r="R1035">
        <v>4</v>
      </c>
      <c r="S1035">
        <f>Q1035+R1035</f>
        <v>547.22</v>
      </c>
    </row>
    <row r="1036" spans="1:19" x14ac:dyDescent="0.25">
      <c r="A1036" t="s">
        <v>860</v>
      </c>
      <c r="B1036">
        <v>41394</v>
      </c>
      <c r="C1036" t="s">
        <v>241</v>
      </c>
      <c r="D1036" t="s">
        <v>35</v>
      </c>
      <c r="E1036" t="s">
        <v>65</v>
      </c>
      <c r="F1036" t="s">
        <v>22</v>
      </c>
      <c r="G1036" t="s">
        <v>82</v>
      </c>
      <c r="H1036" t="s">
        <v>18</v>
      </c>
      <c r="I1036" t="s">
        <v>63</v>
      </c>
      <c r="J1036">
        <v>42728</v>
      </c>
      <c r="K1036">
        <v>32.020000000000003</v>
      </c>
      <c r="L1036">
        <v>152.47999999999999</v>
      </c>
      <c r="M1036">
        <v>16</v>
      </c>
      <c r="N1036">
        <f>L1036*M1036</f>
        <v>2439.6799999999998</v>
      </c>
      <c r="O1036">
        <v>0.1</v>
      </c>
      <c r="P1036">
        <f>N1036*O1036</f>
        <v>243.96799999999999</v>
      </c>
      <c r="Q1036">
        <f>N1036-O1036</f>
        <v>2439.58</v>
      </c>
      <c r="R1036">
        <v>4</v>
      </c>
      <c r="S1036">
        <f>Q1036+R1036</f>
        <v>2443.58</v>
      </c>
    </row>
    <row r="1037" spans="1:19" x14ac:dyDescent="0.25">
      <c r="A1037" t="s">
        <v>862</v>
      </c>
      <c r="B1037">
        <v>41394</v>
      </c>
      <c r="C1037" t="s">
        <v>674</v>
      </c>
      <c r="D1037" t="s">
        <v>21</v>
      </c>
      <c r="E1037" t="s">
        <v>56</v>
      </c>
      <c r="F1037" t="s">
        <v>37</v>
      </c>
      <c r="G1037" t="s">
        <v>90</v>
      </c>
      <c r="H1037" t="s">
        <v>18</v>
      </c>
      <c r="I1037" t="s">
        <v>19</v>
      </c>
      <c r="J1037">
        <v>42726</v>
      </c>
      <c r="K1037">
        <v>10.07</v>
      </c>
      <c r="L1037">
        <v>15.98</v>
      </c>
      <c r="M1037">
        <v>39</v>
      </c>
      <c r="N1037">
        <f>L1037*M1037</f>
        <v>623.22</v>
      </c>
      <c r="O1037">
        <v>0.09</v>
      </c>
      <c r="P1037">
        <f>N1037*O1037</f>
        <v>56.089800000000004</v>
      </c>
      <c r="Q1037">
        <f>N1037-O1037</f>
        <v>623.13</v>
      </c>
      <c r="R1037">
        <v>4</v>
      </c>
      <c r="S1037">
        <f>Q1037+R1037</f>
        <v>627.13</v>
      </c>
    </row>
    <row r="1038" spans="1:19" x14ac:dyDescent="0.25">
      <c r="A1038" t="s">
        <v>859</v>
      </c>
      <c r="B1038">
        <v>41392</v>
      </c>
      <c r="C1038" t="s">
        <v>326</v>
      </c>
      <c r="D1038" t="s">
        <v>35</v>
      </c>
      <c r="E1038" t="s">
        <v>59</v>
      </c>
      <c r="F1038" t="s">
        <v>22</v>
      </c>
      <c r="G1038" t="s">
        <v>17</v>
      </c>
      <c r="H1038" t="s">
        <v>18</v>
      </c>
      <c r="I1038" t="s">
        <v>19</v>
      </c>
      <c r="J1038">
        <v>42729</v>
      </c>
      <c r="K1038">
        <v>6.39</v>
      </c>
      <c r="L1038">
        <v>19.98</v>
      </c>
      <c r="M1038">
        <v>7</v>
      </c>
      <c r="N1038">
        <f>L1038*M1038</f>
        <v>139.86000000000001</v>
      </c>
      <c r="O1038">
        <v>0.01</v>
      </c>
      <c r="P1038">
        <f>N1038*O1038</f>
        <v>1.3986000000000001</v>
      </c>
      <c r="Q1038">
        <f>N1038-O1038</f>
        <v>139.85000000000002</v>
      </c>
      <c r="R1038">
        <v>4</v>
      </c>
      <c r="S1038">
        <f>Q1038+R1038</f>
        <v>143.85000000000002</v>
      </c>
    </row>
    <row r="1039" spans="1:19" x14ac:dyDescent="0.25">
      <c r="A1039" t="s">
        <v>856</v>
      </c>
      <c r="B1039">
        <v>41390</v>
      </c>
      <c r="C1039" t="s">
        <v>491</v>
      </c>
      <c r="D1039" t="s">
        <v>35</v>
      </c>
      <c r="E1039" t="s">
        <v>53</v>
      </c>
      <c r="F1039" t="s">
        <v>46</v>
      </c>
      <c r="G1039" t="s">
        <v>60</v>
      </c>
      <c r="H1039" t="s">
        <v>18</v>
      </c>
      <c r="I1039" t="s">
        <v>19</v>
      </c>
      <c r="J1039">
        <v>42733</v>
      </c>
      <c r="K1039">
        <v>8.82</v>
      </c>
      <c r="L1039">
        <v>20.99</v>
      </c>
      <c r="M1039">
        <v>19</v>
      </c>
      <c r="N1039">
        <f>L1039*M1039</f>
        <v>398.80999999999995</v>
      </c>
      <c r="O1039">
        <v>0.01</v>
      </c>
      <c r="P1039">
        <f>N1039*O1039</f>
        <v>3.9880999999999998</v>
      </c>
      <c r="Q1039">
        <f>N1039-O1039</f>
        <v>398.79999999999995</v>
      </c>
      <c r="R1039">
        <v>4.8099999999999996</v>
      </c>
      <c r="S1039">
        <f>Q1039+R1039</f>
        <v>403.60999999999996</v>
      </c>
    </row>
    <row r="1040" spans="1:19" x14ac:dyDescent="0.25">
      <c r="A1040" t="s">
        <v>850</v>
      </c>
      <c r="B1040">
        <v>41359</v>
      </c>
      <c r="C1040" t="s">
        <v>722</v>
      </c>
      <c r="D1040" t="s">
        <v>21</v>
      </c>
      <c r="E1040" t="s">
        <v>72</v>
      </c>
      <c r="F1040" t="s">
        <v>37</v>
      </c>
      <c r="G1040" t="s">
        <v>278</v>
      </c>
      <c r="H1040" t="s">
        <v>18</v>
      </c>
      <c r="I1040" t="s">
        <v>19</v>
      </c>
      <c r="J1040">
        <v>42742</v>
      </c>
      <c r="K1040">
        <v>81.59</v>
      </c>
      <c r="L1040">
        <v>159.99</v>
      </c>
      <c r="M1040">
        <v>30</v>
      </c>
      <c r="N1040">
        <f>L1040*M1040</f>
        <v>4799.7000000000007</v>
      </c>
      <c r="O1040">
        <v>0.01</v>
      </c>
      <c r="P1040">
        <f>N1040*O1040</f>
        <v>47.997000000000007</v>
      </c>
      <c r="Q1040">
        <f>N1040-O1040</f>
        <v>4799.6900000000005</v>
      </c>
      <c r="R1040">
        <v>5.5</v>
      </c>
      <c r="S1040">
        <f>Q1040+R1040</f>
        <v>4805.1900000000005</v>
      </c>
    </row>
    <row r="1041" spans="1:19" x14ac:dyDescent="0.25">
      <c r="A1041" t="s">
        <v>832</v>
      </c>
      <c r="B1041">
        <v>41318</v>
      </c>
      <c r="C1041" t="s">
        <v>462</v>
      </c>
      <c r="D1041" t="s">
        <v>14</v>
      </c>
      <c r="E1041" t="s">
        <v>65</v>
      </c>
      <c r="F1041" t="s">
        <v>31</v>
      </c>
      <c r="G1041" t="s">
        <v>43</v>
      </c>
      <c r="H1041" t="s">
        <v>18</v>
      </c>
      <c r="I1041" t="s">
        <v>44</v>
      </c>
      <c r="J1041">
        <v>42771</v>
      </c>
      <c r="K1041">
        <v>75</v>
      </c>
      <c r="L1041">
        <v>120.97</v>
      </c>
      <c r="M1041">
        <v>6</v>
      </c>
      <c r="N1041">
        <f>L1041*M1041</f>
        <v>725.81999999999994</v>
      </c>
      <c r="O1041">
        <v>0.08</v>
      </c>
      <c r="P1041">
        <f>N1041*O1041</f>
        <v>58.065599999999996</v>
      </c>
      <c r="Q1041">
        <f>N1041-O1041</f>
        <v>725.7399999999999</v>
      </c>
      <c r="R1041">
        <v>26.3</v>
      </c>
      <c r="S1041">
        <f>Q1041+R1041</f>
        <v>752.03999999999985</v>
      </c>
    </row>
    <row r="1043" spans="1:19" x14ac:dyDescent="0.25">
      <c r="L1043" s="12" t="s">
        <v>1778</v>
      </c>
      <c r="M1043" s="14">
        <f>SUBTOTAL(101,M4:M1041)</f>
        <v>26.038535645472063</v>
      </c>
      <c r="R1043" s="12" t="s">
        <v>1779</v>
      </c>
      <c r="S1043" s="15">
        <f>SUBTOTAL(102,S4:S1041)</f>
        <v>1038</v>
      </c>
    </row>
  </sheetData>
  <autoFilter ref="A3:S1041" xr:uid="{308D5033-1506-4EE7-ACD8-A2F2C5EFFA6E}"/>
  <sortState ref="A4:S1041">
    <sortCondition ref="H4:H1041"/>
    <sortCondition descending="1" ref="B4:B1041"/>
  </sortState>
  <conditionalFormatting sqref="C1:C2 C1042:C1048576">
    <cfRule type="containsText" dxfId="2" priority="2" operator="containsText" text="Cindy Chapman">
      <formula>NOT(ISERROR(SEARCH("Cindy Chapman",C1)))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2" t="s">
        <v>737</v>
      </c>
      <c r="B1" s="2"/>
    </row>
    <row r="2" spans="1:5" ht="15.75" thickTop="1" x14ac:dyDescent="0.25"/>
    <row r="3" spans="1:5" x14ac:dyDescent="0.25">
      <c r="A3" s="7" t="s">
        <v>736</v>
      </c>
      <c r="B3" s="8" t="s">
        <v>732</v>
      </c>
      <c r="C3" s="8" t="s">
        <v>733</v>
      </c>
      <c r="D3" s="8" t="s">
        <v>734</v>
      </c>
      <c r="E3" s="8" t="s">
        <v>735</v>
      </c>
    </row>
    <row r="4" spans="1:5" x14ac:dyDescent="0.25">
      <c r="A4" s="6" t="s">
        <v>72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25">
      <c r="A5" s="6" t="s">
        <v>59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25">
      <c r="A6" s="6" t="s">
        <v>15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25">
      <c r="A7" s="6" t="s">
        <v>56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25">
      <c r="A8" s="6" t="s">
        <v>53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25">
      <c r="A9" s="6" t="s">
        <v>30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25">
      <c r="A10" s="6" t="s">
        <v>40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25">
      <c r="A11" s="6" t="s">
        <v>108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25">
      <c r="A12" s="6" t="s">
        <v>99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25">
      <c r="A13" s="6" t="s">
        <v>87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25">
      <c r="A14" s="6" t="s">
        <v>68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25">
      <c r="A15" s="6" t="s">
        <v>26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25">
      <c r="A16" s="6" t="s">
        <v>36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25">
      <c r="A17" s="6" t="s">
        <v>65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  <row r="18" spans="1:5" ht="15.75" thickBot="1" x14ac:dyDescent="0.3">
      <c r="A18" s="10" t="s">
        <v>727</v>
      </c>
      <c r="B18" s="11">
        <f t="shared" ref="B18:E18" si="0">SUM(B4:B17)</f>
        <v>86600.3</v>
      </c>
      <c r="C18" s="11">
        <f t="shared" si="0"/>
        <v>57447.35</v>
      </c>
      <c r="D18" s="11">
        <f t="shared" si="0"/>
        <v>64293.7</v>
      </c>
      <c r="E18" s="11">
        <f t="shared" si="0"/>
        <v>63736.11</v>
      </c>
    </row>
    <row r="19" spans="1: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2" t="s">
        <v>726</v>
      </c>
    </row>
    <row r="2" spans="1:1" ht="15.75" thickTop="1" x14ac:dyDescent="0.25">
      <c r="A2" s="3" t="s">
        <v>36</v>
      </c>
    </row>
    <row r="3" spans="1:1" x14ac:dyDescent="0.25">
      <c r="A3" s="3" t="s">
        <v>68</v>
      </c>
    </row>
    <row r="4" spans="1:1" x14ac:dyDescent="0.25">
      <c r="A4" s="3" t="s">
        <v>53</v>
      </c>
    </row>
    <row r="5" spans="1:1" x14ac:dyDescent="0.25">
      <c r="A5" s="3" t="s">
        <v>108</v>
      </c>
    </row>
    <row r="6" spans="1:1" x14ac:dyDescent="0.25">
      <c r="A6" s="3" t="s">
        <v>56</v>
      </c>
    </row>
    <row r="7" spans="1:1" x14ac:dyDescent="0.25">
      <c r="A7" s="3" t="s">
        <v>30</v>
      </c>
    </row>
    <row r="8" spans="1:1" x14ac:dyDescent="0.25">
      <c r="A8" s="3" t="s">
        <v>72</v>
      </c>
    </row>
    <row r="9" spans="1:1" x14ac:dyDescent="0.25">
      <c r="A9" s="3" t="s">
        <v>15</v>
      </c>
    </row>
    <row r="10" spans="1:1" x14ac:dyDescent="0.25">
      <c r="A10" s="3" t="s">
        <v>65</v>
      </c>
    </row>
    <row r="11" spans="1:1" x14ac:dyDescent="0.25">
      <c r="A11" s="3" t="s">
        <v>59</v>
      </c>
    </row>
    <row r="12" spans="1:1" x14ac:dyDescent="0.25">
      <c r="A12" s="3" t="s">
        <v>26</v>
      </c>
    </row>
    <row r="13" spans="1:1" x14ac:dyDescent="0.25">
      <c r="A13" s="3" t="s">
        <v>40</v>
      </c>
    </row>
    <row r="14" spans="1:1" x14ac:dyDescent="0.25">
      <c r="A14" s="3" t="s">
        <v>87</v>
      </c>
    </row>
    <row r="15" spans="1:1" x14ac:dyDescent="0.25">
      <c r="A15" s="3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Patel, B. B.</cp:lastModifiedBy>
  <dcterms:created xsi:type="dcterms:W3CDTF">2017-05-01T13:03:22Z</dcterms:created>
  <dcterms:modified xsi:type="dcterms:W3CDTF">2019-01-03T04:50:27Z</dcterms:modified>
</cp:coreProperties>
</file>