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.patel\Downloads\"/>
    </mc:Choice>
  </mc:AlternateContent>
  <xr:revisionPtr revIDLastSave="0" documentId="10_ncr:100000_{C1FE8365-04FE-4AA3-9989-3E58E678F3B9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Q1 Summary" sheetId="2" r:id="rId1"/>
    <sheet name="Rates" sheetId="1" r:id="rId2"/>
  </sheets>
  <externalReferences>
    <externalReference r:id="rId3"/>
    <externalReference r:id="rId4"/>
    <externalReference r:id="rId5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B6" i="2"/>
  <c r="B9" i="2" s="1"/>
  <c r="C6" i="2"/>
  <c r="D6" i="2"/>
  <c r="D9" i="2" s="1"/>
  <c r="E6" i="2"/>
  <c r="A7" i="2"/>
  <c r="B7" i="2"/>
  <c r="C7" i="2"/>
  <c r="D7" i="2"/>
  <c r="E7" i="2"/>
  <c r="A8" i="2"/>
  <c r="B8" i="2"/>
  <c r="C8" i="2"/>
  <c r="D8" i="2"/>
  <c r="E8" i="2"/>
  <c r="A9" i="2"/>
  <c r="C9" i="2"/>
  <c r="E9" i="2"/>
  <c r="A10" i="2"/>
  <c r="B10" i="2"/>
  <c r="B13" i="2" s="1"/>
  <c r="C10" i="2"/>
  <c r="D10" i="2"/>
  <c r="D13" i="2" s="1"/>
  <c r="E10" i="2"/>
  <c r="A11" i="2"/>
  <c r="B11" i="2"/>
  <c r="C11" i="2"/>
  <c r="D11" i="2"/>
  <c r="E11" i="2"/>
  <c r="A12" i="2"/>
  <c r="B12" i="2"/>
  <c r="C12" i="2"/>
  <c r="D12" i="2"/>
  <c r="E12" i="2"/>
  <c r="A13" i="2"/>
  <c r="C13" i="2"/>
  <c r="E13" i="2"/>
  <c r="A14" i="2"/>
  <c r="B14" i="2"/>
  <c r="B17" i="2" s="1"/>
  <c r="C14" i="2"/>
  <c r="D14" i="2"/>
  <c r="D17" i="2" s="1"/>
  <c r="E14" i="2"/>
  <c r="A15" i="2"/>
  <c r="B15" i="2"/>
  <c r="C15" i="2"/>
  <c r="D15" i="2"/>
  <c r="E15" i="2"/>
  <c r="A16" i="2"/>
  <c r="B16" i="2"/>
  <c r="C16" i="2"/>
  <c r="D16" i="2"/>
  <c r="E16" i="2"/>
  <c r="A17" i="2"/>
  <c r="C17" i="2"/>
  <c r="E17" i="2"/>
  <c r="A18" i="2"/>
  <c r="B18" i="2"/>
  <c r="B21" i="2" s="1"/>
  <c r="C18" i="2"/>
  <c r="D18" i="2"/>
  <c r="D21" i="2" s="1"/>
  <c r="E18" i="2"/>
  <c r="A19" i="2"/>
  <c r="B19" i="2"/>
  <c r="C19" i="2"/>
  <c r="D19" i="2"/>
  <c r="E19" i="2"/>
  <c r="A20" i="2"/>
  <c r="B20" i="2"/>
  <c r="C20" i="2"/>
  <c r="D20" i="2"/>
  <c r="E20" i="2"/>
  <c r="A21" i="2"/>
  <c r="C21" i="2"/>
  <c r="E21" i="2"/>
  <c r="A22" i="2"/>
  <c r="B22" i="2"/>
  <c r="B25" i="2" s="1"/>
  <c r="C22" i="2"/>
  <c r="D22" i="2"/>
  <c r="D25" i="2" s="1"/>
  <c r="E22" i="2"/>
  <c r="A23" i="2"/>
  <c r="B23" i="2"/>
  <c r="C23" i="2"/>
  <c r="D23" i="2"/>
  <c r="E23" i="2"/>
  <c r="A24" i="2"/>
  <c r="B24" i="2"/>
  <c r="C24" i="2"/>
  <c r="D24" i="2"/>
  <c r="E24" i="2"/>
  <c r="A25" i="2"/>
  <c r="C25" i="2"/>
  <c r="E25" i="2"/>
  <c r="A26" i="2"/>
  <c r="B26" i="2"/>
  <c r="B29" i="2" s="1"/>
  <c r="C26" i="2"/>
  <c r="D26" i="2"/>
  <c r="D29" i="2" s="1"/>
  <c r="E26" i="2"/>
  <c r="A27" i="2"/>
  <c r="B27" i="2"/>
  <c r="C27" i="2"/>
  <c r="D27" i="2"/>
  <c r="E27" i="2"/>
  <c r="A28" i="2"/>
  <c r="B28" i="2"/>
  <c r="C28" i="2"/>
  <c r="D28" i="2"/>
  <c r="E28" i="2"/>
  <c r="A29" i="2"/>
  <c r="C29" i="2"/>
  <c r="E29" i="2"/>
  <c r="A30" i="2"/>
  <c r="B30" i="2"/>
  <c r="B33" i="2" s="1"/>
  <c r="C30" i="2"/>
  <c r="D30" i="2"/>
  <c r="D33" i="2" s="1"/>
  <c r="E30" i="2"/>
  <c r="A31" i="2"/>
  <c r="B31" i="2"/>
  <c r="C31" i="2"/>
  <c r="D31" i="2"/>
  <c r="E31" i="2"/>
  <c r="A32" i="2"/>
  <c r="B32" i="2"/>
  <c r="C32" i="2"/>
  <c r="D32" i="2"/>
  <c r="E32" i="2"/>
  <c r="A33" i="2"/>
  <c r="C33" i="2"/>
  <c r="E33" i="2"/>
  <c r="A34" i="2"/>
  <c r="B34" i="2"/>
  <c r="B37" i="2" s="1"/>
  <c r="C34" i="2"/>
  <c r="D34" i="2"/>
  <c r="D37" i="2" s="1"/>
  <c r="E34" i="2"/>
  <c r="A35" i="2"/>
  <c r="B35" i="2"/>
  <c r="C35" i="2"/>
  <c r="D35" i="2"/>
  <c r="E35" i="2"/>
  <c r="A36" i="2"/>
  <c r="B36" i="2"/>
  <c r="C36" i="2"/>
  <c r="D36" i="2"/>
  <c r="E36" i="2"/>
  <c r="A37" i="2"/>
  <c r="C37" i="2"/>
  <c r="E37" i="2"/>
  <c r="A38" i="2"/>
  <c r="B38" i="2"/>
  <c r="B41" i="2" s="1"/>
  <c r="C38" i="2"/>
  <c r="D38" i="2"/>
  <c r="D41" i="2" s="1"/>
  <c r="E38" i="2"/>
  <c r="A39" i="2"/>
  <c r="B39" i="2"/>
  <c r="C39" i="2"/>
  <c r="D39" i="2"/>
  <c r="E39" i="2"/>
  <c r="A40" i="2"/>
  <c r="B40" i="2"/>
  <c r="C40" i="2"/>
  <c r="D40" i="2"/>
  <c r="E40" i="2"/>
  <c r="A41" i="2"/>
  <c r="C41" i="2"/>
  <c r="E41" i="2"/>
  <c r="A42" i="2"/>
  <c r="B42" i="2"/>
  <c r="B45" i="2" s="1"/>
  <c r="C42" i="2"/>
  <c r="D42" i="2"/>
  <c r="D45" i="2" s="1"/>
  <c r="E42" i="2"/>
  <c r="A43" i="2"/>
  <c r="B43" i="2"/>
  <c r="C43" i="2"/>
  <c r="D43" i="2"/>
  <c r="E43" i="2"/>
  <c r="A44" i="2"/>
  <c r="B44" i="2"/>
  <c r="C44" i="2"/>
  <c r="D44" i="2"/>
  <c r="E44" i="2"/>
  <c r="A45" i="2"/>
  <c r="C45" i="2"/>
  <c r="E45" i="2"/>
  <c r="A46" i="2"/>
  <c r="B46" i="2"/>
  <c r="C46" i="2"/>
  <c r="D46" i="2"/>
  <c r="E46" i="2"/>
  <c r="A47" i="2"/>
  <c r="A48" i="2" s="1"/>
  <c r="B47" i="2"/>
  <c r="C47" i="2"/>
  <c r="C48" i="2" s="1"/>
  <c r="D47" i="2"/>
  <c r="E47" i="2"/>
  <c r="E48" i="2" s="1"/>
  <c r="B48" i="2"/>
  <c r="D48" i="2"/>
  <c r="A49" i="2"/>
  <c r="A50" i="2" s="1"/>
  <c r="B49" i="2"/>
  <c r="C49" i="2"/>
  <c r="C50" i="2" s="1"/>
  <c r="D49" i="2"/>
  <c r="E49" i="2"/>
  <c r="E50" i="2" s="1"/>
  <c r="B50" i="2"/>
  <c r="D50" i="2"/>
  <c r="E59" i="2" l="1"/>
  <c r="D59" i="2"/>
</calcChain>
</file>

<file path=xl/sharedStrings.xml><?xml version="1.0" encoding="utf-8"?>
<sst xmlns="http://schemas.openxmlformats.org/spreadsheetml/2006/main" count="14" uniqueCount="9">
  <si>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</si>
  <si>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</si>
  <si>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</si>
  <si>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</si>
  <si>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</si>
  <si>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</si>
  <si>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</si>
  <si>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Totals: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</si>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</sst>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0" fontId="4" fillId="2" borderId="0" xfId="4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165" fontId="6" fillId="0" borderId="0" xfId="0" applyNumberFormat="1" applyFont="1" applyBorder="1"/>
    <xf numFmtId="0" fontId="6" fillId="0" borderId="0" xfId="0" applyFont="1" applyBorder="1"/>
    <xf numFmtId="165" fontId="6" fillId="0" borderId="0" xfId="1" applyNumberFormat="1" applyFont="1" applyBorder="1"/>
    <xf numFmtId="0" fontId="3" fillId="0" borderId="1" xfId="3" applyFont="1" applyAlignment="1">
      <alignment horizontal="left"/>
    </xf>
    <xf numFmtId="0" fontId="3" fillId="0" borderId="1" xfId="3" applyFont="1"/>
    <xf numFmtId="165" fontId="3" fillId="0" borderId="1" xfId="3" applyNumberFormat="1" applyFont="1"/>
    <xf numFmtId="0" fontId="5" fillId="0" borderId="0" xfId="2" applyFont="1" applyAlignment="1">
      <alignment horizontal="center"/>
    </xf>
    <xf numFmtId="0" fontId="0" fillId="3" borderId="0" xfId="5" applyFont="1" applyAlignment="1">
      <alignment horizontal="center"/>
    </xf>
    <xf numFmtId="164" fontId="6" fillId="0" borderId="0" xfId="1" applyNumberFormat="1" applyFont="1" applyBorder="1"/>
    <xf numFmtId="44" fontId="6" fillId="0" borderId="0" xfId="0" applyNumberFormat="1" applyFont="1" applyBorder="1"/>
    <xf numFmtId="165" fontId="6" fillId="0" borderId="0" xfId="0" applyNumberFormat="1" applyFont="1"/>
    <xf numFmtId="0" fontId="4" fillId="2" borderId="2" xfId="4" applyFont="1" applyBorder="1" applyAlignment="1">
      <alignment horizontal="left"/>
    </xf>
    <xf numFmtId="0" fontId="4" fillId="2" borderId="0" xfId="4" applyFont="1" applyBorder="1" applyAlignment="1">
      <alignment horizontal="right"/>
    </xf>
    <xf numFmtId="0" fontId="4" fillId="2" borderId="3" xfId="4" applyFont="1" applyBorder="1" applyAlignment="1">
      <alignment horizontal="right"/>
    </xf>
  </cellXfs>
  <cellStyles count="6">
    <cellStyle name="20% - Accent1" xfId="5" builtinId="30"/>
    <cellStyle name="Accent1" xfId="4" builtinId="29"/>
    <cellStyle name="Currency" xfId="1" builtinId="4"/>
    <cellStyle name="Normal" xfId="0" builtinId="0"/>
    <cellStyle name="Title" xfId="2" builtinId="15"/>
    <cellStyle name="Total" xfId="3" builtinId="2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jBoHyM-EeiaPxJYoRaT-A_dac97360233e11e88dce0b08ec7beec6_C2-W1-Assessment-Sales-Aneesh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f450efedf6fe8ad76b10ea7fcf7b1fab_C2-W1-Assessment-Sales-D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jAZxCM-Eeid1w4CS--8KA_dacf3fc0233e11e88fb16d64c097080d_C2-W1-Assessment-Sales-Le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January"/>
      <sheetName val="February"/>
      <sheetName val="March"/>
      <sheetName val="Data"/>
    </sheetNames>
    <sheetDataSet>
      <sheetData sheetId="0">
        <row r="5">
          <cell r="A5">
            <v>3245</v>
          </cell>
          <cell r="B5">
            <v>129</v>
          </cell>
          <cell r="C5">
            <v>81</v>
          </cell>
          <cell r="D5">
            <v>10449</v>
          </cell>
          <cell r="E5">
            <v>1727.2197000000001</v>
          </cell>
        </row>
        <row r="6">
          <cell r="A6">
            <v>3248</v>
          </cell>
          <cell r="B6">
            <v>99</v>
          </cell>
          <cell r="C6">
            <v>28</v>
          </cell>
          <cell r="D6">
            <v>2772</v>
          </cell>
          <cell r="E6">
            <v>458.21160000000003</v>
          </cell>
        </row>
        <row r="7">
          <cell r="A7">
            <v>3249</v>
          </cell>
          <cell r="B7">
            <v>199</v>
          </cell>
          <cell r="C7">
            <v>71</v>
          </cell>
          <cell r="D7">
            <v>14129</v>
          </cell>
          <cell r="E7">
            <v>2335.5237000000002</v>
          </cell>
        </row>
        <row r="8">
          <cell r="A8">
            <v>3250</v>
          </cell>
          <cell r="B8">
            <v>199</v>
          </cell>
          <cell r="C8">
            <v>78</v>
          </cell>
          <cell r="D8">
            <v>15522</v>
          </cell>
          <cell r="E8">
            <v>2565.7865999999999</v>
          </cell>
        </row>
        <row r="9">
          <cell r="A9">
            <v>3251</v>
          </cell>
          <cell r="B9">
            <v>19</v>
          </cell>
          <cell r="C9">
            <v>62</v>
          </cell>
          <cell r="D9">
            <v>1178</v>
          </cell>
          <cell r="E9">
            <v>194.7234</v>
          </cell>
        </row>
        <row r="10">
          <cell r="A10">
            <v>3252</v>
          </cell>
          <cell r="B10">
            <v>129</v>
          </cell>
          <cell r="C10">
            <v>73</v>
          </cell>
          <cell r="D10">
            <v>9417</v>
          </cell>
          <cell r="E10">
            <v>1556.6301000000001</v>
          </cell>
        </row>
        <row r="11">
          <cell r="A11">
            <v>3256</v>
          </cell>
          <cell r="B11">
            <v>199</v>
          </cell>
          <cell r="C11">
            <v>92</v>
          </cell>
          <cell r="D11">
            <v>18308</v>
          </cell>
          <cell r="E11">
            <v>3026.3124000000003</v>
          </cell>
        </row>
        <row r="12">
          <cell r="A12">
            <v>3258</v>
          </cell>
          <cell r="B12">
            <v>29</v>
          </cell>
          <cell r="C12">
            <v>66</v>
          </cell>
          <cell r="D12">
            <v>1914</v>
          </cell>
          <cell r="E12">
            <v>316.38420000000002</v>
          </cell>
        </row>
        <row r="13">
          <cell r="A13">
            <v>3259</v>
          </cell>
          <cell r="B13">
            <v>39</v>
          </cell>
          <cell r="C13">
            <v>42</v>
          </cell>
          <cell r="D13">
            <v>1638</v>
          </cell>
          <cell r="E13">
            <v>270.76139999999998</v>
          </cell>
        </row>
        <row r="14">
          <cell r="A14">
            <v>3260</v>
          </cell>
          <cell r="B14">
            <v>99</v>
          </cell>
          <cell r="C14">
            <v>61</v>
          </cell>
          <cell r="D14">
            <v>6039</v>
          </cell>
          <cell r="E14">
            <v>998.24670000000003</v>
          </cell>
        </row>
        <row r="15">
          <cell r="A15">
            <v>3262</v>
          </cell>
          <cell r="B15">
            <v>129</v>
          </cell>
          <cell r="C15">
            <v>63</v>
          </cell>
          <cell r="D15">
            <v>8127</v>
          </cell>
          <cell r="E15">
            <v>1343.3931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January"/>
      <sheetName val="February"/>
      <sheetName val="March"/>
      <sheetName val="Data"/>
    </sheetNames>
    <sheetDataSet>
      <sheetData sheetId="0">
        <row r="5">
          <cell r="A5">
            <v>3243</v>
          </cell>
          <cell r="B5">
            <v>29</v>
          </cell>
          <cell r="C5">
            <v>17</v>
          </cell>
          <cell r="D5">
            <v>493</v>
          </cell>
          <cell r="E5">
            <v>81.492900000000006</v>
          </cell>
        </row>
        <row r="6">
          <cell r="A6">
            <v>3244</v>
          </cell>
          <cell r="B6">
            <v>19</v>
          </cell>
          <cell r="C6">
            <v>41</v>
          </cell>
          <cell r="D6">
            <v>779</v>
          </cell>
          <cell r="E6">
            <v>128.7687</v>
          </cell>
        </row>
        <row r="7">
          <cell r="A7">
            <v>3245</v>
          </cell>
          <cell r="B7">
            <v>129</v>
          </cell>
          <cell r="C7">
            <v>19</v>
          </cell>
          <cell r="D7">
            <v>2451</v>
          </cell>
          <cell r="E7">
            <v>405.15030000000002</v>
          </cell>
        </row>
        <row r="8">
          <cell r="A8">
            <v>3253</v>
          </cell>
          <cell r="B8">
            <v>59</v>
          </cell>
          <cell r="C8">
            <v>37</v>
          </cell>
          <cell r="D8">
            <v>2183</v>
          </cell>
          <cell r="E8">
            <v>360.84989999999999</v>
          </cell>
        </row>
        <row r="9">
          <cell r="A9">
            <v>3256</v>
          </cell>
          <cell r="B9">
            <v>199</v>
          </cell>
          <cell r="C9">
            <v>19</v>
          </cell>
          <cell r="D9">
            <v>3781</v>
          </cell>
          <cell r="E9">
            <v>624.99930000000006</v>
          </cell>
        </row>
        <row r="10">
          <cell r="A10">
            <v>3258</v>
          </cell>
          <cell r="B10">
            <v>29</v>
          </cell>
          <cell r="C10">
            <v>104</v>
          </cell>
          <cell r="D10">
            <v>3016</v>
          </cell>
          <cell r="E10">
            <v>498.54480000000001</v>
          </cell>
        </row>
        <row r="11">
          <cell r="A11">
            <v>3259</v>
          </cell>
          <cell r="B11">
            <v>39</v>
          </cell>
          <cell r="C11">
            <v>59</v>
          </cell>
          <cell r="D11">
            <v>2301</v>
          </cell>
          <cell r="E11">
            <v>380.3553</v>
          </cell>
        </row>
        <row r="12">
          <cell r="A12">
            <v>3260</v>
          </cell>
          <cell r="B12">
            <v>99</v>
          </cell>
          <cell r="C12">
            <v>16</v>
          </cell>
          <cell r="D12">
            <v>1584</v>
          </cell>
          <cell r="E12">
            <v>261.83519999999999</v>
          </cell>
        </row>
        <row r="13">
          <cell r="A13">
            <v>3265</v>
          </cell>
          <cell r="B13">
            <v>59</v>
          </cell>
          <cell r="C13">
            <v>56</v>
          </cell>
          <cell r="D13">
            <v>3304</v>
          </cell>
          <cell r="E13">
            <v>546.15120000000002</v>
          </cell>
        </row>
        <row r="14">
          <cell r="A14">
            <v>3273</v>
          </cell>
          <cell r="B14">
            <v>59</v>
          </cell>
          <cell r="C14">
            <v>7</v>
          </cell>
          <cell r="D14">
            <v>413</v>
          </cell>
          <cell r="E14">
            <v>68.268900000000002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January"/>
      <sheetName val="February"/>
      <sheetName val="March"/>
      <sheetName val="Data"/>
    </sheetNames>
    <sheetDataSet>
      <sheetData sheetId="0">
        <row r="5">
          <cell r="A5">
            <v>3244</v>
          </cell>
          <cell r="B5">
            <v>19</v>
          </cell>
          <cell r="C5">
            <v>29</v>
          </cell>
          <cell r="D5">
            <v>551</v>
          </cell>
          <cell r="E5">
            <v>91.080300000000008</v>
          </cell>
        </row>
        <row r="6">
          <cell r="A6">
            <v>3247</v>
          </cell>
          <cell r="B6">
            <v>39</v>
          </cell>
          <cell r="C6">
            <v>80</v>
          </cell>
          <cell r="D6">
            <v>3120</v>
          </cell>
          <cell r="E6">
            <v>515.73599999999999</v>
          </cell>
        </row>
        <row r="7">
          <cell r="A7">
            <v>3249</v>
          </cell>
          <cell r="B7">
            <v>199</v>
          </cell>
          <cell r="C7">
            <v>40</v>
          </cell>
          <cell r="D7">
            <v>7960</v>
          </cell>
          <cell r="E7">
            <v>1315.788</v>
          </cell>
        </row>
        <row r="8">
          <cell r="A8">
            <v>3250</v>
          </cell>
          <cell r="B8">
            <v>199</v>
          </cell>
          <cell r="C8">
            <v>42</v>
          </cell>
          <cell r="D8">
            <v>8358</v>
          </cell>
          <cell r="E8">
            <v>1381.5774000000001</v>
          </cell>
        </row>
        <row r="9">
          <cell r="A9">
            <v>3251</v>
          </cell>
          <cell r="B9">
            <v>19</v>
          </cell>
          <cell r="C9">
            <v>78</v>
          </cell>
          <cell r="D9">
            <v>1482</v>
          </cell>
          <cell r="E9">
            <v>244.97460000000001</v>
          </cell>
        </row>
        <row r="10">
          <cell r="A10">
            <v>3253</v>
          </cell>
          <cell r="B10">
            <v>59</v>
          </cell>
          <cell r="C10">
            <v>84</v>
          </cell>
          <cell r="D10">
            <v>4956</v>
          </cell>
          <cell r="E10">
            <v>819.22680000000003</v>
          </cell>
        </row>
        <row r="11">
          <cell r="A11">
            <v>3254</v>
          </cell>
          <cell r="B11">
            <v>99</v>
          </cell>
          <cell r="C11">
            <v>20</v>
          </cell>
          <cell r="D11">
            <v>1980</v>
          </cell>
          <cell r="E11">
            <v>327.29399999999998</v>
          </cell>
        </row>
        <row r="12">
          <cell r="A12">
            <v>3255</v>
          </cell>
          <cell r="B12">
            <v>129</v>
          </cell>
          <cell r="C12">
            <v>63</v>
          </cell>
          <cell r="D12">
            <v>8127</v>
          </cell>
          <cell r="E12">
            <v>1343.3931</v>
          </cell>
        </row>
        <row r="13">
          <cell r="A13">
            <v>3256</v>
          </cell>
          <cell r="B13">
            <v>199</v>
          </cell>
          <cell r="C13">
            <v>18</v>
          </cell>
          <cell r="D13">
            <v>3582</v>
          </cell>
          <cell r="E13">
            <v>592.1046</v>
          </cell>
        </row>
        <row r="14">
          <cell r="A14">
            <v>3266</v>
          </cell>
          <cell r="B14">
            <v>19</v>
          </cell>
          <cell r="C14">
            <v>31</v>
          </cell>
          <cell r="D14">
            <v>589</v>
          </cell>
          <cell r="E14">
            <v>97.361699999999999</v>
          </cell>
        </row>
        <row r="15">
          <cell r="A15">
            <v>3271</v>
          </cell>
          <cell r="B15">
            <v>59</v>
          </cell>
          <cell r="C15">
            <v>45</v>
          </cell>
          <cell r="D15">
            <v>2655</v>
          </cell>
          <cell r="E15">
            <v>438.87150000000003</v>
          </cell>
        </row>
        <row r="16">
          <cell r="A16">
            <v>3273</v>
          </cell>
          <cell r="B16">
            <v>59</v>
          </cell>
          <cell r="C16">
            <v>76</v>
          </cell>
          <cell r="D16">
            <v>4484</v>
          </cell>
          <cell r="E16">
            <v>741.20519999999999</v>
          </cell>
        </row>
      </sheetData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94631-ED38-4765-9BAD-C19634573B0B}" name="Table1" displayName="Table1" ref="A4:E50" totalsRowShown="0" headerRowDxfId="0" tableBorderDxfId="6" headerRowCellStyle="Accent1">
  <autoFilter ref="A4:E50" xr:uid="{872F837D-47E6-4F95-AC15-0C504FAE27AC}">
    <filterColumn colId="0">
      <filters>
        <filter val="3256"/>
      </filters>
    </filterColumn>
  </autoFilter>
  <tableColumns count="5">
    <tableColumn id="1" xr3:uid="{70969D1A-623C-4DDB-AA8D-83B54C10AF36}" name="Item Code" dataDxfId="5"/>
    <tableColumn id="2" xr3:uid="{5D6F16B7-7C5D-43E5-A609-627777FF4E05}" name="Item Price" dataDxfId="4"/>
    <tableColumn id="3" xr3:uid="{58F4C9BB-6D75-4F2D-8910-61FADBABBFAB}" name="Quantity" dataDxfId="3"/>
    <tableColumn id="4" xr3:uid="{7499B63B-15B5-453D-A408-47D80AD8EADA}" name="Sales" dataDxfId="2" dataCellStyle="Currency"/>
    <tableColumn id="5" xr3:uid="{7CCA0C5E-B3E1-42A5-910F-7454EC035673}" name="Commis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2jBoHyM-EeiaPxJYoRaT-A_dac97360233e11e88dce0b08ec7beec6_C2-W1-Assessment-Sales-Aneesha.xlsx" TargetMode="External"/><Relationship Id="rId2" Type="http://schemas.openxmlformats.org/officeDocument/2006/relationships/externalLinkPath" Target="2jAZxCM-Eeid1w4CS--8KA_dacf3fc0233e11e88fb16d64c097080d_C2-W1-Assessment-Sales-Lemin.xlsx" TargetMode="External"/><Relationship Id="rId1" Type="http://schemas.openxmlformats.org/officeDocument/2006/relationships/externalLinkPath" Target="_f450efedf6fe8ad76b10ea7fcf7b1fab_C2-W1-Assessment-Sales-Di.xls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" zoomScaleNormal="100" workbookViewId="0">
      <selection activeCell="D22" sqref="D22:D39"/>
    </sheetView>
  </sheetViews>
  <sheetFormatPr defaultColWidth="9.28515625" defaultRowHeight="12.75" outlineLevelRow="1" x14ac:dyDescent="0.2"/>
  <cols>
    <col min="1" max="1" width="12.28515625" style="4" customWidth="1"/>
    <col min="2" max="4" width="12.5703125" style="3" customWidth="1"/>
    <col min="5" max="5" width="14" style="3" customWidth="1"/>
    <col min="6" max="16384" width="9.28515625" style="3"/>
  </cols>
  <sheetData>
    <row r="1" spans="1:5" ht="23.25" x14ac:dyDescent="0.35">
      <c r="A1" s="12" t="s">
        <v>1</v>
      </c>
      <c r="B1" s="12"/>
      <c r="C1" s="12"/>
      <c r="D1" s="12"/>
      <c r="E1" s="12"/>
    </row>
    <row r="2" spans="1:5" ht="15" x14ac:dyDescent="0.25">
      <c r="A2" s="13" t="s">
        <v>8</v>
      </c>
      <c r="B2" s="13"/>
      <c r="C2" s="13"/>
      <c r="D2" s="13"/>
      <c r="E2" s="13"/>
    </row>
    <row r="4" spans="1:5" ht="15" x14ac:dyDescent="0.25">
      <c r="A4" s="17" t="s">
        <v>2</v>
      </c>
      <c r="B4" s="18" t="s">
        <v>3</v>
      </c>
      <c r="C4" s="18" t="s">
        <v>4</v>
      </c>
      <c r="D4" s="18" t="s">
        <v>5</v>
      </c>
      <c r="E4" s="19" t="s">
        <v>6</v>
      </c>
    </row>
    <row r="5" spans="1:5" hidden="1" x14ac:dyDescent="0.2">
      <c r="A5" s="5" t="s">
        <v>2</v>
      </c>
      <c r="B5" s="6" t="s">
        <v>3</v>
      </c>
      <c r="C5" s="7" t="s">
        <v>4</v>
      </c>
      <c r="D5" s="8" t="s">
        <v>5</v>
      </c>
      <c r="E5" s="6" t="s">
        <v>6</v>
      </c>
    </row>
    <row r="6" spans="1:5" hidden="1" outlineLevel="1" x14ac:dyDescent="0.2">
      <c r="A6" s="5">
        <f>'[2]Q1 Summary'!$A$5</f>
        <v>3243</v>
      </c>
      <c r="B6" s="6">
        <f>'[2]Q1 Summary'!$B$5</f>
        <v>29</v>
      </c>
      <c r="C6" s="7">
        <f>'[2]Q1 Summary'!$C$5</f>
        <v>17</v>
      </c>
      <c r="D6" s="14">
        <f>'[2]Q1 Summary'!$D$5</f>
        <v>493</v>
      </c>
      <c r="E6" s="15">
        <f>'[2]Q1 Summary'!$E$5</f>
        <v>81.492900000000006</v>
      </c>
    </row>
    <row r="7" spans="1:5" hidden="1" outlineLevel="1" collapsed="1" x14ac:dyDescent="0.2">
      <c r="A7" s="5">
        <f>'[3]Q1 Summary'!$A$5</f>
        <v>3244</v>
      </c>
      <c r="B7" s="6">
        <f>'[3]Q1 Summary'!$B$5</f>
        <v>19</v>
      </c>
      <c r="C7" s="7">
        <f>'[3]Q1 Summary'!$C$5</f>
        <v>29</v>
      </c>
      <c r="D7" s="14">
        <f>'[3]Q1 Summary'!$D$5</f>
        <v>551</v>
      </c>
      <c r="E7" s="15">
        <f>'[3]Q1 Summary'!$E$5</f>
        <v>91.080300000000008</v>
      </c>
    </row>
    <row r="8" spans="1:5" hidden="1" outlineLevel="1" collapsed="1" x14ac:dyDescent="0.2">
      <c r="A8" s="5">
        <f>'[1]Q1 Summary'!$A$5</f>
        <v>3245</v>
      </c>
      <c r="B8" s="6">
        <f>'[1]Q1 Summary'!$B$5</f>
        <v>129</v>
      </c>
      <c r="C8" s="7">
        <f>'[1]Q1 Summary'!$C$5</f>
        <v>81</v>
      </c>
      <c r="D8" s="14">
        <f>'[1]Q1 Summary'!$D$5</f>
        <v>10449</v>
      </c>
      <c r="E8" s="15">
        <f>'[1]Q1 Summary'!$E$5</f>
        <v>1727.2197000000001</v>
      </c>
    </row>
    <row r="9" spans="1:5" hidden="1" collapsed="1" x14ac:dyDescent="0.2">
      <c r="A9" s="5">
        <f>SUM(A6:A8)</f>
        <v>9732</v>
      </c>
      <c r="B9" s="6">
        <f>SUM(B6:B8)</f>
        <v>177</v>
      </c>
      <c r="C9" s="7">
        <f>SUM(C6:C8)</f>
        <v>127</v>
      </c>
      <c r="D9" s="14">
        <f>SUM(D6:D8)</f>
        <v>11493</v>
      </c>
      <c r="E9" s="15">
        <f>SUM(E6:E8)</f>
        <v>1899.7929000000001</v>
      </c>
    </row>
    <row r="10" spans="1:5" hidden="1" outlineLevel="1" x14ac:dyDescent="0.2">
      <c r="A10" s="5">
        <f>'[2]Q1 Summary'!$A$6</f>
        <v>3244</v>
      </c>
      <c r="B10" s="6">
        <f>'[2]Q1 Summary'!$B$6</f>
        <v>19</v>
      </c>
      <c r="C10" s="7">
        <f>'[2]Q1 Summary'!$C$6</f>
        <v>41</v>
      </c>
      <c r="D10" s="14">
        <f>'[2]Q1 Summary'!$D$6</f>
        <v>779</v>
      </c>
      <c r="E10" s="15">
        <f>'[2]Q1 Summary'!$E$6</f>
        <v>128.7687</v>
      </c>
    </row>
    <row r="11" spans="1:5" hidden="1" outlineLevel="1" collapsed="1" x14ac:dyDescent="0.2">
      <c r="A11" s="5">
        <f>'[3]Q1 Summary'!$A$6</f>
        <v>3247</v>
      </c>
      <c r="B11" s="6">
        <f>'[3]Q1 Summary'!$B$6</f>
        <v>39</v>
      </c>
      <c r="C11" s="7">
        <f>'[3]Q1 Summary'!$C$6</f>
        <v>80</v>
      </c>
      <c r="D11" s="14">
        <f>'[3]Q1 Summary'!$D$6</f>
        <v>3120</v>
      </c>
      <c r="E11" s="15">
        <f>'[3]Q1 Summary'!$E$6</f>
        <v>515.73599999999999</v>
      </c>
    </row>
    <row r="12" spans="1:5" hidden="1" outlineLevel="1" collapsed="1" x14ac:dyDescent="0.2">
      <c r="A12" s="5">
        <f>'[1]Q1 Summary'!$A$6</f>
        <v>3248</v>
      </c>
      <c r="B12" s="6">
        <f>'[1]Q1 Summary'!$B$6</f>
        <v>99</v>
      </c>
      <c r="C12" s="7">
        <f>'[1]Q1 Summary'!$C$6</f>
        <v>28</v>
      </c>
      <c r="D12" s="14">
        <f>'[1]Q1 Summary'!$D$6</f>
        <v>2772</v>
      </c>
      <c r="E12" s="15">
        <f>'[1]Q1 Summary'!$E$6</f>
        <v>458.21160000000003</v>
      </c>
    </row>
    <row r="13" spans="1:5" hidden="1" collapsed="1" x14ac:dyDescent="0.2">
      <c r="A13" s="5">
        <f>SUM(A10:A12)</f>
        <v>9739</v>
      </c>
      <c r="B13" s="6">
        <f>SUM(B10:B12)</f>
        <v>157</v>
      </c>
      <c r="C13" s="7">
        <f>SUM(C10:C12)</f>
        <v>149</v>
      </c>
      <c r="D13" s="14">
        <f>SUM(D10:D12)</f>
        <v>6671</v>
      </c>
      <c r="E13" s="15">
        <f>SUM(E10:E12)</f>
        <v>1102.7163</v>
      </c>
    </row>
    <row r="14" spans="1:5" hidden="1" outlineLevel="1" x14ac:dyDescent="0.2">
      <c r="A14" s="5">
        <f>'[2]Q1 Summary'!$A$7</f>
        <v>3245</v>
      </c>
      <c r="B14" s="6">
        <f>'[2]Q1 Summary'!$B$7</f>
        <v>129</v>
      </c>
      <c r="C14" s="7">
        <f>'[2]Q1 Summary'!$C$7</f>
        <v>19</v>
      </c>
      <c r="D14" s="14">
        <f>'[2]Q1 Summary'!$D$7</f>
        <v>2451</v>
      </c>
      <c r="E14" s="15">
        <f>'[2]Q1 Summary'!$E$7</f>
        <v>405.15030000000002</v>
      </c>
    </row>
    <row r="15" spans="1:5" hidden="1" outlineLevel="1" collapsed="1" x14ac:dyDescent="0.2">
      <c r="A15" s="5">
        <f>'[3]Q1 Summary'!$A$7</f>
        <v>3249</v>
      </c>
      <c r="B15" s="6">
        <f>'[3]Q1 Summary'!$B$7</f>
        <v>199</v>
      </c>
      <c r="C15" s="7">
        <f>'[3]Q1 Summary'!$C$7</f>
        <v>40</v>
      </c>
      <c r="D15" s="14">
        <f>'[3]Q1 Summary'!$D$7</f>
        <v>7960</v>
      </c>
      <c r="E15" s="15">
        <f>'[3]Q1 Summary'!$E$7</f>
        <v>1315.788</v>
      </c>
    </row>
    <row r="16" spans="1:5" hidden="1" outlineLevel="1" collapsed="1" x14ac:dyDescent="0.2">
      <c r="A16" s="5">
        <f>'[1]Q1 Summary'!$A$7</f>
        <v>3249</v>
      </c>
      <c r="B16" s="6">
        <f>'[1]Q1 Summary'!$B$7</f>
        <v>199</v>
      </c>
      <c r="C16" s="7">
        <f>'[1]Q1 Summary'!$C$7</f>
        <v>71</v>
      </c>
      <c r="D16" s="14">
        <f>'[1]Q1 Summary'!$D$7</f>
        <v>14129</v>
      </c>
      <c r="E16" s="15">
        <f>'[1]Q1 Summary'!$E$7</f>
        <v>2335.5237000000002</v>
      </c>
    </row>
    <row r="17" spans="1:5" hidden="1" collapsed="1" x14ac:dyDescent="0.2">
      <c r="A17" s="5">
        <f>SUM(A14:A16)</f>
        <v>9743</v>
      </c>
      <c r="B17" s="6">
        <f>SUM(B14:B16)</f>
        <v>527</v>
      </c>
      <c r="C17" s="7">
        <f>SUM(C14:C16)</f>
        <v>130</v>
      </c>
      <c r="D17" s="14">
        <f>SUM(D14:D16)</f>
        <v>24540</v>
      </c>
      <c r="E17" s="15">
        <f>SUM(E14:E16)</f>
        <v>4056.4620000000004</v>
      </c>
    </row>
    <row r="18" spans="1:5" hidden="1" outlineLevel="1" x14ac:dyDescent="0.2">
      <c r="A18" s="5">
        <f>'[2]Q1 Summary'!$A$8</f>
        <v>3253</v>
      </c>
      <c r="B18" s="6">
        <f>'[2]Q1 Summary'!$B$8</f>
        <v>59</v>
      </c>
      <c r="C18" s="7">
        <f>'[2]Q1 Summary'!$C$8</f>
        <v>37</v>
      </c>
      <c r="D18" s="14">
        <f>'[2]Q1 Summary'!$D$8</f>
        <v>2183</v>
      </c>
      <c r="E18" s="15">
        <f>'[2]Q1 Summary'!$E$8</f>
        <v>360.84989999999999</v>
      </c>
    </row>
    <row r="19" spans="1:5" hidden="1" outlineLevel="1" collapsed="1" x14ac:dyDescent="0.2">
      <c r="A19" s="5">
        <f>'[3]Q1 Summary'!$A$8</f>
        <v>3250</v>
      </c>
      <c r="B19" s="6">
        <f>'[3]Q1 Summary'!$B$8</f>
        <v>199</v>
      </c>
      <c r="C19" s="7">
        <f>'[3]Q1 Summary'!$C$8</f>
        <v>42</v>
      </c>
      <c r="D19" s="14">
        <f>'[3]Q1 Summary'!$D$8</f>
        <v>8358</v>
      </c>
      <c r="E19" s="15">
        <f>'[3]Q1 Summary'!$E$8</f>
        <v>1381.5774000000001</v>
      </c>
    </row>
    <row r="20" spans="1:5" hidden="1" outlineLevel="1" collapsed="1" x14ac:dyDescent="0.2">
      <c r="A20" s="5">
        <f>'[1]Q1 Summary'!$A$8</f>
        <v>3250</v>
      </c>
      <c r="B20" s="6">
        <f>'[1]Q1 Summary'!$B$8</f>
        <v>199</v>
      </c>
      <c r="C20" s="7">
        <f>'[1]Q1 Summary'!$C$8</f>
        <v>78</v>
      </c>
      <c r="D20" s="14">
        <f>'[1]Q1 Summary'!$D$8</f>
        <v>15522</v>
      </c>
      <c r="E20" s="15">
        <f>'[1]Q1 Summary'!$E$8</f>
        <v>2565.7865999999999</v>
      </c>
    </row>
    <row r="21" spans="1:5" hidden="1" collapsed="1" x14ac:dyDescent="0.2">
      <c r="A21" s="5">
        <f>SUM(A18:A20)</f>
        <v>9753</v>
      </c>
      <c r="B21" s="6">
        <f>SUM(B18:B20)</f>
        <v>457</v>
      </c>
      <c r="C21" s="7">
        <f>SUM(C18:C20)</f>
        <v>157</v>
      </c>
      <c r="D21" s="14">
        <f>SUM(D18:D20)</f>
        <v>26063</v>
      </c>
      <c r="E21" s="15">
        <f>SUM(E18:E20)</f>
        <v>4308.2138999999997</v>
      </c>
    </row>
    <row r="22" spans="1:5" outlineLevel="1" x14ac:dyDescent="0.2">
      <c r="A22" s="5">
        <f>'[2]Q1 Summary'!$A$9</f>
        <v>3256</v>
      </c>
      <c r="B22" s="6">
        <f>'[2]Q1 Summary'!$B$9</f>
        <v>199</v>
      </c>
      <c r="C22" s="7">
        <f>'[2]Q1 Summary'!$C$9</f>
        <v>19</v>
      </c>
      <c r="D22" s="14">
        <f>'[2]Q1 Summary'!$D$9</f>
        <v>3781</v>
      </c>
      <c r="E22" s="15">
        <f>'[2]Q1 Summary'!$E$9</f>
        <v>624.99930000000006</v>
      </c>
    </row>
    <row r="23" spans="1:5" hidden="1" outlineLevel="1" collapsed="1" x14ac:dyDescent="0.2">
      <c r="A23" s="5">
        <f>'[3]Q1 Summary'!$A$9</f>
        <v>3251</v>
      </c>
      <c r="B23" s="6">
        <f>'[3]Q1 Summary'!$B$9</f>
        <v>19</v>
      </c>
      <c r="C23" s="7">
        <f>'[3]Q1 Summary'!$C$9</f>
        <v>78</v>
      </c>
      <c r="D23" s="14">
        <f>'[3]Q1 Summary'!$D$9</f>
        <v>1482</v>
      </c>
      <c r="E23" s="15">
        <f>'[3]Q1 Summary'!$E$9</f>
        <v>244.97460000000001</v>
      </c>
    </row>
    <row r="24" spans="1:5" hidden="1" outlineLevel="1" collapsed="1" x14ac:dyDescent="0.2">
      <c r="A24" s="5">
        <f>'[1]Q1 Summary'!$A$9</f>
        <v>3251</v>
      </c>
      <c r="B24" s="6">
        <f>'[1]Q1 Summary'!$B$9</f>
        <v>19</v>
      </c>
      <c r="C24" s="7">
        <f>'[1]Q1 Summary'!$C$9</f>
        <v>62</v>
      </c>
      <c r="D24" s="14">
        <f>'[1]Q1 Summary'!$D$9</f>
        <v>1178</v>
      </c>
      <c r="E24" s="15">
        <f>'[1]Q1 Summary'!$E$9</f>
        <v>194.7234</v>
      </c>
    </row>
    <row r="25" spans="1:5" hidden="1" x14ac:dyDescent="0.2">
      <c r="A25" s="5">
        <f>SUM(A22:A24)</f>
        <v>9758</v>
      </c>
      <c r="B25" s="6">
        <f>SUM(B22:B24)</f>
        <v>237</v>
      </c>
      <c r="C25" s="7">
        <f>SUM(C22:C24)</f>
        <v>159</v>
      </c>
      <c r="D25" s="14">
        <f>SUM(D22:D24)</f>
        <v>6441</v>
      </c>
      <c r="E25" s="15">
        <f>SUM(E22:E24)</f>
        <v>1064.6973</v>
      </c>
    </row>
    <row r="26" spans="1:5" hidden="1" outlineLevel="1" x14ac:dyDescent="0.2">
      <c r="A26" s="5">
        <f>'[2]Q1 Summary'!$A$10</f>
        <v>3258</v>
      </c>
      <c r="B26" s="6">
        <f>'[2]Q1 Summary'!$B$10</f>
        <v>29</v>
      </c>
      <c r="C26" s="7">
        <f>'[2]Q1 Summary'!$C$10</f>
        <v>104</v>
      </c>
      <c r="D26" s="14">
        <f>'[2]Q1 Summary'!$D$10</f>
        <v>3016</v>
      </c>
      <c r="E26" s="15">
        <f>'[2]Q1 Summary'!$E$10</f>
        <v>498.54480000000001</v>
      </c>
    </row>
    <row r="27" spans="1:5" hidden="1" outlineLevel="1" collapsed="1" x14ac:dyDescent="0.2">
      <c r="A27" s="5">
        <f>'[3]Q1 Summary'!$A$10</f>
        <v>3253</v>
      </c>
      <c r="B27" s="6">
        <f>'[3]Q1 Summary'!$B$10</f>
        <v>59</v>
      </c>
      <c r="C27" s="7">
        <f>'[3]Q1 Summary'!$C$10</f>
        <v>84</v>
      </c>
      <c r="D27" s="14">
        <f>'[3]Q1 Summary'!$D$10</f>
        <v>4956</v>
      </c>
      <c r="E27" s="15">
        <f>'[3]Q1 Summary'!$E$10</f>
        <v>819.22680000000003</v>
      </c>
    </row>
    <row r="28" spans="1:5" hidden="1" outlineLevel="1" collapsed="1" x14ac:dyDescent="0.2">
      <c r="A28" s="5">
        <f>'[1]Q1 Summary'!$A$10</f>
        <v>3252</v>
      </c>
      <c r="B28" s="6">
        <f>'[1]Q1 Summary'!$B$10</f>
        <v>129</v>
      </c>
      <c r="C28" s="7">
        <f>'[1]Q1 Summary'!$C$10</f>
        <v>73</v>
      </c>
      <c r="D28" s="14">
        <f>'[1]Q1 Summary'!$D$10</f>
        <v>9417</v>
      </c>
      <c r="E28" s="15">
        <f>'[1]Q1 Summary'!$E$10</f>
        <v>1556.6301000000001</v>
      </c>
    </row>
    <row r="29" spans="1:5" hidden="1" collapsed="1" x14ac:dyDescent="0.2">
      <c r="A29" s="5">
        <f>SUM(A26:A28)</f>
        <v>9763</v>
      </c>
      <c r="B29" s="6">
        <f>SUM(B26:B28)</f>
        <v>217</v>
      </c>
      <c r="C29" s="7">
        <f>SUM(C26:C28)</f>
        <v>261</v>
      </c>
      <c r="D29" s="14">
        <f>SUM(D26:D28)</f>
        <v>17389</v>
      </c>
      <c r="E29" s="15">
        <f>SUM(E26:E28)</f>
        <v>2874.4017000000003</v>
      </c>
    </row>
    <row r="30" spans="1:5" hidden="1" outlineLevel="1" x14ac:dyDescent="0.2">
      <c r="A30" s="5">
        <f>'[2]Q1 Summary'!$A$11</f>
        <v>3259</v>
      </c>
      <c r="B30" s="6">
        <f>'[2]Q1 Summary'!$B$11</f>
        <v>39</v>
      </c>
      <c r="C30" s="7">
        <f>'[2]Q1 Summary'!$C$11</f>
        <v>59</v>
      </c>
      <c r="D30" s="14">
        <f>'[2]Q1 Summary'!$D$11</f>
        <v>2301</v>
      </c>
      <c r="E30" s="15">
        <f>'[2]Q1 Summary'!$E$11</f>
        <v>380.3553</v>
      </c>
    </row>
    <row r="31" spans="1:5" hidden="1" outlineLevel="1" collapsed="1" x14ac:dyDescent="0.2">
      <c r="A31" s="5">
        <f>'[3]Q1 Summary'!$A$11</f>
        <v>3254</v>
      </c>
      <c r="B31" s="6">
        <f>'[3]Q1 Summary'!$B$11</f>
        <v>99</v>
      </c>
      <c r="C31" s="7">
        <f>'[3]Q1 Summary'!$C$11</f>
        <v>20</v>
      </c>
      <c r="D31" s="14">
        <f>'[3]Q1 Summary'!$D$11</f>
        <v>1980</v>
      </c>
      <c r="E31" s="15">
        <f>'[3]Q1 Summary'!$E$11</f>
        <v>327.29399999999998</v>
      </c>
    </row>
    <row r="32" spans="1:5" outlineLevel="1" collapsed="1" x14ac:dyDescent="0.2">
      <c r="A32" s="5">
        <f>'[1]Q1 Summary'!$A$11</f>
        <v>3256</v>
      </c>
      <c r="B32" s="6">
        <f>'[1]Q1 Summary'!$B$11</f>
        <v>199</v>
      </c>
      <c r="C32" s="7">
        <f>'[1]Q1 Summary'!$C$11</f>
        <v>92</v>
      </c>
      <c r="D32" s="14">
        <f>'[1]Q1 Summary'!$D$11</f>
        <v>18308</v>
      </c>
      <c r="E32" s="15">
        <f>'[1]Q1 Summary'!$E$11</f>
        <v>3026.3124000000003</v>
      </c>
    </row>
    <row r="33" spans="1:5" hidden="1" x14ac:dyDescent="0.2">
      <c r="A33" s="5">
        <f>SUM(A30:A32)</f>
        <v>9769</v>
      </c>
      <c r="B33" s="6">
        <f>SUM(B30:B32)</f>
        <v>337</v>
      </c>
      <c r="C33" s="7">
        <f>SUM(C30:C32)</f>
        <v>171</v>
      </c>
      <c r="D33" s="14">
        <f>SUM(D30:D32)</f>
        <v>22589</v>
      </c>
      <c r="E33" s="15">
        <f>SUM(E30:E32)</f>
        <v>3733.9617000000003</v>
      </c>
    </row>
    <row r="34" spans="1:5" hidden="1" outlineLevel="1" x14ac:dyDescent="0.2">
      <c r="A34" s="5">
        <f>'[2]Q1 Summary'!$A$12</f>
        <v>3260</v>
      </c>
      <c r="B34" s="6">
        <f>'[2]Q1 Summary'!$B$12</f>
        <v>99</v>
      </c>
      <c r="C34" s="7">
        <f>'[2]Q1 Summary'!$C$12</f>
        <v>16</v>
      </c>
      <c r="D34" s="14">
        <f>'[2]Q1 Summary'!$D$12</f>
        <v>1584</v>
      </c>
      <c r="E34" s="15">
        <f>'[2]Q1 Summary'!$E$12</f>
        <v>261.83519999999999</v>
      </c>
    </row>
    <row r="35" spans="1:5" hidden="1" outlineLevel="1" collapsed="1" x14ac:dyDescent="0.2">
      <c r="A35" s="5">
        <f>'[3]Q1 Summary'!$A$12</f>
        <v>3255</v>
      </c>
      <c r="B35" s="6">
        <f>'[3]Q1 Summary'!$B$12</f>
        <v>129</v>
      </c>
      <c r="C35" s="7">
        <f>'[3]Q1 Summary'!$C$12</f>
        <v>63</v>
      </c>
      <c r="D35" s="14">
        <f>'[3]Q1 Summary'!$D$12</f>
        <v>8127</v>
      </c>
      <c r="E35" s="15">
        <f>'[3]Q1 Summary'!$E$12</f>
        <v>1343.3931</v>
      </c>
    </row>
    <row r="36" spans="1:5" hidden="1" outlineLevel="1" collapsed="1" x14ac:dyDescent="0.2">
      <c r="A36" s="5">
        <f>'[1]Q1 Summary'!$A$12</f>
        <v>3258</v>
      </c>
      <c r="B36" s="6">
        <f>'[1]Q1 Summary'!$B$12</f>
        <v>29</v>
      </c>
      <c r="C36" s="7">
        <f>'[1]Q1 Summary'!$C$12</f>
        <v>66</v>
      </c>
      <c r="D36" s="14">
        <f>'[1]Q1 Summary'!$D$12</f>
        <v>1914</v>
      </c>
      <c r="E36" s="15">
        <f>'[1]Q1 Summary'!$E$12</f>
        <v>316.38420000000002</v>
      </c>
    </row>
    <row r="37" spans="1:5" hidden="1" collapsed="1" x14ac:dyDescent="0.2">
      <c r="A37" s="5">
        <f>SUM(A34:A36)</f>
        <v>9773</v>
      </c>
      <c r="B37" s="6">
        <f>SUM(B34:B36)</f>
        <v>257</v>
      </c>
      <c r="C37" s="7">
        <f>SUM(C34:C36)</f>
        <v>145</v>
      </c>
      <c r="D37" s="14">
        <f>SUM(D34:D36)</f>
        <v>11625</v>
      </c>
      <c r="E37" s="15">
        <f>SUM(E34:E36)</f>
        <v>1921.6125</v>
      </c>
    </row>
    <row r="38" spans="1:5" hidden="1" outlineLevel="1" x14ac:dyDescent="0.2">
      <c r="A38" s="5">
        <f>'[2]Q1 Summary'!$A$13</f>
        <v>3265</v>
      </c>
      <c r="B38" s="6">
        <f>'[2]Q1 Summary'!$B$13</f>
        <v>59</v>
      </c>
      <c r="C38" s="7">
        <f>'[2]Q1 Summary'!$C$13</f>
        <v>56</v>
      </c>
      <c r="D38" s="14">
        <f>'[2]Q1 Summary'!$D$13</f>
        <v>3304</v>
      </c>
      <c r="E38" s="15">
        <f>'[2]Q1 Summary'!$E$13</f>
        <v>546.15120000000002</v>
      </c>
    </row>
    <row r="39" spans="1:5" outlineLevel="1" collapsed="1" x14ac:dyDescent="0.2">
      <c r="A39" s="5">
        <f>'[3]Q1 Summary'!$A$13</f>
        <v>3256</v>
      </c>
      <c r="B39" s="6">
        <f>'[3]Q1 Summary'!$B$13</f>
        <v>199</v>
      </c>
      <c r="C39" s="7">
        <f>'[3]Q1 Summary'!$C$13</f>
        <v>18</v>
      </c>
      <c r="D39" s="14">
        <f>'[3]Q1 Summary'!$D$13</f>
        <v>3582</v>
      </c>
      <c r="E39" s="15">
        <f>'[3]Q1 Summary'!$E$13</f>
        <v>592.1046</v>
      </c>
    </row>
    <row r="40" spans="1:5" hidden="1" outlineLevel="1" collapsed="1" x14ac:dyDescent="0.2">
      <c r="A40" s="5">
        <f>'[1]Q1 Summary'!$A$13</f>
        <v>3259</v>
      </c>
      <c r="B40" s="6">
        <f>'[1]Q1 Summary'!$B$13</f>
        <v>39</v>
      </c>
      <c r="C40" s="7">
        <f>'[1]Q1 Summary'!$C$13</f>
        <v>42</v>
      </c>
      <c r="D40" s="14">
        <f>'[1]Q1 Summary'!$D$13</f>
        <v>1638</v>
      </c>
      <c r="E40" s="15">
        <f>'[1]Q1 Summary'!$E$13</f>
        <v>270.76139999999998</v>
      </c>
    </row>
    <row r="41" spans="1:5" hidden="1" x14ac:dyDescent="0.2">
      <c r="A41" s="5">
        <f>SUM(A38:A40)</f>
        <v>9780</v>
      </c>
      <c r="B41" s="6">
        <f>SUM(B38:B40)</f>
        <v>297</v>
      </c>
      <c r="C41" s="7">
        <f>SUM(C38:C40)</f>
        <v>116</v>
      </c>
      <c r="D41" s="14">
        <f>SUM(D38:D40)</f>
        <v>8524</v>
      </c>
      <c r="E41" s="15">
        <f>SUM(E38:E40)</f>
        <v>1409.0171999999998</v>
      </c>
    </row>
    <row r="42" spans="1:5" hidden="1" outlineLevel="1" x14ac:dyDescent="0.2">
      <c r="A42" s="5">
        <f>'[2]Q1 Summary'!$A$14</f>
        <v>3273</v>
      </c>
      <c r="B42" s="6">
        <f>'[2]Q1 Summary'!$B$14</f>
        <v>59</v>
      </c>
      <c r="C42" s="7">
        <f>'[2]Q1 Summary'!$C$14</f>
        <v>7</v>
      </c>
      <c r="D42" s="14">
        <f>'[2]Q1 Summary'!$D$14</f>
        <v>413</v>
      </c>
      <c r="E42" s="15">
        <f>'[2]Q1 Summary'!$E$14</f>
        <v>68.268900000000002</v>
      </c>
    </row>
    <row r="43" spans="1:5" hidden="1" outlineLevel="1" collapsed="1" x14ac:dyDescent="0.2">
      <c r="A43" s="5">
        <f>'[3]Q1 Summary'!$A$14</f>
        <v>3266</v>
      </c>
      <c r="B43" s="6">
        <f>'[3]Q1 Summary'!$B$14</f>
        <v>19</v>
      </c>
      <c r="C43" s="7">
        <f>'[3]Q1 Summary'!$C$14</f>
        <v>31</v>
      </c>
      <c r="D43" s="14">
        <f>'[3]Q1 Summary'!$D$14</f>
        <v>589</v>
      </c>
      <c r="E43" s="15">
        <f>'[3]Q1 Summary'!$E$14</f>
        <v>97.361699999999999</v>
      </c>
    </row>
    <row r="44" spans="1:5" hidden="1" outlineLevel="1" collapsed="1" x14ac:dyDescent="0.2">
      <c r="A44" s="5">
        <f>'[1]Q1 Summary'!$A$14</f>
        <v>3260</v>
      </c>
      <c r="B44" s="6">
        <f>'[1]Q1 Summary'!$B$14</f>
        <v>99</v>
      </c>
      <c r="C44" s="7">
        <f>'[1]Q1 Summary'!$C$14</f>
        <v>61</v>
      </c>
      <c r="D44" s="14">
        <f>'[1]Q1 Summary'!$D$14</f>
        <v>6039</v>
      </c>
      <c r="E44" s="15">
        <f>'[1]Q1 Summary'!$E$14</f>
        <v>998.24670000000003</v>
      </c>
    </row>
    <row r="45" spans="1:5" hidden="1" collapsed="1" x14ac:dyDescent="0.2">
      <c r="A45" s="5">
        <f>SUM(A42:A44)</f>
        <v>9799</v>
      </c>
      <c r="B45" s="6">
        <f>SUM(B42:B44)</f>
        <v>177</v>
      </c>
      <c r="C45" s="7">
        <f>SUM(C42:C44)</f>
        <v>99</v>
      </c>
      <c r="D45" s="14">
        <f>SUM(D42:D44)</f>
        <v>7041</v>
      </c>
      <c r="E45" s="15">
        <f>SUM(E42:E44)</f>
        <v>1163.8773000000001</v>
      </c>
    </row>
    <row r="46" spans="1:5" hidden="1" outlineLevel="1" x14ac:dyDescent="0.2">
      <c r="A46" s="5">
        <f>'[3]Q1 Summary'!$A$15</f>
        <v>3271</v>
      </c>
      <c r="B46" s="6">
        <f>'[3]Q1 Summary'!$B$15</f>
        <v>59</v>
      </c>
      <c r="C46" s="7">
        <f>'[3]Q1 Summary'!$C$15</f>
        <v>45</v>
      </c>
      <c r="D46" s="8">
        <f>'[3]Q1 Summary'!$D$15</f>
        <v>2655</v>
      </c>
      <c r="E46" s="6">
        <f>'[3]Q1 Summary'!$E$15</f>
        <v>438.87150000000003</v>
      </c>
    </row>
    <row r="47" spans="1:5" hidden="1" outlineLevel="1" collapsed="1" x14ac:dyDescent="0.2">
      <c r="A47" s="5">
        <f>'[1]Q1 Summary'!$A$15</f>
        <v>3262</v>
      </c>
      <c r="B47" s="6">
        <f>'[1]Q1 Summary'!$B$15</f>
        <v>129</v>
      </c>
      <c r="C47" s="7">
        <f>'[1]Q1 Summary'!$C$15</f>
        <v>63</v>
      </c>
      <c r="D47" s="8">
        <f>'[1]Q1 Summary'!$D$15</f>
        <v>8127</v>
      </c>
      <c r="E47" s="6">
        <f>'[1]Q1 Summary'!$E$15</f>
        <v>1343.3931</v>
      </c>
    </row>
    <row r="48" spans="1:5" hidden="1" collapsed="1" x14ac:dyDescent="0.2">
      <c r="A48" s="5">
        <f>SUM(A46:A47)</f>
        <v>6533</v>
      </c>
      <c r="B48" s="6">
        <f>SUM(B46:B47)</f>
        <v>188</v>
      </c>
      <c r="C48" s="7">
        <f>SUM(C46:C47)</f>
        <v>108</v>
      </c>
      <c r="D48" s="8">
        <f>SUM(D46:D47)</f>
        <v>10782</v>
      </c>
      <c r="E48" s="6">
        <f>SUM(E46:E47)</f>
        <v>1782.2646</v>
      </c>
    </row>
    <row r="49" spans="1:5" hidden="1" outlineLevel="1" x14ac:dyDescent="0.2">
      <c r="A49" s="5">
        <f>'[3]Q1 Summary'!$A$16</f>
        <v>3273</v>
      </c>
      <c r="B49" s="6">
        <f>'[3]Q1 Summary'!$B$16</f>
        <v>59</v>
      </c>
      <c r="C49" s="7">
        <f>'[3]Q1 Summary'!$C$16</f>
        <v>76</v>
      </c>
      <c r="D49" s="8">
        <f>'[3]Q1 Summary'!$D$16</f>
        <v>4484</v>
      </c>
      <c r="E49" s="6">
        <f>'[3]Q1 Summary'!$E$16</f>
        <v>741.20519999999999</v>
      </c>
    </row>
    <row r="50" spans="1:5" hidden="1" collapsed="1" x14ac:dyDescent="0.2">
      <c r="A50" s="4">
        <f>SUM(A49)</f>
        <v>3273</v>
      </c>
      <c r="B50" s="16">
        <f>SUM(B49)</f>
        <v>59</v>
      </c>
      <c r="C50" s="3">
        <f>SUM(C49)</f>
        <v>76</v>
      </c>
      <c r="D50" s="16">
        <f>SUM(D49)</f>
        <v>4484</v>
      </c>
      <c r="E50" s="16">
        <f>SUM(E49)</f>
        <v>741.20519999999999</v>
      </c>
    </row>
    <row r="59" spans="1:5" ht="15.75" thickBot="1" x14ac:dyDescent="0.3">
      <c r="A59" s="9" t="s">
        <v>7</v>
      </c>
      <c r="B59" s="10"/>
      <c r="C59" s="10"/>
      <c r="D59" s="11">
        <f>SUM(D5:D58)</f>
        <v>315284</v>
      </c>
      <c r="E59" s="11">
        <f>SUM(E5:E58)</f>
        <v>52116.445200000009</v>
      </c>
    </row>
    <row r="60" spans="1:5" ht="13.5" thickTop="1" x14ac:dyDescent="0.2"/>
  </sheetData>
  <dataConsolidate topLabels="1" link="1">
    <dataRefs count="3">
      <dataRef ref="A4:E14" sheet="Q1 Summary" r:id="rId1"/>
      <dataRef ref="A4:E16" sheet="Q1 Summary" r:id="rId2"/>
      <dataRef ref="A4:E15" sheet="Q1 Summary" r:id="rId3"/>
    </dataRefs>
  </dataConsolidate>
  <mergeCells count="2">
    <mergeCell ref="A1:E1"/>
    <mergeCell ref="A2:E2"/>
  </mergeCell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4" sqref="B24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0</v>
      </c>
    </row>
    <row r="2" spans="1:1" x14ac:dyDescent="0.25">
      <c r="A2" s="1">
        <v>0.1653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Patel, B. B.</cp:lastModifiedBy>
  <dcterms:created xsi:type="dcterms:W3CDTF">2017-08-11T00:49:42Z</dcterms:created>
  <dcterms:modified xsi:type="dcterms:W3CDTF">2019-01-04T03:27:08Z</dcterms:modified>
</cp:coreProperties>
</file>