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2\Workbooks\"/>
    </mc:Choice>
  </mc:AlternateContent>
  <bookViews>
    <workbookView xWindow="0" yWindow="0" windowWidth="22766" windowHeight="10474" activeTab="3"/>
  </bookViews>
  <sheets>
    <sheet name="Aanya Zhang" sheetId="14" r:id="rId1"/>
    <sheet name="Charlie Bui" sheetId="13" r:id="rId2"/>
    <sheet name="Connor Betts" sheetId="12" r:id="rId3"/>
    <sheet name="Main Pivots" sheetId="11" r:id="rId4"/>
    <sheet name="Orders" sheetId="1" r:id="rId5"/>
    <sheet name="Sales Dash" sheetId="10" r:id="rId6"/>
  </sheets>
  <definedNames>
    <definedName name="_xlnm._FilterDatabase" localSheetId="4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71027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</calcChain>
</file>

<file path=xl/sharedStrings.xml><?xml version="1.0" encoding="utf-8"?>
<sst xmlns="http://schemas.openxmlformats.org/spreadsheetml/2006/main" count="12602" uniqueCount="1970">
  <si>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</si>
  <si>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</si>
  <si>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</si>
  <si>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</si>
  <si>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</si>
  <si>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</si>
  <si>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</si>
  <si>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</si>
  <si>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</si>
  <si>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</si>
  <si>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</si>
  <si>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</si>
  <si>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</si>
  <si>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</si>
  <si>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</si>
  <si>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</si>
  <si>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</si>
  <si>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</si>
  <si>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</si>
  <si>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</si>
  <si>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</si>
  <si>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</si>
  <si>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</si>
  <si>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</si>
  <si>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</si>
  <si>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</si>
  <si>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</si>
  <si>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</si>
  <si>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</si>
  <si>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</si>
  <si>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</si>
  <si>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</si>
  <si>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</si>
  <si>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</si>
  <si>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</si>
  <si>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</si>
  <si>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</si>
  <si>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</si>
  <si>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</si>
  <si>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</si>
  <si>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</si>
  <si>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</si>
  <si>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</si>
  <si>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</si>
  <si>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</si>
  <si>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</si>
  <si>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</si>
  <si>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</si>
  <si>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</si>
  <si>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</si>
  <si>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</si>
  <si>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</si>
  <si>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</si>
  <si>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</si>
  <si>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</si>
  <si>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</si>
  <si>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</si>
  <si>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</si>
  <si>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</si>
  <si>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</si>
  <si>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</si>
  <si>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</si>
  <si>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</si>
  <si>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</si>
  <si>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</si>
  <si>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</si>
  <si>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</si>
  <si>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</si>
  <si>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</si>
  <si>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</si>
  <si>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</si>
  <si>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</si>
  <si>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</si>
  <si>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</si>
  <si>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</si>
  <si>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</si>
  <si>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</si>
  <si>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</si>
  <si>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</si>
  <si>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</si>
  <si>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</si>
  <si>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</si>
  <si>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</si>
  <si>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</si>
  <si>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</si>
  <si>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</si>
  <si>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</si>
  <si>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</si>
  <si>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</si>
  <si>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</si>
  <si>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</si>
  <si>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</si>
  <si>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</si>
  <si>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</si>
  <si>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</si>
  <si>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</si>
  <si>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</si>
  <si>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</si>
  <si>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</si>
  <si>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</si>
  <si>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</si>
  <si>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</si>
  <si>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</si>
  <si>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</si>
  <si>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</si>
  <si>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</si>
  <si>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</si>
  <si>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</si>
  <si>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</si>
  <si>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</si>
  <si>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</si>
  <si>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</si>
  <si>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</si>
  <si>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</si>
  <si>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</si>
  <si>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</si>
  <si>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</si>
  <si>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</si>
  <si>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</si>
  <si>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</si>
  <si>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</si>
  <si>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</si>
  <si>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</si>
  <si>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</si>
  <si>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</si>
  <si>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</si>
  <si>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</si>
  <si>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</si>
  <si>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</si>
  <si>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</si>
  <si>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</si>
  <si>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</si>
  <si>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</si>
  <si>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</si>
  <si>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</si>
  <si>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</si>
  <si>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</si>
  <si>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</si>
  <si>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</si>
  <si>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</si>
  <si>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</si>
  <si>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</si>
  <si>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</si>
  <si>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</si>
  <si>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</si>
  <si>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</si>
  <si>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</si>
  <si>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</si>
  <si>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</si>
  <si>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</si>
  <si>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</si>
  <si>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</si>
  <si>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</si>
  <si>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</si>
  <si>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</si>
  <si>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</si>
  <si>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</si>
  <si>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</si>
  <si>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</si>
  <si>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</si>
  <si>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</si>
  <si>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</si>
  <si>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</si>
  <si>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</si>
  <si>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</si>
  <si>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</si>
  <si>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</si>
  <si>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</si>
  <si>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</si>
  <si>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</si>
  <si>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</si>
  <si>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</si>
  <si>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</si>
  <si>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</si>
  <si>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</si>
  <si>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</si>
  <si>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</si>
  <si>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</si>
  <si>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</si>
  <si>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</si>
  <si>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</si>
  <si>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</si>
  <si>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</si>
  <si>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</si>
  <si>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</si>
  <si>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</si>
  <si>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</si>
  <si>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</si>
  <si>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</si>
  <si>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</si>
  <si>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</si>
  <si>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</si>
  <si>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</si>
  <si>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</si>
  <si>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</si>
  <si>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</si>
  <si>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</si>
  <si>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</si>
  <si>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</si>
  <si>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</si>
  <si>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</si>
  <si>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</si>
  <si>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</si>
  <si>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</si>
  <si>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</si>
  <si>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</si>
  <si>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</si>
  <si>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</si>
  <si>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</si>
  <si>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</si>
  <si>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</si>
  <si>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</si>
  <si>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</si>
  <si>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</si>
  <si>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</si>
  <si>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</si>
  <si>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</si>
  <si>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</si>
  <si>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</si>
  <si>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</si>
  <si>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</si>
  <si>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</si>
  <si>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</si>
  <si>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</si>
  <si>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</si>
  <si>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</si>
  <si>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</si>
  <si>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</si>
  <si>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</si>
  <si>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</si>
  <si>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</si>
  <si>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</si>
  <si>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</si>
  <si>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</si>
  <si>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</si>
  <si>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</si>
  <si>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</si>
  <si>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</si>
  <si>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</si>
  <si>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</si>
  <si>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</si>
  <si>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</si>
  <si>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</si>
  <si>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</si>
  <si>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</si>
  <si>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</si>
  <si>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</si>
  <si>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</si>
  <si>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</si>
  <si>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</si>
  <si>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</si>
  <si>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</si>
  <si>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</si>
  <si>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</si>
  <si>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</si>
  <si>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</si>
  <si>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</si>
  <si>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</si>
  <si>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</si>
  <si>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</si>
  <si>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</si>
  <si>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</si>
  <si>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</si>
  <si>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</si>
  <si>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</si>
  <si>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</si>
  <si>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</si>
  <si>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</si>
  <si>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</si>
  <si>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</si>
  <si>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</si>
  <si>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</si>
  <si>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</si>
  <si>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</si>
  <si>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</si>
  <si>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</si>
  <si>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</si>
  <si>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</si>
  <si>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</si>
  <si>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</si>
  <si>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</si>
  <si>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</si>
  <si>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</si>
  <si>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</si>
  <si>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</si>
  <si>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</si>
  <si>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</si>
  <si>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</si>
  <si>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</si>
  <si>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</si>
  <si>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</si>
  <si>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</si>
  <si>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</si>
  <si>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</si>
  <si>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</si>
  <si>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</si>
  <si>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</si>
  <si>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</si>
  <si>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</si>
  <si>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</si>
  <si>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</si>
  <si>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</si>
  <si>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</si>
  <si>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</si>
  <si>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</si>
  <si>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</si>
  <si>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</si>
  <si>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</si>
  <si>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</si>
  <si>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</si>
  <si>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</si>
  <si>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</si>
  <si>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</si>
  <si>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</si>
  <si>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</si>
  <si>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</si>
  <si>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</si>
  <si>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</si>
  <si>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</si>
  <si>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</si>
  <si>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</si>
  <si>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</si>
  <si>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</si>
  <si>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</si>
  <si>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</si>
  <si>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</si>
  <si>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</si>
  <si>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</si>
  <si>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</si>
  <si>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</si>
  <si>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</si>
  <si>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</si>
  <si>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</si>
  <si>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</si>
  <si>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</si>
  <si>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</si>
  <si>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</si>
  <si>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</si>
  <si>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</si>
  <si>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</si>
  <si>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</si>
  <si>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</si>
  <si>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</si>
  <si>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</si>
  <si>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</si>
  <si>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</si>
  <si>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</si>
  <si>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</si>
  <si>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</si>
  <si>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</si>
  <si>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</si>
  <si>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</si>
  <si>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</si>
  <si>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</si>
  <si>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</si>
  <si>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</si>
  <si>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</si>
  <si>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</si>
  <si>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</si>
  <si>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</si>
  <si>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</si>
  <si>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</si>
  <si>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</si>
  <si>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</si>
  <si>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</si>
  <si>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</si>
  <si>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</si>
  <si>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</si>
  <si>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</si>
  <si>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</si>
  <si>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</si>
  <si>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</si>
  <si>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</si>
  <si>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</si>
  <si>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</si>
  <si>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</si>
  <si>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</si>
  <si>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</si>
  <si>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</si>
  <si>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</si>
  <si>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</si>
  <si>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</si>
  <si>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</si>
  <si>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</si>
  <si>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</si>
  <si>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</si>
  <si>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</si>
  <si>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</si>
  <si>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</si>
  <si>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</si>
  <si>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</si>
  <si>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</si>
  <si>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</si>
  <si>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</si>
  <si>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</si>
  <si>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</si>
  <si>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</si>
  <si>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</si>
  <si>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</si>
  <si>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</si>
  <si>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</si>
  <si>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</si>
  <si>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</si>
  <si>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</si>
  <si>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</si>
  <si>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</si>
  <si>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</si>
  <si>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</si>
  <si>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</si>
  <si>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</si>
  <si>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</si>
  <si>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</si>
  <si>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</si>
  <si>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</si>
  <si>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</si>
  <si>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</si>
  <si>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</si>
  <si>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</si>
  <si>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</si>
  <si>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</si>
  <si>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</si>
  <si>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</si>
  <si>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</si>
  <si>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</si>
  <si>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</si>
  <si>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</si>
  <si>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</si>
  <si>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</si>
  <si>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</si>
  <si>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</si>
  <si>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</si>
  <si>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</si>
  <si>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</si>
  <si>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</si>
  <si>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</si>
  <si>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</si>
  <si>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</si>
  <si>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</si>
  <si>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</si>
  <si>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</si>
  <si>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</si>
  <si>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</si>
  <si>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</si>
  <si>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</si>
  <si>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</si>
  <si>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</si>
  <si>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</si>
  <si>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</si>
  <si>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</si>
  <si>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</si>
  <si>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</si>
  <si>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</si>
  <si>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</si>
  <si>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</si>
  <si>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</si>
  <si>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</si>
  <si>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</si>
  <si>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</si>
  <si>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</si>
  <si>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</si>
  <si>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</si>
  <si>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</si>
  <si>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</si>
  <si>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</si>
  <si>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</si>
  <si>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</si>
  <si>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</si>
  <si>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</si>
  <si>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</si>
  <si>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</si>
  <si>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</si>
  <si>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</si>
  <si>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</si>
  <si>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</si>
  <si>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</si>
  <si>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</si>
  <si>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</si>
  <si>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</si>
  <si>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</si>
  <si>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</si>
  <si>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</si>
  <si>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</si>
  <si>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</si>
  <si>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</si>
  <si>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</si>
  <si>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</si>
  <si>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</si>
  <si>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</si>
  <si>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</si>
  <si>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</si>
  <si>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</si>
  <si>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</si>
  <si>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</si>
  <si>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</si>
  <si>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</si>
  <si>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</si>
  <si>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</si>
  <si>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</si>
  <si>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</si>
  <si>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</si>
  <si>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</si>
  <si>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</si>
  <si>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</si>
  <si>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</si>
  <si>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</si>
  <si>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</si>
  <si>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</si>
  <si>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</si>
  <si>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</si>
  <si>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</si>
  <si>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</si>
  <si>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</si>
  <si>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</si>
  <si>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</si>
  <si>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</si>
  <si>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</si>
  <si>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</si>
  <si>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</si>
  <si>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</si>
  <si>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</si>
  <si>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</si>
  <si>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</si>
  <si>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</si>
  <si>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</si>
  <si>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</si>
  <si>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</si>
  <si>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</si>
  <si>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</si>
  <si>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</si>
  <si>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</si>
  <si>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</si>
  <si>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</si>
  <si>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</si>
  <si>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</si>
  <si>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</si>
  <si>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</si>
  <si>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</si>
  <si>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</si>
  <si>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</si>
  <si>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</si>
  <si>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</si>
  <si>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</si>
  <si>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</si>
  <si>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</si>
  <si>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</si>
  <si>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</si>
  <si>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</si>
  <si>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</si>
  <si>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</si>
  <si>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</si>
  <si>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</si>
  <si>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</si>
  <si>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</si>
  <si>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</si>
  <si>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</si>
  <si>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</si>
  <si>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</si>
  <si>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</si>
  <si>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</si>
  <si>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</si>
  <si>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</si>
  <si>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</si>
  <si>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</si>
  <si>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</si>
  <si>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</si>
  <si>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</si>
  <si>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</si>
  <si>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</si>
  <si>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</si>
  <si>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</si>
  <si>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</si>
  <si>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</si>
  <si>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</si>
  <si>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</si>
  <si>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</si>
  <si>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</si>
  <si>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</si>
  <si>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</si>
  <si>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</si>
  <si>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</si>
  <si>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</si>
  <si>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</si>
  <si>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</si>
  <si>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</si>
  <si>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</si>
  <si>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</si>
  <si>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</si>
  <si>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</si>
  <si>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</si>
  <si>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</si>
  <si>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</si>
  <si>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</si>
  <si>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</si>
  <si>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</si>
  <si>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</si>
  <si>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</si>
  <si>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</si>
  <si>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</si>
  <si>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</si>
  <si>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</si>
  <si>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</si>
  <si>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</si>
  <si>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</si>
  <si>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</si>
  <si>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</si>
  <si>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</si>
  <si>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</si>
  <si>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</si>
  <si>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</si>
  <si>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</si>
  <si>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</si>
  <si>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</si>
  <si>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</si>
  <si>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</si>
  <si>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</si>
  <si>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</si>
  <si>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</si>
  <si>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</si>
  <si>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</si>
  <si>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</si>
  <si>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</si>
  <si>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</si>
  <si>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</si>
  <si>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</si>
  <si>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</si>
  <si>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</si>
  <si>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</si>
  <si>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</si>
  <si>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</si>
  <si>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</si>
  <si>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</si>
  <si>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</si>
  <si>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</si>
  <si>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</si>
  <si>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</si>
  <si>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</si>
  <si>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</si>
  <si>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</si>
  <si>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</si>
  <si>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</si>
  <si>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</si>
  <si>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</si>
  <si>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</si>
  <si>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</si>
  <si>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</si>
  <si>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</si>
  <si>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</si>
  <si>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</si>
  <si>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</si>
  <si>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</si>
  <si>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</si>
  <si>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</si>
  <si>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</si>
  <si>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</si>
  <si>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</si>
  <si>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</si>
  <si>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</si>
  <si>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</si>
  <si>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</si>
  <si>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</si>
  <si>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</si>
  <si>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</si>
  <si>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</si>
  <si>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</si>
  <si>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</si>
  <si>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</si>
  <si>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</si>
  <si>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</si>
  <si>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</si>
  <si>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</si>
  <si>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</si>
  <si>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</si>
  <si>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</si>
  <si>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</si>
  <si>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</si>
  <si>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</si>
  <si>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</si>
  <si>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</si>
  <si>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</si>
  <si>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</si>
  <si>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</si>
  <si>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</si>
  <si>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</si>
  <si>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</si>
  <si>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</si>
  <si>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</si>
  <si>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</si>
  <si>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</si>
  <si>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</si>
  <si>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</si>
  <si>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</si>
  <si>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</si>
  <si>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</si>
  <si>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</si>
  <si>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</si>
  <si>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</si>
  <si>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</si>
  <si>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</si>
  <si>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</si>
  <si>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</si>
  <si>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</si>
  <si>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</si>
  <si>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</si>
  <si>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</si>
  <si>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</si>
  <si>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</si>
  <si>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</si>
  <si>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</si>
  <si>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</si>
  <si>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</si>
  <si>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</si>
  <si>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</si>
  <si>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</si>
  <si>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</si>
  <si>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</si>
  <si>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</si>
  <si>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</si>
  <si>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</si>
  <si>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</si>
  <si>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</si>
  <si>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</si>
  <si>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</si>
  <si>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</si>
  <si>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</si>
  <si>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</si>
  <si>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</si>
  <si>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</si>
  <si>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</si>
  <si>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</si>
  <si>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</si>
  <si>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</si>
  <si>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</si>
  <si>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</si>
  <si>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</si>
  <si>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</si>
  <si>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</si>
  <si>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</si>
  <si>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</si>
  <si>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</si>
  <si>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</si>
  <si>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</si>
  <si>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</si>
  <si>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</si>
  <si>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</si>
  <si>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</si>
  <si>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</si>
  <si>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</si>
  <si>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</si>
  <si>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</si>
  <si>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</si>
  <si>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</si>
  <si>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</si>
  <si>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</si>
  <si>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</si>
  <si>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</si>
  <si>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</si>
  <si>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</si>
  <si>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</si>
  <si>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</si>
  <si>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</si>
  <si>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</si>
  <si>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</si>
  <si>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</si>
  <si>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</si>
  <si>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</si>
  <si>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</si>
  <si>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</si>
  <si>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</si>
  <si>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</si>
  <si>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</si>
  <si>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</si>
  <si>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</si>
  <si>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</si>
  <si>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</si>
  <si>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</si>
  <si>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</si>
  <si>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</si>
  <si>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</si>
  <si>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</si>
  <si>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</si>
  <si>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</si>
  <si>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</si>
  <si>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</si>
  <si>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</si>
  <si>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</si>
  <si>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</si>
  <si>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</si>
  <si>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</si>
  <si>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</si>
  <si>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</si>
  <si>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</si>
  <si>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</si>
  <si>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</si>
  <si>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</si>
  <si>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</si>
  <si>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</si>
  <si>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</si>
  <si>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</si>
  <si>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</si>
  <si>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</si>
  <si>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</si>
  <si>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</si>
  <si>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</si>
  <si>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</si>
  <si>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</si>
  <si>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</si>
  <si>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</si>
  <si>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</si>
  <si>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</si>
  <si>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</si>
  <si>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</si>
  <si>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</si>
  <si>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</si>
  <si>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</si>
  <si>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</si>
  <si>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</si>
  <si>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</si>
  <si>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</si>
  <si>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</si>
  <si>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</si>
  <si>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</si>
  <si>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</si>
  <si>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</si>
  <si>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</si>
  <si>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</si>
  <si>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</si>
  <si>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</si>
  <si>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</si>
  <si>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</si>
  <si>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</si>
  <si>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</si>
  <si>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</si>
  <si>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</si>
  <si>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</si>
  <si>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</si>
  <si>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</si>
  <si>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</si>
  <si>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</si>
  <si>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</si>
  <si>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</si>
  <si>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</si>
  <si>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</si>
  <si>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</si>
  <si>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</si>
  <si>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</si>
  <si>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</si>
  <si>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</si>
  <si>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</si>
  <si>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</si>
  <si>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</si>
  <si>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</si>
  <si>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</si>
  <si>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</si>
  <si>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</si>
  <si>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</si>
  <si>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</si>
  <si>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</si>
  <si>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</si>
  <si>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</si>
  <si>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</si>
  <si>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</si>
  <si>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</si>
  <si>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</si>
  <si>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</si>
  <si>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</si>
  <si>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</si>
  <si>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</si>
  <si>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</si>
  <si>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</si>
  <si>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</si>
  <si>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</si>
  <si>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</si>
  <si>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</si>
  <si>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</si>
  <si>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</si>
  <si>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</si>
  <si>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</si>
  <si>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</si>
  <si>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</si>
  <si>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</si>
  <si>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</si>
  <si>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</si>
  <si>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</si>
  <si>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</si>
  <si>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</si>
  <si>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</si>
  <si>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</si>
  <si>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</si>
  <si>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</si>
  <si>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</si>
  <si>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</si>
  <si>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</si>
  <si>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</si>
  <si>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</si>
  <si>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</si>
  <si>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</si>
  <si>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</si>
  <si>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</si>
  <si>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</si>
  <si>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</si>
  <si>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</si>
  <si>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</si>
  <si>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</si>
  <si>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</si>
  <si>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</si>
  <si>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</si>
  <si>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</si>
  <si>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</si>
  <si>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</si>
  <si>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</si>
  <si>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</si>
  <si>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</si>
  <si>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</si>
  <si>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</si>
  <si>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</si>
  <si>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</si>
  <si>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</si>
  <si>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</si>
  <si>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</si>
  <si>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</si>
  <si>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</si>
  <si>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</si>
  <si>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</si>
  <si>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</si>
  <si>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</si>
  <si>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</si>
  <si>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</si>
  <si>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</si>
  <si>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</si>
  <si>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</si>
  <si>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</si>
  <si>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</si>
  <si>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</si>
  <si>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</si>
  <si>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</si>
  <si>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</si>
  <si>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</si>
  <si>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</si>
  <si>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</si>
  <si>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</si>
  <si>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</si>
  <si>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</si>
  <si>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</si>
  <si>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</si>
  <si>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</si>
  <si>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</si>
  <si>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</si>
  <si>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</si>
  <si>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</si>
  <si>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</si>
  <si>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</si>
  <si>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</si>
  <si>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</si>
  <si>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</si>
  <si>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</si>
  <si>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</si>
  <si>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</si>
  <si>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</si>
  <si>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</si>
  <si>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</si>
  <si>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</si>
  <si>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</si>
  <si>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</si>
  <si>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</si>
  <si>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</si>
  <si>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</si>
  <si>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</si>
  <si>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</si>
  <si>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</si>
  <si>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</si>
  <si>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</si>
  <si>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</si>
  <si>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</si>
  <si>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</si>
  <si>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</si>
  <si>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</si>
  <si>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</si>
  <si>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</si>
  <si>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</si>
  <si>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</si>
  <si>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</si>
  <si>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</si>
  <si>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</si>
  <si>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</si>
  <si>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</si>
  <si>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</si>
  <si>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</si>
  <si>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</si>
  <si>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</si>
  <si>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</si>
  <si>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</si>
  <si>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</si>
  <si>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</si>
  <si>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</si>
  <si>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</si>
  <si>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</si>
  <si>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</si>
  <si>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</si>
  <si>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</si>
  <si>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</si>
  <si>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</si>
  <si>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</si>
  <si>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</si>
  <si>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</si>
  <si>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</si>
  <si>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</si>
  <si>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</si>
  <si>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</si>
  <si>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</si>
  <si>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</si>
  <si>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</si>
  <si>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</si>
  <si>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</si>
  <si>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</si>
  <si>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</si>
  <si>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</si>
  <si>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</si>
  <si>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</si>
  <si>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</si>
  <si>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</si>
  <si>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</si>
  <si>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</si>
  <si>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</si>
  <si>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</si>
  <si>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</si>
  <si>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</si>
  <si>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</si>
  <si>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</si>
  <si>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</si>
  <si>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</si>
  <si>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</si>
  <si>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</si>
  <si>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</si>
  <si>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</si>
  <si>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</si>
  <si>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</si>
  <si>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</si>
  <si>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</si>
  <si>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</si>
  <si>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</si>
  <si>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</si>
  <si>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</si>
  <si>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</si>
  <si>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</si>
  <si>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</si>
  <si>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</si>
  <si>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</si>
  <si>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</si>
  <si>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</si>
  <si>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</si>
  <si>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</si>
  <si>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</si>
  <si>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</si>
  <si>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</si>
  <si>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</si>
  <si>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</si>
  <si>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</si>
  <si>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</si>
  <si>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</si>
  <si>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</si>
  <si>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</si>
  <si>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</si>
  <si>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</si>
  <si>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</si>
  <si>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</si>
  <si>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</si>
  <si>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</si>
  <si>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</si>
  <si>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</si>
  <si>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</si>
  <si>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</si>
  <si>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</si>
  <si>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</si>
  <si>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</si>
  <si>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</si>
  <si>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</si>
  <si>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</si>
  <si>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</si>
  <si>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</si>
  <si>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</si>
  <si>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</si>
  <si>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</si>
  <si>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</si>
  <si>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</si>
  <si>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</si>
  <si>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</si>
  <si>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</si>
  <si>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</si>
  <si>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</si>
  <si>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</si>
  <si>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</si>
  <si>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</si>
  <si>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</si>
  <si>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</si>
  <si>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</si>
  <si>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</si>
  <si>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</si>
  <si>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</si>
  <si>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</si>
  <si>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</si>
  <si>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</si>
  <si>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</si>
  <si>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</si>
  <si>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</si>
  <si>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</si>
  <si>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</si>
  <si>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</si>
  <si>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</si>
  <si>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</si>
  <si>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</si>
  <si>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</si>
  <si>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</si>
  <si>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</si>
  <si>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</si>
  <si>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</si>
  <si>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</si>
  <si>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</si>
  <si>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</si>
  <si>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</si>
  <si>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</si>
  <si>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</si>
  <si>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</si>
  <si>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</si>
  <si>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</si>
  <si>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</si>
  <si>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</si>
  <si>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</si>
  <si>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</si>
  <si>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</si>
  <si>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</si>
  <si>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</si>
  <si>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</si>
  <si>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</si>
  <si>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</si>
  <si>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</si>
  <si>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</si>
  <si>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</si>
  <si>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</si>
  <si>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</si>
  <si>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</si>
  <si>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</si>
  <si>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</si>
  <si>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</si>
  <si>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</si>
  <si>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</si>
  <si>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</si>
  <si>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</si>
  <si>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</si>
  <si>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</si>
  <si>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</si>
  <si>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</si>
  <si>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</si>
  <si>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</si>
  <si>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</si>
  <si>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</si>
  <si>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</si>
  <si>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</si>
  <si>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</si>
  <si>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</si>
  <si>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</si>
  <si>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</si>
  <si>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</si>
  <si>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</si>
  <si>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</si>
  <si>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</si>
  <si>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</si>
  <si>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</si>
  <si>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</si>
  <si>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</si>
  <si>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</si>
  <si>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</si>
  <si>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</si>
  <si>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</si>
  <si>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</si>
  <si>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</si>
  <si>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</si>
  <si>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</si>
  <si>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</si>
  <si>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</si>
  <si>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</si>
  <si>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</si>
  <si>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</si>
  <si>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</si>
  <si>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</si>
  <si>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</si>
  <si>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</si>
  <si>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</si>
  <si>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</si>
  <si>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</si>
  <si>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</si>
  <si>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</si>
  <si>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</si>
  <si>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</si>
  <si>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</si>
  <si>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</si>
  <si>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</si>
  <si>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</si>
  <si>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</si>
  <si>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</si>
  <si>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</si>
  <si>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</si>
  <si>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</si>
  <si>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</si>
  <si>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</si>
  <si>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</si>
  <si>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</si>
  <si>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</si>
  <si>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</si>
  <si>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</si>
  <si>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</si>
  <si>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</si>
  <si>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</si>
  <si>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</si>
  <si>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</si>
  <si>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</si>
  <si>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</si>
  <si>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</si>
  <si>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</si>
  <si>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</si>
  <si>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</si>
  <si>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</si>
  <si>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</si>
  <si>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</si>
  <si>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</si>
  <si>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</si>
  <si>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</si>
  <si>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</si>
  <si>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</si>
  <si>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</si>
  <si>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</si>
  <si>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</si>
  <si>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</si>
  <si>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</si>
  <si>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</si>
  <si>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</si>
  <si>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</si>
  <si>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</si>
  <si>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</si>
  <si>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</si>
  <si>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</si>
  <si>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</si>
  <si>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</si>
  <si>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</si>
  <si>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</si>
  <si>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</si>
  <si>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</si>
  <si>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</si>
  <si>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</si>
  <si>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</si>
  <si>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</si>
  <si>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</si>
  <si>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</si>
  <si>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</si>
  <si>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</si>
  <si>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</si>
  <si>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</si>
  <si>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</si>
  <si>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</si>
  <si>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</si>
  <si>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</si>
  <si>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</si>
  <si>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</si>
  <si>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</si>
  <si>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</si>
  <si>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</si>
  <si>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</si>
  <si>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</si>
  <si>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</si>
  <si>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</si>
  <si>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</si>
  <si>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</si>
  <si>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</si>
  <si>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</si>
  <si>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</si>
  <si>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</si>
  <si>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</si>
  <si>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</si>
  <si>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</si>
  <si>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</si>
  <si>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</si>
  <si>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</si>
  <si>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</si>
  <si>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</si>
  <si>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</si>
  <si>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</si>
  <si>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</si>
  <si>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</si>
  <si>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</si>
  <si>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</si>
  <si>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</si>
  <si>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</si>
  <si>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</si>
  <si>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</si>
  <si>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</si>
  <si>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</si>
  <si>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</si>
  <si>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</si>
  <si>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</si>
  <si>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</si>
  <si>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</si>
  <si>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</si>
  <si>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</si>
  <si>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</si>
  <si>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</si>
  <si>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</si>
  <si>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</si>
  <si>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</si>
  <si>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</si>
  <si>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</si>
  <si>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</si>
  <si>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</si>
  <si>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</si>
  <si>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</si>
  <si>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</si>
  <si>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</si>
  <si>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</si>
  <si>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</si>
  <si>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</si>
  <si>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</si>
  <si>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</si>
  <si>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</si>
  <si>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</si>
  <si>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</si>
  <si>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</si>
  <si>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</si>
  <si>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</si>
  <si>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</si>
  <si>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</si>
  <si>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</si>
  <si>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</si>
  <si>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</si>
  <si>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</si>
  <si>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</si>
  <si>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</si>
  <si>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</si>
  <si>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</si>
  <si>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</si>
  <si>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</si>
  <si>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</si>
  <si>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</si>
  <si>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</si>
  <si>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</si>
  <si>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</si>
  <si>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</si>
  <si>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</si>
  <si>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</si>
  <si>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</si>
  <si>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</si>
  <si>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</si>
  <si>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</si>
  <si>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</si>
  <si>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</si>
  <si>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</si>
  <si>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</si>
  <si>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</si>
  <si>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</si>
  <si>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</si>
  <si>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</si>
  <si>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</si>
  <si>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</si>
  <si>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</si>
  <si>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</si>
  <si>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</si>
  <si>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</si>
  <si>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</si>
  <si>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</si>
  <si>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</si>
  <si>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</si>
  <si>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</si>
  <si>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</si>
  <si>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</si>
  <si>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</si>
  <si>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</si>
  <si>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</si>
  <si>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</si>
  <si>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</si>
  <si>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</si>
  <si>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</si>
  <si>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</si>
  <si>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</si>
  <si>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</si>
  <si>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</si>
  <si>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</si>
  <si>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</si>
  <si>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</si>
  <si>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</si>
  <si>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</si>
  <si>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</si>
  <si>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</si>
  <si>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</si>
  <si>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</si>
  <si>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</si>
  <si>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</si>
  <si>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</si>
  <si>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</si>
  <si>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</si>
  <si>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</si>
  <si>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</si>
  <si>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</si>
  <si>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</si>
  <si>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</si>
  <si>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</si>
  <si>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</si>
  <si>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</si>
  <si>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</si>
  <si>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</si>
  <si>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</si>
  <si>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</si>
  <si>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</si>
  <si>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</si>
  <si>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</si>
  <si>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</si>
  <si>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</si>
  <si>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</si>
  <si>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</si>
  <si>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</si>
  <si>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</si>
  <si>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</si>
  <si>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</si>
  <si>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</si>
  <si>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</si>
  <si>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</si>
  <si>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</si>
  <si>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</si>
  <si>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</si>
  <si>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</si>
  <si>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</si>
  <si>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</si>
  <si>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</si>
  <si>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</si>
  <si>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</si>
  <si>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</si>
  <si>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</si>
  <si>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</si>
  <si>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</si>
  <si>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</si>
  <si>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</si>
  <si>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</si>
  <si>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</si>
  <si>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</si>
  <si>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</si>
  <si>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</si>
  <si>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</si>
  <si>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</si>
  <si>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</si>
  <si>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</si>
  <si>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</si>
  <si>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</si>
  <si>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</si>
  <si>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</si>
  <si>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</si>
  <si>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</si>
  <si>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</si>
  <si>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</si>
  <si>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</si>
  <si>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</si>
  <si>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</si>
  <si>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</si>
  <si>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</si>
  <si>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</si>
  <si>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</si>
  <si>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</si>
  <si>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</si>
  <si>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</si>
  <si>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</si>
  <si>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</si>
  <si>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</si>
  <si>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</si>
  <si>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</si>
  <si>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</si>
  <si>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</si>
  <si>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</si>
  <si>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</si>
  <si>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</si>
  <si>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</si>
  <si>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</si>
  <si>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</si>
  <si>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</si>
  <si>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</si>
  <si>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</si>
  <si>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</si>
  <si>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</si>
  <si>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</si>
  <si>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</si>
  <si>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</si>
  <si>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</si>
  <si>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</si>
  <si>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</si>
  <si>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</si>
  <si>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</si>
  <si>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</si>
  <si>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</si>
  <si>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</si>
  <si>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</si>
  <si>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</si>
  <si>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</si>
  <si>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</si>
  <si>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</si>
  <si>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</si>
  <si>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</si>
  <si>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</si>
  <si>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</si>
  <si>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</si>
  <si>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</si>
  <si>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</si>
  <si>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</si>
  <si>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</si>
  <si>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</si>
  <si>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</si>
  <si>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</si>
  <si>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</si>
  <si>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</si>
  <si>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</si>
  <si>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</si>
  <si>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</si>
  <si>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</si>
  <si>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</si>
  <si>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</si>
  <si>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</si>
  <si>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</si>
  <si>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</si>
  <si>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</si>
  <si>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</si>
  <si>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</si>
  <si>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</si>
  <si>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</si>
  <si>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</si>
  <si>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</si>
  <si>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</si>
  <si>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</si>
  <si>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</si>
  <si>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</si>
  <si>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</si>
  <si>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</si>
  <si>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</si>
  <si>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</si>
  <si>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</si>
  <si>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</si>
  <si>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</si>
  <si>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</si>
  <si>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</si>
  <si>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</si>
  <si>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</si>
  <si>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</si>
  <si>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</si>
  <si>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</si>
  <si>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</si>
  <si>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</si>
  <si>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</si>
  <si>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</si>
  <si>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</si>
  <si>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</si>
  <si>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</si>
  <si>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</si>
  <si>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</si>
  <si>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</si>
  <si>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</si>
  <si>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</si>
  <si>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</si>
  <si>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</si>
  <si>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</si>
  <si>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</si>
  <si>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</si>
  <si>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</si>
  <si>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</si>
  <si>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</si>
  <si>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</si>
  <si>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</si>
  <si>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</si>
  <si>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</si>
  <si>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</si>
  <si>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</si>
  <si>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</si>
  <si>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</si>
  <si>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</si>
  <si>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</si>
  <si>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</si>
  <si>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</si>
  <si>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</si>
  <si>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</si>
  <si>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</si>
  <si>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</si>
  <si>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</si>
  <si>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</si>
  <si>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</si>
  <si>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</si>
  <si>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</si>
  <si>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</si>
  <si>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</si>
  <si>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</si>
  <si>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</si>
  <si>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</si>
  <si>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</si>
  <si>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</si>
  <si>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</si>
  <si>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</si>
  <si>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</si>
  <si>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</si>
  <si>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</si>
  <si>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</si>
  <si>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</si>
  <si>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</si>
  <si>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</si>
  <si>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</si>
  <si>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</si>
  <si>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</si>
  <si>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</si>
  <si>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</si>
  <si>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</si>
  <si>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</si>
  <si>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</si>
  <si>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</si>
  <si>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</si>
  <si>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</si>
  <si>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</si>
  <si>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</si>
  <si>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</si>
  <si>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</si>
  <si>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</si>
  <si>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</si>
  <si>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</si>
  <si>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</si>
  <si>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</si>
  <si>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</si>
  <si>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</si>
  <si>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</si>
  <si>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</si>
  <si>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</si>
  <si>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</si>
  <si>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</si>
  <si>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</si>
  <si>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</si>
  <si>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</si>
  <si>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</si>
  <si>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</si>
  <si>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</si>
  <si>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</si>
  <si>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</si>
  <si>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</si>
  <si>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</si>
  <si>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</si>
  <si>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</si>
  <si>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</si>
  <si>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</si>
  <si>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</si>
  <si>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</si>
  <si>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</si>
  <si>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</si>
  <si>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</si>
  <si>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</si>
  <si>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</si>
  <si>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</si>
  <si>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</si>
  <si>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</si>
  <si>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</si>
  <si>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</si>
  <si>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</si>
  <si>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</si>
  <si>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</si>
  <si>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</si>
  <si>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</si>
  <si>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</si>
  <si>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</si>
  <si>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</si>
  <si>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</si>
  <si>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</si>
  <si>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</si>
  <si>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</si>
  <si>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</si>
  <si>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</si>
  <si>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</si>
  <si>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</si>
  <si>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</si>
  <si>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</si>
  <si>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</si>
  <si>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</si>
  <si>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</si>
  <si>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</si>
  <si>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</si>
  <si>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</si>
  <si>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</si>
  <si>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</si>
  <si>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</si>
  <si>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</si>
  <si>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</si>
  <si>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</si>
  <si>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</si>
  <si>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</si>
  <si>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</si>
  <si>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</si>
  <si>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</si>
  <si>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</si>
  <si>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</si>
  <si>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</si>
  <si>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</si>
  <si>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</si>
  <si>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</si>
  <si>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</si>
  <si>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</si>
  <si>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</si>
  <si>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</si>
  <si>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</si>
  <si>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</si>
  <si>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</si>
  <si>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</si>
  <si>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</si>
  <si>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</si>
  <si>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</si>
  <si>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</si>
  <si>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</si>
  <si>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</si>
  <si>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</si>
  <si>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</si>
  <si>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</si>
  <si>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</si>
  <si>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</si>
  <si>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</si>
  <si>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</si>
  <si>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</si>
  <si>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</si>
  <si>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</si>
  <si>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</si>
  <si>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</si>
  <si>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</si>
  <si>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</si>
  <si>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</si>
  <si>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</si>
  <si>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</si>
  <si>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</si>
  <si>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</si>
  <si>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</si>
  <si>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</si>
  <si>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</si>
  <si>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</si>
  <si>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</si>
  <si>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</si>
  <si>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</si>
  <si>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</si>
  <si>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</si>
  <si>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</si>
  <si>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</si>
  <si>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</si>
  <si>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</si>
  <si>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</si>
  <si>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</si>
  <si>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</si>
  <si>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</si>
  <si>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</si>
  <si>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</si>
  <si>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</si>
  <si>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</si>
  <si>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</si>
  <si>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</si>
  <si>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</si>
  <si>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</si>
  <si>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</si>
  <si>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</si>
  <si>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</si>
  <si>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</si>
  <si>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</si>
  <si>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</si>
  <si>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</si>
  <si>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</si>
  <si>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</si>
  <si>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</si>
  <si>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</si>
  <si>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</si>
  <si>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</si>
  <si>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</si>
  <si>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</si>
  <si>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</si>
  <si>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</si>
  <si>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</si>
  <si>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</si>
  <si>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</si>
  <si>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</si>
  <si>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</si>
  <si>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</si>
  <si>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</si>
  <si>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</si>
  <si>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</si>
  <si>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</si>
  <si>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</si>
  <si>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</si>
  <si>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</si>
  <si>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</si>
  <si>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</si>
  <si>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</si>
  <si>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</si>
  <si>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</si>
  <si>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</si>
  <si>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</si>
  <si>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</si>
  <si>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</si>
  <si>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</si>
  <si>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</si>
  <si>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</si>
  <si>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</si>
  <si>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</si>
  <si>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</si>
  <si>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</si>
  <si>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</si>
  <si>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</si>
  <si>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</si>
  <si>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</si>
  <si>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</si>
  <si>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</si>
  <si>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</si>
  <si>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</si>
  <si>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</si>
  <si>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</si>
  <si>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</si>
  <si>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</si>
  <si>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</si>
  <si>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</si>
  <si>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</si>
  <si>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</si>
  <si>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</si>
  <si>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</si>
  <si>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</si>
  <si>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</si>
  <si>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</si>
  <si>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</si>
  <si>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</si>
  <si>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</si>
  <si>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</si>
  <si>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</si>
  <si>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</si>
  <si>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</si>
  <si>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</si>
  <si>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</si>
  <si>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</si>
  <si>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</si>
  <si>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</si>
  <si>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</si>
  <si>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</si>
  <si>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</si>
  <si>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</si>
  <si>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</si>
  <si>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</si>
  <si>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</si>
  <si>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</si>
  <si>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</si>
  <si>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</si>
  <si>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</si>
  <si>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</si>
  <si>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</si>
  <si>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</si>
  <si>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</si>
  <si>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</si>
  <si>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</si>
  <si>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</si>
  <si>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</si>
  <si>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</si>
  <si>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</si>
  <si>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</si>
  <si>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</si>
  <si>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</si>
  <si>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</si>
  <si>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</si>
  <si>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</si>
  <si>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</si>
  <si>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</si>
  <si>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</si>
  <si>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</si>
  <si>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</si>
  <si>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</si>
  <si>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</si>
  <si>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</si>
  <si>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</si>
  <si>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</si>
  <si>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</si>
  <si>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</si>
  <si>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</si>
  <si>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</si>
  <si>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</si>
  <si>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</si>
  <si>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</si>
  <si>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</si>
  <si>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</si>
  <si>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</si>
  <si>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Order Year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</si>
  <si>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</si>
  <si>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</si>
  <si>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</si>
  <si>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</si>
  <si>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</si>
  <si>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</si>
  <si>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</si>
  <si>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</si>
  <si>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</si>
  <si>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</si>
  <si>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</si>
  <si>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</si>
  <si>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</si>
  <si>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</si>
  <si>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</si>
  <si>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</si>
  <si>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</si>
  <si>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</si>
  <si>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</si>
  <si>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</si>
  <si>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</si>
  <si>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</si>
  <si>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</si>
  <si>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</si>
  <si>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</si>
  <si>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</si>
  <si>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</si>
  <si>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</si>
  <si>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</si>
  <si>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</si>
  <si>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</si>
  <si>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</si>
  <si>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</si>
  <si>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</si>
  <si>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</si>
  <si>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</si>
  <si>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</si>
  <si>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</si>
  <si>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</si>
  <si>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</si>
  <si>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</si>
  <si>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</si>
  <si>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</si>
  <si>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</si>
  <si>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</si>
  <si>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</si>
  <si>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</si>
  <si>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</si>
  <si>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</si>
  <si>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</si>
  <si>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</si>
  <si>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</si>
  <si>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</si>
  <si>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</si>
  <si>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</si>
  <si>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</si>
  <si>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</si>
  <si>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</si>
  <si>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</si>
  <si>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</si>
  <si>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</si>
  <si>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</si>
  <si>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</si>
  <si>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</si>
  <si>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</si>
  <si>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</si>
  <si>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</si>
  <si>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</si>
  <si>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</si>
  <si>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</si>
  <si>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</si>
  <si>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</si>
  <si>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</si>
  <si>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</si>
  <si>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Row Labels</t>
  </si>
  <si>
    <t>Grand Total</t>
  </si>
  <si>
    <t>Sum of Total</t>
  </si>
  <si>
    <t>2015</t>
  </si>
  <si>
    <t>2016</t>
  </si>
  <si>
    <t>Count of Total</t>
  </si>
  <si>
    <t>Column Labels</t>
  </si>
  <si>
    <t>2015 Total</t>
  </si>
  <si>
    <t>2016 Total</t>
  </si>
  <si>
    <t>Qtr1</t>
  </si>
  <si>
    <t>Qtr2</t>
  </si>
  <si>
    <t>Qtr3</t>
  </si>
  <si>
    <t>Qtr4</t>
  </si>
  <si>
    <t>Pivot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</si>
</sst>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 indent="1"/>
    </xf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[W6_Slicers.xlsx]Main Pivots!PivotTable1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'Main Pivots'!$P$3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22-45C9-B956-F82EB344BB0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22-45C9-B956-F82EB344BB0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22-45C9-B956-F82EB344BB0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D22-45C9-B956-F82EB344BB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'Main Pivots'!$O$4:$O$8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'Main Pivots'!$P$4:$P$8</c:f>
              <c:numCache>
                <c:formatCode>General</c:formatCode>
                <c:ptCount val="4"/>
                <c:pt idx="0">
                  <c:v>177</c:v>
                </c:pt>
                <c:pt idx="1">
                  <c:v>377</c:v>
                </c:pt>
                <c:pt idx="2">
                  <c:v>264</c:v>
                </c:pt>
                <c:pt idx="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2-425A-B1FC-0850E094E69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[W6_Slicers.xlsx]Main Pivots!RegionalPivot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'Main Pivots'!$B$19:$B$20</c:f>
              <c:strCache>
                <c:ptCount val="1"/>
                <c:pt idx="0">
                  <c:v>WA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'Main Pivots'!$A$21:$A$35</c:f>
              <c:multiLvlStrCache>
                <c:ptCount val="8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'Main Pivots'!$B$21:$B$35</c:f>
              <c:numCache>
                <c:formatCode>"$"#,##0.00</c:formatCode>
                <c:ptCount val="8"/>
                <c:pt idx="0">
                  <c:v>3148.0843</c:v>
                </c:pt>
                <c:pt idx="1">
                  <c:v>7910.5563999999995</c:v>
                </c:pt>
                <c:pt idx="2">
                  <c:v>4132.2871999999998</c:v>
                </c:pt>
                <c:pt idx="3">
                  <c:v>4997.7249000000002</c:v>
                </c:pt>
                <c:pt idx="4">
                  <c:v>3630.0371999999998</c:v>
                </c:pt>
                <c:pt idx="5">
                  <c:v>5208.7814000000008</c:v>
                </c:pt>
                <c:pt idx="6">
                  <c:v>12716.390100000001</c:v>
                </c:pt>
                <c:pt idx="7">
                  <c:v>2938.4452999999999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F-412F-BDFC-3C92195A7DF3}"/>
            </c:ext>
          </c:extLst>
        </c:ser>
        <c:ser>
          <c:idx val="1"/>
          <c:order val="1"/>
          <c:tx>
            <c:strRef>
              <c:f>'Main Pivots'!$C$19:$C$20</c:f>
              <c:strCache>
                <c:ptCount val="1"/>
                <c:pt idx="0">
                  <c:v>VIC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'Main Pivots'!$A$21:$A$35</c:f>
              <c:multiLvlStrCache>
                <c:ptCount val="8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'Main Pivots'!$C$21:$C$35</c:f>
              <c:numCache>
                <c:formatCode>"$"#,##0.00</c:formatCode>
                <c:ptCount val="8"/>
                <c:pt idx="0">
                  <c:v>33085.339099999997</c:v>
                </c:pt>
                <c:pt idx="1">
                  <c:v>27044.158900000002</c:v>
                </c:pt>
                <c:pt idx="2">
                  <c:v>10324.0574</c:v>
                </c:pt>
                <c:pt idx="3">
                  <c:v>6975.8998000000001</c:v>
                </c:pt>
                <c:pt idx="4">
                  <c:v>23729.875599999996</c:v>
                </c:pt>
                <c:pt idx="5">
                  <c:v>20411.773300000001</c:v>
                </c:pt>
                <c:pt idx="6">
                  <c:v>6232.9407999999985</c:v>
                </c:pt>
                <c:pt idx="7">
                  <c:v>11460.5463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465-4245-B140-2604C7E1FB8D}"/>
            </c:ext>
          </c:extLst>
        </c:ser>
        <c:ser>
          <c:idx val="2"/>
          <c:order val="2"/>
          <c:tx>
            <c:strRef>
              <c:f>'Main Pivots'!$D$19:$D$20</c:f>
              <c:strCache>
                <c:ptCount val="1"/>
                <c:pt idx="0">
                  <c:v>NSW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'Main Pivots'!$A$21:$A$35</c:f>
              <c:multiLvlStrCache>
                <c:ptCount val="8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'Main Pivots'!$D$21:$D$35</c:f>
              <c:numCache>
                <c:formatCode>"$"#,##0.00</c:formatCode>
                <c:ptCount val="8"/>
                <c:pt idx="0">
                  <c:v>45614.359200000014</c:v>
                </c:pt>
                <c:pt idx="1">
                  <c:v>77060.204899999997</c:v>
                </c:pt>
                <c:pt idx="2">
                  <c:v>62475.234900000003</c:v>
                </c:pt>
                <c:pt idx="3">
                  <c:v>69995.039199999985</c:v>
                </c:pt>
                <c:pt idx="4">
                  <c:v>62364.591300000015</c:v>
                </c:pt>
                <c:pt idx="5">
                  <c:v>29577.634400000003</c:v>
                </c:pt>
                <c:pt idx="6">
                  <c:v>44971.108999999997</c:v>
                </c:pt>
                <c:pt idx="7">
                  <c:v>49046.571500000013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465-4245-B140-2604C7E1F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797224"/>
        <c:axId val="443798208"/>
      </c:lineChart>
      <c:catAx>
        <c:axId val="44379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8208"/>
        <c:crosses val="autoZero"/>
        <c:auto val="1"/>
        <c:lblAlgn val="ctr"/>
        <c:lblOffset val="100"/>
        <c:noMultiLvlLbl val="0"/>
      </c:catAx>
      <c:valAx>
        <c:axId val="4437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100691</xdr:rowOff>
    </xdr:from>
    <xdr:to>
      <xdr:col>5</xdr:col>
      <xdr:colOff>21772</xdr:colOff>
      <xdr:row>17</xdr:row>
      <xdr:rowOff>5442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E97CB1-08E9-4403-8E1D-DB3A7D4B4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168727</xdr:colOff>
      <xdr:row>1</xdr:row>
      <xdr:rowOff>100690</xdr:rowOff>
    </xdr:from>
    <xdr:to>
      <xdr:col>13</xdr:col>
      <xdr:colOff>370113</xdr:colOff>
      <xdr:row>16</xdr:row>
      <xdr:rowOff>179613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B5B004-2936-446A-950C-88977D22A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" refreshedDate="42926.5389931713" createdVersion="6" refreshedVersion="6" minRefreshableVersion="3" recordCount="1039">
  <cacheSource type="worksheet">
    <worksheetSource name="Sales"/>
  </cacheSource>
  <cacheFields count="26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29">
        <d v="2013-02-11T00:00:00"/>
        <d v="2013-02-12T00:00:00"/>
        <d v="2013-02-13T00:00:00"/>
        <d v="2013-02-14T00:00:00"/>
        <d v="2013-02-17T00:00:00"/>
        <d v="2013-02-18T00:00:00"/>
        <d v="2013-02-20T00:00:00"/>
        <d v="2013-02-22T00:00:00"/>
        <d v="2013-02-23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3T00:00:00"/>
        <d v="2013-03-26T00:00:00"/>
        <d v="2013-03-27T00:00:00"/>
        <d v="2013-03-30T00:00:00"/>
        <d v="2013-04-19T00:00:00"/>
        <d v="2013-04-20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5T00:00:00"/>
        <d v="2013-05-07T00:00:00"/>
        <d v="2013-05-09T00:00:00"/>
        <d v="2013-05-13T00:00:00"/>
        <d v="2013-05-14T00:00:00"/>
        <d v="2013-05-15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29T00:00:00"/>
        <d v="2013-06-30T00:00:00"/>
        <d v="2013-07-02T00:00:00"/>
        <d v="2013-07-03T00:00:00"/>
        <d v="2013-07-04T00:00:00"/>
        <d v="2013-07-05T00:00:00"/>
        <d v="2013-07-06T00:00:00"/>
        <d v="2013-07-10T00:00:00"/>
        <d v="2013-07-15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7-31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11T00:00:00"/>
        <d v="2013-10-13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1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4T00:00:00"/>
        <d v="2014-01-07T00:00:00"/>
        <d v="2014-01-08T00:00:00"/>
        <d v="2014-01-10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7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6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29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18T00:00:00"/>
        <d v="2014-07-22T00:00:00"/>
        <d v="2014-07-24T00:00:00"/>
        <d v="2014-07-25T00:00:00"/>
        <d v="2014-07-26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8-28T00:00:00"/>
        <d v="2014-09-02T00:00:00"/>
        <d v="2014-09-03T00:00:00"/>
        <d v="2014-09-04T00:00:00"/>
        <d v="2014-09-07T00:00:00"/>
        <d v="2014-09-10T00:00:00"/>
        <d v="2014-09-11T00:00:00"/>
        <d v="2014-09-12T00:00:00"/>
        <d v="2014-09-13T00:00:00"/>
        <d v="2014-09-17T00:00:00"/>
        <d v="2014-09-21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7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0T00:00:00"/>
        <d v="2015-01-21T00:00:00"/>
        <d v="2015-01-22T00:00:00"/>
        <d v="2015-01-23T00:00:00"/>
        <d v="2015-01-26T00:00:00"/>
        <d v="2015-01-28T00:00:00"/>
        <d v="2015-01-30T00:00:00"/>
        <d v="2015-01-31T00:00:00"/>
        <d v="2015-02-01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5T00:00:00"/>
        <d v="2015-02-17T00:00:00"/>
        <d v="2015-02-18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5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0T00:00:00"/>
        <d v="2015-05-11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5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15T00:00:00"/>
        <d v="2015-10-20T00:00:00"/>
        <d v="2015-10-21T00:00:00"/>
        <d v="2015-10-24T00:00:00"/>
        <d v="2015-10-28T00:00:00"/>
        <d v="2015-10-31T00:00:00"/>
        <d v="2015-11-0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6T00:00:00"/>
        <d v="2015-12-19T00:00:00"/>
        <d v="2015-12-22T00:00:00"/>
        <d v="2015-12-24T00:00:00"/>
        <d v="2015-12-25T00:00:00"/>
        <d v="2015-12-28T00:00:00"/>
        <d v="2015-12-31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2T00:00:00"/>
        <d v="2016-02-03T00:00:00"/>
        <d v="2016-02-04T00:00:00"/>
        <d v="2016-02-08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0T00:00:00"/>
        <d v="2016-04-11T00:00:00"/>
        <d v="2016-04-13T00:00:00"/>
        <d v="2016-04-17T00:00:00"/>
        <d v="2016-04-18T00:00:00"/>
        <d v="2016-04-23T00:00:00"/>
        <d v="2016-04-24T00:00:00"/>
        <d v="2016-04-25T00:00:00"/>
        <d v="2016-04-27T00:00:00"/>
        <d v="2016-05-01T00:00:00"/>
        <d v="2016-05-02T00:00:00"/>
        <d v="2016-05-05T00:00:00"/>
        <d v="2016-05-08T00:00:00"/>
        <d v="2016-05-09T00:00:00"/>
        <d v="2016-05-10T00:00:00"/>
        <d v="2016-05-12T00:00:00"/>
        <d v="2016-05-14T00:00:00"/>
        <d v="2016-05-17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4T00:00:00"/>
        <d v="2016-06-15T00:00:00"/>
        <d v="2016-06-18T00:00:00"/>
        <d v="2016-06-19T00:00:00"/>
        <d v="2016-06-20T00:00:00"/>
        <d v="2016-06-25T00:00:00"/>
        <d v="2016-06-28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24T00:00:00"/>
        <d v="2016-08-27T00:00:00"/>
        <d v="2016-08-31T00:00:00"/>
        <d v="2016-09-03T00:00:00"/>
        <d v="2016-09-04T00:00:00"/>
        <d v="2016-09-05T00:00:00"/>
        <d v="2016-09-06T00:00:00"/>
        <d v="2016-09-13T00:00:00"/>
        <d v="2016-09-14T00:00:00"/>
        <d v="2016-09-15T00:00:00"/>
        <d v="2016-09-17T00:00:00"/>
        <d v="2016-09-18T00:00:00"/>
        <d v="2016-09-20T00:00:00"/>
        <d v="2016-09-21T00:00:00"/>
        <d v="2016-09-22T00:00:00"/>
        <d v="2016-09-23T00:00:00"/>
        <d v="2016-09-25T00:00:00"/>
        <d v="2016-09-26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7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25" base="1">
        <rangePr groupBy="quarters" startDate="2013-02-11T00:00:00" endDate="2017-02-08T00:00:00"/>
        <groupItems count="6">
          <s v="&lt;11/02/2013"/>
          <s v="Qtr1"/>
          <s v="Qtr2"/>
          <s v="Qtr3"/>
          <s v="Qtr4"/>
          <s v="&gt;8/02/2017"/>
        </groupItems>
      </fieldGroup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  <cacheField name="Years" numFmtId="0" databaseField="0">
      <fieldGroup base="1">
        <rangePr groupBy="years" startDate="2013-02-11T00:00:00" endDate="2017-02-08T00:00:00"/>
        <groupItems count="7">
          <s v="&lt;11/02/2013"/>
          <s v="2013"/>
          <s v="2014"/>
          <s v="2015"/>
          <s v="2016"/>
          <s v="2017"/>
          <s v="&gt;8/02/2017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x v="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x v="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x v="1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x v="2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x v="3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x v="4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x v="5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x v="6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x v="7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x v="8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x v="9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x v="9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x v="1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x v="11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x v="12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x v="13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x v="14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x v="15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x v="16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x v="17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x v="18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x v="18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x v="19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x v="2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x v="21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x v="22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x v="23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x v="23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x v="24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x v="24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x v="24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x v="25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x v="26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x v="26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x v="27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x v="28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x v="29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x v="29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x v="29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x v="3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x v="31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x v="31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x v="32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x v="33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x v="33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x v="34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x v="35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x v="35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x v="36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x v="36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x v="37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x v="38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x v="38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x v="39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x v="4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x v="41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x v="42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x v="43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x v="43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x v="44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x v="44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x v="44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x v="45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x v="46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x v="47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x v="47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x v="48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x v="49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x v="5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x v="51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x v="52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x v="53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x v="53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x v="54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x v="55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x v="56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x v="56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x v="57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x v="58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x v="59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x v="6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x v="6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x v="61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x v="62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x v="63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x v="63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x v="64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x v="65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x v="65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x v="66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x v="67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x v="67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x v="68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x v="68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x v="69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x v="69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x v="7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x v="71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x v="72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x v="73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x v="74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x v="74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x v="75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x v="76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x v="77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x v="77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x v="78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x v="79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x v="8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x v="81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x v="82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x v="82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x v="83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x v="84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x v="85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x v="86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x v="87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x v="87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x v="87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x v="88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x v="89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x v="9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x v="91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x v="92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x v="93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x v="94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x v="94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x v="95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x v="96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x v="97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x v="97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x v="98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x v="99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x v="99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x v="1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x v="101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x v="102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x v="103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x v="104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x v="104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x v="105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x v="106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x v="107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x v="107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x v="107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x v="108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x v="109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x v="11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x v="111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x v="112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x v="113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x v="114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x v="114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x v="115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x v="116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x v="117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x v="118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x v="119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x v="12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x v="12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x v="121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x v="122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x v="123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x v="123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x v="123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x v="124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x v="124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x v="125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x v="125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x v="125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x v="126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x v="126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x v="127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x v="128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x v="129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x v="13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x v="13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x v="131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x v="132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x v="133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x v="134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x v="135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x v="135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x v="136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x v="137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x v="138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x v="139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x v="14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x v="14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x v="141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x v="141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x v="141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x v="142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x v="142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x v="143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x v="144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x v="144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x v="145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x v="145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x v="146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x v="147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x v="148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x v="149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x v="149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x v="15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x v="151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x v="152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x v="152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x v="152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x v="153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x v="153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x v="154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x v="155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x v="156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x v="157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x v="157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x v="158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x v="159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x v="159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x v="16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x v="16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x v="161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x v="161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x v="162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x v="162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x v="163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x v="163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x v="164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x v="164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x v="164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x v="165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x v="166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x v="166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x v="167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x v="167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x v="168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x v="169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x v="17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x v="171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x v="172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x v="172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x v="173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x v="174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x v="175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x v="175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x v="176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x v="177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x v="178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x v="179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x v="179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x v="18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x v="181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x v="181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x v="182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x v="183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x v="184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x v="184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x v="185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x v="186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x v="186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x v="186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x v="187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x v="188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x v="188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x v="189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x v="189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x v="19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x v="191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x v="192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x v="193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x v="194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x v="195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x v="196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x v="197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x v="198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x v="198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x v="198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x v="199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x v="2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x v="201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x v="202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x v="203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x v="204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x v="205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x v="205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x v="206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x v="207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x v="208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x v="209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x v="209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x v="209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x v="21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x v="211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x v="212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x v="212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x v="212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x v="213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x v="213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x v="213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x v="214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x v="215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x v="215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x v="216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x v="216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x v="217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x v="218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x v="219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x v="22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x v="221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x v="222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x v="222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x v="223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x v="224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x v="224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x v="224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x v="225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x v="226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x v="226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x v="227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x v="227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x v="228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x v="229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x v="23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x v="231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x v="232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x v="233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x v="234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x v="235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x v="235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x v="236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x v="236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x v="236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x v="237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x v="237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x v="238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x v="239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x v="24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x v="241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x v="241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x v="241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x v="241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x v="242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x v="243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x v="244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x v="245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x v="246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x v="247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x v="248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x v="249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x v="249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x v="249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x v="25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x v="251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x v="252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x v="253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x v="253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x v="254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x v="255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x v="255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x v="255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x v="256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x v="257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x v="258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x v="259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x v="26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x v="26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x v="26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x v="26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x v="261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x v="262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x v="263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x v="263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x v="264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x v="265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x v="266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x v="266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x v="266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x v="267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x v="268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x v="268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x v="269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x v="27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x v="27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x v="271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x v="272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x v="273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x v="273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x v="274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x v="275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x v="276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x v="276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x v="277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x v="278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x v="279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x v="279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x v="28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x v="281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x v="281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x v="282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x v="282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x v="283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x v="284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x v="284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x v="285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x v="286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x v="287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x v="288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x v="289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x v="29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x v="291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x v="292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x v="292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x v="293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x v="294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x v="295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x v="296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x v="296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x v="297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x v="298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x v="299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x v="3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x v="301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x v="302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x v="303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x v="304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x v="305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x v="305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x v="306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x v="307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x v="308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x v="309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x v="309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x v="31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x v="311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x v="312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x v="313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x v="314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x v="314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x v="315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x v="315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x v="316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x v="317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x v="318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x v="318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x v="319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x v="32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x v="321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x v="322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x v="323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x v="324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x v="324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x v="325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x v="326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x v="327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x v="328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x v="329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x v="329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x v="33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x v="33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x v="33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x v="331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x v="331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x v="332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x v="333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x v="334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x v="334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x v="335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x v="335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x v="336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x v="337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x v="337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x v="338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x v="338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x v="339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x v="339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x v="34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x v="34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x v="341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x v="342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x v="343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x v="344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x v="345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x v="345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x v="346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x v="347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x v="347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x v="347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x v="348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x v="349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x v="35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x v="351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x v="352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x v="353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x v="353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x v="354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x v="354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x v="354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x v="355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x v="355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x v="356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x v="357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x v="358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x v="359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x v="359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x v="36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x v="361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x v="362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x v="363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x v="363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x v="363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x v="364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x v="365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x v="365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x v="366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x v="367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x v="368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x v="368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x v="369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x v="37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x v="371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x v="372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x v="373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x v="374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x v="375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x v="375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x v="376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x v="377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x v="378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x v="379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x v="379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x v="38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x v="381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x v="381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x v="382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x v="382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x v="383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x v="384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x v="384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x v="385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x v="385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x v="386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x v="386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x v="387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x v="388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x v="389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x v="389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x v="389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x v="39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x v="391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x v="392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x v="393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x v="394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x v="394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x v="394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x v="395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x v="395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x v="396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x v="396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x v="397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x v="398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x v="399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x v="4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x v="401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x v="402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x v="403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x v="404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x v="405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x v="405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x v="406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x v="407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x v="407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x v="408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x v="409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x v="41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x v="41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x v="41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x v="411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x v="412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x v="412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x v="412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x v="413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x v="414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x v="414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x v="415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x v="416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x v="417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x v="418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x v="419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x v="419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x v="419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x v="42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x v="421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x v="421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x v="422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x v="422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x v="423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x v="423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x v="424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x v="425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x v="426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x v="427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x v="428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x v="428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x v="428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x v="429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x v="429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x v="429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x v="43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x v="43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x v="431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x v="432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x v="433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x v="433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x v="434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x v="435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x v="436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x v="437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x v="438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x v="439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x v="44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x v="441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x v="442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x v="442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x v="443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x v="444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x v="445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x v="445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x v="445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x v="446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x v="446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x v="447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x v="447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x v="447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x v="448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x v="448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x v="449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x v="449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x v="45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x v="45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x v="451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x v="451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x v="452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x v="453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x v="453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x v="454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x v="455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x v="456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x v="457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x v="457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x v="458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x v="458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x v="458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x v="459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x v="46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x v="461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x v="462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x v="463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x v="464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x v="465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x v="465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x v="465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x v="466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x v="466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x v="467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x v="468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x v="469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x v="469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x v="47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x v="47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x v="471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x v="472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x v="473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x v="474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x v="475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x v="475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x v="476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x v="477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x v="478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x v="479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x v="48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x v="481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x v="482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x v="482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x v="483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x v="484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x v="484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x v="485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x v="486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x v="487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x v="488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x v="489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x v="49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x v="491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x v="492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x v="493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x v="493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x v="494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x v="494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x v="495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x v="496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x v="496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x v="497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x v="497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x v="498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x v="498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x v="499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x v="5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x v="5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x v="501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x v="502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x v="503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x v="504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x v="505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x v="505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x v="506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x v="507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x v="508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x v="509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x v="51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x v="51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x v="511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x v="512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x v="512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x v="513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x v="514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x v="514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x v="515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x v="515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x v="515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x v="516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x v="516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x v="517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x v="518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x v="519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x v="519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x v="52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x v="52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x v="52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x v="521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x v="521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x v="521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x v="522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x v="523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x v="524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x v="525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x v="525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x v="525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x v="526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x v="527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x v="527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x v="527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x v="528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x v="529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x v="53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x v="53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x v="531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x v="532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x v="533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x v="534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x v="535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x v="536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x v="537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x v="538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x v="539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x v="539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x v="54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x v="54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x v="541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x v="541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x v="541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x v="542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x v="542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x v="543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x v="544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x v="545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x v="546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x v="547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x v="548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x v="549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x v="55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x v="55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x v="551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x v="552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x v="553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x v="554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x v="554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x v="555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x v="556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x v="556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x v="556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x v="557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x v="557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x v="558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x v="559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x v="56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x v="561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x v="561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x v="562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x v="562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x v="563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x v="563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x v="564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x v="565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x v="566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x v="567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x v="568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x v="569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x v="57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x v="57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x v="57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x v="571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x v="572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x v="573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x v="573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x v="574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x v="574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x v="574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x v="575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x v="576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x v="576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x v="577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x v="578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x v="578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x v="579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x v="579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x v="579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x v="58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x v="581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x v="581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x v="582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x v="583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x v="584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x v="585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x v="585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x v="586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x v="587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x v="588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x v="589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x v="589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x v="589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x v="59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x v="59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x v="591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x v="592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x v="593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x v="594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x v="595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x v="596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x v="596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x v="597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x v="598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x v="598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x v="599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x v="6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x v="601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x v="601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x v="601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x v="601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x v="601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x v="602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x v="602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x v="603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x v="604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x v="605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x v="605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x v="605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x v="606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x v="607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x v="608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x v="608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x v="608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x v="609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x v="609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x v="61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x v="61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x v="61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x v="611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x v="612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x v="613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x v="614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x v="615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x v="616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x v="617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x v="618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x v="619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x v="62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x v="621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x v="622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x v="623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x v="624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x v="625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x v="626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x v="626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x v="627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x v="628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x v="629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x v="629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x v="63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x v="631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x v="632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x v="632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x v="632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x v="632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x v="632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x v="632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x v="633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x v="634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x v="635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x v="636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x v="637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x v="638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x v="638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x v="639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x v="64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x v="641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x v="642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x v="643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x v="643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x v="643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x v="644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x v="644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x v="645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x v="646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x v="647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x v="648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x v="649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x v="649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x v="649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x v="65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x v="651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x v="652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x v="652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x v="653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x v="654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x v="655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x v="656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x v="657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x v="658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x v="659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x v="659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x v="659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x v="66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x v="661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x v="662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x v="663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x v="664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x v="665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x v="665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x v="665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x v="666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x v="666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x v="667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x v="667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x v="668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x v="668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x v="669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x v="67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x v="67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x v="67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x v="671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x v="671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x v="671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x v="671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x v="672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x v="673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x v="674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x v="674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x v="674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x v="675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x v="676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x v="677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x v="678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x v="679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x v="68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x v="681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x v="681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x v="682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x v="683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x v="684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x v="685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x v="685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x v="685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x v="686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x v="686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x v="687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x v="687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x v="688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x v="689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x v="69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x v="691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x v="692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x v="693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x v="694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x v="694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x v="694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x v="695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x v="696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x v="696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x v="696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x v="696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x v="696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x v="697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x v="698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x v="699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x v="7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x v="701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x v="702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x v="703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x v="704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x v="705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x v="706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x v="706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x v="706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x v="707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x v="708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x v="709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x v="709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x v="71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x v="711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x v="712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x v="713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x v="714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x v="715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x v="716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x v="716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x v="716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x v="717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x v="718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x v="719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x v="72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x v="721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x v="722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x v="723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x v="724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x v="725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x v="726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x v="727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x v="728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x v="728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0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1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 v="1"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2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4.xml><?xml version="1.0" encoding="utf-8"?>
<pivotTableDefinition xmlns="http://schemas.openxmlformats.org/spreadsheetml/2006/main" name="RegionalPivot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9:E35" firstHeaderRow="1" firstDataRow="2" firstDataCol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5">
        <item x="2"/>
        <item x="1"/>
        <item x="0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multipleItemSelectionAllowed="1" showAll="0" insertBlankRow="1">
      <items count="15">
        <item h="1" x="9"/>
        <item h="1"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5"/>
    <field x="1"/>
  </rowFields>
  <rowItems count="15">
    <i>
      <x v="3"/>
    </i>
    <i r="1">
      <x v="1"/>
    </i>
    <i r="1">
      <x v="2"/>
    </i>
    <i r="1">
      <x v="3"/>
    </i>
    <i r="1">
      <x v="4"/>
    </i>
    <i t="default">
      <x v="3"/>
    </i>
    <i t="blank">
      <x v="3"/>
    </i>
    <i>
      <x v="4"/>
    </i>
    <i r="1">
      <x v="1"/>
    </i>
    <i r="1">
      <x v="2"/>
    </i>
    <i r="1">
      <x v="3"/>
    </i>
    <i r="1">
      <x v="4"/>
    </i>
    <i t="default">
      <x v="4"/>
    </i>
    <i t="blank">
      <x v="4"/>
    </i>
    <i t="grand">
      <x/>
    </i>
  </rowItems>
  <colFields count="1">
    <field x="6"/>
  </colFields>
  <colItems count="4">
    <i>
      <x v="2"/>
    </i>
    <i>
      <x v="1"/>
    </i>
    <i>
      <x/>
    </i>
    <i t="grand">
      <x/>
    </i>
  </colItems>
  <dataFields count="1">
    <dataField name="Sum of Total" fld="24" baseField="0" baseItem="0" numFmtId="164"/>
  </dataField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5" count="1" selected="0">
            <x v="3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 selected="0">
            <x v="3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5" count="1" selected="0">
            <x v="3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5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5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 selected="0">
            <x v="4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5" count="1" selected="0">
            <x v="4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5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O3:P8" firstHeaderRow="1" firstDataRow="1" firstDataCol="1"/>
  <pivotFields count="26">
    <pivotField subtotalTop="0" showAll="0"/>
    <pivotField numFmtId="14" subtotalTop="0" showAll="0">
      <items count="7">
        <item x="0"/>
        <item x="1"/>
        <item x="2"/>
        <item x="3"/>
        <item x="4"/>
        <item x="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>
      <items count="15">
        <item h="1" x="9"/>
        <item h="1"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ales" displayName="Sales" ref="A5:Y1044" totalsRowShown="0" dataDxfId="25" headerRowCellStyle="Accent5" dataCellStyle="Percent">
  <autoFilter ref="A5:Y1044"/>
  <tableColumns count="25">
    <tableColumn id="1" name="Order No" dataDxfId="24"/>
    <tableColumn id="2" name="Order Date" dataDxfId="23"/>
    <tableColumn id="3" name="Order Year" dataDxfId="22">
      <calculatedColumnFormula>TEXT(B6,"yyyy")</calculatedColumnFormula>
    </tableColumn>
    <tableColumn id="4" name="Customer Name" dataDxfId="21"/>
    <tableColumn id="5" name="Address" dataDxfId="20"/>
    <tableColumn id="6" name="City" dataDxfId="19"/>
    <tableColumn id="7" name="State" dataDxfId="18"/>
    <tableColumn id="8" name="Customer Type" dataDxfId="17"/>
    <tableColumn id="9" name="Account Manager" dataDxfId="16"/>
    <tableColumn id="10" name="Order Priority" dataDxfId="15"/>
    <tableColumn id="11" name="Product Name" dataDxfId="14"/>
    <tableColumn id="12" name="Product Category" dataDxfId="13"/>
    <tableColumn id="13" name="Product Container" dataDxfId="12"/>
    <tableColumn id="14" name="Ship Mode" dataDxfId="11"/>
    <tableColumn id="15" name="Ship Date" dataDxfId="10"/>
    <tableColumn id="16" name="Cost Price" dataDxfId="9"/>
    <tableColumn id="17" name="Retail Price" dataDxfId="8"/>
    <tableColumn id="18" name="Profit Margin" dataDxfId="7">
      <calculatedColumnFormula>Q6-P6</calculatedColumnFormula>
    </tableColumn>
    <tableColumn id="19" name="Order Quantity" dataDxfId="6"/>
    <tableColumn id="20" name="Sub Total" dataDxfId="5">
      <calculatedColumnFormula>Q6*S6</calculatedColumnFormula>
    </tableColumn>
    <tableColumn id="21" name="Discount %" dataDxfId="4" dataCellStyle="Percent"/>
    <tableColumn id="22" name="Discount $" dataDxfId="3" dataCellStyle="Percent">
      <calculatedColumnFormula>T6*U6</calculatedColumnFormula>
    </tableColumn>
    <tableColumn id="23" name="Order Total" dataDxfId="2" dataCellStyle="Percent">
      <calculatedColumnFormula>T6-V6</calculatedColumnFormula>
    </tableColumn>
    <tableColumn id="24" name="Shipping Cost" dataDxfId="1"/>
    <tableColumn id="25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/>
  </sheetViews>
  <sheetFormatPr defaultRowHeight="14.6" x14ac:dyDescent="0.4"/>
  <cols>
    <col min="1" max="1" width="15.3828125" bestFit="1" customWidth="1"/>
    <col min="2" max="2" width="15" bestFit="1" customWidth="1"/>
    <col min="3" max="5" width="7.3828125" bestFit="1" customWidth="1"/>
    <col min="6" max="6" width="9.4609375" bestFit="1" customWidth="1"/>
    <col min="7" max="8" width="8.921875" bestFit="1" customWidth="1"/>
    <col min="9" max="9" width="9.921875" bestFit="1" customWidth="1"/>
    <col min="10" max="10" width="7.3828125" bestFit="1" customWidth="1"/>
    <col min="11" max="11" width="9.921875" bestFit="1" customWidth="1"/>
    <col min="12" max="12" width="10.4609375" bestFit="1" customWidth="1"/>
  </cols>
  <sheetData>
    <row r="1" spans="1:12" x14ac:dyDescent="0.4">
      <c r="A1" s="17" t="s">
        <v>6</v>
      </c>
      <c r="B1" t="s">
        <v>102</v>
      </c>
    </row>
    <row r="3" spans="1:12" x14ac:dyDescent="0.4">
      <c r="A3" s="17" t="s">
        <v>1958</v>
      </c>
      <c r="B3" s="17" t="s">
        <v>1962</v>
      </c>
    </row>
    <row r="4" spans="1:12" x14ac:dyDescent="0.4">
      <c r="B4" t="s">
        <v>1959</v>
      </c>
      <c r="C4" t="s">
        <v>1959</v>
      </c>
      <c r="D4" t="s">
        <v>1959</v>
      </c>
      <c r="E4" t="s">
        <v>1959</v>
      </c>
      <c r="F4" t="s">
        <v>1963</v>
      </c>
      <c r="G4" t="s">
        <v>1960</v>
      </c>
      <c r="H4" t="s">
        <v>1960</v>
      </c>
      <c r="I4" t="s">
        <v>1960</v>
      </c>
      <c r="J4" t="s">
        <v>1960</v>
      </c>
      <c r="K4" t="s">
        <v>1964</v>
      </c>
      <c r="L4" t="s">
        <v>1957</v>
      </c>
    </row>
    <row r="5" spans="1:12" x14ac:dyDescent="0.4">
      <c r="A5" s="17" t="s">
        <v>1956</v>
      </c>
      <c r="B5" s="20" t="s">
        <v>1965</v>
      </c>
      <c r="C5" s="20" t="s">
        <v>1966</v>
      </c>
      <c r="D5" s="20" t="s">
        <v>1967</v>
      </c>
      <c r="E5" s="20" t="s">
        <v>1968</v>
      </c>
      <c r="G5" s="20" t="s">
        <v>1965</v>
      </c>
      <c r="H5" s="20" t="s">
        <v>1966</v>
      </c>
      <c r="I5" s="20" t="s">
        <v>1967</v>
      </c>
      <c r="J5" s="20" t="s">
        <v>1968</v>
      </c>
    </row>
    <row r="6" spans="1:12" x14ac:dyDescent="0.4">
      <c r="A6" s="13" t="s">
        <v>37</v>
      </c>
      <c r="B6" s="19">
        <v>2011.6843000000003</v>
      </c>
      <c r="C6" s="19">
        <v>301.0822</v>
      </c>
      <c r="D6" s="19">
        <v>565.25879999999995</v>
      </c>
      <c r="E6" s="19">
        <v>115.32429999999999</v>
      </c>
      <c r="F6" s="19">
        <v>2993.3496000000005</v>
      </c>
      <c r="G6" s="19">
        <v>4698.7212</v>
      </c>
      <c r="H6" s="19">
        <v>8232.9987000000019</v>
      </c>
      <c r="I6" s="19">
        <v>28047.484400000001</v>
      </c>
      <c r="J6" s="19">
        <v>722.01440000000002</v>
      </c>
      <c r="K6" s="19">
        <v>41701.218700000005</v>
      </c>
      <c r="L6" s="19">
        <v>44694.568299999999</v>
      </c>
    </row>
    <row r="7" spans="1:12" x14ac:dyDescent="0.4">
      <c r="A7" s="13" t="s">
        <v>1957</v>
      </c>
      <c r="B7" s="19">
        <v>2011.6843000000003</v>
      </c>
      <c r="C7" s="19">
        <v>301.0822</v>
      </c>
      <c r="D7" s="19">
        <v>565.25879999999995</v>
      </c>
      <c r="E7" s="19">
        <v>115.32429999999999</v>
      </c>
      <c r="F7" s="19">
        <v>2993.3496000000005</v>
      </c>
      <c r="G7" s="19">
        <v>4698.7212</v>
      </c>
      <c r="H7" s="19">
        <v>8232.9987000000019</v>
      </c>
      <c r="I7" s="19">
        <v>28047.484400000001</v>
      </c>
      <c r="J7" s="19">
        <v>722.01440000000002</v>
      </c>
      <c r="K7" s="19">
        <v>41701.218700000005</v>
      </c>
      <c r="L7" s="19">
        <v>44694.568299999999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/>
  </sheetViews>
  <sheetFormatPr defaultRowHeight="14.6" x14ac:dyDescent="0.4"/>
  <cols>
    <col min="1" max="1" width="15.3828125" bestFit="1" customWidth="1"/>
    <col min="2" max="2" width="15" bestFit="1" customWidth="1"/>
    <col min="3" max="3" width="8.921875" bestFit="1" customWidth="1"/>
    <col min="4" max="4" width="7.3828125" bestFit="1" customWidth="1"/>
    <col min="5" max="5" width="8.921875" bestFit="1" customWidth="1"/>
    <col min="6" max="6" width="9.921875" bestFit="1" customWidth="1"/>
    <col min="7" max="7" width="8.921875" bestFit="1" customWidth="1"/>
    <col min="8" max="10" width="7.3828125" bestFit="1" customWidth="1"/>
    <col min="11" max="11" width="9.4609375" bestFit="1" customWidth="1"/>
    <col min="12" max="12" width="10.4609375" bestFit="1" customWidth="1"/>
  </cols>
  <sheetData>
    <row r="1" spans="1:12" x14ac:dyDescent="0.4">
      <c r="A1" s="17" t="s">
        <v>6</v>
      </c>
      <c r="B1" t="s">
        <v>83</v>
      </c>
    </row>
    <row r="3" spans="1:12" x14ac:dyDescent="0.4">
      <c r="A3" s="17" t="s">
        <v>1958</v>
      </c>
      <c r="B3" s="17" t="s">
        <v>1962</v>
      </c>
    </row>
    <row r="4" spans="1:12" x14ac:dyDescent="0.4">
      <c r="B4" t="s">
        <v>1959</v>
      </c>
      <c r="C4" t="s">
        <v>1959</v>
      </c>
      <c r="D4" t="s">
        <v>1959</v>
      </c>
      <c r="E4" t="s">
        <v>1959</v>
      </c>
      <c r="F4" t="s">
        <v>1963</v>
      </c>
      <c r="G4" t="s">
        <v>1960</v>
      </c>
      <c r="H4" t="s">
        <v>1960</v>
      </c>
      <c r="I4" t="s">
        <v>1960</v>
      </c>
      <c r="J4" t="s">
        <v>1960</v>
      </c>
      <c r="K4" t="s">
        <v>1964</v>
      </c>
      <c r="L4" t="s">
        <v>1957</v>
      </c>
    </row>
    <row r="5" spans="1:12" x14ac:dyDescent="0.4">
      <c r="A5" s="17" t="s">
        <v>1956</v>
      </c>
      <c r="B5" s="20" t="s">
        <v>1965</v>
      </c>
      <c r="C5" s="20" t="s">
        <v>1966</v>
      </c>
      <c r="D5" s="20" t="s">
        <v>1967</v>
      </c>
      <c r="E5" s="20" t="s">
        <v>1968</v>
      </c>
      <c r="G5" s="20" t="s">
        <v>1965</v>
      </c>
      <c r="H5" s="20" t="s">
        <v>1966</v>
      </c>
      <c r="I5" s="20" t="s">
        <v>1967</v>
      </c>
      <c r="J5" s="20" t="s">
        <v>1968</v>
      </c>
    </row>
    <row r="6" spans="1:12" x14ac:dyDescent="0.4">
      <c r="A6" s="13" t="s">
        <v>37</v>
      </c>
      <c r="B6" s="19">
        <v>2084.9652000000001</v>
      </c>
      <c r="C6" s="19">
        <v>4484.0950000000003</v>
      </c>
      <c r="D6" s="19">
        <v>283.01000000000005</v>
      </c>
      <c r="E6" s="19">
        <v>6514.1514000000006</v>
      </c>
      <c r="F6" s="19">
        <v>13366.221600000001</v>
      </c>
      <c r="G6" s="19">
        <v>2126.7277999999997</v>
      </c>
      <c r="H6" s="19">
        <v>131.25850000000003</v>
      </c>
      <c r="I6" s="19">
        <v>113.20700000000001</v>
      </c>
      <c r="J6" s="19">
        <v>351.01900000000001</v>
      </c>
      <c r="K6" s="19">
        <v>2722.2122999999992</v>
      </c>
      <c r="L6" s="19">
        <v>16088.433900000002</v>
      </c>
    </row>
    <row r="7" spans="1:12" x14ac:dyDescent="0.4">
      <c r="A7" s="13" t="s">
        <v>1957</v>
      </c>
      <c r="B7" s="19">
        <v>2084.9652000000001</v>
      </c>
      <c r="C7" s="19">
        <v>4484.0950000000003</v>
      </c>
      <c r="D7" s="19">
        <v>283.01000000000005</v>
      </c>
      <c r="E7" s="19">
        <v>6514.1514000000006</v>
      </c>
      <c r="F7" s="19">
        <v>13366.221600000001</v>
      </c>
      <c r="G7" s="19">
        <v>2126.7277999999997</v>
      </c>
      <c r="H7" s="19">
        <v>131.25850000000003</v>
      </c>
      <c r="I7" s="19">
        <v>113.20700000000001</v>
      </c>
      <c r="J7" s="19">
        <v>351.01900000000001</v>
      </c>
      <c r="K7" s="19">
        <v>2722.2122999999992</v>
      </c>
      <c r="L7" s="19">
        <v>16088.433900000002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/>
  </sheetViews>
  <sheetFormatPr defaultRowHeight="14.6" x14ac:dyDescent="0.4"/>
  <cols>
    <col min="1" max="1" width="15.3828125" bestFit="1" customWidth="1"/>
    <col min="2" max="2" width="15" bestFit="1" customWidth="1"/>
    <col min="3" max="3" width="9.921875" bestFit="1" customWidth="1"/>
    <col min="4" max="5" width="8.921875" bestFit="1" customWidth="1"/>
    <col min="6" max="8" width="9.921875" bestFit="1" customWidth="1"/>
    <col min="9" max="10" width="8.921875" bestFit="1" customWidth="1"/>
    <col min="11" max="11" width="9.921875" bestFit="1" customWidth="1"/>
    <col min="12" max="12" width="10.4609375" bestFit="1" customWidth="1"/>
  </cols>
  <sheetData>
    <row r="1" spans="1:12" x14ac:dyDescent="0.4">
      <c r="A1" s="17" t="s">
        <v>6</v>
      </c>
      <c r="B1" t="s">
        <v>22</v>
      </c>
    </row>
    <row r="3" spans="1:12" x14ac:dyDescent="0.4">
      <c r="A3" s="17" t="s">
        <v>1958</v>
      </c>
      <c r="B3" s="17" t="s">
        <v>1962</v>
      </c>
    </row>
    <row r="4" spans="1:12" x14ac:dyDescent="0.4">
      <c r="B4" t="s">
        <v>1959</v>
      </c>
      <c r="C4" t="s">
        <v>1959</v>
      </c>
      <c r="D4" t="s">
        <v>1959</v>
      </c>
      <c r="E4" t="s">
        <v>1959</v>
      </c>
      <c r="F4" t="s">
        <v>1963</v>
      </c>
      <c r="G4" t="s">
        <v>1960</v>
      </c>
      <c r="H4" t="s">
        <v>1960</v>
      </c>
      <c r="I4" t="s">
        <v>1960</v>
      </c>
      <c r="J4" t="s">
        <v>1960</v>
      </c>
      <c r="K4" t="s">
        <v>1964</v>
      </c>
      <c r="L4" t="s">
        <v>1957</v>
      </c>
    </row>
    <row r="5" spans="1:12" x14ac:dyDescent="0.4">
      <c r="A5" s="17" t="s">
        <v>1956</v>
      </c>
      <c r="B5" s="20" t="s">
        <v>1965</v>
      </c>
      <c r="C5" s="20" t="s">
        <v>1966</v>
      </c>
      <c r="D5" s="20" t="s">
        <v>1967</v>
      </c>
      <c r="E5" s="20" t="s">
        <v>1968</v>
      </c>
      <c r="G5" s="20" t="s">
        <v>1965</v>
      </c>
      <c r="H5" s="20" t="s">
        <v>1966</v>
      </c>
      <c r="I5" s="20" t="s">
        <v>1967</v>
      </c>
      <c r="J5" s="20" t="s">
        <v>1968</v>
      </c>
    </row>
    <row r="6" spans="1:12" x14ac:dyDescent="0.4">
      <c r="A6" s="13" t="s">
        <v>20</v>
      </c>
      <c r="B6" s="19">
        <v>6305.1605999999983</v>
      </c>
      <c r="C6" s="19">
        <v>26132.1453</v>
      </c>
      <c r="D6" s="19">
        <v>8247.2495999999992</v>
      </c>
      <c r="E6" s="19">
        <v>1193.2359999999999</v>
      </c>
      <c r="F6" s="19">
        <v>41877.791499999999</v>
      </c>
      <c r="G6" s="19">
        <v>21565.101599999998</v>
      </c>
      <c r="H6" s="19">
        <v>19008.2428</v>
      </c>
      <c r="I6" s="19">
        <v>3020.1451999999999</v>
      </c>
      <c r="J6" s="19">
        <v>4209.4230000000007</v>
      </c>
      <c r="K6" s="19">
        <v>47802.912600000003</v>
      </c>
      <c r="L6" s="19">
        <v>89680.704099999988</v>
      </c>
    </row>
    <row r="7" spans="1:12" x14ac:dyDescent="0.4">
      <c r="A7" s="13" t="s">
        <v>1957</v>
      </c>
      <c r="B7" s="19">
        <v>6305.1605999999983</v>
      </c>
      <c r="C7" s="19">
        <v>26132.1453</v>
      </c>
      <c r="D7" s="19">
        <v>8247.2495999999992</v>
      </c>
      <c r="E7" s="19">
        <v>1193.2359999999999</v>
      </c>
      <c r="F7" s="19">
        <v>41877.791499999999</v>
      </c>
      <c r="G7" s="19">
        <v>21565.101599999998</v>
      </c>
      <c r="H7" s="19">
        <v>19008.2428</v>
      </c>
      <c r="I7" s="19">
        <v>3020.1451999999999</v>
      </c>
      <c r="J7" s="19">
        <v>4209.4230000000007</v>
      </c>
      <c r="K7" s="19">
        <v>47802.912600000003</v>
      </c>
      <c r="L7" s="19">
        <v>89680.704099999988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tabSelected="1" workbookViewId="0">
      <selection activeCell="F19" sqref="F19"/>
    </sheetView>
  </sheetViews>
  <sheetFormatPr defaultRowHeight="14.6" x14ac:dyDescent="0.4"/>
  <cols>
    <col min="1" max="1" width="12.23046875" customWidth="1"/>
    <col min="2" max="2" width="15" customWidth="1"/>
    <col min="3" max="6" width="10.921875" customWidth="1"/>
    <col min="7" max="10" width="9.921875" customWidth="1"/>
    <col min="11" max="12" width="10.921875" customWidth="1"/>
    <col min="13" max="13" width="5.84375" customWidth="1"/>
    <col min="14" max="14" width="9.921875" customWidth="1"/>
    <col min="15" max="15" width="12.69140625" customWidth="1"/>
    <col min="16" max="16" width="12.61328125" customWidth="1"/>
    <col min="17" max="20" width="9.921875" customWidth="1"/>
    <col min="21" max="21" width="10.921875" customWidth="1"/>
    <col min="22" max="23" width="9.921875" customWidth="1"/>
    <col min="24" max="24" width="12.4609375" customWidth="1"/>
    <col min="25" max="26" width="10.3828125" customWidth="1"/>
    <col min="27" max="33" width="9.3828125" customWidth="1"/>
    <col min="34" max="46" width="10.3828125" customWidth="1"/>
    <col min="47" max="48" width="9.3828125" customWidth="1"/>
    <col min="49" max="49" width="9.921875" bestFit="1" customWidth="1"/>
    <col min="50" max="52" width="9.3828125" customWidth="1"/>
    <col min="53" max="63" width="10.3828125" customWidth="1"/>
    <col min="64" max="68" width="9.3828125" customWidth="1"/>
    <col min="69" max="73" width="10.3828125" customWidth="1"/>
    <col min="74" max="84" width="10.3828125" bestFit="1" customWidth="1"/>
    <col min="85" max="88" width="9.3828125" bestFit="1" customWidth="1"/>
    <col min="89" max="89" width="9.921875" bestFit="1" customWidth="1"/>
    <col min="90" max="102" width="10.3828125" bestFit="1" customWidth="1"/>
    <col min="103" max="107" width="9.3828125" bestFit="1" customWidth="1"/>
    <col min="108" max="118" width="10.3828125" bestFit="1" customWidth="1"/>
    <col min="119" max="124" width="9.3828125" bestFit="1" customWidth="1"/>
    <col min="125" max="133" width="10.3828125" bestFit="1" customWidth="1"/>
    <col min="134" max="139" width="9.3828125" bestFit="1" customWidth="1"/>
    <col min="140" max="149" width="10.3828125" bestFit="1" customWidth="1"/>
    <col min="150" max="152" width="9.3828125" bestFit="1" customWidth="1"/>
    <col min="153" max="162" width="10.3828125" bestFit="1" customWidth="1"/>
    <col min="163" max="165" width="9.3828125" bestFit="1" customWidth="1"/>
    <col min="166" max="177" width="10.3828125" bestFit="1" customWidth="1"/>
    <col min="178" max="179" width="9.3828125" bestFit="1" customWidth="1"/>
    <col min="180" max="181" width="9.921875" bestFit="1" customWidth="1"/>
    <col min="182" max="182" width="9.3828125" bestFit="1" customWidth="1"/>
    <col min="183" max="192" width="10.3828125" bestFit="1" customWidth="1"/>
    <col min="193" max="194" width="9.3828125" bestFit="1" customWidth="1"/>
    <col min="195" max="205" width="10.3828125" bestFit="1" customWidth="1"/>
    <col min="206" max="210" width="9.3828125" bestFit="1" customWidth="1"/>
    <col min="211" max="211" width="9.921875" bestFit="1" customWidth="1"/>
    <col min="212" max="214" width="10.3828125" bestFit="1" customWidth="1"/>
    <col min="215" max="219" width="9.3828125" bestFit="1" customWidth="1"/>
    <col min="220" max="226" width="10.3828125" bestFit="1" customWidth="1"/>
    <col min="227" max="228" width="9.3828125" bestFit="1" customWidth="1"/>
    <col min="229" max="229" width="9.921875" bestFit="1" customWidth="1"/>
    <col min="230" max="233" width="9.3828125" bestFit="1" customWidth="1"/>
    <col min="234" max="244" width="10.3828125" bestFit="1" customWidth="1"/>
    <col min="245" max="246" width="9.3828125" bestFit="1" customWidth="1"/>
    <col min="247" max="257" width="10.3828125" bestFit="1" customWidth="1"/>
    <col min="258" max="261" width="9.3828125" bestFit="1" customWidth="1"/>
    <col min="262" max="268" width="10.3828125" bestFit="1" customWidth="1"/>
    <col min="269" max="272" width="9.3828125" bestFit="1" customWidth="1"/>
    <col min="273" max="282" width="10.3828125" bestFit="1" customWidth="1"/>
    <col min="283" max="289" width="9.3828125" bestFit="1" customWidth="1"/>
    <col min="290" max="304" width="10.3828125" bestFit="1" customWidth="1"/>
    <col min="305" max="307" width="9.3828125" bestFit="1" customWidth="1"/>
    <col min="308" max="308" width="9.921875" bestFit="1" customWidth="1"/>
    <col min="309" max="319" width="10.3828125" bestFit="1" customWidth="1"/>
    <col min="320" max="325" width="9.3828125" bestFit="1" customWidth="1"/>
    <col min="326" max="334" width="10.3828125" bestFit="1" customWidth="1"/>
    <col min="335" max="338" width="9.3828125" bestFit="1" customWidth="1"/>
    <col min="339" max="354" width="10.3828125" bestFit="1" customWidth="1"/>
    <col min="355" max="360" width="9.3828125" bestFit="1" customWidth="1"/>
    <col min="361" max="368" width="10.3828125" bestFit="1" customWidth="1"/>
    <col min="369" max="373" width="9.3828125" bestFit="1" customWidth="1"/>
    <col min="374" max="385" width="10.3828125" bestFit="1" customWidth="1"/>
    <col min="386" max="387" width="9.3828125" bestFit="1" customWidth="1"/>
    <col min="388" max="400" width="10.3828125" bestFit="1" customWidth="1"/>
    <col min="401" max="405" width="9.3828125" bestFit="1" customWidth="1"/>
    <col min="406" max="421" width="10.3828125" bestFit="1" customWidth="1"/>
    <col min="422" max="422" width="9.3828125" bestFit="1" customWidth="1"/>
    <col min="423" max="423" width="9.921875" bestFit="1" customWidth="1"/>
    <col min="424" max="433" width="10.3828125" bestFit="1" customWidth="1"/>
    <col min="434" max="437" width="9.3828125" bestFit="1" customWidth="1"/>
    <col min="438" max="453" width="10.3828125" bestFit="1" customWidth="1"/>
    <col min="454" max="454" width="9.3828125" bestFit="1" customWidth="1"/>
    <col min="455" max="455" width="9.921875" bestFit="1" customWidth="1"/>
    <col min="456" max="458" width="9.3828125" bestFit="1" customWidth="1"/>
    <col min="459" max="471" width="10.3828125" bestFit="1" customWidth="1"/>
    <col min="472" max="477" width="9.3828125" bestFit="1" customWidth="1"/>
    <col min="478" max="488" width="10.3828125" bestFit="1" customWidth="1"/>
    <col min="489" max="489" width="9.3828125" bestFit="1" customWidth="1"/>
    <col min="490" max="490" width="9.921875" bestFit="1" customWidth="1"/>
    <col min="491" max="498" width="10.3828125" bestFit="1" customWidth="1"/>
    <col min="499" max="501" width="9.3828125" bestFit="1" customWidth="1"/>
    <col min="502" max="512" width="10.3828125" bestFit="1" customWidth="1"/>
    <col min="513" max="516" width="9.3828125" bestFit="1" customWidth="1"/>
    <col min="517" max="523" width="10.3828125" bestFit="1" customWidth="1"/>
    <col min="524" max="525" width="9.3828125" bestFit="1" customWidth="1"/>
    <col min="526" max="533" width="10.3828125" bestFit="1" customWidth="1"/>
    <col min="534" max="539" width="9.3828125" bestFit="1" customWidth="1"/>
    <col min="540" max="550" width="10.3828125" bestFit="1" customWidth="1"/>
    <col min="551" max="554" width="9.3828125" bestFit="1" customWidth="1"/>
    <col min="555" max="566" width="10.3828125" bestFit="1" customWidth="1"/>
    <col min="567" max="570" width="9.3828125" bestFit="1" customWidth="1"/>
    <col min="571" max="579" width="10.3828125" bestFit="1" customWidth="1"/>
    <col min="580" max="584" width="9.3828125" bestFit="1" customWidth="1"/>
    <col min="585" max="598" width="10.3828125" bestFit="1" customWidth="1"/>
    <col min="599" max="600" width="9.3828125" bestFit="1" customWidth="1"/>
    <col min="601" max="611" width="10.3828125" bestFit="1" customWidth="1"/>
    <col min="612" max="615" width="9.3828125" bestFit="1" customWidth="1"/>
    <col min="616" max="621" width="10.3828125" bestFit="1" customWidth="1"/>
    <col min="622" max="627" width="9.3828125" bestFit="1" customWidth="1"/>
    <col min="628" max="636" width="10.3828125" bestFit="1" customWidth="1"/>
    <col min="637" max="640" width="9.3828125" bestFit="1" customWidth="1"/>
    <col min="641" max="653" width="10.3828125" bestFit="1" customWidth="1"/>
    <col min="654" max="656" width="9.3828125" bestFit="1" customWidth="1"/>
    <col min="657" max="672" width="10.3828125" bestFit="1" customWidth="1"/>
    <col min="673" max="677" width="9.3828125" bestFit="1" customWidth="1"/>
    <col min="678" max="690" width="10.3828125" bestFit="1" customWidth="1"/>
    <col min="691" max="697" width="9.3828125" bestFit="1" customWidth="1"/>
    <col min="698" max="709" width="10.3828125" bestFit="1" customWidth="1"/>
    <col min="710" max="712" width="9.3828125" bestFit="1" customWidth="1"/>
    <col min="713" max="724" width="10.3828125" bestFit="1" customWidth="1"/>
    <col min="725" max="730" width="9.3828125" bestFit="1" customWidth="1"/>
    <col min="731" max="731" width="12.4609375" bestFit="1" customWidth="1"/>
  </cols>
  <sheetData>
    <row r="1" spans="1:26" ht="33.9" customHeight="1" x14ac:dyDescent="0.8">
      <c r="A1" s="11" t="s">
        <v>1969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3" spans="1:26" x14ac:dyDescent="0.4">
      <c r="O3" s="17" t="s">
        <v>1956</v>
      </c>
      <c r="P3" t="s">
        <v>1961</v>
      </c>
    </row>
    <row r="4" spans="1:26" x14ac:dyDescent="0.4">
      <c r="O4" s="13" t="s">
        <v>29</v>
      </c>
      <c r="P4" s="18">
        <v>177</v>
      </c>
    </row>
    <row r="5" spans="1:26" x14ac:dyDescent="0.4">
      <c r="O5" s="13" t="s">
        <v>50</v>
      </c>
      <c r="P5" s="18">
        <v>377</v>
      </c>
    </row>
    <row r="6" spans="1:26" x14ac:dyDescent="0.4">
      <c r="O6" s="13" t="s">
        <v>21</v>
      </c>
      <c r="P6" s="18">
        <v>264</v>
      </c>
    </row>
    <row r="7" spans="1:26" x14ac:dyDescent="0.4">
      <c r="O7" s="13" t="s">
        <v>42</v>
      </c>
      <c r="P7" s="18">
        <v>221</v>
      </c>
    </row>
    <row r="8" spans="1:26" x14ac:dyDescent="0.4">
      <c r="O8" s="13" t="s">
        <v>1957</v>
      </c>
      <c r="P8" s="18">
        <v>1039</v>
      </c>
    </row>
    <row r="19" spans="1:5" x14ac:dyDescent="0.4">
      <c r="A19" s="17" t="s">
        <v>1958</v>
      </c>
      <c r="B19" s="17" t="s">
        <v>1962</v>
      </c>
    </row>
    <row r="20" spans="1:5" x14ac:dyDescent="0.4">
      <c r="A20" s="17" t="s">
        <v>1956</v>
      </c>
      <c r="B20" t="s">
        <v>1883</v>
      </c>
      <c r="C20" t="s">
        <v>20</v>
      </c>
      <c r="D20" t="s">
        <v>37</v>
      </c>
      <c r="E20" t="s">
        <v>1957</v>
      </c>
    </row>
    <row r="21" spans="1:5" x14ac:dyDescent="0.4">
      <c r="A21" s="13" t="s">
        <v>1959</v>
      </c>
      <c r="B21" s="19"/>
      <c r="C21" s="19"/>
      <c r="D21" s="19"/>
      <c r="E21" s="19"/>
    </row>
    <row r="22" spans="1:5" x14ac:dyDescent="0.4">
      <c r="A22" s="21" t="s">
        <v>1965</v>
      </c>
      <c r="B22" s="19">
        <v>3148.0843</v>
      </c>
      <c r="C22" s="19">
        <v>33085.339099999997</v>
      </c>
      <c r="D22" s="19">
        <v>45614.359200000014</v>
      </c>
      <c r="E22" s="19">
        <v>81847.78260000002</v>
      </c>
    </row>
    <row r="23" spans="1:5" x14ac:dyDescent="0.4">
      <c r="A23" s="21" t="s">
        <v>1966</v>
      </c>
      <c r="B23" s="19">
        <v>7910.5563999999995</v>
      </c>
      <c r="C23" s="19">
        <v>27044.158900000002</v>
      </c>
      <c r="D23" s="19">
        <v>77060.204899999997</v>
      </c>
      <c r="E23" s="19">
        <v>112014.92019999999</v>
      </c>
    </row>
    <row r="24" spans="1:5" x14ac:dyDescent="0.4">
      <c r="A24" s="21" t="s">
        <v>1967</v>
      </c>
      <c r="B24" s="19">
        <v>4132.2871999999998</v>
      </c>
      <c r="C24" s="19">
        <v>10324.0574</v>
      </c>
      <c r="D24" s="19">
        <v>62475.234900000003</v>
      </c>
      <c r="E24" s="19">
        <v>76931.579500000007</v>
      </c>
    </row>
    <row r="25" spans="1:5" x14ac:dyDescent="0.4">
      <c r="A25" s="21" t="s">
        <v>1968</v>
      </c>
      <c r="B25" s="19">
        <v>4997.7249000000002</v>
      </c>
      <c r="C25" s="19">
        <v>6975.8998000000001</v>
      </c>
      <c r="D25" s="19">
        <v>69995.039199999985</v>
      </c>
      <c r="E25" s="19">
        <v>81968.663899999985</v>
      </c>
    </row>
    <row r="26" spans="1:5" x14ac:dyDescent="0.4">
      <c r="A26" s="13" t="s">
        <v>1963</v>
      </c>
      <c r="B26" s="19">
        <v>20188.6528</v>
      </c>
      <c r="C26" s="19">
        <v>77429.455199999997</v>
      </c>
      <c r="D26" s="19">
        <v>255144.8382</v>
      </c>
      <c r="E26" s="19">
        <v>352762.94620000001</v>
      </c>
    </row>
    <row r="27" spans="1:5" x14ac:dyDescent="0.4">
      <c r="A27" s="13"/>
      <c r="B27" s="19"/>
      <c r="C27" s="19"/>
      <c r="D27" s="19"/>
      <c r="E27" s="19"/>
    </row>
    <row r="28" spans="1:5" x14ac:dyDescent="0.4">
      <c r="A28" s="13" t="s">
        <v>1960</v>
      </c>
      <c r="B28" s="19"/>
      <c r="C28" s="19"/>
      <c r="D28" s="19"/>
      <c r="E28" s="19"/>
    </row>
    <row r="29" spans="1:5" x14ac:dyDescent="0.4">
      <c r="A29" s="21" t="s">
        <v>1965</v>
      </c>
      <c r="B29" s="19">
        <v>3630.0371999999998</v>
      </c>
      <c r="C29" s="19">
        <v>23729.875599999996</v>
      </c>
      <c r="D29" s="19">
        <v>62364.591300000015</v>
      </c>
      <c r="E29" s="19">
        <v>89724.50410000002</v>
      </c>
    </row>
    <row r="30" spans="1:5" x14ac:dyDescent="0.4">
      <c r="A30" s="21" t="s">
        <v>1966</v>
      </c>
      <c r="B30" s="19">
        <v>5208.7814000000008</v>
      </c>
      <c r="C30" s="19">
        <v>20411.773300000001</v>
      </c>
      <c r="D30" s="19">
        <v>29577.634400000003</v>
      </c>
      <c r="E30" s="19">
        <v>55198.189100000003</v>
      </c>
    </row>
    <row r="31" spans="1:5" x14ac:dyDescent="0.4">
      <c r="A31" s="21" t="s">
        <v>1967</v>
      </c>
      <c r="B31" s="19">
        <v>12716.390100000001</v>
      </c>
      <c r="C31" s="19">
        <v>6232.9407999999985</v>
      </c>
      <c r="D31" s="19">
        <v>44971.108999999997</v>
      </c>
      <c r="E31" s="19">
        <v>63920.439899999998</v>
      </c>
    </row>
    <row r="32" spans="1:5" x14ac:dyDescent="0.4">
      <c r="A32" s="21" t="s">
        <v>1968</v>
      </c>
      <c r="B32" s="19">
        <v>2938.4452999999999</v>
      </c>
      <c r="C32" s="19">
        <v>11460.5463</v>
      </c>
      <c r="D32" s="19">
        <v>49046.571500000013</v>
      </c>
      <c r="E32" s="19">
        <v>63445.563100000014</v>
      </c>
    </row>
    <row r="33" spans="1:5" x14ac:dyDescent="0.4">
      <c r="A33" s="13" t="s">
        <v>1964</v>
      </c>
      <c r="B33" s="19">
        <v>24493.654000000002</v>
      </c>
      <c r="C33" s="19">
        <v>61835.135999999999</v>
      </c>
      <c r="D33" s="19">
        <v>185959.90620000003</v>
      </c>
      <c r="E33" s="19">
        <v>272288.69620000006</v>
      </c>
    </row>
    <row r="34" spans="1:5" x14ac:dyDescent="0.4">
      <c r="A34" s="13"/>
      <c r="B34" s="19"/>
      <c r="C34" s="19"/>
      <c r="D34" s="19"/>
      <c r="E34" s="19"/>
    </row>
    <row r="35" spans="1:5" x14ac:dyDescent="0.4">
      <c r="A35" s="13" t="s">
        <v>1957</v>
      </c>
      <c r="B35" s="19">
        <v>44682.306799999998</v>
      </c>
      <c r="C35" s="19">
        <v>139264.5912</v>
      </c>
      <c r="D35" s="19">
        <v>441104.74440000003</v>
      </c>
      <c r="E35" s="19">
        <v>625051.64240000013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1" sqref="K11"/>
    </sheetView>
  </sheetViews>
  <sheetFormatPr defaultColWidth="8.84375" defaultRowHeight="14.6" x14ac:dyDescent="0.4"/>
  <cols>
    <col min="1" max="1" width="10.3828125" style="1" customWidth="1"/>
    <col min="2" max="2" width="13.3046875" style="1" customWidth="1"/>
    <col min="3" max="3" width="11.765625" style="1" customWidth="1"/>
    <col min="4" max="4" width="18.765625" style="1" hidden="1" customWidth="1"/>
    <col min="5" max="5" width="27.3046875" style="1" hidden="1" customWidth="1"/>
    <col min="6" max="6" width="10.4609375" style="1" hidden="1" customWidth="1"/>
    <col min="7" max="7" width="9" style="1" customWidth="1"/>
    <col min="8" max="8" width="15.15234375" style="1" customWidth="1"/>
    <col min="9" max="9" width="17.4609375" style="1" customWidth="1"/>
    <col min="10" max="10" width="15" style="1" customWidth="1"/>
    <col min="11" max="11" width="27.07421875" style="1" customWidth="1"/>
    <col min="12" max="12" width="18.4609375" style="1" customWidth="1"/>
    <col min="13" max="13" width="19" style="1" customWidth="1"/>
    <col min="14" max="14" width="12.4609375" style="1" customWidth="1"/>
    <col min="15" max="15" width="11.3046875" style="1" customWidth="1"/>
    <col min="16" max="16" width="12" style="1" customWidth="1"/>
    <col min="17" max="17" width="12.765625" style="1" customWidth="1"/>
    <col min="18" max="18" width="13.69140625" style="1" customWidth="1"/>
    <col min="19" max="19" width="15.3046875" style="1" customWidth="1"/>
    <col min="20" max="20" width="12.07421875" style="1" customWidth="1"/>
    <col min="21" max="21" width="11.84375" style="1" customWidth="1"/>
    <col min="22" max="22" width="11.3828125" style="1" customWidth="1"/>
    <col min="23" max="23" width="12.53515625" style="1" customWidth="1"/>
    <col min="24" max="24" width="14.4609375" style="1" customWidth="1"/>
    <col min="25" max="25" width="10.3046875" style="1" customWidth="1"/>
    <col min="26" max="16384" width="8.84375" style="1"/>
  </cols>
  <sheetData>
    <row r="1" spans="1:25" customFormat="1" ht="33.9" customHeight="1" x14ac:dyDescent="0.8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4"/>
    <row r="3" spans="1:25" customFormat="1" x14ac:dyDescent="0.4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4"/>
    <row r="5" spans="1:25" customFormat="1" ht="18" customHeight="1" x14ac:dyDescent="0.4">
      <c r="A5" s="9" t="s">
        <v>859</v>
      </c>
      <c r="B5" s="9" t="s">
        <v>0</v>
      </c>
      <c r="C5" s="9" t="s">
        <v>1881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4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4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1912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4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4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4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4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4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4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4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4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4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4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4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4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4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1921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4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4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4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4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4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4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4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4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4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4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4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4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4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1926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4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4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4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4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4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4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4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4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4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4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4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4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4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4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4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1912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4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4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4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4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4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4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4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4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4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1903</v>
      </c>
      <c r="F57" s="3" t="s">
        <v>1882</v>
      </c>
      <c r="G57" s="3" t="s">
        <v>1883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4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1915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4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1929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4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4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4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4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1889</v>
      </c>
      <c r="F63" s="3" t="s">
        <v>1882</v>
      </c>
      <c r="G63" s="3" t="s">
        <v>1883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4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1921</v>
      </c>
      <c r="F64" s="3" t="s">
        <v>1882</v>
      </c>
      <c r="G64" s="3" t="s">
        <v>1883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4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4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4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4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4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4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4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4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4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4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1919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4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4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4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4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4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4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4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4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4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4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1907</v>
      </c>
      <c r="F84" s="3" t="s">
        <v>1882</v>
      </c>
      <c r="G84" s="3" t="s">
        <v>1883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4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1904</v>
      </c>
      <c r="F85" s="3" t="s">
        <v>1882</v>
      </c>
      <c r="G85" s="3" t="s">
        <v>1883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4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4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4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4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4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4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4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4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1931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4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1931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4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4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4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4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4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4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4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4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4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1930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4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4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4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4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4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4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4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1894</v>
      </c>
      <c r="F110" s="3" t="s">
        <v>1882</v>
      </c>
      <c r="G110" s="3" t="s">
        <v>1883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4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4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4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1903</v>
      </c>
      <c r="F113" s="3" t="s">
        <v>1882</v>
      </c>
      <c r="G113" s="3" t="s">
        <v>1883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4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4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4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1909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4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1910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4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4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4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4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4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4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4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4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4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4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4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4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4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1891</v>
      </c>
      <c r="F130" s="3" t="s">
        <v>1882</v>
      </c>
      <c r="G130" s="3" t="s">
        <v>1883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4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4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4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4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4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4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4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4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4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4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4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1892</v>
      </c>
      <c r="F141" s="3" t="s">
        <v>1882</v>
      </c>
      <c r="G141" s="3" t="s">
        <v>1883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4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1913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4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4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4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4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4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4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4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4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4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1895</v>
      </c>
      <c r="F151" s="3" t="s">
        <v>1882</v>
      </c>
      <c r="G151" s="3" t="s">
        <v>1883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4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4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4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1919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4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4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4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1907</v>
      </c>
      <c r="F157" s="3" t="s">
        <v>1882</v>
      </c>
      <c r="G157" s="3" t="s">
        <v>1883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4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4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4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4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4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1894</v>
      </c>
      <c r="F162" s="3" t="s">
        <v>1882</v>
      </c>
      <c r="G162" s="3" t="s">
        <v>1883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4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4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4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4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4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4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4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4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1913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4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1893</v>
      </c>
      <c r="F171" s="3" t="s">
        <v>1882</v>
      </c>
      <c r="G171" s="3" t="s">
        <v>1883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4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1893</v>
      </c>
      <c r="F172" s="3" t="s">
        <v>1882</v>
      </c>
      <c r="G172" s="3" t="s">
        <v>1883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4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4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4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4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4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1912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4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4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4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4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4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4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4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4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4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4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1901</v>
      </c>
      <c r="F187" s="3" t="s">
        <v>1882</v>
      </c>
      <c r="G187" s="3" t="s">
        <v>1883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4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4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4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4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4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4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4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4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4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1912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4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4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4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1902</v>
      </c>
      <c r="F199" s="3" t="s">
        <v>1882</v>
      </c>
      <c r="G199" s="3" t="s">
        <v>1883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4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4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4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4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4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4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4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4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4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4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4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4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1894</v>
      </c>
      <c r="F211" s="3" t="s">
        <v>1882</v>
      </c>
      <c r="G211" s="3" t="s">
        <v>1883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4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4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4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1934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4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4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1929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4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4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4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4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4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4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4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4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4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4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4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4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4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4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4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4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4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1919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4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1919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4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4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1923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4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4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4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1907</v>
      </c>
      <c r="F239" s="3" t="s">
        <v>1882</v>
      </c>
      <c r="G239" s="3" t="s">
        <v>1883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4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4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1890</v>
      </c>
      <c r="F241" s="3" t="s">
        <v>1882</v>
      </c>
      <c r="G241" s="3" t="s">
        <v>1883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4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4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4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4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4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1933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4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4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4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4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4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4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4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4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4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4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4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4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4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4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4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4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4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4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1912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4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4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4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4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4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4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1934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4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4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4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4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4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4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4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1897</v>
      </c>
      <c r="F277" s="3" t="s">
        <v>1882</v>
      </c>
      <c r="G277" s="3" t="s">
        <v>1883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4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4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4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4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4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4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4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4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4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4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4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1919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4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4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4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1908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4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4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4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4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4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4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4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4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4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4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1917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4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4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4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4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4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4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4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1899</v>
      </c>
      <c r="F308" s="3" t="s">
        <v>1882</v>
      </c>
      <c r="G308" s="3" t="s">
        <v>1883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4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4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4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1907</v>
      </c>
      <c r="F311" s="3" t="s">
        <v>1882</v>
      </c>
      <c r="G311" s="3" t="s">
        <v>1883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4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4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1894</v>
      </c>
      <c r="F313" s="3" t="s">
        <v>1882</v>
      </c>
      <c r="G313" s="3" t="s">
        <v>1883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4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4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4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4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4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4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1916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4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4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1922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4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4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1888</v>
      </c>
      <c r="F323" s="3" t="s">
        <v>1882</v>
      </c>
      <c r="G323" s="3" t="s">
        <v>1883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4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4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4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4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4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4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1921</v>
      </c>
      <c r="F329" s="3" t="s">
        <v>1882</v>
      </c>
      <c r="G329" s="3" t="s">
        <v>1883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4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4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4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4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1932</v>
      </c>
      <c r="F333" s="3" t="s">
        <v>1882</v>
      </c>
      <c r="G333" s="3" t="s">
        <v>1883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4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4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1926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4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4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4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4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4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4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4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4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4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4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4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4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4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4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4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4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4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1934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4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1894</v>
      </c>
      <c r="F353" s="3" t="s">
        <v>1882</v>
      </c>
      <c r="G353" s="3" t="s">
        <v>1883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4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1921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4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1896</v>
      </c>
      <c r="F355" s="3" t="s">
        <v>1882</v>
      </c>
      <c r="G355" s="3" t="s">
        <v>1883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4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1896</v>
      </c>
      <c r="F356" s="3" t="s">
        <v>1882</v>
      </c>
      <c r="G356" s="3" t="s">
        <v>1883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4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4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4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4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4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4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4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4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4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4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4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4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4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4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1930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4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4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4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4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4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4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4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4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1891</v>
      </c>
      <c r="F378" s="3" t="s">
        <v>1882</v>
      </c>
      <c r="G378" s="3" t="s">
        <v>1883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4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4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4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4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4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4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4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1905</v>
      </c>
      <c r="F385" s="3" t="s">
        <v>1882</v>
      </c>
      <c r="G385" s="3" t="s">
        <v>1883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4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4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1889</v>
      </c>
      <c r="F387" s="3" t="s">
        <v>1882</v>
      </c>
      <c r="G387" s="3" t="s">
        <v>1883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4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1889</v>
      </c>
      <c r="F388" s="3" t="s">
        <v>1882</v>
      </c>
      <c r="G388" s="3" t="s">
        <v>1883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4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1901</v>
      </c>
      <c r="F389" s="3" t="s">
        <v>1882</v>
      </c>
      <c r="G389" s="3" t="s">
        <v>1883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4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4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4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4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4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1928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4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4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4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4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1893</v>
      </c>
      <c r="F398" s="3" t="s">
        <v>1882</v>
      </c>
      <c r="G398" s="3" t="s">
        <v>1883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4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4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4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1887</v>
      </c>
      <c r="F401" s="3" t="s">
        <v>1882</v>
      </c>
      <c r="G401" s="3" t="s">
        <v>1883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4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4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4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4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1899</v>
      </c>
      <c r="F405" s="3" t="s">
        <v>1882</v>
      </c>
      <c r="G405" s="3" t="s">
        <v>1883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4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4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4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1890</v>
      </c>
      <c r="F408" s="3" t="s">
        <v>1882</v>
      </c>
      <c r="G408" s="3" t="s">
        <v>1883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4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4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4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4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4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1923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4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4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4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4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4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4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1925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4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4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4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4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4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4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4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4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1889</v>
      </c>
      <c r="F427" s="3" t="s">
        <v>1882</v>
      </c>
      <c r="G427" s="3" t="s">
        <v>1883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4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4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4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4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4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1928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4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1899</v>
      </c>
      <c r="F433" s="3" t="s">
        <v>1882</v>
      </c>
      <c r="G433" s="3" t="s">
        <v>1883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4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4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4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1896</v>
      </c>
      <c r="F436" s="3" t="s">
        <v>1882</v>
      </c>
      <c r="G436" s="3" t="s">
        <v>1883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4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4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4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4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4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4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4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4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4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4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4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4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1899</v>
      </c>
      <c r="F448" s="3" t="s">
        <v>1882</v>
      </c>
      <c r="G448" s="3" t="s">
        <v>1883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4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4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4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4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4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4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4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1928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4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4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4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4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4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4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1922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4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4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4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4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4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4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4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4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4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4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4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1925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4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4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4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4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4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4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4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4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4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4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4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4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4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4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4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4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4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4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1932</v>
      </c>
      <c r="F490" s="3" t="s">
        <v>1882</v>
      </c>
      <c r="G490" s="3" t="s">
        <v>1883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4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1932</v>
      </c>
      <c r="F491" s="3" t="s">
        <v>1882</v>
      </c>
      <c r="G491" s="3" t="s">
        <v>1883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4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1932</v>
      </c>
      <c r="F492" s="3" t="s">
        <v>1882</v>
      </c>
      <c r="G492" s="3" t="s">
        <v>1883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4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4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4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4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4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4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4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1896</v>
      </c>
      <c r="F499" s="3" t="s">
        <v>1882</v>
      </c>
      <c r="G499" s="3" t="s">
        <v>1883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4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4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4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4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4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4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4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4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4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4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4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4">
      <c r="A511" s="15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1895</v>
      </c>
      <c r="F511" s="3" t="s">
        <v>1882</v>
      </c>
      <c r="G511" s="3" t="s">
        <v>1883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4">
      <c r="A512" s="16" t="s">
        <v>1936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4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4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4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4">
      <c r="A516" s="14" t="s">
        <v>1937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4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1893</v>
      </c>
      <c r="F517" s="3" t="s">
        <v>1882</v>
      </c>
      <c r="G517" s="3" t="s">
        <v>1883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4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1918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4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4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1919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4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4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4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4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4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4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1920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4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4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4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4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4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4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4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4">
      <c r="A534" s="14" t="s">
        <v>1938</v>
      </c>
      <c r="B534" s="2">
        <v>42084</v>
      </c>
      <c r="C534" s="3" t="str">
        <f t="shared" si="48"/>
        <v>2015</v>
      </c>
      <c r="D534" s="3" t="s">
        <v>392</v>
      </c>
      <c r="E534" s="3" t="s">
        <v>1903</v>
      </c>
      <c r="F534" s="3" t="s">
        <v>1882</v>
      </c>
      <c r="G534" s="3" t="s">
        <v>1883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4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4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4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1924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4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4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4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4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4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1901</v>
      </c>
      <c r="F542" s="3" t="s">
        <v>1882</v>
      </c>
      <c r="G542" s="3" t="s">
        <v>1883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4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4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1892</v>
      </c>
      <c r="F544" s="3" t="s">
        <v>1882</v>
      </c>
      <c r="G544" s="3" t="s">
        <v>1883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4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4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4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4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1920</v>
      </c>
      <c r="F548" s="3" t="s">
        <v>1882</v>
      </c>
      <c r="G548" s="3" t="s">
        <v>1883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4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4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4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1922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4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4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1903</v>
      </c>
      <c r="F553" s="3" t="s">
        <v>1882</v>
      </c>
      <c r="G553" s="3" t="s">
        <v>1883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4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1921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4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4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4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4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4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4">
      <c r="A560" s="14" t="s">
        <v>1939</v>
      </c>
      <c r="B560" s="2">
        <v>42120</v>
      </c>
      <c r="C560" s="3" t="str">
        <f t="shared" si="48"/>
        <v>2015</v>
      </c>
      <c r="D560" s="3" t="s">
        <v>608</v>
      </c>
      <c r="E560" s="1" t="s">
        <v>1902</v>
      </c>
      <c r="F560" s="3" t="s">
        <v>1882</v>
      </c>
      <c r="G560" s="3" t="s">
        <v>1883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4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4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4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4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1893</v>
      </c>
      <c r="F564" s="3" t="s">
        <v>1882</v>
      </c>
      <c r="G564" s="3" t="s">
        <v>1883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4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4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4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4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4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4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4">
      <c r="A571" s="14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1902</v>
      </c>
      <c r="F571" s="3" t="s">
        <v>1882</v>
      </c>
      <c r="G571" s="3" t="s">
        <v>1883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4">
      <c r="A572" s="14" t="s">
        <v>1940</v>
      </c>
      <c r="B572" s="2">
        <v>42135</v>
      </c>
      <c r="C572" s="3" t="str">
        <f t="shared" si="48"/>
        <v>2015</v>
      </c>
      <c r="D572" s="3" t="s">
        <v>619</v>
      </c>
      <c r="E572" s="3" t="s">
        <v>1933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4">
      <c r="A573" s="14" t="s">
        <v>1941</v>
      </c>
      <c r="B573" s="2">
        <v>42135</v>
      </c>
      <c r="C573" s="3" t="str">
        <f t="shared" si="48"/>
        <v>2015</v>
      </c>
      <c r="D573" s="3" t="s">
        <v>619</v>
      </c>
      <c r="E573" s="3" t="s">
        <v>1933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4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4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4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4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4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4">
      <c r="A579" s="14" t="s">
        <v>1942</v>
      </c>
      <c r="B579" s="2">
        <v>42142</v>
      </c>
      <c r="C579" s="3" t="str">
        <f t="shared" si="48"/>
        <v>2015</v>
      </c>
      <c r="D579" s="3" t="s">
        <v>406</v>
      </c>
      <c r="E579" s="3" t="s">
        <v>1904</v>
      </c>
      <c r="F579" s="3" t="s">
        <v>1882</v>
      </c>
      <c r="G579" s="3" t="s">
        <v>1883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4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4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4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4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4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1912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4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4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1902</v>
      </c>
      <c r="F586" s="3" t="s">
        <v>1882</v>
      </c>
      <c r="G586" s="3" t="s">
        <v>1883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4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4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4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4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4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4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4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4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4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4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4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4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4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4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4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4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4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4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1919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4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4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4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4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4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1931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4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4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1921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4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4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4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4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4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4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4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4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4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4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4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4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4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1926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4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4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1924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4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4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4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4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4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4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4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4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4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4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1919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4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1919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4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4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4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4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4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4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4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4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4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4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4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4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4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4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1924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4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4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4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4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4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4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4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4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4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4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4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4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4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4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4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4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4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4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4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4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1900</v>
      </c>
      <c r="F671" s="3" t="s">
        <v>1882</v>
      </c>
      <c r="G671" s="3" t="s">
        <v>1883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4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4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4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4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4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4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1904</v>
      </c>
      <c r="F677" s="3" t="s">
        <v>1882</v>
      </c>
      <c r="G677" s="3" t="s">
        <v>1883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4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4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1919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4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4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4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4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1934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4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4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4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4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4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4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4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1920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4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4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4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4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4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4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1935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4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4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1924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4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4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4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4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1919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4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4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4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4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4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1935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4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1935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4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4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4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4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4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1893</v>
      </c>
      <c r="F713" s="3" t="s">
        <v>1882</v>
      </c>
      <c r="G713" s="3" t="s">
        <v>1883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4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4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4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4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4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1931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4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4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4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4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4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4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4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4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4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4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4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1891</v>
      </c>
      <c r="F729" s="3" t="s">
        <v>1882</v>
      </c>
      <c r="G729" s="3" t="s">
        <v>1883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4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4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4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1890</v>
      </c>
      <c r="F732" s="3" t="s">
        <v>1882</v>
      </c>
      <c r="G732" s="3" t="s">
        <v>1883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4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1890</v>
      </c>
      <c r="F733" s="3" t="s">
        <v>1882</v>
      </c>
      <c r="G733" s="3" t="s">
        <v>1883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4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4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4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4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1892</v>
      </c>
      <c r="F737" s="3" t="s">
        <v>1882</v>
      </c>
      <c r="G737" s="3" t="s">
        <v>1883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4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4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1921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4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4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4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4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1900</v>
      </c>
      <c r="F743" s="3" t="s">
        <v>1882</v>
      </c>
      <c r="G743" s="3" t="s">
        <v>1883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4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1897</v>
      </c>
      <c r="F744" s="3" t="s">
        <v>1882</v>
      </c>
      <c r="G744" s="3" t="s">
        <v>1883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4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1897</v>
      </c>
      <c r="F745" s="3" t="s">
        <v>1882</v>
      </c>
      <c r="G745" s="3" t="s">
        <v>1883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4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1897</v>
      </c>
      <c r="F746" s="3" t="s">
        <v>1882</v>
      </c>
      <c r="G746" s="3" t="s">
        <v>1883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4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1927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4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4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4">
      <c r="A750" s="14" t="s">
        <v>1945</v>
      </c>
      <c r="B750" s="2">
        <v>42386</v>
      </c>
      <c r="C750" s="3" t="str">
        <f t="shared" si="66"/>
        <v>2016</v>
      </c>
      <c r="D750" s="3" t="s">
        <v>34</v>
      </c>
      <c r="E750" s="3" t="s">
        <v>1921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4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4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4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4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4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4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4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4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1907</v>
      </c>
      <c r="F758" s="3" t="s">
        <v>1882</v>
      </c>
      <c r="G758" s="3" t="s">
        <v>1883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4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4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1898</v>
      </c>
      <c r="F760" s="3" t="s">
        <v>1882</v>
      </c>
      <c r="G760" s="3" t="s">
        <v>1883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4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4">
      <c r="A762" s="14" t="s">
        <v>1946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4">
      <c r="A763" s="14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4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4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1906</v>
      </c>
      <c r="F765" s="3" t="s">
        <v>1882</v>
      </c>
      <c r="G765" s="3" t="s">
        <v>1883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4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4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4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4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4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4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4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4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4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4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4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4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4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4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1914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4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4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4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4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1932</v>
      </c>
      <c r="F783" s="3" t="s">
        <v>1882</v>
      </c>
      <c r="G783" s="3" t="s">
        <v>1883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4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4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4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4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4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4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4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4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1913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4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4">
      <c r="A793" s="14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4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4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4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4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4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4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4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4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4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1906</v>
      </c>
      <c r="F802" s="3" t="s">
        <v>1882</v>
      </c>
      <c r="G802" s="3" t="s">
        <v>1883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4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4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4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4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4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4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4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4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4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1894</v>
      </c>
      <c r="F811" s="3" t="s">
        <v>1882</v>
      </c>
      <c r="G811" s="3" t="s">
        <v>1883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4">
      <c r="A812" s="14" t="s">
        <v>1947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4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1926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4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1930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4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4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4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4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4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4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1893</v>
      </c>
      <c r="F820" s="3" t="s">
        <v>1882</v>
      </c>
      <c r="G820" s="3" t="s">
        <v>1883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4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4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4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4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4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4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4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1900</v>
      </c>
      <c r="F827" s="3" t="s">
        <v>1882</v>
      </c>
      <c r="G827" s="3" t="s">
        <v>1883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4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1900</v>
      </c>
      <c r="F828" s="3" t="s">
        <v>1882</v>
      </c>
      <c r="G828" s="3" t="s">
        <v>1883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4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4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4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4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4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4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4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4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1904</v>
      </c>
      <c r="F836" s="3" t="s">
        <v>1882</v>
      </c>
      <c r="G836" s="3" t="s">
        <v>1883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4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4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4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4">
      <c r="A840" s="14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4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4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4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4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1894</v>
      </c>
      <c r="F844" s="3" t="s">
        <v>1882</v>
      </c>
      <c r="G844" s="3" t="s">
        <v>1883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4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4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1903</v>
      </c>
      <c r="F846" s="3" t="s">
        <v>1882</v>
      </c>
      <c r="G846" s="3" t="s">
        <v>1883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4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4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4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4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4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4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1894</v>
      </c>
      <c r="F852" s="3" t="s">
        <v>1882</v>
      </c>
      <c r="G852" s="3" t="s">
        <v>1883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4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4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1919</v>
      </c>
      <c r="F854" s="3" t="s">
        <v>1882</v>
      </c>
      <c r="G854" s="3" t="s">
        <v>1883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4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4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1935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4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4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1893</v>
      </c>
      <c r="F858" s="3" t="s">
        <v>1882</v>
      </c>
      <c r="G858" s="3" t="s">
        <v>1883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4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4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4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4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4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4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4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1922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4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4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4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4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4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4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4">
      <c r="A872" s="14" t="s">
        <v>1948</v>
      </c>
      <c r="B872" s="2">
        <v>42546</v>
      </c>
      <c r="C872" s="3" t="str">
        <f t="shared" si="78"/>
        <v>2016</v>
      </c>
      <c r="D872" s="3" t="s">
        <v>48</v>
      </c>
      <c r="E872" s="3" t="s">
        <v>1893</v>
      </c>
      <c r="F872" s="3" t="s">
        <v>1882</v>
      </c>
      <c r="G872" s="3" t="s">
        <v>1883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4">
      <c r="A873" s="14" t="s">
        <v>1944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4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1906</v>
      </c>
      <c r="F874" s="3" t="s">
        <v>1882</v>
      </c>
      <c r="G874" s="3" t="s">
        <v>1883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4">
      <c r="A875" s="14" t="s">
        <v>1943</v>
      </c>
      <c r="B875" s="2">
        <v>42550</v>
      </c>
      <c r="C875" s="3" t="str">
        <f t="shared" si="78"/>
        <v>2016</v>
      </c>
      <c r="D875" s="3" t="s">
        <v>438</v>
      </c>
      <c r="E875" s="3" t="s">
        <v>1906</v>
      </c>
      <c r="F875" s="3" t="s">
        <v>1882</v>
      </c>
      <c r="G875" s="3" t="s">
        <v>1883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4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4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4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4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4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1923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4">
      <c r="A881" s="14" t="s">
        <v>1949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4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4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4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4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4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4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4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1905</v>
      </c>
      <c r="F888" s="3" t="s">
        <v>1882</v>
      </c>
      <c r="G888" s="3" t="s">
        <v>1883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4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4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4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4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4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4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1919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4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4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4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4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4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4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4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1894</v>
      </c>
      <c r="F901" s="3" t="s">
        <v>1882</v>
      </c>
      <c r="G901" s="3" t="s">
        <v>1883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4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4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4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4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4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4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1895</v>
      </c>
      <c r="F907" s="3" t="s">
        <v>1882</v>
      </c>
      <c r="G907" s="3" t="s">
        <v>1883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4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1895</v>
      </c>
      <c r="F908" s="3" t="s">
        <v>1882</v>
      </c>
      <c r="G908" s="3" t="s">
        <v>1883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4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4">
      <c r="A910" s="14" t="s">
        <v>1950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4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4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4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4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4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4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4">
      <c r="A917" s="14" t="s">
        <v>1951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4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4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4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4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4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4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4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4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1923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4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4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4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4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4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1891</v>
      </c>
      <c r="F930" s="3" t="s">
        <v>1882</v>
      </c>
      <c r="G930" s="3" t="s">
        <v>1883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4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1885</v>
      </c>
      <c r="F931" s="3" t="s">
        <v>1882</v>
      </c>
      <c r="G931" s="3" t="s">
        <v>1883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4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1886</v>
      </c>
      <c r="F932" s="3" t="s">
        <v>1882</v>
      </c>
      <c r="G932" s="3" t="s">
        <v>1883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4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4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4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4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4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4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4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1893</v>
      </c>
      <c r="F939" s="3" t="s">
        <v>1882</v>
      </c>
      <c r="G939" s="3" t="s">
        <v>1883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4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4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4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4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4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1925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4">
      <c r="A945" s="14" t="s">
        <v>1952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4">
      <c r="A946" s="14" t="s">
        <v>1953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4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4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4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1893</v>
      </c>
      <c r="F949" s="3" t="s">
        <v>1882</v>
      </c>
      <c r="G949" s="3" t="s">
        <v>1883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4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4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4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4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4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4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4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4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4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4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4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4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4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4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4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4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4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4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1901</v>
      </c>
      <c r="F967" s="3" t="s">
        <v>1882</v>
      </c>
      <c r="G967" s="3" t="s">
        <v>1883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4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4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4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1933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4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4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1892</v>
      </c>
      <c r="F972" s="3" t="s">
        <v>1882</v>
      </c>
      <c r="G972" s="3" t="s">
        <v>1883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4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4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4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4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4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4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4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4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4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4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4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1929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4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4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4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4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4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4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4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4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4">
      <c r="A992" s="14" t="s">
        <v>1954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4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4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1920</v>
      </c>
      <c r="F994" s="3" t="s">
        <v>1882</v>
      </c>
      <c r="G994" s="3" t="s">
        <v>1883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4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4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4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1929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4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4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4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1913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4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4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1893</v>
      </c>
      <c r="F1002" s="3" t="s">
        <v>1882</v>
      </c>
      <c r="G1002" s="3" t="s">
        <v>1883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4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4">
      <c r="A1004" s="14" t="s">
        <v>1955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4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4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4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4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4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4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1884</v>
      </c>
      <c r="F1010" s="3" t="s">
        <v>1882</v>
      </c>
      <c r="G1010" s="3" t="s">
        <v>1883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4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4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1930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4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4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4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4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1893</v>
      </c>
      <c r="F1016" s="3" t="s">
        <v>1882</v>
      </c>
      <c r="G1016" s="3" t="s">
        <v>1883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4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4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4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4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4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4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4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4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4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1928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4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4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1919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4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4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4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4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4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4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4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4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4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1905</v>
      </c>
      <c r="F1036" s="3" t="s">
        <v>1882</v>
      </c>
      <c r="G1036" s="3" t="s">
        <v>1883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4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4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4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1893</v>
      </c>
      <c r="F1039" s="3" t="s">
        <v>1882</v>
      </c>
      <c r="G1039" s="3" t="s">
        <v>1883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4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1911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4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4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1921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4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4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"/>
  <sheetViews>
    <sheetView showGridLines="0" zoomScale="90" zoomScaleNormal="90" workbookViewId="0">
      <selection sqref="A1:XFD1"/>
    </sheetView>
  </sheetViews>
  <sheetFormatPr defaultRowHeight="14.6" x14ac:dyDescent="0.4"/>
  <cols>
    <col min="1" max="1" width="22.84375" customWidth="1"/>
    <col min="2" max="2" width="15.23046875" customWidth="1"/>
    <col min="3" max="6" width="14.84375" customWidth="1"/>
    <col min="7" max="7" width="23.921875" customWidth="1"/>
    <col min="8" max="8" width="14.3046875" customWidth="1"/>
  </cols>
  <sheetData>
    <row r="1" spans="1:26" ht="33.9" customHeight="1" x14ac:dyDescent="0.8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24</vt:i4>
      </vt:variant>
    </vt:vector>
  </HeadingPairs>
  <TitlesOfParts>
    <vt:vector size="30" baseType="lpstr">
      <vt:lpstr>Aanya Zhang</vt:lpstr>
      <vt:lpstr>Charlie Bui</vt:lpstr>
      <vt:lpstr>Connor Betts</vt:lpstr>
      <vt:lpstr>Main Pivots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2017-05-01T13:03:22Z</dcterms:created>
  <dcterms:modified xsi:type="dcterms:W3CDTF">2017-07-11T13:25:24Z</dcterms:modified>
</cp:coreProperties>
</file>