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4 Week 4\01 Workbooks\"/>
    </mc:Choice>
  </mc:AlternateContent>
  <bookViews>
    <workbookView xWindow="0" yWindow="0" windowWidth="19200" windowHeight="8250"/>
  </bookViews>
  <sheets>
    <sheet name="Asset Depreciation" sheetId="1" r:id="rId1"/>
  </sheets>
  <externalReferences>
    <externalReference r:id="rId2"/>
  </externalReferences>
  <definedNames>
    <definedName name="compound_period" localSheetId="0">[1]Schedule!$D$17</definedName>
    <definedName name="Cost">'Asset Depreciation'!$C$7</definedName>
    <definedName name="Life">'Asset Depreciation'!$C$9</definedName>
    <definedName name="loan_amount" localSheetId="0">'Asset Depreciation'!$D$7</definedName>
    <definedName name="nper" localSheetId="0">'Asset Depreciation'!$E$14</definedName>
    <definedName name="periods_per_year" localSheetId="0">[1]Schedule!$D$16</definedName>
    <definedName name="pmtType" localSheetId="0">'Asset Depreciation'!#REF!</definedName>
    <definedName name="rate" localSheetId="0">'Asset Depreciation'!#REF!</definedName>
    <definedName name="roundOpt" localSheetId="0">'Asset Depreciation'!$D$15</definedName>
    <definedName name="Salvage">'Asset Depreciation'!$C$8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D15" i="1"/>
  <c r="E15" i="1"/>
  <c r="F15" i="1" s="1"/>
  <c r="G15" i="1" s="1"/>
  <c r="H15" i="1" s="1"/>
  <c r="I15" i="1" s="1"/>
  <c r="J15" i="1" s="1"/>
  <c r="K15" i="1" s="1"/>
  <c r="C15" i="1"/>
  <c r="B15" i="1"/>
  <c r="B25" i="1" l="1"/>
  <c r="B22" i="1"/>
  <c r="C22" i="1" s="1"/>
  <c r="D22" i="1" s="1"/>
  <c r="E22" i="1" s="1"/>
  <c r="F22" i="1" s="1"/>
  <c r="G22" i="1" s="1"/>
  <c r="H22" i="1" s="1"/>
  <c r="I22" i="1" s="1"/>
  <c r="J22" i="1" s="1"/>
  <c r="K22" i="1" s="1"/>
  <c r="B24" i="1"/>
  <c r="B23" i="1"/>
  <c r="C23" i="1" l="1"/>
  <c r="D23" i="1" s="1"/>
  <c r="E23" i="1" s="1"/>
  <c r="F23" i="1" s="1"/>
  <c r="G23" i="1" s="1"/>
  <c r="H23" i="1" s="1"/>
  <c r="I23" i="1" s="1"/>
  <c r="J23" i="1" s="1"/>
  <c r="K23" i="1" s="1"/>
  <c r="C24" i="1"/>
  <c r="D24" i="1" s="1"/>
  <c r="E24" i="1" s="1"/>
  <c r="F24" i="1" s="1"/>
  <c r="G24" i="1" s="1"/>
  <c r="H24" i="1" s="1"/>
  <c r="I24" i="1" s="1"/>
  <c r="J24" i="1" s="1"/>
  <c r="K24" i="1" s="1"/>
  <c r="C25" i="1"/>
  <c r="D25" i="1" s="1"/>
  <c r="E25" i="1" l="1"/>
  <c r="F25" i="1" l="1"/>
  <c r="G25" i="1" l="1"/>
  <c r="H25" i="1" l="1"/>
  <c r="I25" i="1" l="1"/>
  <c r="J25" i="1" l="1"/>
  <c r="K25" i="1" l="1"/>
</calcChain>
</file>

<file path=xl/sharedStrings.xml><?xml version="1.0" encoding="utf-8"?>
<sst xmlns="http://schemas.openxmlformats.org/spreadsheetml/2006/main" count="18" uniqueCount="13">
  <si>
    <t>Depreciation Schedule</t>
  </si>
  <si>
    <t>Office Furniture</t>
  </si>
  <si>
    <t>Cost:</t>
  </si>
  <si>
    <t>Salvage:</t>
  </si>
  <si>
    <t>Life:</t>
  </si>
  <si>
    <t>Date of Purchase:</t>
  </si>
  <si>
    <t>Year</t>
  </si>
  <si>
    <t>SLN</t>
  </si>
  <si>
    <t>SYD</t>
  </si>
  <si>
    <t>DDB</t>
  </si>
  <si>
    <t>Period</t>
  </si>
  <si>
    <t>Depreciation</t>
  </si>
  <si>
    <t>Asset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</si>
</sst>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164" formatCode="&quot;$&quot;#,##0.00"/>
    <numFmt numFmtId="165" formatCode="mm/yyyy"/>
  </numFmts>
  <fonts count="11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b/>
      <sz val="18"/>
      <name val="Tw Cen MT"/>
      <family val="2"/>
      <scheme val="major"/>
    </font>
    <font>
      <b/>
      <sz val="11"/>
      <name val="Tw Cen MT"/>
      <family val="2"/>
      <scheme val="minor"/>
    </font>
    <font>
      <sz val="10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Protection="1"/>
    <xf numFmtId="0" fontId="0" fillId="0" borderId="0" xfId="0" applyFont="1"/>
    <xf numFmtId="0" fontId="4" fillId="4" borderId="0" xfId="0" applyFont="1" applyFill="1" applyAlignment="1" applyProtection="1">
      <alignment horizontal="right" indent="1"/>
    </xf>
    <xf numFmtId="0" fontId="5" fillId="3" borderId="0" xfId="0" applyFont="1" applyFill="1" applyBorder="1" applyAlignment="1" applyProtection="1">
      <alignment vertical="center"/>
    </xf>
    <xf numFmtId="0" fontId="7" fillId="3" borderId="2" xfId="0" applyFont="1" applyFill="1" applyBorder="1" applyAlignment="1" applyProtection="1">
      <alignment horizontal="center" vertical="center"/>
    </xf>
    <xf numFmtId="0" fontId="8" fillId="0" borderId="0" xfId="0" applyFont="1"/>
    <xf numFmtId="0" fontId="9" fillId="3" borderId="0" xfId="0" applyFont="1" applyFill="1" applyBorder="1" applyProtection="1"/>
    <xf numFmtId="0" fontId="10" fillId="4" borderId="0" xfId="2" applyFont="1" applyFill="1" applyAlignment="1" applyProtection="1"/>
    <xf numFmtId="0" fontId="7" fillId="4" borderId="0" xfId="0" applyFont="1" applyFill="1" applyProtection="1"/>
    <xf numFmtId="0" fontId="7" fillId="0" borderId="0" xfId="0" applyFont="1" applyProtection="1"/>
    <xf numFmtId="0" fontId="8" fillId="2" borderId="1" xfId="1" applyFont="1"/>
    <xf numFmtId="164" fontId="8" fillId="2" borderId="1" xfId="1" applyNumberFormat="1" applyFont="1"/>
    <xf numFmtId="165" fontId="8" fillId="2" borderId="1" xfId="1" applyNumberFormat="1" applyFont="1"/>
    <xf numFmtId="8" fontId="0" fillId="0" borderId="0" xfId="0" applyNumberFormat="1"/>
    <xf numFmtId="165" fontId="7" fillId="0" borderId="0" xfId="0" applyNumberFormat="1" applyFont="1" applyFill="1" applyBorder="1" applyAlignment="1" applyProtection="1">
      <alignment vertical="center" wrapText="1"/>
    </xf>
    <xf numFmtId="0" fontId="2" fillId="0" borderId="0" xfId="0" applyFont="1"/>
    <xf numFmtId="0" fontId="6" fillId="3" borderId="0" xfId="0" applyFont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Depreciation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9413711660749"/>
          <c:y val="0.13413272726464059"/>
          <c:w val="0.80733893712452853"/>
          <c:h val="0.6837474004977574"/>
        </c:manualLayout>
      </c:layout>
      <c:lineChart>
        <c:grouping val="standard"/>
        <c:varyColors val="0"/>
        <c:ser>
          <c:idx val="0"/>
          <c:order val="0"/>
          <c:tx>
            <c:strRef>
              <c:f>'Asset Depreciation'!$A$23</c:f>
              <c:strCache>
                <c:ptCount val="1"/>
                <c:pt idx="0">
                  <c:v>SLN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Depreciation'!$B$23:$K$23</c:f>
              <c:numCache>
                <c:formatCode>"$"#,##0.00_);[Red]\("$"#,##0.00\)</c:formatCode>
                <c:ptCount val="1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2-4D88-8D14-74F11043E37C}"/>
            </c:ext>
          </c:extLst>
        </c:ser>
        <c:ser>
          <c:idx val="1"/>
          <c:order val="1"/>
          <c:tx>
            <c:strRef>
              <c:f>'Asset Depreciation'!$A$24</c:f>
              <c:strCache>
                <c:ptCount val="1"/>
                <c:pt idx="0">
                  <c:v>SYD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Depreciation'!$B$24:$K$24</c:f>
              <c:numCache>
                <c:formatCode>"$"#,##0.00_);[Red]\("$"#,##0.00\)</c:formatCode>
                <c:ptCount val="1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2-4D88-8D14-74F11043E37C}"/>
            </c:ext>
          </c:extLst>
        </c:ser>
        <c:ser>
          <c:idx val="2"/>
          <c:order val="2"/>
          <c:tx>
            <c:strRef>
              <c:f>'Asset Depreciation'!$A$25</c:f>
              <c:strCache>
                <c:ptCount val="1"/>
                <c:pt idx="0">
                  <c:v>DDB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Depreciation'!$B$25:$K$25</c:f>
              <c:numCache>
                <c:formatCode>"$"#,##0.00_);[Red]\("$"#,##0.00\)</c:formatCode>
                <c:ptCount val="1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2-4D88-8D14-74F11043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69936"/>
        <c:axId val="742166000"/>
      </c:lineChart>
      <c:dateAx>
        <c:axId val="742169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66000"/>
        <c:crosses val="autoZero"/>
        <c:auto val="1"/>
        <c:lblOffset val="100"/>
        <c:baseTimeUnit val="years"/>
      </c:dateAx>
      <c:valAx>
        <c:axId val="7421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69936"/>
        <c:crossesAt val="42736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82785</xdr:colOff>
      <xdr:row>7</xdr:row>
      <xdr:rowOff>98778</xdr:rowOff>
    </xdr:from>
    <xdr:to>
      <xdr:col>16</xdr:col>
      <xdr:colOff>634999</xdr:colOff>
      <xdr:row>25</xdr:row>
      <xdr:rowOff>38570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723D6-CC0F-4DA3-B32E-863BDB32D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/Downloads/loan-amortization-schedule_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ayment_Opt1"/>
      <sheetName val="Payment_Opt2"/>
      <sheetName val="Help"/>
      <sheetName val="©"/>
    </sheetNames>
    <sheetDataSet>
      <sheetData sheetId="0">
        <row r="16">
          <cell r="D16">
            <v>12</v>
          </cell>
        </row>
        <row r="17">
          <cell r="D17">
            <v>12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4"/>
  <sheetViews>
    <sheetView tabSelected="1" zoomScaleNormal="100" workbookViewId="0">
      <selection activeCell="C10" sqref="C10"/>
    </sheetView>
  </sheetViews>
  <sheetFormatPr defaultColWidth="8.875" defaultRowHeight="14.25" x14ac:dyDescent="0.2"/>
  <cols>
    <col min="1" max="11" width="10.125" style="2" customWidth="1"/>
    <col min="12" max="16384" width="8.875" style="2"/>
  </cols>
  <sheetData>
    <row r="1" spans="1:12" s="1" customFormat="1" ht="30" customHeight="1" x14ac:dyDescent="0.35">
      <c r="A1" s="4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 s="1" customFormat="1" ht="12.75" customHeight="1" x14ac:dyDescent="0.2">
      <c r="A2" s="8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2" s="1" customFormat="1" hidden="1" x14ac:dyDescent="0.2">
      <c r="B3" s="10"/>
      <c r="C3" s="10"/>
      <c r="D3" s="10"/>
      <c r="E3" s="10"/>
      <c r="F3" s="10"/>
    </row>
    <row r="4" spans="1:12" s="1" customFormat="1" hidden="1" x14ac:dyDescent="0.2">
      <c r="B4" s="10"/>
      <c r="C4" s="10"/>
      <c r="D4" s="10"/>
      <c r="E4" s="10"/>
      <c r="F4" s="10"/>
    </row>
    <row r="5" spans="1:12" s="1" customFormat="1" x14ac:dyDescent="0.2">
      <c r="B5" s="10"/>
      <c r="C5" s="10"/>
      <c r="D5" s="10"/>
      <c r="E5" s="10"/>
      <c r="F5" s="10"/>
    </row>
    <row r="6" spans="1:12" s="1" customFormat="1" x14ac:dyDescent="0.2">
      <c r="A6" s="17" t="s">
        <v>1</v>
      </c>
      <c r="B6" s="17"/>
      <c r="C6" s="17"/>
      <c r="D6" s="2"/>
      <c r="E6"/>
      <c r="F6"/>
      <c r="G6"/>
    </row>
    <row r="7" spans="1:12" x14ac:dyDescent="0.2">
      <c r="A7" s="3"/>
      <c r="B7" s="3" t="s">
        <v>2</v>
      </c>
      <c r="C7" s="12">
        <v>20000</v>
      </c>
      <c r="E7"/>
      <c r="F7"/>
      <c r="G7"/>
    </row>
    <row r="8" spans="1:12" x14ac:dyDescent="0.2">
      <c r="A8" s="3"/>
      <c r="B8" s="3" t="s">
        <v>3</v>
      </c>
      <c r="C8" s="12">
        <v>3000</v>
      </c>
      <c r="E8"/>
      <c r="F8"/>
      <c r="G8"/>
    </row>
    <row r="9" spans="1:12" x14ac:dyDescent="0.2">
      <c r="A9" s="3"/>
      <c r="B9" s="3" t="s">
        <v>4</v>
      </c>
      <c r="C9" s="11">
        <v>10</v>
      </c>
      <c r="E9"/>
      <c r="F9"/>
      <c r="G9"/>
    </row>
    <row r="10" spans="1:12" x14ac:dyDescent="0.2">
      <c r="A10" s="3"/>
      <c r="B10" s="3" t="s">
        <v>5</v>
      </c>
      <c r="C10" s="13">
        <v>42887</v>
      </c>
      <c r="E10"/>
      <c r="F10"/>
      <c r="G10"/>
    </row>
    <row r="13" spans="1:12" x14ac:dyDescent="0.2">
      <c r="A13" s="16" t="s">
        <v>11</v>
      </c>
    </row>
    <row r="14" spans="1:12" s="6" customFormat="1" ht="13.5" thickBot="1" x14ac:dyDescent="0.25">
      <c r="A14" s="5" t="s">
        <v>10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5">
        <v>8</v>
      </c>
      <c r="J14" s="5">
        <v>9</v>
      </c>
      <c r="K14" s="5">
        <v>10</v>
      </c>
      <c r="L14" s="6">
        <f>SUM(B14:K14)</f>
        <v>55</v>
      </c>
    </row>
    <row r="15" spans="1:12" s="6" customFormat="1" x14ac:dyDescent="0.2">
      <c r="A15" s="3" t="s">
        <v>6</v>
      </c>
      <c r="B15" s="15">
        <f>C10</f>
        <v>42887</v>
      </c>
      <c r="C15" s="15">
        <f>EDATE(B15,12)</f>
        <v>43252</v>
      </c>
      <c r="D15" s="15">
        <f t="shared" ref="D15:K15" si="0">EDATE(C15,12)</f>
        <v>43617</v>
      </c>
      <c r="E15" s="15">
        <f t="shared" si="0"/>
        <v>43983</v>
      </c>
      <c r="F15" s="15">
        <f t="shared" si="0"/>
        <v>44348</v>
      </c>
      <c r="G15" s="15">
        <f t="shared" si="0"/>
        <v>44713</v>
      </c>
      <c r="H15" s="15">
        <f t="shared" si="0"/>
        <v>45078</v>
      </c>
      <c r="I15" s="15">
        <f t="shared" si="0"/>
        <v>45444</v>
      </c>
      <c r="J15" s="15">
        <f t="shared" si="0"/>
        <v>45809</v>
      </c>
      <c r="K15" s="15">
        <f t="shared" si="0"/>
        <v>46174</v>
      </c>
    </row>
    <row r="16" spans="1:12" customFormat="1" x14ac:dyDescent="0.2">
      <c r="A16" s="3" t="s">
        <v>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customFormat="1" x14ac:dyDescent="0.2">
      <c r="A17" s="3" t="s">
        <v>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customFormat="1" x14ac:dyDescent="0.2">
      <c r="A18" s="3" t="s">
        <v>9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customFormat="1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customFormat="1" x14ac:dyDescent="0.2">
      <c r="A20" s="16" t="s">
        <v>12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customFormat="1" ht="15" thickBot="1" x14ac:dyDescent="0.25">
      <c r="A21" s="5" t="s">
        <v>10</v>
      </c>
      <c r="B21" s="5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</row>
    <row r="22" spans="1:11" customFormat="1" x14ac:dyDescent="0.2">
      <c r="A22" s="3" t="s">
        <v>6</v>
      </c>
      <c r="B22" s="15">
        <f>C10</f>
        <v>42887</v>
      </c>
      <c r="C22" s="15">
        <f>EDATE(B22,12)</f>
        <v>43252</v>
      </c>
      <c r="D22" s="15">
        <f t="shared" ref="D22:K22" si="1">EDATE(C22,12)</f>
        <v>43617</v>
      </c>
      <c r="E22" s="15">
        <f t="shared" si="1"/>
        <v>43983</v>
      </c>
      <c r="F22" s="15">
        <f t="shared" si="1"/>
        <v>44348</v>
      </c>
      <c r="G22" s="15">
        <f t="shared" si="1"/>
        <v>44713</v>
      </c>
      <c r="H22" s="15">
        <f t="shared" si="1"/>
        <v>45078</v>
      </c>
      <c r="I22" s="15">
        <f t="shared" si="1"/>
        <v>45444</v>
      </c>
      <c r="J22" s="15">
        <f t="shared" si="1"/>
        <v>45809</v>
      </c>
      <c r="K22" s="15">
        <f t="shared" si="1"/>
        <v>46174</v>
      </c>
    </row>
    <row r="23" spans="1:11" customFormat="1" x14ac:dyDescent="0.2">
      <c r="A23" s="3" t="s">
        <v>7</v>
      </c>
      <c r="B23" s="14">
        <f>Cost-B16</f>
        <v>20000</v>
      </c>
      <c r="C23" s="14">
        <f t="shared" ref="C23:K23" si="2">B23-C16</f>
        <v>20000</v>
      </c>
      <c r="D23" s="14">
        <f t="shared" si="2"/>
        <v>20000</v>
      </c>
      <c r="E23" s="14">
        <f t="shared" si="2"/>
        <v>20000</v>
      </c>
      <c r="F23" s="14">
        <f t="shared" si="2"/>
        <v>20000</v>
      </c>
      <c r="G23" s="14">
        <f t="shared" si="2"/>
        <v>20000</v>
      </c>
      <c r="H23" s="14">
        <f t="shared" si="2"/>
        <v>20000</v>
      </c>
      <c r="I23" s="14">
        <f t="shared" si="2"/>
        <v>20000</v>
      </c>
      <c r="J23" s="14">
        <f t="shared" si="2"/>
        <v>20000</v>
      </c>
      <c r="K23" s="14">
        <f t="shared" si="2"/>
        <v>20000</v>
      </c>
    </row>
    <row r="24" spans="1:11" customFormat="1" x14ac:dyDescent="0.2">
      <c r="A24" s="3" t="s">
        <v>8</v>
      </c>
      <c r="B24" s="14">
        <f>Cost-B17</f>
        <v>20000</v>
      </c>
      <c r="C24" s="14">
        <f t="shared" ref="C24:K24" si="3">B24-C17</f>
        <v>20000</v>
      </c>
      <c r="D24" s="14">
        <f t="shared" si="3"/>
        <v>20000</v>
      </c>
      <c r="E24" s="14">
        <f t="shared" si="3"/>
        <v>20000</v>
      </c>
      <c r="F24" s="14">
        <f t="shared" si="3"/>
        <v>20000</v>
      </c>
      <c r="G24" s="14">
        <f t="shared" si="3"/>
        <v>20000</v>
      </c>
      <c r="H24" s="14">
        <f t="shared" si="3"/>
        <v>20000</v>
      </c>
      <c r="I24" s="14">
        <f t="shared" si="3"/>
        <v>20000</v>
      </c>
      <c r="J24" s="14">
        <f t="shared" si="3"/>
        <v>20000</v>
      </c>
      <c r="K24" s="14">
        <f t="shared" si="3"/>
        <v>20000</v>
      </c>
    </row>
    <row r="25" spans="1:11" customFormat="1" x14ac:dyDescent="0.2">
      <c r="A25" s="3" t="s">
        <v>9</v>
      </c>
      <c r="B25" s="14">
        <f>Cost-B18</f>
        <v>20000</v>
      </c>
      <c r="C25" s="14">
        <f t="shared" ref="C25:K25" si="4">B25-C18</f>
        <v>20000</v>
      </c>
      <c r="D25" s="14">
        <f t="shared" si="4"/>
        <v>20000</v>
      </c>
      <c r="E25" s="14">
        <f t="shared" si="4"/>
        <v>20000</v>
      </c>
      <c r="F25" s="14">
        <f t="shared" si="4"/>
        <v>20000</v>
      </c>
      <c r="G25" s="14">
        <f t="shared" si="4"/>
        <v>20000</v>
      </c>
      <c r="H25" s="14">
        <f t="shared" si="4"/>
        <v>20000</v>
      </c>
      <c r="I25" s="14">
        <f t="shared" si="4"/>
        <v>20000</v>
      </c>
      <c r="J25" s="14">
        <f t="shared" si="4"/>
        <v>20000</v>
      </c>
      <c r="K25" s="14">
        <f t="shared" si="4"/>
        <v>20000</v>
      </c>
    </row>
    <row r="26" spans="1:11" customFormat="1" x14ac:dyDescent="0.2"/>
    <row r="27" spans="1:11" customFormat="1" x14ac:dyDescent="0.2"/>
    <row r="28" spans="1:11" customFormat="1" x14ac:dyDescent="0.2"/>
    <row r="29" spans="1:11" customFormat="1" x14ac:dyDescent="0.2"/>
    <row r="30" spans="1:11" customFormat="1" x14ac:dyDescent="0.2"/>
    <row r="31" spans="1:11" customFormat="1" x14ac:dyDescent="0.2"/>
    <row r="32" spans="1:11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</sheetData>
  <mergeCells count="1">
    <mergeCell ref="A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Asset Depreciation</vt:lpstr>
      <vt:lpstr>Cost</vt:lpstr>
      <vt:lpstr>Life</vt:lpstr>
      <vt:lpstr>'Asset Depreciation'!loan_amount</vt:lpstr>
      <vt:lpstr>'Asset Depreciation'!nper</vt:lpstr>
      <vt:lpstr>'Asset Depreciation'!roundOpt</vt:lpstr>
      <vt:lpstr>Salvage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2017-10-13T02:28:53Z</dcterms:created>
  <dcterms:modified xsi:type="dcterms:W3CDTF">2017-11-07T00:35:18Z</dcterms:modified>
</cp:coreProperties>
</file>