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FappColonies2\"/>
    </mc:Choice>
  </mc:AlternateContent>
  <bookViews>
    <workbookView xWindow="0" yWindow="0" windowWidth="19200" windowHeight="6450" activeTab="1"/>
  </bookViews>
  <sheets>
    <sheet name="results" sheetId="1" r:id="rId1"/>
    <sheet name="success" sheetId="3" r:id="rId2"/>
    <sheet name="time" sheetId="4" r:id="rId3"/>
    <sheet name="migrations" sheetId="5" r:id="rId4"/>
  </sheets>
  <calcPr calcId="0"/>
</workbook>
</file>

<file path=xl/calcChain.xml><?xml version="1.0" encoding="utf-8"?>
<calcChain xmlns="http://schemas.openxmlformats.org/spreadsheetml/2006/main">
  <c r="C73" i="1" l="1"/>
  <c r="D73" i="1"/>
  <c r="E73" i="1"/>
  <c r="B73" i="1"/>
  <c r="B65" i="1"/>
  <c r="E76" i="1"/>
  <c r="D76" i="1"/>
  <c r="C76" i="1"/>
  <c r="B76" i="1"/>
  <c r="C71" i="1"/>
  <c r="E68" i="1"/>
  <c r="D68" i="1"/>
  <c r="C68" i="1"/>
  <c r="B68" i="1"/>
  <c r="E60" i="1"/>
  <c r="D60" i="1"/>
  <c r="C60" i="1"/>
  <c r="B60" i="1"/>
  <c r="C53" i="1"/>
  <c r="D53" i="1"/>
  <c r="E53" i="1"/>
  <c r="F53" i="1"/>
  <c r="G53" i="1"/>
  <c r="H53" i="1"/>
  <c r="I53" i="1"/>
  <c r="J53" i="1"/>
  <c r="K53" i="1"/>
  <c r="L53" i="1"/>
  <c r="M53" i="1"/>
  <c r="N53" i="1"/>
  <c r="C54" i="1"/>
  <c r="B61" i="1" s="1"/>
  <c r="D54" i="1"/>
  <c r="B69" i="1" s="1"/>
  <c r="E54" i="1"/>
  <c r="B77" i="1" s="1"/>
  <c r="F54" i="1"/>
  <c r="C61" i="1" s="1"/>
  <c r="G54" i="1"/>
  <c r="C69" i="1" s="1"/>
  <c r="H54" i="1"/>
  <c r="C77" i="1" s="1"/>
  <c r="I54" i="1"/>
  <c r="D61" i="1" s="1"/>
  <c r="D65" i="1" s="1"/>
  <c r="J54" i="1"/>
  <c r="D69" i="1" s="1"/>
  <c r="K54" i="1"/>
  <c r="D77" i="1" s="1"/>
  <c r="L54" i="1"/>
  <c r="E61" i="1" s="1"/>
  <c r="E65" i="1" s="1"/>
  <c r="M54" i="1"/>
  <c r="E69" i="1" s="1"/>
  <c r="N54" i="1"/>
  <c r="E77" i="1" s="1"/>
  <c r="C55" i="1"/>
  <c r="B62" i="1" s="1"/>
  <c r="D55" i="1"/>
  <c r="B70" i="1" s="1"/>
  <c r="E55" i="1"/>
  <c r="B78" i="1" s="1"/>
  <c r="F55" i="1"/>
  <c r="C62" i="1" s="1"/>
  <c r="C65" i="1" s="1"/>
  <c r="G55" i="1"/>
  <c r="C70" i="1" s="1"/>
  <c r="H55" i="1"/>
  <c r="C78" i="1" s="1"/>
  <c r="I55" i="1"/>
  <c r="D62" i="1" s="1"/>
  <c r="J55" i="1"/>
  <c r="D70" i="1" s="1"/>
  <c r="K55" i="1"/>
  <c r="D78" i="1" s="1"/>
  <c r="L55" i="1"/>
  <c r="E62" i="1" s="1"/>
  <c r="M55" i="1"/>
  <c r="E70" i="1" s="1"/>
  <c r="N55" i="1"/>
  <c r="E78" i="1" s="1"/>
  <c r="C56" i="1"/>
  <c r="B63" i="1" s="1"/>
  <c r="D56" i="1"/>
  <c r="B71" i="1" s="1"/>
  <c r="E56" i="1"/>
  <c r="B79" i="1" s="1"/>
  <c r="F56" i="1"/>
  <c r="C63" i="1" s="1"/>
  <c r="G56" i="1"/>
  <c r="H56" i="1"/>
  <c r="C79" i="1" s="1"/>
  <c r="I56" i="1"/>
  <c r="D63" i="1" s="1"/>
  <c r="J56" i="1"/>
  <c r="D71" i="1" s="1"/>
  <c r="K56" i="1"/>
  <c r="D79" i="1" s="1"/>
  <c r="L56" i="1"/>
  <c r="E63" i="1" s="1"/>
  <c r="M56" i="1"/>
  <c r="E71" i="1" s="1"/>
  <c r="N56" i="1"/>
  <c r="E79" i="1" s="1"/>
  <c r="C57" i="1"/>
  <c r="B64" i="1" s="1"/>
  <c r="D57" i="1"/>
  <c r="B72" i="1" s="1"/>
  <c r="E57" i="1"/>
  <c r="B80" i="1" s="1"/>
  <c r="F57" i="1"/>
  <c r="C64" i="1" s="1"/>
  <c r="G57" i="1"/>
  <c r="C72" i="1" s="1"/>
  <c r="H57" i="1"/>
  <c r="C80" i="1" s="1"/>
  <c r="I57" i="1"/>
  <c r="D64" i="1" s="1"/>
  <c r="J57" i="1"/>
  <c r="D72" i="1" s="1"/>
  <c r="K57" i="1"/>
  <c r="D80" i="1" s="1"/>
  <c r="L57" i="1"/>
  <c r="E64" i="1" s="1"/>
  <c r="M57" i="1"/>
  <c r="E72" i="1" s="1"/>
  <c r="N57" i="1"/>
  <c r="E80" i="1" s="1"/>
  <c r="B54" i="1"/>
  <c r="B55" i="1"/>
  <c r="B56" i="1"/>
  <c r="B57" i="1"/>
  <c r="B53" i="1"/>
  <c r="C81" i="1" l="1"/>
  <c r="E81" i="1"/>
  <c r="B81" i="1"/>
  <c r="D81" i="1"/>
</calcChain>
</file>

<file path=xl/sharedStrings.xml><?xml version="1.0" encoding="utf-8"?>
<sst xmlns="http://schemas.openxmlformats.org/spreadsheetml/2006/main" count="36" uniqueCount="24">
  <si>
    <t>App</t>
  </si>
  <si>
    <t>NrRegions</t>
  </si>
  <si>
    <t>Success-model1</t>
  </si>
  <si>
    <t>TimeMs-model1</t>
  </si>
  <si>
    <t>Migrations-model1</t>
  </si>
  <si>
    <t>Success-model2</t>
  </si>
  <si>
    <t>TimeMs-model2</t>
  </si>
  <si>
    <t>Migrations-model2</t>
  </si>
  <si>
    <t>Success-model3</t>
  </si>
  <si>
    <t>TimeMs-model3</t>
  </si>
  <si>
    <t>Migrations-model3</t>
  </si>
  <si>
    <t>Success-model4</t>
  </si>
  <si>
    <t>TimeMs-model4</t>
  </si>
  <si>
    <t>Migrations-model4</t>
  </si>
  <si>
    <t>Averages:</t>
  </si>
  <si>
    <t>Success rates:</t>
  </si>
  <si>
    <t>Phase</t>
  </si>
  <si>
    <t>Centralized</t>
  </si>
  <si>
    <t>Independent colonies</t>
  </si>
  <si>
    <t>Colonies with communication</t>
  </si>
  <si>
    <t>Colonies with overlap</t>
  </si>
  <si>
    <t>Execution times:</t>
  </si>
  <si>
    <t>Migrations: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</si>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</sst>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results!$B$59</c:f>
              <c:strCache>
                <c:ptCount val="1"/>
                <c:pt idx="0">
                  <c:v>Centralized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results!$A$60:$A$65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Total</c:v>
                </c:pt>
              </c:strCache>
            </c:strRef>
          </c:cat>
          <c:val>
            <c:numRef>
              <c:f>results!$B$60:$B$65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4.9000000000000004</c:v>
                </c:pt>
                <c:pt idx="3">
                  <c:v>2.9</c:v>
                </c:pt>
                <c:pt idx="4">
                  <c:v>0.9</c:v>
                </c:pt>
                <c:pt idx="5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0-47DB-AAA8-D07B62C385D2}"/>
            </c:ext>
          </c:extLst>
        </c:ser>
        <c:ser>
          <c:idx val="2"/>
          <c:order val="1"/>
          <c:tx>
            <c:strRef>
              <c:f>results!$C$59</c:f>
              <c:strCache>
                <c:ptCount val="1"/>
                <c:pt idx="0">
                  <c:v>Independent colonies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results!$A$60:$A$65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Total</c:v>
                </c:pt>
              </c:strCache>
            </c:strRef>
          </c:cat>
          <c:val>
            <c:numRef>
              <c:f>results!$C$60:$C$65</c:f>
              <c:numCache>
                <c:formatCode>General</c:formatCode>
                <c:ptCount val="6"/>
                <c:pt idx="0">
                  <c:v>5</c:v>
                </c:pt>
                <c:pt idx="1">
                  <c:v>4.8</c:v>
                </c:pt>
                <c:pt idx="2">
                  <c:v>4.7</c:v>
                </c:pt>
                <c:pt idx="3">
                  <c:v>2.5</c:v>
                </c:pt>
                <c:pt idx="4">
                  <c:v>1.9</c:v>
                </c:pt>
                <c:pt idx="5">
                  <c:v>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0-47DB-AAA8-D07B62C385D2}"/>
            </c:ext>
          </c:extLst>
        </c:ser>
        <c:ser>
          <c:idx val="3"/>
          <c:order val="2"/>
          <c:tx>
            <c:strRef>
              <c:f>results!$D$59</c:f>
              <c:strCache>
                <c:ptCount val="1"/>
                <c:pt idx="0">
                  <c:v>Colonies with communication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results!$A$60:$A$65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Total</c:v>
                </c:pt>
              </c:strCache>
            </c:strRef>
          </c:cat>
          <c:val>
            <c:numRef>
              <c:f>results!$D$60:$D$65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4.9000000000000004</c:v>
                </c:pt>
                <c:pt idx="3">
                  <c:v>3.3</c:v>
                </c:pt>
                <c:pt idx="4">
                  <c:v>2</c:v>
                </c:pt>
                <c:pt idx="5">
                  <c:v>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0-47DB-AAA8-D07B62C385D2}"/>
            </c:ext>
          </c:extLst>
        </c:ser>
        <c:ser>
          <c:idx val="4"/>
          <c:order val="3"/>
          <c:tx>
            <c:strRef>
              <c:f>results!$E$59</c:f>
              <c:strCache>
                <c:ptCount val="1"/>
                <c:pt idx="0">
                  <c:v>Colonies with overlap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results!$A$60:$A$65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Total</c:v>
                </c:pt>
              </c:strCache>
            </c:strRef>
          </c:cat>
          <c:val>
            <c:numRef>
              <c:f>results!$E$60:$E$65</c:f>
              <c:numCache>
                <c:formatCode>General</c:formatCode>
                <c:ptCount val="6"/>
                <c:pt idx="0">
                  <c:v>5</c:v>
                </c:pt>
                <c:pt idx="1">
                  <c:v>4.9000000000000004</c:v>
                </c:pt>
                <c:pt idx="2">
                  <c:v>4.5</c:v>
                </c:pt>
                <c:pt idx="3">
                  <c:v>3.4</c:v>
                </c:pt>
                <c:pt idx="4">
                  <c:v>2.2000000000000002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40-47DB-AAA8-D07B62C3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351408"/>
        <c:axId val="1771329776"/>
      </c:barChart>
      <c:catAx>
        <c:axId val="177135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1329776"/>
        <c:crosses val="autoZero"/>
        <c:auto val="1"/>
        <c:lblAlgn val="ctr"/>
        <c:lblOffset val="100"/>
        <c:noMultiLvlLbl val="0"/>
      </c:catAx>
      <c:valAx>
        <c:axId val="1771329776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Successfully placed applications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13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4687531630517479E-2"/>
          <c:y val="8.4488452357826552E-2"/>
          <c:w val="0.97335695293766233"/>
          <c:h val="6.3031711775960578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results!$B$67</c:f>
              <c:strCache>
                <c:ptCount val="1"/>
                <c:pt idx="0">
                  <c:v>Centralized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results!$A$68:$A$73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Total</c:v>
                </c:pt>
              </c:strCache>
            </c:strRef>
          </c:cat>
          <c:val>
            <c:numRef>
              <c:f>results!$B$68:$B$73</c:f>
              <c:numCache>
                <c:formatCode>General</c:formatCode>
                <c:ptCount val="6"/>
                <c:pt idx="0">
                  <c:v>14006</c:v>
                </c:pt>
                <c:pt idx="1">
                  <c:v>38987.9</c:v>
                </c:pt>
                <c:pt idx="2">
                  <c:v>95625.8</c:v>
                </c:pt>
                <c:pt idx="3">
                  <c:v>268638.8</c:v>
                </c:pt>
                <c:pt idx="4">
                  <c:v>335852.6</c:v>
                </c:pt>
                <c:pt idx="5">
                  <c:v>753111.1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F-4C3C-96B9-56B84C27393B}"/>
            </c:ext>
          </c:extLst>
        </c:ser>
        <c:ser>
          <c:idx val="2"/>
          <c:order val="1"/>
          <c:tx>
            <c:strRef>
              <c:f>results!$C$67</c:f>
              <c:strCache>
                <c:ptCount val="1"/>
                <c:pt idx="0">
                  <c:v>Independent colonies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results!$A$68:$A$73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Total</c:v>
                </c:pt>
              </c:strCache>
            </c:strRef>
          </c:cat>
          <c:val>
            <c:numRef>
              <c:f>results!$C$68:$C$73</c:f>
              <c:numCache>
                <c:formatCode>General</c:formatCode>
                <c:ptCount val="6"/>
                <c:pt idx="0">
                  <c:v>107.2</c:v>
                </c:pt>
                <c:pt idx="1">
                  <c:v>272</c:v>
                </c:pt>
                <c:pt idx="2">
                  <c:v>472.6</c:v>
                </c:pt>
                <c:pt idx="3">
                  <c:v>817.2</c:v>
                </c:pt>
                <c:pt idx="4">
                  <c:v>2018.9</c:v>
                </c:pt>
                <c:pt idx="5">
                  <c:v>3687.9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F-4C3C-96B9-56B84C27393B}"/>
            </c:ext>
          </c:extLst>
        </c:ser>
        <c:ser>
          <c:idx val="3"/>
          <c:order val="2"/>
          <c:tx>
            <c:strRef>
              <c:f>results!$D$67</c:f>
              <c:strCache>
                <c:ptCount val="1"/>
                <c:pt idx="0">
                  <c:v>Colonies with communication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results!$A$68:$A$73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Total</c:v>
                </c:pt>
              </c:strCache>
            </c:strRef>
          </c:cat>
          <c:val>
            <c:numRef>
              <c:f>results!$D$68:$D$73</c:f>
              <c:numCache>
                <c:formatCode>General</c:formatCode>
                <c:ptCount val="6"/>
                <c:pt idx="0">
                  <c:v>1361.6</c:v>
                </c:pt>
                <c:pt idx="1">
                  <c:v>2391.1999999999998</c:v>
                </c:pt>
                <c:pt idx="2">
                  <c:v>3771.1</c:v>
                </c:pt>
                <c:pt idx="3">
                  <c:v>8374.2000000000007</c:v>
                </c:pt>
                <c:pt idx="4">
                  <c:v>11880.3</c:v>
                </c:pt>
                <c:pt idx="5">
                  <c:v>27778.400000000001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3F-4C3C-96B9-56B84C27393B}"/>
            </c:ext>
          </c:extLst>
        </c:ser>
        <c:ser>
          <c:idx val="4"/>
          <c:order val="3"/>
          <c:tx>
            <c:strRef>
              <c:f>results!$E$67</c:f>
              <c:strCache>
                <c:ptCount val="1"/>
                <c:pt idx="0">
                  <c:v>Colonies with overlap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results!$A$68:$A$73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Total</c:v>
                </c:pt>
              </c:strCache>
            </c:strRef>
          </c:cat>
          <c:val>
            <c:numRef>
              <c:f>results!$E$68:$E$73</c:f>
              <c:numCache>
                <c:formatCode>General</c:formatCode>
                <c:ptCount val="6"/>
                <c:pt idx="0">
                  <c:v>160.69999999999999</c:v>
                </c:pt>
                <c:pt idx="1">
                  <c:v>316.60000000000002</c:v>
                </c:pt>
                <c:pt idx="2">
                  <c:v>485.4</c:v>
                </c:pt>
                <c:pt idx="3">
                  <c:v>1066.5999999999999</c:v>
                </c:pt>
                <c:pt idx="4">
                  <c:v>4822.6000000000004</c:v>
                </c:pt>
                <c:pt idx="5">
                  <c:v>6851.9000000000005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3F-4C3C-96B9-56B84C273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351408"/>
        <c:axId val="1771329776"/>
      </c:barChart>
      <c:catAx>
        <c:axId val="177135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1329776"/>
        <c:crosses val="autoZero"/>
        <c:auto val="1"/>
        <c:lblAlgn val="ctr"/>
        <c:lblOffset val="100"/>
        <c:noMultiLvlLbl val="0"/>
      </c:catAx>
      <c:valAx>
        <c:axId val="1771329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13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4687531630517479E-2"/>
          <c:y val="4.4356437487858946E-2"/>
          <c:w val="0.97335695293766233"/>
          <c:h val="6.3031711775960578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results!$B$75</c:f>
              <c:strCache>
                <c:ptCount val="1"/>
                <c:pt idx="0">
                  <c:v>Centralized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results!$A$76:$A$81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Total</c:v>
                </c:pt>
              </c:strCache>
            </c:strRef>
          </c:cat>
          <c:val>
            <c:numRef>
              <c:f>results!$B$76:$B$81</c:f>
              <c:numCache>
                <c:formatCode>General</c:formatCode>
                <c:ptCount val="6"/>
                <c:pt idx="0">
                  <c:v>0</c:v>
                </c:pt>
                <c:pt idx="1">
                  <c:v>0.7</c:v>
                </c:pt>
                <c:pt idx="2">
                  <c:v>7.3</c:v>
                </c:pt>
                <c:pt idx="3">
                  <c:v>12.4</c:v>
                </c:pt>
                <c:pt idx="4">
                  <c:v>5</c:v>
                </c:pt>
                <c:pt idx="5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C-4EBE-92A4-9BD0CD3E1C59}"/>
            </c:ext>
          </c:extLst>
        </c:ser>
        <c:ser>
          <c:idx val="2"/>
          <c:order val="1"/>
          <c:tx>
            <c:strRef>
              <c:f>results!$C$75</c:f>
              <c:strCache>
                <c:ptCount val="1"/>
                <c:pt idx="0">
                  <c:v>Independent colonies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results!$A$76:$A$81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Total</c:v>
                </c:pt>
              </c:strCache>
            </c:strRef>
          </c:cat>
          <c:val>
            <c:numRef>
              <c:f>results!$C$76:$C$81</c:f>
              <c:numCache>
                <c:formatCode>General</c:formatCode>
                <c:ptCount val="6"/>
                <c:pt idx="0">
                  <c:v>0</c:v>
                </c:pt>
                <c:pt idx="1">
                  <c:v>0.6</c:v>
                </c:pt>
                <c:pt idx="2">
                  <c:v>6.8</c:v>
                </c:pt>
                <c:pt idx="3">
                  <c:v>6.5</c:v>
                </c:pt>
                <c:pt idx="4">
                  <c:v>7.3</c:v>
                </c:pt>
                <c:pt idx="5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C-4EBE-92A4-9BD0CD3E1C59}"/>
            </c:ext>
          </c:extLst>
        </c:ser>
        <c:ser>
          <c:idx val="3"/>
          <c:order val="2"/>
          <c:tx>
            <c:strRef>
              <c:f>results!$D$75</c:f>
              <c:strCache>
                <c:ptCount val="1"/>
                <c:pt idx="0">
                  <c:v>Colonies with communication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results!$A$76:$A$81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Total</c:v>
                </c:pt>
              </c:strCache>
            </c:strRef>
          </c:cat>
          <c:val>
            <c:numRef>
              <c:f>results!$D$76:$D$81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9.1</c:v>
                </c:pt>
                <c:pt idx="3">
                  <c:v>13.7</c:v>
                </c:pt>
                <c:pt idx="4">
                  <c:v>13.8</c:v>
                </c:pt>
                <c:pt idx="5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C-4EBE-92A4-9BD0CD3E1C59}"/>
            </c:ext>
          </c:extLst>
        </c:ser>
        <c:ser>
          <c:idx val="4"/>
          <c:order val="3"/>
          <c:tx>
            <c:strRef>
              <c:f>results!$E$75</c:f>
              <c:strCache>
                <c:ptCount val="1"/>
                <c:pt idx="0">
                  <c:v>Colonies with overlap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results!$A$76:$A$81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Total</c:v>
                </c:pt>
              </c:strCache>
            </c:strRef>
          </c:cat>
          <c:val>
            <c:numRef>
              <c:f>results!$E$76:$E$81</c:f>
              <c:numCache>
                <c:formatCode>General</c:formatCode>
                <c:ptCount val="6"/>
                <c:pt idx="0">
                  <c:v>0</c:v>
                </c:pt>
                <c:pt idx="1">
                  <c:v>0.9</c:v>
                </c:pt>
                <c:pt idx="2">
                  <c:v>5.3</c:v>
                </c:pt>
                <c:pt idx="3">
                  <c:v>8.6999999999999993</c:v>
                </c:pt>
                <c:pt idx="4">
                  <c:v>11.4</c:v>
                </c:pt>
                <c:pt idx="5">
                  <c:v>26.299999999999997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C-4EBE-92A4-9BD0CD3E1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351408"/>
        <c:axId val="1771329776"/>
      </c:barChart>
      <c:catAx>
        <c:axId val="177135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1329776"/>
        <c:crosses val="autoZero"/>
        <c:auto val="1"/>
        <c:lblAlgn val="ctr"/>
        <c:lblOffset val="100"/>
        <c:noMultiLvlLbl val="0"/>
      </c:catAx>
      <c:valAx>
        <c:axId val="17713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Migrations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13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4687531630517479E-2"/>
          <c:y val="7.3927395813098234E-2"/>
          <c:w val="0.97335695293766233"/>
          <c:h val="6.3031711775960578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3" workbookViewId="0" zoomToFit="1"/>
  </sheetViews>
  <pageMargins left="0.7" right="0.7" top="0.78740157499999996" bottom="0.78740157499999996" header="0.3" footer="0.3"/>
  <pageSetup paperSize="9" orientation="landscape" horizontalDpi="4294967295" verticalDpi="4294967295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8740157499999996" bottom="0.78740157499999996" header="0.3" footer="0.3"/>
  <pageSetup paperSize="9" orientation="landscape" horizontalDpi="4294967295" verticalDpi="4294967295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8740157499999996" bottom="0.78740157499999996" header="0.3" footer="0.3"/>
  <pageSetup paperSize="9" orientation="landscape" horizontalDpi="4294967295" verticalDpi="4294967295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1265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1265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1265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pane ySplit="1" topLeftCell="A58" activePane="bottomLeft" state="frozen"/>
      <selection pane="bottomLeft" activeCell="A73" sqref="A73"/>
    </sheetView>
  </sheetViews>
  <sheetFormatPr baseColWidth="10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0</v>
      </c>
      <c r="B2">
        <v>5</v>
      </c>
      <c r="C2">
        <v>5</v>
      </c>
      <c r="D2">
        <v>12801</v>
      </c>
      <c r="E2">
        <v>0</v>
      </c>
      <c r="F2">
        <v>5</v>
      </c>
      <c r="G2">
        <v>92</v>
      </c>
      <c r="H2">
        <v>0</v>
      </c>
      <c r="I2">
        <v>5</v>
      </c>
      <c r="J2">
        <v>1266</v>
      </c>
      <c r="K2">
        <v>0</v>
      </c>
      <c r="L2">
        <v>5</v>
      </c>
      <c r="M2">
        <v>127</v>
      </c>
      <c r="N2">
        <v>0</v>
      </c>
    </row>
    <row r="3" spans="1:14" x14ac:dyDescent="0.35">
      <c r="A3">
        <v>1</v>
      </c>
      <c r="B3">
        <v>5</v>
      </c>
      <c r="C3">
        <v>5</v>
      </c>
      <c r="D3">
        <v>38471</v>
      </c>
      <c r="E3">
        <v>0</v>
      </c>
      <c r="F3">
        <v>5</v>
      </c>
      <c r="G3">
        <v>267</v>
      </c>
      <c r="H3">
        <v>1</v>
      </c>
      <c r="I3">
        <v>5</v>
      </c>
      <c r="J3">
        <v>2293</v>
      </c>
      <c r="K3">
        <v>0</v>
      </c>
      <c r="L3">
        <v>5</v>
      </c>
      <c r="M3">
        <v>344</v>
      </c>
      <c r="N3">
        <v>0</v>
      </c>
    </row>
    <row r="4" spans="1:14" x14ac:dyDescent="0.35">
      <c r="A4">
        <v>2</v>
      </c>
      <c r="B4">
        <v>5</v>
      </c>
      <c r="C4">
        <v>5</v>
      </c>
      <c r="D4">
        <v>98011</v>
      </c>
      <c r="E4">
        <v>5</v>
      </c>
      <c r="F4">
        <v>5</v>
      </c>
      <c r="G4">
        <v>565</v>
      </c>
      <c r="H4">
        <v>14</v>
      </c>
      <c r="I4">
        <v>5</v>
      </c>
      <c r="J4">
        <v>4495</v>
      </c>
      <c r="K4">
        <v>9</v>
      </c>
      <c r="L4">
        <v>4</v>
      </c>
      <c r="M4">
        <v>544</v>
      </c>
      <c r="N4">
        <v>4</v>
      </c>
    </row>
    <row r="5" spans="1:14" x14ac:dyDescent="0.35">
      <c r="A5">
        <v>3</v>
      </c>
      <c r="B5">
        <v>5</v>
      </c>
      <c r="C5">
        <v>3</v>
      </c>
      <c r="D5">
        <v>269787</v>
      </c>
      <c r="E5">
        <v>8</v>
      </c>
      <c r="F5">
        <v>3</v>
      </c>
      <c r="G5">
        <v>854</v>
      </c>
      <c r="H5">
        <v>7</v>
      </c>
      <c r="I5">
        <v>4</v>
      </c>
      <c r="J5">
        <v>5395</v>
      </c>
      <c r="K5">
        <v>9</v>
      </c>
      <c r="L5">
        <v>5</v>
      </c>
      <c r="M5">
        <v>1009</v>
      </c>
      <c r="N5">
        <v>22</v>
      </c>
    </row>
    <row r="6" spans="1:14" x14ac:dyDescent="0.35">
      <c r="A6">
        <v>4</v>
      </c>
      <c r="B6">
        <v>5</v>
      </c>
      <c r="C6">
        <v>1</v>
      </c>
      <c r="D6">
        <v>304970</v>
      </c>
      <c r="E6">
        <v>2</v>
      </c>
      <c r="F6">
        <v>2</v>
      </c>
      <c r="G6">
        <v>726</v>
      </c>
      <c r="H6">
        <v>4</v>
      </c>
      <c r="I6">
        <v>3</v>
      </c>
      <c r="J6">
        <v>30873</v>
      </c>
      <c r="K6">
        <v>34</v>
      </c>
      <c r="L6">
        <v>4</v>
      </c>
      <c r="M6">
        <v>37319</v>
      </c>
      <c r="N6">
        <v>40</v>
      </c>
    </row>
    <row r="7" spans="1:14" x14ac:dyDescent="0.35">
      <c r="A7">
        <v>0</v>
      </c>
      <c r="B7">
        <v>5</v>
      </c>
      <c r="C7">
        <v>5</v>
      </c>
      <c r="D7">
        <v>13924</v>
      </c>
      <c r="E7">
        <v>0</v>
      </c>
      <c r="F7">
        <v>5</v>
      </c>
      <c r="G7">
        <v>99</v>
      </c>
      <c r="H7">
        <v>0</v>
      </c>
      <c r="I7">
        <v>5</v>
      </c>
      <c r="J7">
        <v>1286</v>
      </c>
      <c r="K7">
        <v>0</v>
      </c>
      <c r="L7">
        <v>5</v>
      </c>
      <c r="M7">
        <v>158</v>
      </c>
      <c r="N7">
        <v>0</v>
      </c>
    </row>
    <row r="8" spans="1:14" x14ac:dyDescent="0.35">
      <c r="A8">
        <v>1</v>
      </c>
      <c r="B8">
        <v>5</v>
      </c>
      <c r="C8">
        <v>5</v>
      </c>
      <c r="D8">
        <v>37830</v>
      </c>
      <c r="E8">
        <v>0</v>
      </c>
      <c r="F8">
        <v>5</v>
      </c>
      <c r="G8">
        <v>262</v>
      </c>
      <c r="H8">
        <v>0</v>
      </c>
      <c r="I8">
        <v>5</v>
      </c>
      <c r="J8">
        <v>2296</v>
      </c>
      <c r="K8">
        <v>0</v>
      </c>
      <c r="L8">
        <v>5</v>
      </c>
      <c r="M8">
        <v>295</v>
      </c>
      <c r="N8">
        <v>0</v>
      </c>
    </row>
    <row r="9" spans="1:14" x14ac:dyDescent="0.35">
      <c r="A9">
        <v>2</v>
      </c>
      <c r="B9">
        <v>5</v>
      </c>
      <c r="C9">
        <v>5</v>
      </c>
      <c r="D9">
        <v>128610</v>
      </c>
      <c r="E9">
        <v>15</v>
      </c>
      <c r="F9">
        <v>5</v>
      </c>
      <c r="G9">
        <v>505</v>
      </c>
      <c r="H9">
        <v>10</v>
      </c>
      <c r="I9">
        <v>5</v>
      </c>
      <c r="J9">
        <v>3657</v>
      </c>
      <c r="K9">
        <v>12</v>
      </c>
      <c r="L9">
        <v>4</v>
      </c>
      <c r="M9">
        <v>449</v>
      </c>
      <c r="N9">
        <v>2</v>
      </c>
    </row>
    <row r="10" spans="1:14" x14ac:dyDescent="0.35">
      <c r="A10">
        <v>3</v>
      </c>
      <c r="B10">
        <v>5</v>
      </c>
      <c r="C10">
        <v>2</v>
      </c>
      <c r="D10">
        <v>272108</v>
      </c>
      <c r="E10">
        <v>5</v>
      </c>
      <c r="F10">
        <v>1</v>
      </c>
      <c r="G10">
        <v>822</v>
      </c>
      <c r="H10">
        <v>3</v>
      </c>
      <c r="I10">
        <v>3</v>
      </c>
      <c r="J10">
        <v>28038</v>
      </c>
      <c r="K10">
        <v>32</v>
      </c>
      <c r="L10">
        <v>2</v>
      </c>
      <c r="M10">
        <v>3474</v>
      </c>
      <c r="N10">
        <v>9</v>
      </c>
    </row>
    <row r="11" spans="1:14" x14ac:dyDescent="0.35">
      <c r="A11">
        <v>4</v>
      </c>
      <c r="B11">
        <v>5</v>
      </c>
      <c r="C11">
        <v>0</v>
      </c>
      <c r="D11">
        <v>346005</v>
      </c>
      <c r="E11">
        <v>0</v>
      </c>
      <c r="F11">
        <v>0</v>
      </c>
      <c r="G11">
        <v>750</v>
      </c>
      <c r="H11">
        <v>0</v>
      </c>
      <c r="I11">
        <v>0</v>
      </c>
      <c r="J11">
        <v>6024</v>
      </c>
      <c r="K11">
        <v>0</v>
      </c>
      <c r="L11">
        <v>2</v>
      </c>
      <c r="M11">
        <v>1128</v>
      </c>
      <c r="N11">
        <v>10</v>
      </c>
    </row>
    <row r="12" spans="1:14" x14ac:dyDescent="0.35">
      <c r="A12">
        <v>0</v>
      </c>
      <c r="B12">
        <v>5</v>
      </c>
      <c r="C12">
        <v>5</v>
      </c>
      <c r="D12">
        <v>15461</v>
      </c>
      <c r="E12">
        <v>0</v>
      </c>
      <c r="F12">
        <v>5</v>
      </c>
      <c r="G12">
        <v>106</v>
      </c>
      <c r="H12">
        <v>0</v>
      </c>
      <c r="I12">
        <v>5</v>
      </c>
      <c r="J12">
        <v>1382</v>
      </c>
      <c r="K12">
        <v>0</v>
      </c>
      <c r="L12">
        <v>5</v>
      </c>
      <c r="M12">
        <v>161</v>
      </c>
      <c r="N12">
        <v>0</v>
      </c>
    </row>
    <row r="13" spans="1:14" x14ac:dyDescent="0.35">
      <c r="A13">
        <v>1</v>
      </c>
      <c r="B13">
        <v>5</v>
      </c>
      <c r="C13">
        <v>5</v>
      </c>
      <c r="D13">
        <v>39240</v>
      </c>
      <c r="E13">
        <v>0</v>
      </c>
      <c r="F13">
        <v>5</v>
      </c>
      <c r="G13">
        <v>303</v>
      </c>
      <c r="H13">
        <v>3</v>
      </c>
      <c r="I13">
        <v>5</v>
      </c>
      <c r="J13">
        <v>2320</v>
      </c>
      <c r="K13">
        <v>2</v>
      </c>
      <c r="L13">
        <v>5</v>
      </c>
      <c r="M13">
        <v>303</v>
      </c>
      <c r="N13">
        <v>1</v>
      </c>
    </row>
    <row r="14" spans="1:14" x14ac:dyDescent="0.35">
      <c r="A14">
        <v>2</v>
      </c>
      <c r="B14">
        <v>5</v>
      </c>
      <c r="C14">
        <v>5</v>
      </c>
      <c r="D14">
        <v>65899</v>
      </c>
      <c r="E14">
        <v>3</v>
      </c>
      <c r="F14">
        <v>5</v>
      </c>
      <c r="G14">
        <v>467</v>
      </c>
      <c r="H14">
        <v>8</v>
      </c>
      <c r="I14">
        <v>5</v>
      </c>
      <c r="J14">
        <v>3333</v>
      </c>
      <c r="K14">
        <v>9</v>
      </c>
      <c r="L14">
        <v>5</v>
      </c>
      <c r="M14">
        <v>459</v>
      </c>
      <c r="N14">
        <v>5</v>
      </c>
    </row>
    <row r="15" spans="1:14" x14ac:dyDescent="0.35">
      <c r="A15">
        <v>3</v>
      </c>
      <c r="B15">
        <v>5</v>
      </c>
      <c r="C15">
        <v>5</v>
      </c>
      <c r="D15">
        <v>171440</v>
      </c>
      <c r="E15">
        <v>13</v>
      </c>
      <c r="F15">
        <v>4</v>
      </c>
      <c r="G15">
        <v>994</v>
      </c>
      <c r="H15">
        <v>10</v>
      </c>
      <c r="I15">
        <v>5</v>
      </c>
      <c r="J15">
        <v>5395</v>
      </c>
      <c r="K15">
        <v>18</v>
      </c>
      <c r="L15">
        <v>4</v>
      </c>
      <c r="M15">
        <v>817</v>
      </c>
      <c r="N15">
        <v>7</v>
      </c>
    </row>
    <row r="16" spans="1:14" x14ac:dyDescent="0.35">
      <c r="A16">
        <v>4</v>
      </c>
      <c r="B16">
        <v>5</v>
      </c>
      <c r="C16">
        <v>1</v>
      </c>
      <c r="D16">
        <v>342919</v>
      </c>
      <c r="E16">
        <v>4</v>
      </c>
      <c r="F16">
        <v>1</v>
      </c>
      <c r="G16">
        <v>750</v>
      </c>
      <c r="H16">
        <v>0</v>
      </c>
      <c r="I16">
        <v>2</v>
      </c>
      <c r="J16">
        <v>24716</v>
      </c>
      <c r="K16">
        <v>14</v>
      </c>
      <c r="L16">
        <v>1</v>
      </c>
      <c r="M16">
        <v>771</v>
      </c>
      <c r="N16">
        <v>0</v>
      </c>
    </row>
    <row r="17" spans="1:14" x14ac:dyDescent="0.35">
      <c r="A17">
        <v>0</v>
      </c>
      <c r="B17">
        <v>5</v>
      </c>
      <c r="C17">
        <v>5</v>
      </c>
      <c r="D17">
        <v>13738</v>
      </c>
      <c r="E17">
        <v>0</v>
      </c>
      <c r="F17">
        <v>5</v>
      </c>
      <c r="G17">
        <v>99</v>
      </c>
      <c r="H17">
        <v>0</v>
      </c>
      <c r="I17">
        <v>5</v>
      </c>
      <c r="J17">
        <v>1381</v>
      </c>
      <c r="K17">
        <v>0</v>
      </c>
      <c r="L17">
        <v>5</v>
      </c>
      <c r="M17">
        <v>157</v>
      </c>
      <c r="N17">
        <v>0</v>
      </c>
    </row>
    <row r="18" spans="1:14" x14ac:dyDescent="0.35">
      <c r="A18">
        <v>1</v>
      </c>
      <c r="B18">
        <v>5</v>
      </c>
      <c r="C18">
        <v>5</v>
      </c>
      <c r="D18">
        <v>36953</v>
      </c>
      <c r="E18">
        <v>0</v>
      </c>
      <c r="F18">
        <v>5</v>
      </c>
      <c r="G18">
        <v>240</v>
      </c>
      <c r="H18">
        <v>0</v>
      </c>
      <c r="I18">
        <v>5</v>
      </c>
      <c r="J18">
        <v>2195</v>
      </c>
      <c r="K18">
        <v>1</v>
      </c>
      <c r="L18">
        <v>5</v>
      </c>
      <c r="M18">
        <v>285</v>
      </c>
      <c r="N18">
        <v>0</v>
      </c>
    </row>
    <row r="19" spans="1:14" x14ac:dyDescent="0.35">
      <c r="A19">
        <v>2</v>
      </c>
      <c r="B19">
        <v>5</v>
      </c>
      <c r="C19">
        <v>5</v>
      </c>
      <c r="D19">
        <v>76135</v>
      </c>
      <c r="E19">
        <v>6</v>
      </c>
      <c r="F19">
        <v>5</v>
      </c>
      <c r="G19">
        <v>378</v>
      </c>
      <c r="H19">
        <v>8</v>
      </c>
      <c r="I19">
        <v>5</v>
      </c>
      <c r="J19">
        <v>3397</v>
      </c>
      <c r="K19">
        <v>10</v>
      </c>
      <c r="L19">
        <v>5</v>
      </c>
      <c r="M19">
        <v>475</v>
      </c>
      <c r="N19">
        <v>10</v>
      </c>
    </row>
    <row r="20" spans="1:14" x14ac:dyDescent="0.35">
      <c r="A20">
        <v>3</v>
      </c>
      <c r="B20">
        <v>5</v>
      </c>
      <c r="C20">
        <v>3</v>
      </c>
      <c r="D20">
        <v>280586</v>
      </c>
      <c r="E20">
        <v>16</v>
      </c>
      <c r="F20">
        <v>3</v>
      </c>
      <c r="G20">
        <v>840</v>
      </c>
      <c r="H20">
        <v>16</v>
      </c>
      <c r="I20">
        <v>3</v>
      </c>
      <c r="J20">
        <v>5583</v>
      </c>
      <c r="K20">
        <v>16</v>
      </c>
      <c r="L20">
        <v>5</v>
      </c>
      <c r="M20">
        <v>679</v>
      </c>
      <c r="N20">
        <v>2</v>
      </c>
    </row>
    <row r="21" spans="1:14" x14ac:dyDescent="0.35">
      <c r="A21">
        <v>4</v>
      </c>
      <c r="B21">
        <v>5</v>
      </c>
      <c r="C21">
        <v>2</v>
      </c>
      <c r="D21">
        <v>353323</v>
      </c>
      <c r="E21">
        <v>15</v>
      </c>
      <c r="F21">
        <v>1</v>
      </c>
      <c r="G21">
        <v>668</v>
      </c>
      <c r="H21">
        <v>1</v>
      </c>
      <c r="I21">
        <v>3</v>
      </c>
      <c r="J21">
        <v>6666</v>
      </c>
      <c r="K21">
        <v>14</v>
      </c>
      <c r="L21">
        <v>2</v>
      </c>
      <c r="M21">
        <v>881</v>
      </c>
      <c r="N21">
        <v>4</v>
      </c>
    </row>
    <row r="22" spans="1:14" x14ac:dyDescent="0.35">
      <c r="A22">
        <v>0</v>
      </c>
      <c r="B22">
        <v>5</v>
      </c>
      <c r="C22">
        <v>5</v>
      </c>
      <c r="D22">
        <v>13590</v>
      </c>
      <c r="E22">
        <v>0</v>
      </c>
      <c r="F22">
        <v>5</v>
      </c>
      <c r="G22">
        <v>115</v>
      </c>
      <c r="H22">
        <v>0</v>
      </c>
      <c r="I22">
        <v>5</v>
      </c>
      <c r="J22">
        <v>1492</v>
      </c>
      <c r="K22">
        <v>0</v>
      </c>
      <c r="L22">
        <v>5</v>
      </c>
      <c r="M22">
        <v>181</v>
      </c>
      <c r="N22">
        <v>0</v>
      </c>
    </row>
    <row r="23" spans="1:14" x14ac:dyDescent="0.35">
      <c r="A23">
        <v>1</v>
      </c>
      <c r="B23">
        <v>5</v>
      </c>
      <c r="C23">
        <v>5</v>
      </c>
      <c r="D23">
        <v>44380</v>
      </c>
      <c r="E23">
        <v>5</v>
      </c>
      <c r="F23">
        <v>4</v>
      </c>
      <c r="G23">
        <v>268</v>
      </c>
      <c r="H23">
        <v>0</v>
      </c>
      <c r="I23">
        <v>5</v>
      </c>
      <c r="J23">
        <v>2751</v>
      </c>
      <c r="K23">
        <v>1</v>
      </c>
      <c r="L23">
        <v>4</v>
      </c>
      <c r="M23">
        <v>287</v>
      </c>
      <c r="N23">
        <v>0</v>
      </c>
    </row>
    <row r="24" spans="1:14" x14ac:dyDescent="0.35">
      <c r="A24">
        <v>2</v>
      </c>
      <c r="B24">
        <v>5</v>
      </c>
      <c r="C24">
        <v>4</v>
      </c>
      <c r="D24">
        <v>125712</v>
      </c>
      <c r="E24">
        <v>8</v>
      </c>
      <c r="F24">
        <v>3</v>
      </c>
      <c r="G24">
        <v>525</v>
      </c>
      <c r="H24">
        <v>2</v>
      </c>
      <c r="I24">
        <v>4</v>
      </c>
      <c r="J24">
        <v>4016</v>
      </c>
      <c r="K24">
        <v>10</v>
      </c>
      <c r="L24">
        <v>5</v>
      </c>
      <c r="M24">
        <v>463</v>
      </c>
      <c r="N24">
        <v>10</v>
      </c>
    </row>
    <row r="25" spans="1:14" x14ac:dyDescent="0.35">
      <c r="A25">
        <v>3</v>
      </c>
      <c r="B25">
        <v>5</v>
      </c>
      <c r="C25">
        <v>0</v>
      </c>
      <c r="D25">
        <v>331181</v>
      </c>
      <c r="E25">
        <v>0</v>
      </c>
      <c r="F25">
        <v>2</v>
      </c>
      <c r="G25">
        <v>658</v>
      </c>
      <c r="H25">
        <v>5</v>
      </c>
      <c r="I25">
        <v>2</v>
      </c>
      <c r="J25">
        <v>9724</v>
      </c>
      <c r="K25">
        <v>11</v>
      </c>
      <c r="L25">
        <v>1</v>
      </c>
      <c r="M25">
        <v>685</v>
      </c>
      <c r="N25">
        <v>2</v>
      </c>
    </row>
    <row r="26" spans="1:14" x14ac:dyDescent="0.35">
      <c r="A26">
        <v>4</v>
      </c>
      <c r="B26">
        <v>5</v>
      </c>
      <c r="C26">
        <v>1</v>
      </c>
      <c r="D26">
        <v>332792</v>
      </c>
      <c r="E26">
        <v>8</v>
      </c>
      <c r="F26">
        <v>2</v>
      </c>
      <c r="G26">
        <v>3189</v>
      </c>
      <c r="H26">
        <v>6</v>
      </c>
      <c r="I26">
        <v>0</v>
      </c>
      <c r="J26">
        <v>5105</v>
      </c>
      <c r="K26">
        <v>0</v>
      </c>
      <c r="L26">
        <v>1</v>
      </c>
      <c r="M26">
        <v>1074</v>
      </c>
      <c r="N26">
        <v>6</v>
      </c>
    </row>
    <row r="27" spans="1:14" x14ac:dyDescent="0.35">
      <c r="A27">
        <v>0</v>
      </c>
      <c r="B27">
        <v>5</v>
      </c>
      <c r="C27">
        <v>5</v>
      </c>
      <c r="D27">
        <v>13436</v>
      </c>
      <c r="E27">
        <v>0</v>
      </c>
      <c r="F27">
        <v>5</v>
      </c>
      <c r="G27">
        <v>125</v>
      </c>
      <c r="H27">
        <v>0</v>
      </c>
      <c r="I27">
        <v>5</v>
      </c>
      <c r="J27">
        <v>1317</v>
      </c>
      <c r="K27">
        <v>0</v>
      </c>
      <c r="L27">
        <v>5</v>
      </c>
      <c r="M27">
        <v>168</v>
      </c>
      <c r="N27">
        <v>0</v>
      </c>
    </row>
    <row r="28" spans="1:14" x14ac:dyDescent="0.35">
      <c r="A28">
        <v>1</v>
      </c>
      <c r="B28">
        <v>5</v>
      </c>
      <c r="C28">
        <v>5</v>
      </c>
      <c r="D28">
        <v>36720</v>
      </c>
      <c r="E28">
        <v>0</v>
      </c>
      <c r="F28">
        <v>5</v>
      </c>
      <c r="G28">
        <v>285</v>
      </c>
      <c r="H28">
        <v>1</v>
      </c>
      <c r="I28">
        <v>5</v>
      </c>
      <c r="J28">
        <v>2290</v>
      </c>
      <c r="K28">
        <v>1</v>
      </c>
      <c r="L28">
        <v>5</v>
      </c>
      <c r="M28">
        <v>354</v>
      </c>
      <c r="N28">
        <v>1</v>
      </c>
    </row>
    <row r="29" spans="1:14" x14ac:dyDescent="0.35">
      <c r="A29">
        <v>2</v>
      </c>
      <c r="B29">
        <v>5</v>
      </c>
      <c r="C29">
        <v>5</v>
      </c>
      <c r="D29">
        <v>141191</v>
      </c>
      <c r="E29">
        <v>12</v>
      </c>
      <c r="F29">
        <v>5</v>
      </c>
      <c r="G29">
        <v>431</v>
      </c>
      <c r="H29">
        <v>10</v>
      </c>
      <c r="I29">
        <v>5</v>
      </c>
      <c r="J29">
        <v>3474</v>
      </c>
      <c r="K29">
        <v>9</v>
      </c>
      <c r="L29">
        <v>5</v>
      </c>
      <c r="M29">
        <v>503</v>
      </c>
      <c r="N29">
        <v>2</v>
      </c>
    </row>
    <row r="30" spans="1:14" x14ac:dyDescent="0.35">
      <c r="A30">
        <v>3</v>
      </c>
      <c r="B30">
        <v>5</v>
      </c>
      <c r="C30">
        <v>2</v>
      </c>
      <c r="D30">
        <v>293059</v>
      </c>
      <c r="E30">
        <v>14</v>
      </c>
      <c r="F30">
        <v>2</v>
      </c>
      <c r="G30">
        <v>1014</v>
      </c>
      <c r="H30">
        <v>6</v>
      </c>
      <c r="I30">
        <v>2</v>
      </c>
      <c r="J30">
        <v>5861</v>
      </c>
      <c r="K30">
        <v>3</v>
      </c>
      <c r="L30">
        <v>3</v>
      </c>
      <c r="M30">
        <v>1000</v>
      </c>
      <c r="N30">
        <v>8</v>
      </c>
    </row>
    <row r="31" spans="1:14" x14ac:dyDescent="0.35">
      <c r="A31">
        <v>4</v>
      </c>
      <c r="B31">
        <v>5</v>
      </c>
      <c r="C31">
        <v>0</v>
      </c>
      <c r="D31">
        <v>340977</v>
      </c>
      <c r="E31">
        <v>0</v>
      </c>
      <c r="F31">
        <v>2</v>
      </c>
      <c r="G31">
        <v>1983</v>
      </c>
      <c r="H31">
        <v>4</v>
      </c>
      <c r="I31">
        <v>3</v>
      </c>
      <c r="J31">
        <v>7876</v>
      </c>
      <c r="K31">
        <v>5</v>
      </c>
      <c r="L31">
        <v>1</v>
      </c>
      <c r="M31">
        <v>1291</v>
      </c>
      <c r="N31">
        <v>10</v>
      </c>
    </row>
    <row r="32" spans="1:14" x14ac:dyDescent="0.35">
      <c r="A32">
        <v>0</v>
      </c>
      <c r="B32">
        <v>5</v>
      </c>
      <c r="C32">
        <v>5</v>
      </c>
      <c r="D32">
        <v>12906</v>
      </c>
      <c r="E32">
        <v>0</v>
      </c>
      <c r="F32">
        <v>5</v>
      </c>
      <c r="G32">
        <v>101</v>
      </c>
      <c r="H32">
        <v>0</v>
      </c>
      <c r="I32">
        <v>5</v>
      </c>
      <c r="J32">
        <v>1370</v>
      </c>
      <c r="K32">
        <v>0</v>
      </c>
      <c r="L32">
        <v>5</v>
      </c>
      <c r="M32">
        <v>169</v>
      </c>
      <c r="N32">
        <v>0</v>
      </c>
    </row>
    <row r="33" spans="1:14" x14ac:dyDescent="0.35">
      <c r="A33">
        <v>1</v>
      </c>
      <c r="B33">
        <v>5</v>
      </c>
      <c r="C33">
        <v>5</v>
      </c>
      <c r="D33">
        <v>35025</v>
      </c>
      <c r="E33">
        <v>2</v>
      </c>
      <c r="F33">
        <v>4</v>
      </c>
      <c r="G33">
        <v>244</v>
      </c>
      <c r="H33">
        <v>0</v>
      </c>
      <c r="I33">
        <v>5</v>
      </c>
      <c r="J33">
        <v>2264</v>
      </c>
      <c r="K33">
        <v>4</v>
      </c>
      <c r="L33">
        <v>5</v>
      </c>
      <c r="M33">
        <v>331</v>
      </c>
      <c r="N33">
        <v>5</v>
      </c>
    </row>
    <row r="34" spans="1:14" x14ac:dyDescent="0.35">
      <c r="A34">
        <v>2</v>
      </c>
      <c r="B34">
        <v>5</v>
      </c>
      <c r="C34">
        <v>5</v>
      </c>
      <c r="D34">
        <v>62379</v>
      </c>
      <c r="E34">
        <v>6</v>
      </c>
      <c r="F34">
        <v>5</v>
      </c>
      <c r="G34">
        <v>371</v>
      </c>
      <c r="H34">
        <v>6</v>
      </c>
      <c r="I34">
        <v>5</v>
      </c>
      <c r="J34">
        <v>3719</v>
      </c>
      <c r="K34">
        <v>6</v>
      </c>
      <c r="L34">
        <v>4</v>
      </c>
      <c r="M34">
        <v>428</v>
      </c>
      <c r="N34">
        <v>2</v>
      </c>
    </row>
    <row r="35" spans="1:14" x14ac:dyDescent="0.35">
      <c r="A35">
        <v>3</v>
      </c>
      <c r="B35">
        <v>5</v>
      </c>
      <c r="C35">
        <v>5</v>
      </c>
      <c r="D35">
        <v>181262</v>
      </c>
      <c r="E35">
        <v>21</v>
      </c>
      <c r="F35">
        <v>3</v>
      </c>
      <c r="G35">
        <v>618</v>
      </c>
      <c r="H35">
        <v>4</v>
      </c>
      <c r="I35">
        <v>4</v>
      </c>
      <c r="J35">
        <v>4658</v>
      </c>
      <c r="K35">
        <v>6</v>
      </c>
      <c r="L35">
        <v>4</v>
      </c>
      <c r="M35">
        <v>669</v>
      </c>
      <c r="N35">
        <v>14</v>
      </c>
    </row>
    <row r="36" spans="1:14" x14ac:dyDescent="0.35">
      <c r="A36">
        <v>4</v>
      </c>
      <c r="B36">
        <v>5</v>
      </c>
      <c r="C36">
        <v>3</v>
      </c>
      <c r="D36">
        <v>314620</v>
      </c>
      <c r="E36">
        <v>14</v>
      </c>
      <c r="F36">
        <v>4</v>
      </c>
      <c r="G36">
        <v>2281</v>
      </c>
      <c r="H36">
        <v>16</v>
      </c>
      <c r="I36">
        <v>3</v>
      </c>
      <c r="J36">
        <v>7894</v>
      </c>
      <c r="K36">
        <v>15</v>
      </c>
      <c r="L36">
        <v>3</v>
      </c>
      <c r="M36">
        <v>973</v>
      </c>
      <c r="N36">
        <v>7</v>
      </c>
    </row>
    <row r="37" spans="1:14" x14ac:dyDescent="0.35">
      <c r="A37">
        <v>0</v>
      </c>
      <c r="B37">
        <v>5</v>
      </c>
      <c r="C37">
        <v>5</v>
      </c>
      <c r="D37">
        <v>12806</v>
      </c>
      <c r="E37">
        <v>0</v>
      </c>
      <c r="F37">
        <v>5</v>
      </c>
      <c r="G37">
        <v>103</v>
      </c>
      <c r="H37">
        <v>0</v>
      </c>
      <c r="I37">
        <v>5</v>
      </c>
      <c r="J37">
        <v>1300</v>
      </c>
      <c r="K37">
        <v>0</v>
      </c>
      <c r="L37">
        <v>5</v>
      </c>
      <c r="M37">
        <v>170</v>
      </c>
      <c r="N37">
        <v>0</v>
      </c>
    </row>
    <row r="38" spans="1:14" x14ac:dyDescent="0.35">
      <c r="A38">
        <v>1</v>
      </c>
      <c r="B38">
        <v>5</v>
      </c>
      <c r="C38">
        <v>5</v>
      </c>
      <c r="D38">
        <v>34770</v>
      </c>
      <c r="E38">
        <v>0</v>
      </c>
      <c r="F38">
        <v>5</v>
      </c>
      <c r="G38">
        <v>267</v>
      </c>
      <c r="H38">
        <v>0</v>
      </c>
      <c r="I38">
        <v>5</v>
      </c>
      <c r="J38">
        <v>2351</v>
      </c>
      <c r="K38">
        <v>0</v>
      </c>
      <c r="L38">
        <v>5</v>
      </c>
      <c r="M38">
        <v>330</v>
      </c>
      <c r="N38">
        <v>0</v>
      </c>
    </row>
    <row r="39" spans="1:14" x14ac:dyDescent="0.35">
      <c r="A39">
        <v>2</v>
      </c>
      <c r="B39">
        <v>5</v>
      </c>
      <c r="C39">
        <v>5</v>
      </c>
      <c r="D39">
        <v>82232</v>
      </c>
      <c r="E39">
        <v>4</v>
      </c>
      <c r="F39">
        <v>5</v>
      </c>
      <c r="G39">
        <v>384</v>
      </c>
      <c r="H39">
        <v>1</v>
      </c>
      <c r="I39">
        <v>5</v>
      </c>
      <c r="J39">
        <v>3638</v>
      </c>
      <c r="K39">
        <v>2</v>
      </c>
      <c r="L39">
        <v>5</v>
      </c>
      <c r="M39">
        <v>457</v>
      </c>
      <c r="N39">
        <v>5</v>
      </c>
    </row>
    <row r="40" spans="1:14" x14ac:dyDescent="0.35">
      <c r="A40">
        <v>3</v>
      </c>
      <c r="B40">
        <v>5</v>
      </c>
      <c r="C40">
        <v>4</v>
      </c>
      <c r="D40">
        <v>308515</v>
      </c>
      <c r="E40">
        <v>29</v>
      </c>
      <c r="F40">
        <v>1</v>
      </c>
      <c r="G40">
        <v>612</v>
      </c>
      <c r="H40">
        <v>2</v>
      </c>
      <c r="I40">
        <v>3</v>
      </c>
      <c r="J40">
        <v>6395</v>
      </c>
      <c r="K40">
        <v>16</v>
      </c>
      <c r="L40">
        <v>3</v>
      </c>
      <c r="M40">
        <v>680</v>
      </c>
      <c r="N40">
        <v>10</v>
      </c>
    </row>
    <row r="41" spans="1:14" x14ac:dyDescent="0.35">
      <c r="A41">
        <v>4</v>
      </c>
      <c r="B41">
        <v>5</v>
      </c>
      <c r="C41">
        <v>1</v>
      </c>
      <c r="D41">
        <v>344433</v>
      </c>
      <c r="E41">
        <v>7</v>
      </c>
      <c r="F41">
        <v>2</v>
      </c>
      <c r="G41">
        <v>841</v>
      </c>
      <c r="H41">
        <v>14</v>
      </c>
      <c r="I41">
        <v>1</v>
      </c>
      <c r="J41">
        <v>6693</v>
      </c>
      <c r="K41">
        <v>8</v>
      </c>
      <c r="L41">
        <v>2</v>
      </c>
      <c r="M41">
        <v>1070</v>
      </c>
      <c r="N41">
        <v>6</v>
      </c>
    </row>
    <row r="42" spans="1:14" x14ac:dyDescent="0.35">
      <c r="A42">
        <v>0</v>
      </c>
      <c r="B42">
        <v>5</v>
      </c>
      <c r="C42">
        <v>5</v>
      </c>
      <c r="D42">
        <v>16725</v>
      </c>
      <c r="E42">
        <v>0</v>
      </c>
      <c r="F42">
        <v>5</v>
      </c>
      <c r="G42">
        <v>101</v>
      </c>
      <c r="H42">
        <v>0</v>
      </c>
      <c r="I42">
        <v>5</v>
      </c>
      <c r="J42">
        <v>1406</v>
      </c>
      <c r="K42">
        <v>0</v>
      </c>
      <c r="L42">
        <v>5</v>
      </c>
      <c r="M42">
        <v>169</v>
      </c>
      <c r="N42">
        <v>0</v>
      </c>
    </row>
    <row r="43" spans="1:14" x14ac:dyDescent="0.35">
      <c r="A43">
        <v>1</v>
      </c>
      <c r="B43">
        <v>5</v>
      </c>
      <c r="C43">
        <v>5</v>
      </c>
      <c r="D43">
        <v>42126</v>
      </c>
      <c r="E43">
        <v>0</v>
      </c>
      <c r="F43">
        <v>5</v>
      </c>
      <c r="G43">
        <v>286</v>
      </c>
      <c r="H43">
        <v>0</v>
      </c>
      <c r="I43">
        <v>5</v>
      </c>
      <c r="J43">
        <v>2623</v>
      </c>
      <c r="K43">
        <v>0</v>
      </c>
      <c r="L43">
        <v>5</v>
      </c>
      <c r="M43">
        <v>309</v>
      </c>
      <c r="N43">
        <v>1</v>
      </c>
    </row>
    <row r="44" spans="1:14" x14ac:dyDescent="0.35">
      <c r="A44">
        <v>2</v>
      </c>
      <c r="B44">
        <v>5</v>
      </c>
      <c r="C44">
        <v>5</v>
      </c>
      <c r="D44">
        <v>84366</v>
      </c>
      <c r="E44">
        <v>8</v>
      </c>
      <c r="F44">
        <v>4</v>
      </c>
      <c r="G44">
        <v>601</v>
      </c>
      <c r="H44">
        <v>7</v>
      </c>
      <c r="I44">
        <v>5</v>
      </c>
      <c r="J44">
        <v>4253</v>
      </c>
      <c r="K44">
        <v>20</v>
      </c>
      <c r="L44">
        <v>3</v>
      </c>
      <c r="M44">
        <v>501</v>
      </c>
      <c r="N44">
        <v>4</v>
      </c>
    </row>
    <row r="45" spans="1:14" x14ac:dyDescent="0.35">
      <c r="A45">
        <v>3</v>
      </c>
      <c r="B45">
        <v>5</v>
      </c>
      <c r="C45">
        <v>3</v>
      </c>
      <c r="D45">
        <v>268178</v>
      </c>
      <c r="E45">
        <v>9</v>
      </c>
      <c r="F45">
        <v>4</v>
      </c>
      <c r="G45">
        <v>1007</v>
      </c>
      <c r="H45">
        <v>9</v>
      </c>
      <c r="I45">
        <v>3</v>
      </c>
      <c r="J45">
        <v>5507</v>
      </c>
      <c r="K45">
        <v>5</v>
      </c>
      <c r="L45">
        <v>3</v>
      </c>
      <c r="M45">
        <v>582</v>
      </c>
      <c r="N45">
        <v>1</v>
      </c>
    </row>
    <row r="46" spans="1:14" x14ac:dyDescent="0.35">
      <c r="A46">
        <v>4</v>
      </c>
      <c r="B46">
        <v>5</v>
      </c>
      <c r="C46">
        <v>0</v>
      </c>
      <c r="D46">
        <v>339207</v>
      </c>
      <c r="E46">
        <v>0</v>
      </c>
      <c r="F46">
        <v>1</v>
      </c>
      <c r="G46">
        <v>6457</v>
      </c>
      <c r="H46">
        <v>7</v>
      </c>
      <c r="I46">
        <v>1</v>
      </c>
      <c r="J46">
        <v>13479</v>
      </c>
      <c r="K46">
        <v>11</v>
      </c>
      <c r="L46">
        <v>3</v>
      </c>
      <c r="M46">
        <v>890</v>
      </c>
      <c r="N46">
        <v>10</v>
      </c>
    </row>
    <row r="47" spans="1:14" x14ac:dyDescent="0.35">
      <c r="A47">
        <v>0</v>
      </c>
      <c r="B47">
        <v>5</v>
      </c>
      <c r="C47">
        <v>5</v>
      </c>
      <c r="D47">
        <v>14673</v>
      </c>
      <c r="E47">
        <v>0</v>
      </c>
      <c r="F47">
        <v>5</v>
      </c>
      <c r="G47">
        <v>131</v>
      </c>
      <c r="H47">
        <v>0</v>
      </c>
      <c r="I47">
        <v>5</v>
      </c>
      <c r="J47">
        <v>1416</v>
      </c>
      <c r="K47">
        <v>0</v>
      </c>
      <c r="L47">
        <v>5</v>
      </c>
      <c r="M47">
        <v>147</v>
      </c>
      <c r="N47">
        <v>0</v>
      </c>
    </row>
    <row r="48" spans="1:14" x14ac:dyDescent="0.35">
      <c r="A48">
        <v>1</v>
      </c>
      <c r="B48">
        <v>5</v>
      </c>
      <c r="C48">
        <v>5</v>
      </c>
      <c r="D48">
        <v>44364</v>
      </c>
      <c r="E48">
        <v>0</v>
      </c>
      <c r="F48">
        <v>5</v>
      </c>
      <c r="G48">
        <v>298</v>
      </c>
      <c r="H48">
        <v>1</v>
      </c>
      <c r="I48">
        <v>5</v>
      </c>
      <c r="J48">
        <v>2529</v>
      </c>
      <c r="K48">
        <v>1</v>
      </c>
      <c r="L48">
        <v>5</v>
      </c>
      <c r="M48">
        <v>328</v>
      </c>
      <c r="N48">
        <v>1</v>
      </c>
    </row>
    <row r="49" spans="1:14" x14ac:dyDescent="0.35">
      <c r="A49">
        <v>2</v>
      </c>
      <c r="B49">
        <v>5</v>
      </c>
      <c r="C49">
        <v>5</v>
      </c>
      <c r="D49">
        <v>91723</v>
      </c>
      <c r="E49">
        <v>6</v>
      </c>
      <c r="F49">
        <v>5</v>
      </c>
      <c r="G49">
        <v>499</v>
      </c>
      <c r="H49">
        <v>2</v>
      </c>
      <c r="I49">
        <v>5</v>
      </c>
      <c r="J49">
        <v>3729</v>
      </c>
      <c r="K49">
        <v>4</v>
      </c>
      <c r="L49">
        <v>5</v>
      </c>
      <c r="M49">
        <v>575</v>
      </c>
      <c r="N49">
        <v>9</v>
      </c>
    </row>
    <row r="50" spans="1:14" x14ac:dyDescent="0.35">
      <c r="A50">
        <v>3</v>
      </c>
      <c r="B50">
        <v>5</v>
      </c>
      <c r="C50">
        <v>2</v>
      </c>
      <c r="D50">
        <v>310272</v>
      </c>
      <c r="E50">
        <v>9</v>
      </c>
      <c r="F50">
        <v>2</v>
      </c>
      <c r="G50">
        <v>753</v>
      </c>
      <c r="H50">
        <v>3</v>
      </c>
      <c r="I50">
        <v>4</v>
      </c>
      <c r="J50">
        <v>7186</v>
      </c>
      <c r="K50">
        <v>21</v>
      </c>
      <c r="L50">
        <v>4</v>
      </c>
      <c r="M50">
        <v>1071</v>
      </c>
      <c r="N50">
        <v>12</v>
      </c>
    </row>
    <row r="51" spans="1:14" x14ac:dyDescent="0.35">
      <c r="A51">
        <v>4</v>
      </c>
      <c r="B51">
        <v>5</v>
      </c>
      <c r="C51">
        <v>0</v>
      </c>
      <c r="D51">
        <v>339280</v>
      </c>
      <c r="E51">
        <v>0</v>
      </c>
      <c r="F51">
        <v>4</v>
      </c>
      <c r="G51">
        <v>2544</v>
      </c>
      <c r="H51">
        <v>21</v>
      </c>
      <c r="I51">
        <v>4</v>
      </c>
      <c r="J51">
        <v>9477</v>
      </c>
      <c r="K51">
        <v>37</v>
      </c>
      <c r="L51">
        <v>3</v>
      </c>
      <c r="M51">
        <v>2829</v>
      </c>
      <c r="N51">
        <v>21</v>
      </c>
    </row>
    <row r="52" spans="1:14" x14ac:dyDescent="0.35">
      <c r="A52" t="s">
        <v>14</v>
      </c>
    </row>
    <row r="53" spans="1:14" x14ac:dyDescent="0.35">
      <c r="B53">
        <f>AVERAGE(B2,B7,B12,B17,B22,B27,B32,B37,B42,B47)</f>
        <v>5</v>
      </c>
      <c r="C53">
        <f t="shared" ref="C53:N53" si="0">AVERAGE(C2,C7,C12,C17,C22,C27,C32,C37,C42,C47)</f>
        <v>5</v>
      </c>
      <c r="D53">
        <f t="shared" si="0"/>
        <v>14006</v>
      </c>
      <c r="E53">
        <f t="shared" si="0"/>
        <v>0</v>
      </c>
      <c r="F53">
        <f t="shared" si="0"/>
        <v>5</v>
      </c>
      <c r="G53">
        <f t="shared" si="0"/>
        <v>107.2</v>
      </c>
      <c r="H53">
        <f t="shared" si="0"/>
        <v>0</v>
      </c>
      <c r="I53">
        <f t="shared" si="0"/>
        <v>5</v>
      </c>
      <c r="J53">
        <f t="shared" si="0"/>
        <v>1361.6</v>
      </c>
      <c r="K53">
        <f t="shared" si="0"/>
        <v>0</v>
      </c>
      <c r="L53">
        <f t="shared" si="0"/>
        <v>5</v>
      </c>
      <c r="M53">
        <f t="shared" si="0"/>
        <v>160.69999999999999</v>
      </c>
      <c r="N53">
        <f t="shared" si="0"/>
        <v>0</v>
      </c>
    </row>
    <row r="54" spans="1:14" x14ac:dyDescent="0.35">
      <c r="B54">
        <f t="shared" ref="B54:N57" si="1">AVERAGE(B3,B8,B13,B18,B23,B28,B33,B38,B43,B48)</f>
        <v>5</v>
      </c>
      <c r="C54">
        <f t="shared" si="1"/>
        <v>5</v>
      </c>
      <c r="D54">
        <f t="shared" si="1"/>
        <v>38987.9</v>
      </c>
      <c r="E54">
        <f t="shared" si="1"/>
        <v>0.7</v>
      </c>
      <c r="F54">
        <f t="shared" si="1"/>
        <v>4.8</v>
      </c>
      <c r="G54">
        <f t="shared" si="1"/>
        <v>272</v>
      </c>
      <c r="H54">
        <f t="shared" si="1"/>
        <v>0.6</v>
      </c>
      <c r="I54">
        <f t="shared" si="1"/>
        <v>5</v>
      </c>
      <c r="J54">
        <f t="shared" si="1"/>
        <v>2391.1999999999998</v>
      </c>
      <c r="K54">
        <f t="shared" si="1"/>
        <v>1</v>
      </c>
      <c r="L54">
        <f t="shared" si="1"/>
        <v>4.9000000000000004</v>
      </c>
      <c r="M54">
        <f t="shared" si="1"/>
        <v>316.60000000000002</v>
      </c>
      <c r="N54">
        <f t="shared" si="1"/>
        <v>0.9</v>
      </c>
    </row>
    <row r="55" spans="1:14" x14ac:dyDescent="0.35">
      <c r="B55">
        <f t="shared" si="1"/>
        <v>5</v>
      </c>
      <c r="C55">
        <f t="shared" si="1"/>
        <v>4.9000000000000004</v>
      </c>
      <c r="D55">
        <f t="shared" si="1"/>
        <v>95625.8</v>
      </c>
      <c r="E55">
        <f t="shared" si="1"/>
        <v>7.3</v>
      </c>
      <c r="F55">
        <f t="shared" si="1"/>
        <v>4.7</v>
      </c>
      <c r="G55">
        <f t="shared" si="1"/>
        <v>472.6</v>
      </c>
      <c r="H55">
        <f t="shared" si="1"/>
        <v>6.8</v>
      </c>
      <c r="I55">
        <f t="shared" si="1"/>
        <v>4.9000000000000004</v>
      </c>
      <c r="J55">
        <f t="shared" si="1"/>
        <v>3771.1</v>
      </c>
      <c r="K55">
        <f t="shared" si="1"/>
        <v>9.1</v>
      </c>
      <c r="L55">
        <f t="shared" si="1"/>
        <v>4.5</v>
      </c>
      <c r="M55">
        <f t="shared" si="1"/>
        <v>485.4</v>
      </c>
      <c r="N55">
        <f t="shared" si="1"/>
        <v>5.3</v>
      </c>
    </row>
    <row r="56" spans="1:14" x14ac:dyDescent="0.35">
      <c r="B56">
        <f t="shared" si="1"/>
        <v>5</v>
      </c>
      <c r="C56">
        <f t="shared" si="1"/>
        <v>2.9</v>
      </c>
      <c r="D56">
        <f t="shared" si="1"/>
        <v>268638.8</v>
      </c>
      <c r="E56">
        <f t="shared" si="1"/>
        <v>12.4</v>
      </c>
      <c r="F56">
        <f t="shared" si="1"/>
        <v>2.5</v>
      </c>
      <c r="G56">
        <f t="shared" si="1"/>
        <v>817.2</v>
      </c>
      <c r="H56">
        <f t="shared" si="1"/>
        <v>6.5</v>
      </c>
      <c r="I56">
        <f t="shared" si="1"/>
        <v>3.3</v>
      </c>
      <c r="J56">
        <f t="shared" si="1"/>
        <v>8374.2000000000007</v>
      </c>
      <c r="K56">
        <f t="shared" si="1"/>
        <v>13.7</v>
      </c>
      <c r="L56">
        <f t="shared" si="1"/>
        <v>3.4</v>
      </c>
      <c r="M56">
        <f t="shared" si="1"/>
        <v>1066.5999999999999</v>
      </c>
      <c r="N56">
        <f t="shared" si="1"/>
        <v>8.6999999999999993</v>
      </c>
    </row>
    <row r="57" spans="1:14" x14ac:dyDescent="0.35">
      <c r="B57">
        <f t="shared" si="1"/>
        <v>5</v>
      </c>
      <c r="C57">
        <f t="shared" si="1"/>
        <v>0.9</v>
      </c>
      <c r="D57">
        <f t="shared" si="1"/>
        <v>335852.6</v>
      </c>
      <c r="E57">
        <f t="shared" si="1"/>
        <v>5</v>
      </c>
      <c r="F57">
        <f t="shared" si="1"/>
        <v>1.9</v>
      </c>
      <c r="G57">
        <f t="shared" si="1"/>
        <v>2018.9</v>
      </c>
      <c r="H57">
        <f t="shared" si="1"/>
        <v>7.3</v>
      </c>
      <c r="I57">
        <f t="shared" si="1"/>
        <v>2</v>
      </c>
      <c r="J57">
        <f t="shared" si="1"/>
        <v>11880.3</v>
      </c>
      <c r="K57">
        <f t="shared" si="1"/>
        <v>13.8</v>
      </c>
      <c r="L57">
        <f t="shared" si="1"/>
        <v>2.2000000000000002</v>
      </c>
      <c r="M57">
        <f t="shared" si="1"/>
        <v>4822.6000000000004</v>
      </c>
      <c r="N57">
        <f t="shared" si="1"/>
        <v>11.4</v>
      </c>
    </row>
    <row r="58" spans="1:14" x14ac:dyDescent="0.35">
      <c r="A58" t="s">
        <v>15</v>
      </c>
    </row>
    <row r="59" spans="1:14" x14ac:dyDescent="0.35">
      <c r="A59" t="s">
        <v>16</v>
      </c>
      <c r="B59" t="s">
        <v>17</v>
      </c>
      <c r="C59" t="s">
        <v>18</v>
      </c>
      <c r="D59" t="s">
        <v>19</v>
      </c>
      <c r="E59" t="s">
        <v>20</v>
      </c>
    </row>
    <row r="60" spans="1:14" x14ac:dyDescent="0.35">
      <c r="A60">
        <v>1</v>
      </c>
      <c r="B60">
        <f>C53</f>
        <v>5</v>
      </c>
      <c r="C60">
        <f>F53</f>
        <v>5</v>
      </c>
      <c r="D60">
        <f>I53</f>
        <v>5</v>
      </c>
      <c r="E60">
        <f>L53</f>
        <v>5</v>
      </c>
    </row>
    <row r="61" spans="1:14" x14ac:dyDescent="0.35">
      <c r="A61">
        <v>2</v>
      </c>
      <c r="B61">
        <f t="shared" ref="B61:B64" si="2">C54</f>
        <v>5</v>
      </c>
      <c r="C61">
        <f t="shared" ref="C61:C64" si="3">F54</f>
        <v>4.8</v>
      </c>
      <c r="D61">
        <f t="shared" ref="D61:D64" si="4">I54</f>
        <v>5</v>
      </c>
      <c r="E61">
        <f t="shared" ref="E61:E64" si="5">L54</f>
        <v>4.9000000000000004</v>
      </c>
    </row>
    <row r="62" spans="1:14" x14ac:dyDescent="0.35">
      <c r="A62">
        <v>3</v>
      </c>
      <c r="B62">
        <f t="shared" si="2"/>
        <v>4.9000000000000004</v>
      </c>
      <c r="C62">
        <f t="shared" si="3"/>
        <v>4.7</v>
      </c>
      <c r="D62">
        <f t="shared" si="4"/>
        <v>4.9000000000000004</v>
      </c>
      <c r="E62">
        <f t="shared" si="5"/>
        <v>4.5</v>
      </c>
    </row>
    <row r="63" spans="1:14" x14ac:dyDescent="0.35">
      <c r="A63">
        <v>4</v>
      </c>
      <c r="B63">
        <f t="shared" si="2"/>
        <v>2.9</v>
      </c>
      <c r="C63">
        <f t="shared" si="3"/>
        <v>2.5</v>
      </c>
      <c r="D63">
        <f t="shared" si="4"/>
        <v>3.3</v>
      </c>
      <c r="E63">
        <f t="shared" si="5"/>
        <v>3.4</v>
      </c>
    </row>
    <row r="64" spans="1:14" x14ac:dyDescent="0.35">
      <c r="A64">
        <v>5</v>
      </c>
      <c r="B64">
        <f t="shared" si="2"/>
        <v>0.9</v>
      </c>
      <c r="C64">
        <f t="shared" si="3"/>
        <v>1.9</v>
      </c>
      <c r="D64">
        <f t="shared" si="4"/>
        <v>2</v>
      </c>
      <c r="E64">
        <f t="shared" si="5"/>
        <v>2.2000000000000002</v>
      </c>
    </row>
    <row r="65" spans="1:5" x14ac:dyDescent="0.35">
      <c r="A65" t="s">
        <v>23</v>
      </c>
      <c r="B65">
        <f>SUM(B60:B64)</f>
        <v>18.7</v>
      </c>
      <c r="C65">
        <f t="shared" ref="C65:E65" si="6">SUM(C60:C64)</f>
        <v>18.899999999999999</v>
      </c>
      <c r="D65">
        <f t="shared" si="6"/>
        <v>20.2</v>
      </c>
      <c r="E65">
        <f t="shared" si="6"/>
        <v>20</v>
      </c>
    </row>
    <row r="66" spans="1:5" x14ac:dyDescent="0.35">
      <c r="A66" t="s">
        <v>21</v>
      </c>
    </row>
    <row r="67" spans="1:5" x14ac:dyDescent="0.35">
      <c r="A67" t="s">
        <v>16</v>
      </c>
      <c r="B67" t="s">
        <v>17</v>
      </c>
      <c r="C67" t="s">
        <v>18</v>
      </c>
      <c r="D67" t="s">
        <v>19</v>
      </c>
      <c r="E67" t="s">
        <v>20</v>
      </c>
    </row>
    <row r="68" spans="1:5" x14ac:dyDescent="0.35">
      <c r="A68">
        <v>1</v>
      </c>
      <c r="B68">
        <f>D53</f>
        <v>14006</v>
      </c>
      <c r="C68">
        <f>G53</f>
        <v>107.2</v>
      </c>
      <c r="D68">
        <f>J53</f>
        <v>1361.6</v>
      </c>
      <c r="E68">
        <f>M53</f>
        <v>160.69999999999999</v>
      </c>
    </row>
    <row r="69" spans="1:5" x14ac:dyDescent="0.35">
      <c r="A69">
        <v>2</v>
      </c>
      <c r="B69">
        <f t="shared" ref="B69:B72" si="7">D54</f>
        <v>38987.9</v>
      </c>
      <c r="C69">
        <f t="shared" ref="C69:C72" si="8">G54</f>
        <v>272</v>
      </c>
      <c r="D69">
        <f t="shared" ref="D69:D72" si="9">J54</f>
        <v>2391.1999999999998</v>
      </c>
      <c r="E69">
        <f t="shared" ref="E69:E72" si="10">M54</f>
        <v>316.60000000000002</v>
      </c>
    </row>
    <row r="70" spans="1:5" x14ac:dyDescent="0.35">
      <c r="A70">
        <v>3</v>
      </c>
      <c r="B70">
        <f t="shared" si="7"/>
        <v>95625.8</v>
      </c>
      <c r="C70">
        <f t="shared" si="8"/>
        <v>472.6</v>
      </c>
      <c r="D70">
        <f t="shared" si="9"/>
        <v>3771.1</v>
      </c>
      <c r="E70">
        <f t="shared" si="10"/>
        <v>485.4</v>
      </c>
    </row>
    <row r="71" spans="1:5" x14ac:dyDescent="0.35">
      <c r="A71">
        <v>4</v>
      </c>
      <c r="B71">
        <f t="shared" si="7"/>
        <v>268638.8</v>
      </c>
      <c r="C71">
        <f t="shared" si="8"/>
        <v>817.2</v>
      </c>
      <c r="D71">
        <f t="shared" si="9"/>
        <v>8374.2000000000007</v>
      </c>
      <c r="E71">
        <f t="shared" si="10"/>
        <v>1066.5999999999999</v>
      </c>
    </row>
    <row r="72" spans="1:5" x14ac:dyDescent="0.35">
      <c r="A72">
        <v>5</v>
      </c>
      <c r="B72">
        <f t="shared" si="7"/>
        <v>335852.6</v>
      </c>
      <c r="C72">
        <f t="shared" si="8"/>
        <v>2018.9</v>
      </c>
      <c r="D72">
        <f t="shared" si="9"/>
        <v>11880.3</v>
      </c>
      <c r="E72">
        <f t="shared" si="10"/>
        <v>4822.6000000000004</v>
      </c>
    </row>
    <row r="73" spans="1:5" x14ac:dyDescent="0.35">
      <c r="A73" t="s">
        <v>23</v>
      </c>
      <c r="B73">
        <f>SUM(B68:B72)</f>
        <v>753111.1</v>
      </c>
      <c r="C73">
        <f t="shared" ref="C73:E73" si="11">SUM(C68:C72)</f>
        <v>3687.9</v>
      </c>
      <c r="D73">
        <f t="shared" si="11"/>
        <v>27778.400000000001</v>
      </c>
      <c r="E73">
        <f t="shared" si="11"/>
        <v>6851.9000000000005</v>
      </c>
    </row>
    <row r="74" spans="1:5" x14ac:dyDescent="0.35">
      <c r="A74" t="s">
        <v>22</v>
      </c>
    </row>
    <row r="75" spans="1:5" x14ac:dyDescent="0.35">
      <c r="A75" t="s">
        <v>16</v>
      </c>
      <c r="B75" t="s">
        <v>17</v>
      </c>
      <c r="C75" t="s">
        <v>18</v>
      </c>
      <c r="D75" t="s">
        <v>19</v>
      </c>
      <c r="E75" t="s">
        <v>20</v>
      </c>
    </row>
    <row r="76" spans="1:5" x14ac:dyDescent="0.35">
      <c r="A76">
        <v>1</v>
      </c>
      <c r="B76">
        <f>E53</f>
        <v>0</v>
      </c>
      <c r="C76">
        <f>H53</f>
        <v>0</v>
      </c>
      <c r="D76">
        <f>K53</f>
        <v>0</v>
      </c>
      <c r="E76">
        <f>N53</f>
        <v>0</v>
      </c>
    </row>
    <row r="77" spans="1:5" x14ac:dyDescent="0.35">
      <c r="A77">
        <v>2</v>
      </c>
      <c r="B77">
        <f t="shared" ref="B77:B80" si="12">E54</f>
        <v>0.7</v>
      </c>
      <c r="C77">
        <f t="shared" ref="C77:C80" si="13">H54</f>
        <v>0.6</v>
      </c>
      <c r="D77">
        <f t="shared" ref="D77:D80" si="14">K54</f>
        <v>1</v>
      </c>
      <c r="E77">
        <f t="shared" ref="E77:E80" si="15">N54</f>
        <v>0.9</v>
      </c>
    </row>
    <row r="78" spans="1:5" x14ac:dyDescent="0.35">
      <c r="A78">
        <v>3</v>
      </c>
      <c r="B78">
        <f t="shared" si="12"/>
        <v>7.3</v>
      </c>
      <c r="C78">
        <f t="shared" si="13"/>
        <v>6.8</v>
      </c>
      <c r="D78">
        <f t="shared" si="14"/>
        <v>9.1</v>
      </c>
      <c r="E78">
        <f t="shared" si="15"/>
        <v>5.3</v>
      </c>
    </row>
    <row r="79" spans="1:5" x14ac:dyDescent="0.35">
      <c r="A79">
        <v>4</v>
      </c>
      <c r="B79">
        <f t="shared" si="12"/>
        <v>12.4</v>
      </c>
      <c r="C79">
        <f t="shared" si="13"/>
        <v>6.5</v>
      </c>
      <c r="D79">
        <f t="shared" si="14"/>
        <v>13.7</v>
      </c>
      <c r="E79">
        <f t="shared" si="15"/>
        <v>8.6999999999999993</v>
      </c>
    </row>
    <row r="80" spans="1:5" x14ac:dyDescent="0.35">
      <c r="A80">
        <v>5</v>
      </c>
      <c r="B80">
        <f t="shared" si="12"/>
        <v>5</v>
      </c>
      <c r="C80">
        <f t="shared" si="13"/>
        <v>7.3</v>
      </c>
      <c r="D80">
        <f t="shared" si="14"/>
        <v>13.8</v>
      </c>
      <c r="E80">
        <f t="shared" si="15"/>
        <v>11.4</v>
      </c>
    </row>
    <row r="81" spans="1:5" x14ac:dyDescent="0.35">
      <c r="A81" t="s">
        <v>23</v>
      </c>
      <c r="B81">
        <f>SUM(B76:B80)</f>
        <v>25.4</v>
      </c>
      <c r="C81">
        <f t="shared" ref="C81:E81" si="16">SUM(C76:C80)</f>
        <v>21.2</v>
      </c>
      <c r="D81">
        <f t="shared" si="16"/>
        <v>37.599999999999994</v>
      </c>
      <c r="E81">
        <f t="shared" si="16"/>
        <v>26.299999999999997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3</vt:i4>
      </vt:variant>
    </vt:vector>
  </HeadingPairs>
  <TitlesOfParts>
    <vt:vector size="4" baseType="lpstr">
      <vt:lpstr>results</vt:lpstr>
      <vt:lpstr>success</vt:lpstr>
      <vt:lpstr>time</vt:lpstr>
      <vt:lpstr>migrations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SSE-Admin</dc:creator>
  <cp:lastModifiedBy>Zoltan Mann</cp:lastModifiedBy>
  <cp:lastPrinted>2021-04-17T23:39:33Z</cp:lastPrinted>
  <dcterms:created xsi:type="dcterms:W3CDTF">2021-04-17T22:50:38Z</dcterms:created>
  <dcterms:modified xsi:type="dcterms:W3CDTF">2021-04-17T23:40:39Z</dcterms:modified>
</cp:coreProperties>
</file>