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appColonies2\"/>
    </mc:Choice>
  </mc:AlternateContent>
  <bookViews>
    <workbookView xWindow="0" yWindow="0" windowWidth="19200" windowHeight="6450" activeTab="6"/>
  </bookViews>
  <sheets>
    <sheet name="10" sheetId="3" r:id="rId1"/>
    <sheet name="20" sheetId="1" r:id="rId2"/>
    <sheet name="30" sheetId="2" r:id="rId3"/>
    <sheet name="40" sheetId="4" r:id="rId4"/>
    <sheet name="50" sheetId="5" r:id="rId5"/>
    <sheet name="aggreg" sheetId="6" r:id="rId6"/>
    <sheet name="success" sheetId="7" r:id="rId7"/>
    <sheet name="time" sheetId="8" r:id="rId8"/>
    <sheet name="migrations" sheetId="9" r:id="rId9"/>
  </sheets>
  <calcPr calcId="162913"/>
</workbook>
</file>

<file path=xl/calcChain.xml><?xml version="1.0" encoding="utf-8"?>
<calcChain xmlns="http://schemas.openxmlformats.org/spreadsheetml/2006/main">
  <c r="E23" i="6" l="1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B23" i="6"/>
  <c r="B22" i="6"/>
  <c r="B21" i="6"/>
  <c r="B20" i="6"/>
  <c r="B19" i="6"/>
  <c r="E15" i="6"/>
  <c r="D15" i="6"/>
  <c r="C15" i="6"/>
  <c r="E14" i="6"/>
  <c r="D14" i="6"/>
  <c r="C14" i="6"/>
  <c r="E13" i="6"/>
  <c r="D13" i="6"/>
  <c r="C13" i="6"/>
  <c r="E12" i="6"/>
  <c r="D12" i="6"/>
  <c r="E11" i="6"/>
  <c r="D11" i="6"/>
  <c r="C12" i="6"/>
  <c r="C11" i="6"/>
  <c r="B15" i="6"/>
  <c r="B14" i="6"/>
  <c r="B13" i="6"/>
  <c r="B12" i="6"/>
  <c r="B11" i="6"/>
  <c r="E7" i="6"/>
  <c r="E6" i="6"/>
  <c r="D7" i="6"/>
  <c r="D6" i="6"/>
  <c r="E5" i="6"/>
  <c r="D5" i="6"/>
  <c r="E4" i="6"/>
  <c r="D4" i="6"/>
  <c r="E3" i="6"/>
  <c r="D3" i="6"/>
  <c r="C7" i="6"/>
  <c r="C6" i="6"/>
  <c r="C5" i="6"/>
  <c r="C4" i="6"/>
  <c r="C3" i="6"/>
  <c r="B7" i="6"/>
  <c r="B6" i="6"/>
  <c r="B5" i="6"/>
  <c r="B4" i="6"/>
  <c r="B3" i="6"/>
  <c r="B45" i="5" l="1"/>
  <c r="C45" i="5"/>
  <c r="D45" i="5"/>
  <c r="B46" i="5"/>
  <c r="C46" i="5"/>
  <c r="D46" i="5"/>
  <c r="B47" i="5"/>
  <c r="C47" i="5"/>
  <c r="D47" i="5"/>
  <c r="C44" i="5"/>
  <c r="D44" i="5"/>
  <c r="B44" i="5"/>
  <c r="B45" i="4" l="1"/>
  <c r="C45" i="4"/>
  <c r="D45" i="4"/>
  <c r="B46" i="4"/>
  <c r="C46" i="4"/>
  <c r="D46" i="4"/>
  <c r="B47" i="4"/>
  <c r="C47" i="4"/>
  <c r="D47" i="4"/>
  <c r="C44" i="4"/>
  <c r="D44" i="4"/>
  <c r="B44" i="4"/>
  <c r="B45" i="2" l="1"/>
  <c r="C45" i="2"/>
  <c r="D45" i="2"/>
  <c r="B46" i="2"/>
  <c r="C46" i="2"/>
  <c r="D46" i="2"/>
  <c r="B47" i="2"/>
  <c r="C47" i="2"/>
  <c r="D47" i="2"/>
  <c r="C44" i="2"/>
  <c r="D44" i="2"/>
  <c r="B44" i="2"/>
  <c r="B45" i="1" l="1"/>
  <c r="C45" i="1"/>
  <c r="D45" i="1"/>
  <c r="B46" i="1"/>
  <c r="C46" i="1"/>
  <c r="D46" i="1"/>
  <c r="B47" i="1"/>
  <c r="C47" i="1"/>
  <c r="D47" i="1"/>
  <c r="C44" i="1"/>
  <c r="D44" i="1"/>
  <c r="B44" i="1"/>
</calcChain>
</file>

<file path=xl/sharedStrings.xml><?xml version="1.0" encoding="utf-8"?>
<sst xmlns="http://schemas.openxmlformats.org/spreadsheetml/2006/main" count="59" uniqueCount="13">
  <si>
    <t>Model</t>
  </si>
  <si>
    <t>Success</t>
  </si>
  <si>
    <t>TimeMs</t>
  </si>
  <si>
    <t>Migrations</t>
  </si>
  <si>
    <t>Averages:</t>
  </si>
  <si>
    <t>Success rates:</t>
  </si>
  <si>
    <t>Centralized</t>
  </si>
  <si>
    <t>Independent colonies</t>
  </si>
  <si>
    <t>Colonies with communication</t>
  </si>
  <si>
    <t>Colonies with overlap</t>
  </si>
  <si>
    <t>Nr. of fog nodes per region</t>
  </si>
  <si>
    <t>Execution times:</t>
  </si>
  <si>
    <t>Migrations: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</si>
</sst>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aggreg!$B$2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aggreg!$B$3:$B$7</c:f>
              <c:numCache>
                <c:formatCode>General</c:formatCode>
                <c:ptCount val="5"/>
                <c:pt idx="0">
                  <c:v>18.7</c:v>
                </c:pt>
                <c:pt idx="1">
                  <c:v>22.7</c:v>
                </c:pt>
                <c:pt idx="2">
                  <c:v>12.5</c:v>
                </c:pt>
                <c:pt idx="3">
                  <c:v>8.1999999999999993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B-452F-ABCD-B951D17B3C4A}"/>
            </c:ext>
          </c:extLst>
        </c:ser>
        <c:ser>
          <c:idx val="2"/>
          <c:order val="1"/>
          <c:tx>
            <c:strRef>
              <c:f>aggreg!$C$2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aggreg!$C$3:$C$7</c:f>
              <c:numCache>
                <c:formatCode>General</c:formatCode>
                <c:ptCount val="5"/>
                <c:pt idx="0">
                  <c:v>18.899999999999999</c:v>
                </c:pt>
                <c:pt idx="1">
                  <c:v>24.6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B-452F-ABCD-B951D17B3C4A}"/>
            </c:ext>
          </c:extLst>
        </c:ser>
        <c:ser>
          <c:idx val="3"/>
          <c:order val="2"/>
          <c:tx>
            <c:strRef>
              <c:f>aggreg!$D$2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aggreg!$D$3:$D$7</c:f>
              <c:numCache>
                <c:formatCode>General</c:formatCode>
                <c:ptCount val="5"/>
                <c:pt idx="0">
                  <c:v>20.2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B-452F-ABCD-B951D17B3C4A}"/>
            </c:ext>
          </c:extLst>
        </c:ser>
        <c:ser>
          <c:idx val="4"/>
          <c:order val="3"/>
          <c:tx>
            <c:strRef>
              <c:f>aggreg!$E$2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aggreg!$E$3:$E$7</c:f>
              <c:numCache>
                <c:formatCode>General</c:formatCode>
                <c:ptCount val="5"/>
                <c:pt idx="0">
                  <c:v>20</c:v>
                </c:pt>
                <c:pt idx="1">
                  <c:v>24.8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B-452F-ABCD-B951D17B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74848"/>
        <c:axId val="653466944"/>
      </c:barChart>
      <c:catAx>
        <c:axId val="6534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fog nodes per 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66944"/>
        <c:crosses val="autoZero"/>
        <c:auto val="1"/>
        <c:lblAlgn val="ctr"/>
        <c:lblOffset val="100"/>
        <c:noMultiLvlLbl val="0"/>
      </c:catAx>
      <c:valAx>
        <c:axId val="65346694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Successfully placed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1613458914E-2"/>
          <c:y val="2.9570958325239295E-2"/>
          <c:w val="0.89999996773082158"/>
          <c:h val="5.35121250908084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aggreg!$B$10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aggreg!$B$11:$B$15</c:f>
              <c:numCache>
                <c:formatCode>General</c:formatCode>
                <c:ptCount val="5"/>
                <c:pt idx="0">
                  <c:v>753111.1</c:v>
                </c:pt>
                <c:pt idx="1">
                  <c:v>1099190.3</c:v>
                </c:pt>
                <c:pt idx="2">
                  <c:v>1709306.9</c:v>
                </c:pt>
                <c:pt idx="3">
                  <c:v>1925939.2</c:v>
                </c:pt>
                <c:pt idx="4">
                  <c:v>1962158.6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4726-BEAB-B1C107C17F6C}"/>
            </c:ext>
          </c:extLst>
        </c:ser>
        <c:ser>
          <c:idx val="2"/>
          <c:order val="1"/>
          <c:tx>
            <c:strRef>
              <c:f>aggreg!$C$10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aggreg!$C$11:$C$15</c:f>
              <c:numCache>
                <c:formatCode>General</c:formatCode>
                <c:ptCount val="5"/>
                <c:pt idx="0">
                  <c:v>3687.9</c:v>
                </c:pt>
                <c:pt idx="1">
                  <c:v>5092.3999999999996</c:v>
                </c:pt>
                <c:pt idx="2">
                  <c:v>10421.5</c:v>
                </c:pt>
                <c:pt idx="3">
                  <c:v>17067.900000000001</c:v>
                </c:pt>
                <c:pt idx="4">
                  <c:v>27271.200000000001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4726-BEAB-B1C107C17F6C}"/>
            </c:ext>
          </c:extLst>
        </c:ser>
        <c:ser>
          <c:idx val="3"/>
          <c:order val="2"/>
          <c:tx>
            <c:strRef>
              <c:f>aggreg!$D$10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aggreg!$D$11:$D$15</c:f>
              <c:numCache>
                <c:formatCode>General</c:formatCode>
                <c:ptCount val="5"/>
                <c:pt idx="0">
                  <c:v>27778.400000000001</c:v>
                </c:pt>
                <c:pt idx="1">
                  <c:v>52686.3</c:v>
                </c:pt>
                <c:pt idx="2">
                  <c:v>131368</c:v>
                </c:pt>
                <c:pt idx="3">
                  <c:v>220429.7</c:v>
                </c:pt>
                <c:pt idx="4">
                  <c:v>359213.7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4726-BEAB-B1C107C17F6C}"/>
            </c:ext>
          </c:extLst>
        </c:ser>
        <c:ser>
          <c:idx val="4"/>
          <c:order val="3"/>
          <c:tx>
            <c:strRef>
              <c:f>aggreg!$E$10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aggreg!$E$11:$E$15</c:f>
              <c:numCache>
                <c:formatCode>General</c:formatCode>
                <c:ptCount val="5"/>
                <c:pt idx="0">
                  <c:v>6851.9000000000005</c:v>
                </c:pt>
                <c:pt idx="1">
                  <c:v>5583.2</c:v>
                </c:pt>
                <c:pt idx="2">
                  <c:v>11668.1</c:v>
                </c:pt>
                <c:pt idx="3">
                  <c:v>18282.2</c:v>
                </c:pt>
                <c:pt idx="4">
                  <c:v>27846.3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4726-BEAB-B1C107C1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9712"/>
        <c:axId val="842080960"/>
      </c:barChart>
      <c:catAx>
        <c:axId val="8420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fog nodes per 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0960"/>
        <c:crosses val="autoZero"/>
        <c:auto val="1"/>
        <c:lblAlgn val="ctr"/>
        <c:lblOffset val="100"/>
        <c:noMultiLvlLbl val="0"/>
      </c:catAx>
      <c:valAx>
        <c:axId val="84208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aggreg!$B$18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aggreg!$B$19:$B$23</c:f>
              <c:numCache>
                <c:formatCode>General</c:formatCode>
                <c:ptCount val="5"/>
                <c:pt idx="0">
                  <c:v>25.4</c:v>
                </c:pt>
                <c:pt idx="1">
                  <c:v>4.0999999999999996</c:v>
                </c:pt>
                <c:pt idx="2">
                  <c:v>1.1000000000000001</c:v>
                </c:pt>
                <c:pt idx="3">
                  <c:v>8.8000000000000007</c:v>
                </c:pt>
                <c:pt idx="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3-4AD9-8AD4-D8C3546ED052}"/>
            </c:ext>
          </c:extLst>
        </c:ser>
        <c:ser>
          <c:idx val="2"/>
          <c:order val="1"/>
          <c:tx>
            <c:strRef>
              <c:f>aggreg!$C$18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aggreg!$C$19:$C$23</c:f>
              <c:numCache>
                <c:formatCode>General</c:formatCode>
                <c:ptCount val="5"/>
                <c:pt idx="0">
                  <c:v>21.2</c:v>
                </c:pt>
                <c:pt idx="1">
                  <c:v>6.3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3-4AD9-8AD4-D8C3546ED052}"/>
            </c:ext>
          </c:extLst>
        </c:ser>
        <c:ser>
          <c:idx val="3"/>
          <c:order val="2"/>
          <c:tx>
            <c:strRef>
              <c:f>aggreg!$D$18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aggreg!$D$19:$D$23</c:f>
              <c:numCache>
                <c:formatCode>General</c:formatCode>
                <c:ptCount val="5"/>
                <c:pt idx="0">
                  <c:v>37.6</c:v>
                </c:pt>
                <c:pt idx="1">
                  <c:v>8.4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3-4AD9-8AD4-D8C3546ED052}"/>
            </c:ext>
          </c:extLst>
        </c:ser>
        <c:ser>
          <c:idx val="4"/>
          <c:order val="3"/>
          <c:tx>
            <c:strRef>
              <c:f>aggreg!$E$18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aggreg!$E$19:$E$23</c:f>
              <c:numCache>
                <c:formatCode>General</c:formatCode>
                <c:ptCount val="5"/>
                <c:pt idx="0">
                  <c:v>26.3</c:v>
                </c:pt>
                <c:pt idx="1">
                  <c:v>4.8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3-4AD9-8AD4-D8C3546E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8048"/>
        <c:axId val="842085952"/>
      </c:barChart>
      <c:catAx>
        <c:axId val="842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fog nodes per 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5952"/>
        <c:crosses val="autoZero"/>
        <c:auto val="1"/>
        <c:lblAlgn val="ctr"/>
        <c:lblOffset val="100"/>
        <c:noMultiLvlLbl val="0"/>
      </c:catAx>
      <c:valAx>
        <c:axId val="842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169706728026863E-2"/>
          <c:y val="1.2673267853673984E-2"/>
          <c:w val="0.90683027713738396"/>
          <c:h val="5.3512125090808452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4.5" x14ac:dyDescent="0.35"/>
  <sheetData>
    <row r="1" spans="1:4" x14ac:dyDescent="0.35">
      <c r="A1" t="s">
        <v>4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>
        <v>18.7</v>
      </c>
      <c r="C3">
        <v>753111.1</v>
      </c>
      <c r="D3">
        <v>25.4</v>
      </c>
    </row>
    <row r="4" spans="1:4" x14ac:dyDescent="0.35">
      <c r="A4">
        <v>2</v>
      </c>
      <c r="B4">
        <v>18.899999999999999</v>
      </c>
      <c r="C4">
        <v>3687.9</v>
      </c>
      <c r="D4">
        <v>21.2</v>
      </c>
    </row>
    <row r="5" spans="1:4" x14ac:dyDescent="0.35">
      <c r="A5">
        <v>3</v>
      </c>
      <c r="B5">
        <v>20.2</v>
      </c>
      <c r="C5">
        <v>27778.400000000001</v>
      </c>
      <c r="D5">
        <v>37.6</v>
      </c>
    </row>
    <row r="6" spans="1:4" x14ac:dyDescent="0.35">
      <c r="A6">
        <v>4</v>
      </c>
      <c r="B6">
        <v>20</v>
      </c>
      <c r="C6">
        <v>6851.9000000000005</v>
      </c>
      <c r="D6">
        <v>26.3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7" activePane="bottomLeft" state="frozen"/>
      <selection pane="bottomLeft" activeCell="A42" sqref="A42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24</v>
      </c>
      <c r="C2">
        <v>1101239</v>
      </c>
      <c r="D2">
        <v>9</v>
      </c>
    </row>
    <row r="3" spans="1:4" x14ac:dyDescent="0.35">
      <c r="A3">
        <v>2</v>
      </c>
      <c r="B3">
        <v>25</v>
      </c>
      <c r="C3">
        <v>4895</v>
      </c>
      <c r="D3">
        <v>1</v>
      </c>
    </row>
    <row r="4" spans="1:4" x14ac:dyDescent="0.35">
      <c r="A4">
        <v>3</v>
      </c>
      <c r="B4">
        <v>25</v>
      </c>
      <c r="C4">
        <v>48444</v>
      </c>
      <c r="D4">
        <v>3</v>
      </c>
    </row>
    <row r="5" spans="1:4" x14ac:dyDescent="0.35">
      <c r="A5">
        <v>4</v>
      </c>
      <c r="B5">
        <v>25</v>
      </c>
      <c r="C5">
        <v>5433</v>
      </c>
      <c r="D5">
        <v>5</v>
      </c>
    </row>
    <row r="6" spans="1:4" x14ac:dyDescent="0.35">
      <c r="A6">
        <v>1</v>
      </c>
      <c r="B6">
        <v>23</v>
      </c>
      <c r="C6">
        <v>1090354</v>
      </c>
      <c r="D6">
        <v>7</v>
      </c>
    </row>
    <row r="7" spans="1:4" x14ac:dyDescent="0.35">
      <c r="A7">
        <v>2</v>
      </c>
      <c r="B7">
        <v>25</v>
      </c>
      <c r="C7">
        <v>5343</v>
      </c>
      <c r="D7">
        <v>7</v>
      </c>
    </row>
    <row r="8" spans="1:4" x14ac:dyDescent="0.35">
      <c r="A8">
        <v>3</v>
      </c>
      <c r="B8">
        <v>25</v>
      </c>
      <c r="C8">
        <v>51838</v>
      </c>
      <c r="D8">
        <v>1</v>
      </c>
    </row>
    <row r="9" spans="1:4" x14ac:dyDescent="0.35">
      <c r="A9">
        <v>4</v>
      </c>
      <c r="B9">
        <v>25</v>
      </c>
      <c r="C9">
        <v>5624</v>
      </c>
      <c r="D9">
        <v>3</v>
      </c>
    </row>
    <row r="10" spans="1:4" x14ac:dyDescent="0.35">
      <c r="A10">
        <v>1</v>
      </c>
      <c r="B10">
        <v>22</v>
      </c>
      <c r="C10">
        <v>1115172</v>
      </c>
      <c r="D10">
        <v>2</v>
      </c>
    </row>
    <row r="11" spans="1:4" x14ac:dyDescent="0.35">
      <c r="A11">
        <v>2</v>
      </c>
      <c r="B11">
        <v>25</v>
      </c>
      <c r="C11">
        <v>5200</v>
      </c>
      <c r="D11">
        <v>4</v>
      </c>
    </row>
    <row r="12" spans="1:4" x14ac:dyDescent="0.35">
      <c r="A12">
        <v>3</v>
      </c>
      <c r="B12">
        <v>25</v>
      </c>
      <c r="C12">
        <v>53229</v>
      </c>
      <c r="D12">
        <v>4</v>
      </c>
    </row>
    <row r="13" spans="1:4" x14ac:dyDescent="0.35">
      <c r="A13">
        <v>4</v>
      </c>
      <c r="B13">
        <v>25</v>
      </c>
      <c r="C13">
        <v>5431</v>
      </c>
      <c r="D13">
        <v>3</v>
      </c>
    </row>
    <row r="14" spans="1:4" x14ac:dyDescent="0.35">
      <c r="A14">
        <v>1</v>
      </c>
      <c r="B14">
        <v>23</v>
      </c>
      <c r="C14">
        <v>1189994</v>
      </c>
      <c r="D14">
        <v>3</v>
      </c>
    </row>
    <row r="15" spans="1:4" x14ac:dyDescent="0.35">
      <c r="A15">
        <v>2</v>
      </c>
      <c r="B15">
        <v>25</v>
      </c>
      <c r="C15">
        <v>4924</v>
      </c>
      <c r="D15">
        <v>4</v>
      </c>
    </row>
    <row r="16" spans="1:4" x14ac:dyDescent="0.35">
      <c r="A16">
        <v>3</v>
      </c>
      <c r="B16">
        <v>25</v>
      </c>
      <c r="C16">
        <v>52702</v>
      </c>
      <c r="D16">
        <v>2</v>
      </c>
    </row>
    <row r="17" spans="1:4" x14ac:dyDescent="0.35">
      <c r="A17">
        <v>4</v>
      </c>
      <c r="B17">
        <v>25</v>
      </c>
      <c r="C17">
        <v>5220</v>
      </c>
      <c r="D17">
        <v>0</v>
      </c>
    </row>
    <row r="18" spans="1:4" x14ac:dyDescent="0.35">
      <c r="A18">
        <v>1</v>
      </c>
      <c r="B18">
        <v>23</v>
      </c>
      <c r="C18">
        <v>1102084</v>
      </c>
      <c r="D18">
        <v>0</v>
      </c>
    </row>
    <row r="19" spans="1:4" x14ac:dyDescent="0.35">
      <c r="A19">
        <v>2</v>
      </c>
      <c r="B19">
        <v>24</v>
      </c>
      <c r="C19">
        <v>4905</v>
      </c>
      <c r="D19">
        <v>12</v>
      </c>
    </row>
    <row r="20" spans="1:4" x14ac:dyDescent="0.35">
      <c r="A20">
        <v>3</v>
      </c>
      <c r="B20">
        <v>25</v>
      </c>
      <c r="C20">
        <v>51975</v>
      </c>
      <c r="D20">
        <v>21</v>
      </c>
    </row>
    <row r="21" spans="1:4" x14ac:dyDescent="0.35">
      <c r="A21">
        <v>4</v>
      </c>
      <c r="B21">
        <v>25</v>
      </c>
      <c r="C21">
        <v>5438</v>
      </c>
      <c r="D21">
        <v>12</v>
      </c>
    </row>
    <row r="22" spans="1:4" x14ac:dyDescent="0.35">
      <c r="A22">
        <v>1</v>
      </c>
      <c r="B22">
        <v>21</v>
      </c>
      <c r="C22">
        <v>1178139</v>
      </c>
      <c r="D22">
        <v>0</v>
      </c>
    </row>
    <row r="23" spans="1:4" x14ac:dyDescent="0.35">
      <c r="A23">
        <v>2</v>
      </c>
      <c r="B23">
        <v>25</v>
      </c>
      <c r="C23">
        <v>6038</v>
      </c>
      <c r="D23">
        <v>16</v>
      </c>
    </row>
    <row r="24" spans="1:4" x14ac:dyDescent="0.35">
      <c r="A24">
        <v>3</v>
      </c>
      <c r="B24">
        <v>25</v>
      </c>
      <c r="C24">
        <v>56909</v>
      </c>
      <c r="D24">
        <v>8</v>
      </c>
    </row>
    <row r="25" spans="1:4" x14ac:dyDescent="0.35">
      <c r="A25">
        <v>4</v>
      </c>
      <c r="B25">
        <v>25</v>
      </c>
      <c r="C25">
        <v>6003</v>
      </c>
      <c r="D25">
        <v>4</v>
      </c>
    </row>
    <row r="26" spans="1:4" x14ac:dyDescent="0.35">
      <c r="A26">
        <v>1</v>
      </c>
      <c r="B26">
        <v>22</v>
      </c>
      <c r="C26">
        <v>1056407</v>
      </c>
      <c r="D26">
        <v>2</v>
      </c>
    </row>
    <row r="27" spans="1:4" x14ac:dyDescent="0.35">
      <c r="A27">
        <v>2</v>
      </c>
      <c r="B27">
        <v>23</v>
      </c>
      <c r="C27">
        <v>4831</v>
      </c>
      <c r="D27">
        <v>6</v>
      </c>
    </row>
    <row r="28" spans="1:4" x14ac:dyDescent="0.35">
      <c r="A28">
        <v>3</v>
      </c>
      <c r="B28">
        <v>25</v>
      </c>
      <c r="C28">
        <v>52623</v>
      </c>
      <c r="D28">
        <v>13</v>
      </c>
    </row>
    <row r="29" spans="1:4" x14ac:dyDescent="0.35">
      <c r="A29">
        <v>4</v>
      </c>
      <c r="B29">
        <v>24</v>
      </c>
      <c r="C29">
        <v>5330</v>
      </c>
      <c r="D29">
        <v>4</v>
      </c>
    </row>
    <row r="30" spans="1:4" x14ac:dyDescent="0.35">
      <c r="A30">
        <v>1</v>
      </c>
      <c r="B30">
        <v>24</v>
      </c>
      <c r="C30">
        <v>1011377</v>
      </c>
      <c r="D30">
        <v>3</v>
      </c>
    </row>
    <row r="31" spans="1:4" x14ac:dyDescent="0.35">
      <c r="A31">
        <v>2</v>
      </c>
      <c r="B31">
        <v>25</v>
      </c>
      <c r="C31">
        <v>4887</v>
      </c>
      <c r="D31">
        <v>1</v>
      </c>
    </row>
    <row r="32" spans="1:4" x14ac:dyDescent="0.35">
      <c r="A32">
        <v>3</v>
      </c>
      <c r="B32">
        <v>25</v>
      </c>
      <c r="C32">
        <v>54161</v>
      </c>
      <c r="D32">
        <v>1</v>
      </c>
    </row>
    <row r="33" spans="1:4" x14ac:dyDescent="0.35">
      <c r="A33">
        <v>4</v>
      </c>
      <c r="B33">
        <v>25</v>
      </c>
      <c r="C33">
        <v>5893</v>
      </c>
      <c r="D33">
        <v>3</v>
      </c>
    </row>
    <row r="34" spans="1:4" x14ac:dyDescent="0.35">
      <c r="A34">
        <v>1</v>
      </c>
      <c r="B34">
        <v>23</v>
      </c>
      <c r="C34">
        <v>1098480</v>
      </c>
      <c r="D34">
        <v>4</v>
      </c>
    </row>
    <row r="35" spans="1:4" x14ac:dyDescent="0.35">
      <c r="A35">
        <v>2</v>
      </c>
      <c r="B35">
        <v>24</v>
      </c>
      <c r="C35">
        <v>5073</v>
      </c>
      <c r="D35">
        <v>6</v>
      </c>
    </row>
    <row r="36" spans="1:4" x14ac:dyDescent="0.35">
      <c r="A36">
        <v>3</v>
      </c>
      <c r="B36">
        <v>25</v>
      </c>
      <c r="C36">
        <v>54510</v>
      </c>
      <c r="D36">
        <v>23</v>
      </c>
    </row>
    <row r="37" spans="1:4" x14ac:dyDescent="0.35">
      <c r="A37">
        <v>4</v>
      </c>
      <c r="B37">
        <v>24</v>
      </c>
      <c r="C37">
        <v>6023</v>
      </c>
      <c r="D37">
        <v>8</v>
      </c>
    </row>
    <row r="38" spans="1:4" x14ac:dyDescent="0.35">
      <c r="A38">
        <v>1</v>
      </c>
      <c r="B38">
        <v>22</v>
      </c>
      <c r="C38">
        <v>1048657</v>
      </c>
      <c r="D38">
        <v>11</v>
      </c>
    </row>
    <row r="39" spans="1:4" x14ac:dyDescent="0.35">
      <c r="A39">
        <v>2</v>
      </c>
      <c r="B39">
        <v>25</v>
      </c>
      <c r="C39">
        <v>4828</v>
      </c>
      <c r="D39">
        <v>6</v>
      </c>
    </row>
    <row r="40" spans="1:4" x14ac:dyDescent="0.35">
      <c r="A40">
        <v>3</v>
      </c>
      <c r="B40">
        <v>25</v>
      </c>
      <c r="C40">
        <v>50472</v>
      </c>
      <c r="D40">
        <v>8</v>
      </c>
    </row>
    <row r="41" spans="1:4" x14ac:dyDescent="0.35">
      <c r="A41">
        <v>4</v>
      </c>
      <c r="B41">
        <v>25</v>
      </c>
      <c r="C41">
        <v>5437</v>
      </c>
      <c r="D41">
        <v>6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22.7</v>
      </c>
      <c r="C44">
        <f t="shared" ref="C44:D44" si="0">AVERAGE(C2,C6,C10,C14,C18,C22,C26,C30,C34,C38)</f>
        <v>1099190.3</v>
      </c>
      <c r="D44">
        <f t="shared" si="0"/>
        <v>4.0999999999999996</v>
      </c>
    </row>
    <row r="45" spans="1:4" x14ac:dyDescent="0.35">
      <c r="A45">
        <v>2</v>
      </c>
      <c r="B45">
        <f t="shared" ref="B45:D45" si="1">AVERAGE(B3,B7,B11,B15,B19,B23,B27,B31,B35,B39)</f>
        <v>24.6</v>
      </c>
      <c r="C45">
        <f t="shared" si="1"/>
        <v>5092.3999999999996</v>
      </c>
      <c r="D45">
        <f t="shared" si="1"/>
        <v>6.3</v>
      </c>
    </row>
    <row r="46" spans="1:4" x14ac:dyDescent="0.35">
      <c r="A46">
        <v>3</v>
      </c>
      <c r="B46">
        <f t="shared" ref="B46:D46" si="2">AVERAGE(B4,B8,B12,B16,B20,B24,B28,B32,B36,B40)</f>
        <v>25</v>
      </c>
      <c r="C46">
        <f t="shared" si="2"/>
        <v>52686.3</v>
      </c>
      <c r="D46">
        <f t="shared" si="2"/>
        <v>8.4</v>
      </c>
    </row>
    <row r="47" spans="1:4" x14ac:dyDescent="0.35">
      <c r="A47">
        <v>4</v>
      </c>
      <c r="B47">
        <f t="shared" ref="B47:D47" si="3">AVERAGE(B5,B9,B13,B17,B21,B25,B29,B33,B37,B41)</f>
        <v>24.8</v>
      </c>
      <c r="C47">
        <f t="shared" si="3"/>
        <v>5583.2</v>
      </c>
      <c r="D47">
        <f t="shared" si="3"/>
        <v>4.8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6" activePane="bottomLeft" state="frozen"/>
      <selection pane="bottomLeft" activeCell="B44" sqref="B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13</v>
      </c>
      <c r="C2">
        <v>1671703</v>
      </c>
      <c r="D2">
        <v>1</v>
      </c>
    </row>
    <row r="3" spans="1:4" x14ac:dyDescent="0.35">
      <c r="A3">
        <v>2</v>
      </c>
      <c r="B3">
        <v>25</v>
      </c>
      <c r="C3">
        <v>10039</v>
      </c>
      <c r="D3">
        <v>0</v>
      </c>
    </row>
    <row r="4" spans="1:4" x14ac:dyDescent="0.35">
      <c r="A4">
        <v>3</v>
      </c>
      <c r="B4">
        <v>25</v>
      </c>
      <c r="C4">
        <v>122207</v>
      </c>
      <c r="D4">
        <v>0</v>
      </c>
    </row>
    <row r="5" spans="1:4" x14ac:dyDescent="0.35">
      <c r="A5">
        <v>4</v>
      </c>
      <c r="B5">
        <v>25</v>
      </c>
      <c r="C5">
        <v>10222</v>
      </c>
      <c r="D5">
        <v>0</v>
      </c>
    </row>
    <row r="6" spans="1:4" x14ac:dyDescent="0.35">
      <c r="A6">
        <v>1</v>
      </c>
      <c r="B6">
        <v>12</v>
      </c>
      <c r="C6">
        <v>1672505</v>
      </c>
      <c r="D6">
        <v>0</v>
      </c>
    </row>
    <row r="7" spans="1:4" x14ac:dyDescent="0.35">
      <c r="A7">
        <v>2</v>
      </c>
      <c r="B7">
        <v>25</v>
      </c>
      <c r="C7">
        <v>10854</v>
      </c>
      <c r="D7">
        <v>0</v>
      </c>
    </row>
    <row r="8" spans="1:4" x14ac:dyDescent="0.35">
      <c r="A8">
        <v>3</v>
      </c>
      <c r="B8">
        <v>25</v>
      </c>
      <c r="C8">
        <v>140550</v>
      </c>
      <c r="D8">
        <v>0</v>
      </c>
    </row>
    <row r="9" spans="1:4" x14ac:dyDescent="0.35">
      <c r="A9">
        <v>4</v>
      </c>
      <c r="B9">
        <v>25</v>
      </c>
      <c r="C9">
        <v>12086</v>
      </c>
      <c r="D9">
        <v>0</v>
      </c>
    </row>
    <row r="10" spans="1:4" x14ac:dyDescent="0.35">
      <c r="A10">
        <v>1</v>
      </c>
      <c r="B10">
        <v>12</v>
      </c>
      <c r="C10">
        <v>1678607</v>
      </c>
      <c r="D10">
        <v>6</v>
      </c>
    </row>
    <row r="11" spans="1:4" x14ac:dyDescent="0.35">
      <c r="A11">
        <v>2</v>
      </c>
      <c r="B11">
        <v>25</v>
      </c>
      <c r="C11">
        <v>10706</v>
      </c>
      <c r="D11">
        <v>0</v>
      </c>
    </row>
    <row r="12" spans="1:4" x14ac:dyDescent="0.35">
      <c r="A12">
        <v>3</v>
      </c>
      <c r="B12">
        <v>25</v>
      </c>
      <c r="C12">
        <v>129721</v>
      </c>
      <c r="D12">
        <v>0</v>
      </c>
    </row>
    <row r="13" spans="1:4" x14ac:dyDescent="0.35">
      <c r="A13">
        <v>4</v>
      </c>
      <c r="B13">
        <v>25</v>
      </c>
      <c r="C13">
        <v>11460</v>
      </c>
      <c r="D13">
        <v>1</v>
      </c>
    </row>
    <row r="14" spans="1:4" x14ac:dyDescent="0.35">
      <c r="A14">
        <v>1</v>
      </c>
      <c r="B14">
        <v>12</v>
      </c>
      <c r="C14">
        <v>1762431</v>
      </c>
      <c r="D14">
        <v>0</v>
      </c>
    </row>
    <row r="15" spans="1:4" x14ac:dyDescent="0.35">
      <c r="A15">
        <v>2</v>
      </c>
      <c r="B15">
        <v>25</v>
      </c>
      <c r="C15">
        <v>10576</v>
      </c>
      <c r="D15">
        <v>1</v>
      </c>
    </row>
    <row r="16" spans="1:4" x14ac:dyDescent="0.35">
      <c r="A16">
        <v>3</v>
      </c>
      <c r="B16">
        <v>25</v>
      </c>
      <c r="C16">
        <v>136799</v>
      </c>
      <c r="D16">
        <v>0</v>
      </c>
    </row>
    <row r="17" spans="1:4" x14ac:dyDescent="0.35">
      <c r="A17">
        <v>4</v>
      </c>
      <c r="B17">
        <v>25</v>
      </c>
      <c r="C17">
        <v>12301</v>
      </c>
      <c r="D17">
        <v>0</v>
      </c>
    </row>
    <row r="18" spans="1:4" x14ac:dyDescent="0.35">
      <c r="A18">
        <v>1</v>
      </c>
      <c r="B18">
        <v>11</v>
      </c>
      <c r="C18">
        <v>1650444</v>
      </c>
      <c r="D18">
        <v>0</v>
      </c>
    </row>
    <row r="19" spans="1:4" x14ac:dyDescent="0.35">
      <c r="A19">
        <v>2</v>
      </c>
      <c r="B19">
        <v>25</v>
      </c>
      <c r="C19">
        <v>10647</v>
      </c>
      <c r="D19">
        <v>2</v>
      </c>
    </row>
    <row r="20" spans="1:4" x14ac:dyDescent="0.35">
      <c r="A20">
        <v>3</v>
      </c>
      <c r="B20">
        <v>25</v>
      </c>
      <c r="C20">
        <v>129643</v>
      </c>
      <c r="D20">
        <v>1</v>
      </c>
    </row>
    <row r="21" spans="1:4" x14ac:dyDescent="0.35">
      <c r="A21">
        <v>4</v>
      </c>
      <c r="B21">
        <v>25</v>
      </c>
      <c r="C21">
        <v>12135</v>
      </c>
      <c r="D21">
        <v>0</v>
      </c>
    </row>
    <row r="22" spans="1:4" x14ac:dyDescent="0.35">
      <c r="A22">
        <v>1</v>
      </c>
      <c r="B22">
        <v>12</v>
      </c>
      <c r="C22">
        <v>1695604</v>
      </c>
      <c r="D22">
        <v>0</v>
      </c>
    </row>
    <row r="23" spans="1:4" x14ac:dyDescent="0.35">
      <c r="A23">
        <v>2</v>
      </c>
      <c r="B23">
        <v>25</v>
      </c>
      <c r="C23">
        <v>10527</v>
      </c>
      <c r="D23">
        <v>0</v>
      </c>
    </row>
    <row r="24" spans="1:4" x14ac:dyDescent="0.35">
      <c r="A24">
        <v>3</v>
      </c>
      <c r="B24">
        <v>25</v>
      </c>
      <c r="C24">
        <v>138509</v>
      </c>
      <c r="D24">
        <v>1</v>
      </c>
    </row>
    <row r="25" spans="1:4" x14ac:dyDescent="0.35">
      <c r="A25">
        <v>4</v>
      </c>
      <c r="B25">
        <v>25</v>
      </c>
      <c r="C25">
        <v>12455</v>
      </c>
      <c r="D25">
        <v>0</v>
      </c>
    </row>
    <row r="26" spans="1:4" x14ac:dyDescent="0.35">
      <c r="A26">
        <v>1</v>
      </c>
      <c r="B26">
        <v>12</v>
      </c>
      <c r="C26">
        <v>1879402</v>
      </c>
      <c r="D26">
        <v>1</v>
      </c>
    </row>
    <row r="27" spans="1:4" x14ac:dyDescent="0.35">
      <c r="A27">
        <v>2</v>
      </c>
      <c r="B27">
        <v>25</v>
      </c>
      <c r="C27">
        <v>10803</v>
      </c>
      <c r="D27">
        <v>0</v>
      </c>
    </row>
    <row r="28" spans="1:4" x14ac:dyDescent="0.35">
      <c r="A28">
        <v>3</v>
      </c>
      <c r="B28">
        <v>25</v>
      </c>
      <c r="C28">
        <v>140755</v>
      </c>
      <c r="D28">
        <v>0</v>
      </c>
    </row>
    <row r="29" spans="1:4" x14ac:dyDescent="0.35">
      <c r="A29">
        <v>4</v>
      </c>
      <c r="B29">
        <v>25</v>
      </c>
      <c r="C29">
        <v>11674</v>
      </c>
      <c r="D29">
        <v>0</v>
      </c>
    </row>
    <row r="30" spans="1:4" x14ac:dyDescent="0.35">
      <c r="A30">
        <v>1</v>
      </c>
      <c r="B30">
        <v>14</v>
      </c>
      <c r="C30">
        <v>1734140</v>
      </c>
      <c r="D30">
        <v>3</v>
      </c>
    </row>
    <row r="31" spans="1:4" x14ac:dyDescent="0.35">
      <c r="A31">
        <v>2</v>
      </c>
      <c r="B31">
        <v>25</v>
      </c>
      <c r="C31">
        <v>10399</v>
      </c>
      <c r="D31">
        <v>0</v>
      </c>
    </row>
    <row r="32" spans="1:4" x14ac:dyDescent="0.35">
      <c r="A32">
        <v>3</v>
      </c>
      <c r="B32">
        <v>25</v>
      </c>
      <c r="C32">
        <v>131517</v>
      </c>
      <c r="D32">
        <v>0</v>
      </c>
    </row>
    <row r="33" spans="1:4" x14ac:dyDescent="0.35">
      <c r="A33">
        <v>4</v>
      </c>
      <c r="B33">
        <v>25</v>
      </c>
      <c r="C33">
        <v>12074</v>
      </c>
      <c r="D33">
        <v>2</v>
      </c>
    </row>
    <row r="34" spans="1:4" x14ac:dyDescent="0.35">
      <c r="A34">
        <v>1</v>
      </c>
      <c r="B34">
        <v>13</v>
      </c>
      <c r="C34">
        <v>1673249</v>
      </c>
      <c r="D34">
        <v>0</v>
      </c>
    </row>
    <row r="35" spans="1:4" x14ac:dyDescent="0.35">
      <c r="A35">
        <v>2</v>
      </c>
      <c r="B35">
        <v>25</v>
      </c>
      <c r="C35">
        <v>9953</v>
      </c>
      <c r="D35">
        <v>0</v>
      </c>
    </row>
    <row r="36" spans="1:4" x14ac:dyDescent="0.35">
      <c r="A36">
        <v>3</v>
      </c>
      <c r="B36">
        <v>25</v>
      </c>
      <c r="C36">
        <v>123453</v>
      </c>
      <c r="D36">
        <v>0</v>
      </c>
    </row>
    <row r="37" spans="1:4" x14ac:dyDescent="0.35">
      <c r="A37">
        <v>4</v>
      </c>
      <c r="B37">
        <v>25</v>
      </c>
      <c r="C37">
        <v>11405</v>
      </c>
      <c r="D37">
        <v>0</v>
      </c>
    </row>
    <row r="38" spans="1:4" x14ac:dyDescent="0.35">
      <c r="A38">
        <v>1</v>
      </c>
      <c r="B38">
        <v>14</v>
      </c>
      <c r="C38">
        <v>1674984</v>
      </c>
      <c r="D38">
        <v>0</v>
      </c>
    </row>
    <row r="39" spans="1:4" x14ac:dyDescent="0.35">
      <c r="A39">
        <v>2</v>
      </c>
      <c r="B39">
        <v>25</v>
      </c>
      <c r="C39">
        <v>9711</v>
      </c>
      <c r="D39">
        <v>0</v>
      </c>
    </row>
    <row r="40" spans="1:4" x14ac:dyDescent="0.35">
      <c r="A40">
        <v>3</v>
      </c>
      <c r="B40">
        <v>25</v>
      </c>
      <c r="C40">
        <v>120526</v>
      </c>
      <c r="D40">
        <v>0</v>
      </c>
    </row>
    <row r="41" spans="1:4" x14ac:dyDescent="0.35">
      <c r="A41">
        <v>4</v>
      </c>
      <c r="B41">
        <v>25</v>
      </c>
      <c r="C41">
        <v>10869</v>
      </c>
      <c r="D41">
        <v>0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12.5</v>
      </c>
      <c r="C44">
        <f t="shared" ref="C44:D44" si="0">AVERAGE(C2,C6,C10,C14,C18,C22,C26,C30,C34,C38)</f>
        <v>1709306.9</v>
      </c>
      <c r="D44">
        <f t="shared" si="0"/>
        <v>1.1000000000000001</v>
      </c>
    </row>
    <row r="45" spans="1:4" x14ac:dyDescent="0.35">
      <c r="A45">
        <v>2</v>
      </c>
      <c r="B45">
        <f t="shared" ref="B45:D45" si="1">AVERAGE(B3,B7,B11,B15,B19,B23,B27,B31,B35,B39)</f>
        <v>25</v>
      </c>
      <c r="C45">
        <f t="shared" si="1"/>
        <v>10421.5</v>
      </c>
      <c r="D45">
        <f t="shared" si="1"/>
        <v>0.3</v>
      </c>
    </row>
    <row r="46" spans="1:4" x14ac:dyDescent="0.35">
      <c r="A46">
        <v>3</v>
      </c>
      <c r="B46">
        <f t="shared" ref="B46:D46" si="2">AVERAGE(B4,B8,B12,B16,B20,B24,B28,B32,B36,B40)</f>
        <v>25</v>
      </c>
      <c r="C46">
        <f t="shared" si="2"/>
        <v>131368</v>
      </c>
      <c r="D46">
        <f t="shared" si="2"/>
        <v>0.2</v>
      </c>
    </row>
    <row r="47" spans="1:4" x14ac:dyDescent="0.35">
      <c r="A47">
        <v>4</v>
      </c>
      <c r="B47">
        <f t="shared" ref="B47:D47" si="3">AVERAGE(B5,B9,B13,B17,B21,B25,B29,B33,B37,B41)</f>
        <v>25</v>
      </c>
      <c r="C47">
        <f t="shared" si="3"/>
        <v>11668.1</v>
      </c>
      <c r="D47">
        <f t="shared" si="3"/>
        <v>0.3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1" activePane="bottomLeft" state="frozen"/>
      <selection pane="bottomLeft" activeCell="B44" sqref="B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9</v>
      </c>
      <c r="C2">
        <v>1918881</v>
      </c>
      <c r="D2">
        <v>31</v>
      </c>
    </row>
    <row r="3" spans="1:4" x14ac:dyDescent="0.35">
      <c r="A3">
        <v>2</v>
      </c>
      <c r="B3">
        <v>25</v>
      </c>
      <c r="C3">
        <v>16162</v>
      </c>
      <c r="D3">
        <v>0</v>
      </c>
    </row>
    <row r="4" spans="1:4" x14ac:dyDescent="0.35">
      <c r="A4">
        <v>3</v>
      </c>
      <c r="B4">
        <v>25</v>
      </c>
      <c r="C4">
        <v>211406</v>
      </c>
      <c r="D4">
        <v>0</v>
      </c>
    </row>
    <row r="5" spans="1:4" x14ac:dyDescent="0.35">
      <c r="A5">
        <v>4</v>
      </c>
      <c r="B5">
        <v>25</v>
      </c>
      <c r="C5">
        <v>17576</v>
      </c>
      <c r="D5">
        <v>0</v>
      </c>
    </row>
    <row r="6" spans="1:4" x14ac:dyDescent="0.35">
      <c r="A6">
        <v>1</v>
      </c>
      <c r="B6">
        <v>8</v>
      </c>
      <c r="C6">
        <v>2009802</v>
      </c>
      <c r="D6">
        <v>0</v>
      </c>
    </row>
    <row r="7" spans="1:4" x14ac:dyDescent="0.35">
      <c r="A7">
        <v>2</v>
      </c>
      <c r="B7">
        <v>25</v>
      </c>
      <c r="C7">
        <v>19252</v>
      </c>
      <c r="D7">
        <v>0</v>
      </c>
    </row>
    <row r="8" spans="1:4" x14ac:dyDescent="0.35">
      <c r="A8">
        <v>3</v>
      </c>
      <c r="B8">
        <v>25</v>
      </c>
      <c r="C8">
        <v>241271</v>
      </c>
      <c r="D8">
        <v>0</v>
      </c>
    </row>
    <row r="9" spans="1:4" x14ac:dyDescent="0.35">
      <c r="A9">
        <v>4</v>
      </c>
      <c r="B9">
        <v>25</v>
      </c>
      <c r="C9">
        <v>19502</v>
      </c>
      <c r="D9">
        <v>0</v>
      </c>
    </row>
    <row r="10" spans="1:4" x14ac:dyDescent="0.35">
      <c r="A10">
        <v>1</v>
      </c>
      <c r="B10">
        <v>7</v>
      </c>
      <c r="C10">
        <v>1862192</v>
      </c>
      <c r="D10">
        <v>0</v>
      </c>
    </row>
    <row r="11" spans="1:4" x14ac:dyDescent="0.35">
      <c r="A11">
        <v>2</v>
      </c>
      <c r="B11">
        <v>25</v>
      </c>
      <c r="C11">
        <v>16922</v>
      </c>
      <c r="D11">
        <v>0</v>
      </c>
    </row>
    <row r="12" spans="1:4" x14ac:dyDescent="0.35">
      <c r="A12">
        <v>3</v>
      </c>
      <c r="B12">
        <v>25</v>
      </c>
      <c r="C12">
        <v>218939</v>
      </c>
      <c r="D12">
        <v>0</v>
      </c>
    </row>
    <row r="13" spans="1:4" x14ac:dyDescent="0.35">
      <c r="A13">
        <v>4</v>
      </c>
      <c r="B13">
        <v>25</v>
      </c>
      <c r="C13">
        <v>18578</v>
      </c>
      <c r="D13">
        <v>0</v>
      </c>
    </row>
    <row r="14" spans="1:4" x14ac:dyDescent="0.35">
      <c r="A14">
        <v>1</v>
      </c>
      <c r="B14">
        <v>9</v>
      </c>
      <c r="C14">
        <v>1903190</v>
      </c>
      <c r="D14">
        <v>30</v>
      </c>
    </row>
    <row r="15" spans="1:4" x14ac:dyDescent="0.35">
      <c r="A15">
        <v>2</v>
      </c>
      <c r="B15">
        <v>25</v>
      </c>
      <c r="C15">
        <v>16368</v>
      </c>
      <c r="D15">
        <v>0</v>
      </c>
    </row>
    <row r="16" spans="1:4" x14ac:dyDescent="0.35">
      <c r="A16">
        <v>3</v>
      </c>
      <c r="B16">
        <v>25</v>
      </c>
      <c r="C16">
        <v>222718</v>
      </c>
      <c r="D16">
        <v>0</v>
      </c>
    </row>
    <row r="17" spans="1:4" x14ac:dyDescent="0.35">
      <c r="A17">
        <v>4</v>
      </c>
      <c r="B17">
        <v>25</v>
      </c>
      <c r="C17">
        <v>17815</v>
      </c>
      <c r="D17">
        <v>0</v>
      </c>
    </row>
    <row r="18" spans="1:4" x14ac:dyDescent="0.35">
      <c r="A18">
        <v>1</v>
      </c>
      <c r="B18">
        <v>8</v>
      </c>
      <c r="C18">
        <v>1987758</v>
      </c>
      <c r="D18">
        <v>0</v>
      </c>
    </row>
    <row r="19" spans="1:4" x14ac:dyDescent="0.35">
      <c r="A19">
        <v>2</v>
      </c>
      <c r="B19">
        <v>25</v>
      </c>
      <c r="C19">
        <v>18702</v>
      </c>
      <c r="D19">
        <v>0</v>
      </c>
    </row>
    <row r="20" spans="1:4" x14ac:dyDescent="0.35">
      <c r="A20">
        <v>3</v>
      </c>
      <c r="B20">
        <v>25</v>
      </c>
      <c r="C20">
        <v>235926</v>
      </c>
      <c r="D20">
        <v>0</v>
      </c>
    </row>
    <row r="21" spans="1:4" x14ac:dyDescent="0.35">
      <c r="A21">
        <v>4</v>
      </c>
      <c r="B21">
        <v>25</v>
      </c>
      <c r="C21">
        <v>20300</v>
      </c>
      <c r="D21">
        <v>0</v>
      </c>
    </row>
    <row r="22" spans="1:4" x14ac:dyDescent="0.35">
      <c r="A22">
        <v>1</v>
      </c>
      <c r="B22">
        <v>8</v>
      </c>
      <c r="C22">
        <v>1878284</v>
      </c>
      <c r="D22">
        <v>0</v>
      </c>
    </row>
    <row r="23" spans="1:4" x14ac:dyDescent="0.35">
      <c r="A23">
        <v>2</v>
      </c>
      <c r="B23">
        <v>25</v>
      </c>
      <c r="C23">
        <v>17108</v>
      </c>
      <c r="D23">
        <v>0</v>
      </c>
    </row>
    <row r="24" spans="1:4" x14ac:dyDescent="0.35">
      <c r="A24">
        <v>3</v>
      </c>
      <c r="B24">
        <v>25</v>
      </c>
      <c r="C24">
        <v>222043</v>
      </c>
      <c r="D24">
        <v>0</v>
      </c>
    </row>
    <row r="25" spans="1:4" x14ac:dyDescent="0.35">
      <c r="A25">
        <v>4</v>
      </c>
      <c r="B25">
        <v>25</v>
      </c>
      <c r="C25">
        <v>18722</v>
      </c>
      <c r="D25">
        <v>0</v>
      </c>
    </row>
    <row r="26" spans="1:4" x14ac:dyDescent="0.35">
      <c r="A26">
        <v>1</v>
      </c>
      <c r="B26">
        <v>7</v>
      </c>
      <c r="C26">
        <v>1890369</v>
      </c>
      <c r="D26">
        <v>3</v>
      </c>
    </row>
    <row r="27" spans="1:4" x14ac:dyDescent="0.35">
      <c r="A27">
        <v>2</v>
      </c>
      <c r="B27">
        <v>25</v>
      </c>
      <c r="C27">
        <v>14657</v>
      </c>
      <c r="D27">
        <v>0</v>
      </c>
    </row>
    <row r="28" spans="1:4" x14ac:dyDescent="0.35">
      <c r="A28">
        <v>3</v>
      </c>
      <c r="B28">
        <v>25</v>
      </c>
      <c r="C28">
        <v>195633</v>
      </c>
      <c r="D28">
        <v>0</v>
      </c>
    </row>
    <row r="29" spans="1:4" x14ac:dyDescent="0.35">
      <c r="A29">
        <v>4</v>
      </c>
      <c r="B29">
        <v>25</v>
      </c>
      <c r="C29">
        <v>16335</v>
      </c>
      <c r="D29">
        <v>0</v>
      </c>
    </row>
    <row r="30" spans="1:4" x14ac:dyDescent="0.35">
      <c r="A30">
        <v>1</v>
      </c>
      <c r="B30">
        <v>8</v>
      </c>
      <c r="C30">
        <v>1919789</v>
      </c>
      <c r="D30">
        <v>0</v>
      </c>
    </row>
    <row r="31" spans="1:4" x14ac:dyDescent="0.35">
      <c r="A31">
        <v>2</v>
      </c>
      <c r="B31">
        <v>25</v>
      </c>
      <c r="C31">
        <v>16183</v>
      </c>
      <c r="D31">
        <v>0</v>
      </c>
    </row>
    <row r="32" spans="1:4" x14ac:dyDescent="0.35">
      <c r="A32">
        <v>3</v>
      </c>
      <c r="B32">
        <v>25</v>
      </c>
      <c r="C32">
        <v>209266</v>
      </c>
      <c r="D32">
        <v>0</v>
      </c>
    </row>
    <row r="33" spans="1:4" x14ac:dyDescent="0.35">
      <c r="A33">
        <v>4</v>
      </c>
      <c r="B33">
        <v>25</v>
      </c>
      <c r="C33">
        <v>16712</v>
      </c>
      <c r="D33">
        <v>0</v>
      </c>
    </row>
    <row r="34" spans="1:4" x14ac:dyDescent="0.35">
      <c r="A34">
        <v>1</v>
      </c>
      <c r="B34">
        <v>10</v>
      </c>
      <c r="C34">
        <v>1961309</v>
      </c>
      <c r="D34">
        <v>0</v>
      </c>
    </row>
    <row r="35" spans="1:4" x14ac:dyDescent="0.35">
      <c r="A35">
        <v>2</v>
      </c>
      <c r="B35">
        <v>25</v>
      </c>
      <c r="C35">
        <v>16836</v>
      </c>
      <c r="D35">
        <v>0</v>
      </c>
    </row>
    <row r="36" spans="1:4" x14ac:dyDescent="0.35">
      <c r="A36">
        <v>3</v>
      </c>
      <c r="B36">
        <v>25</v>
      </c>
      <c r="C36">
        <v>205657</v>
      </c>
      <c r="D36">
        <v>0</v>
      </c>
    </row>
    <row r="37" spans="1:4" x14ac:dyDescent="0.35">
      <c r="A37">
        <v>4</v>
      </c>
      <c r="B37">
        <v>25</v>
      </c>
      <c r="C37">
        <v>18138</v>
      </c>
      <c r="D37">
        <v>0</v>
      </c>
    </row>
    <row r="38" spans="1:4" x14ac:dyDescent="0.35">
      <c r="A38">
        <v>1</v>
      </c>
      <c r="B38">
        <v>8</v>
      </c>
      <c r="C38">
        <v>1927818</v>
      </c>
      <c r="D38">
        <v>24</v>
      </c>
    </row>
    <row r="39" spans="1:4" x14ac:dyDescent="0.35">
      <c r="A39">
        <v>2</v>
      </c>
      <c r="B39">
        <v>25</v>
      </c>
      <c r="C39">
        <v>18489</v>
      </c>
      <c r="D39">
        <v>0</v>
      </c>
    </row>
    <row r="40" spans="1:4" x14ac:dyDescent="0.35">
      <c r="A40">
        <v>3</v>
      </c>
      <c r="B40">
        <v>25</v>
      </c>
      <c r="C40">
        <v>241438</v>
      </c>
      <c r="D40">
        <v>0</v>
      </c>
    </row>
    <row r="41" spans="1:4" x14ac:dyDescent="0.35">
      <c r="A41">
        <v>4</v>
      </c>
      <c r="B41">
        <v>25</v>
      </c>
      <c r="C41">
        <v>19144</v>
      </c>
      <c r="D41">
        <v>0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8.1999999999999993</v>
      </c>
      <c r="C44">
        <f t="shared" ref="C44:D44" si="0">AVERAGE(C2,C6,C10,C14,C18,C22,C26,C30,C34,C38)</f>
        <v>1925939.2</v>
      </c>
      <c r="D44">
        <f t="shared" si="0"/>
        <v>8.8000000000000007</v>
      </c>
    </row>
    <row r="45" spans="1:4" x14ac:dyDescent="0.35">
      <c r="A45">
        <v>2</v>
      </c>
      <c r="B45">
        <f t="shared" ref="B45:D45" si="1">AVERAGE(B3,B7,B11,B15,B19,B23,B27,B31,B35,B39)</f>
        <v>25</v>
      </c>
      <c r="C45">
        <f t="shared" si="1"/>
        <v>17067.900000000001</v>
      </c>
      <c r="D45">
        <f t="shared" si="1"/>
        <v>0</v>
      </c>
    </row>
    <row r="46" spans="1:4" x14ac:dyDescent="0.35">
      <c r="A46">
        <v>3</v>
      </c>
      <c r="B46">
        <f t="shared" ref="B46:D46" si="2">AVERAGE(B4,B8,B12,B16,B20,B24,B28,B32,B36,B40)</f>
        <v>25</v>
      </c>
      <c r="C46">
        <f t="shared" si="2"/>
        <v>220429.7</v>
      </c>
      <c r="D46">
        <f t="shared" si="2"/>
        <v>0</v>
      </c>
    </row>
    <row r="47" spans="1:4" x14ac:dyDescent="0.35">
      <c r="A47">
        <v>4</v>
      </c>
      <c r="B47">
        <f t="shared" ref="B47:D47" si="3">AVERAGE(B5,B9,B13,B17,B21,B25,B29,B33,B37,B41)</f>
        <v>25</v>
      </c>
      <c r="C47">
        <f t="shared" si="3"/>
        <v>18282.2</v>
      </c>
      <c r="D47">
        <f t="shared" si="3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3" activePane="bottomLeft" state="frozen"/>
      <selection pane="bottomLeft" activeCell="A44" sqref="A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4</v>
      </c>
      <c r="C2">
        <v>1961529</v>
      </c>
      <c r="D2">
        <v>0</v>
      </c>
    </row>
    <row r="3" spans="1:4" x14ac:dyDescent="0.35">
      <c r="A3">
        <v>2</v>
      </c>
      <c r="B3">
        <v>25</v>
      </c>
      <c r="C3">
        <v>25062</v>
      </c>
      <c r="D3">
        <v>0</v>
      </c>
    </row>
    <row r="4" spans="1:4" x14ac:dyDescent="0.35">
      <c r="A4">
        <v>3</v>
      </c>
      <c r="B4">
        <v>25</v>
      </c>
      <c r="C4">
        <v>322723</v>
      </c>
      <c r="D4">
        <v>0</v>
      </c>
    </row>
    <row r="5" spans="1:4" x14ac:dyDescent="0.35">
      <c r="A5">
        <v>4</v>
      </c>
      <c r="B5">
        <v>25</v>
      </c>
      <c r="C5">
        <v>26029</v>
      </c>
      <c r="D5">
        <v>0</v>
      </c>
    </row>
    <row r="6" spans="1:4" x14ac:dyDescent="0.35">
      <c r="A6">
        <v>1</v>
      </c>
      <c r="B6">
        <v>4</v>
      </c>
      <c r="C6">
        <v>1982215</v>
      </c>
      <c r="D6">
        <v>0</v>
      </c>
    </row>
    <row r="7" spans="1:4" x14ac:dyDescent="0.35">
      <c r="A7">
        <v>2</v>
      </c>
      <c r="B7">
        <v>25</v>
      </c>
      <c r="C7">
        <v>27313</v>
      </c>
      <c r="D7">
        <v>0</v>
      </c>
    </row>
    <row r="8" spans="1:4" x14ac:dyDescent="0.35">
      <c r="A8">
        <v>3</v>
      </c>
      <c r="B8">
        <v>25</v>
      </c>
      <c r="C8">
        <v>380857</v>
      </c>
      <c r="D8">
        <v>0</v>
      </c>
    </row>
    <row r="9" spans="1:4" x14ac:dyDescent="0.35">
      <c r="A9">
        <v>4</v>
      </c>
      <c r="B9">
        <v>25</v>
      </c>
      <c r="C9">
        <v>28978</v>
      </c>
      <c r="D9">
        <v>0</v>
      </c>
    </row>
    <row r="10" spans="1:4" x14ac:dyDescent="0.35">
      <c r="A10">
        <v>1</v>
      </c>
      <c r="B10">
        <v>5</v>
      </c>
      <c r="C10">
        <v>2074314</v>
      </c>
      <c r="D10">
        <v>0</v>
      </c>
    </row>
    <row r="11" spans="1:4" x14ac:dyDescent="0.35">
      <c r="A11">
        <v>2</v>
      </c>
      <c r="B11">
        <v>25</v>
      </c>
      <c r="C11">
        <v>32215</v>
      </c>
      <c r="D11">
        <v>0</v>
      </c>
    </row>
    <row r="12" spans="1:4" x14ac:dyDescent="0.35">
      <c r="A12">
        <v>3</v>
      </c>
      <c r="B12">
        <v>25</v>
      </c>
      <c r="C12">
        <v>372968</v>
      </c>
      <c r="D12">
        <v>0</v>
      </c>
    </row>
    <row r="13" spans="1:4" x14ac:dyDescent="0.35">
      <c r="A13">
        <v>4</v>
      </c>
      <c r="B13">
        <v>25</v>
      </c>
      <c r="C13">
        <v>30487</v>
      </c>
      <c r="D13">
        <v>0</v>
      </c>
    </row>
    <row r="14" spans="1:4" x14ac:dyDescent="0.35">
      <c r="A14">
        <v>1</v>
      </c>
      <c r="B14">
        <v>5</v>
      </c>
      <c r="C14">
        <v>2026708</v>
      </c>
      <c r="D14">
        <v>17</v>
      </c>
    </row>
    <row r="15" spans="1:4" x14ac:dyDescent="0.35">
      <c r="A15">
        <v>2</v>
      </c>
      <c r="B15">
        <v>25</v>
      </c>
      <c r="C15">
        <v>25742</v>
      </c>
      <c r="D15">
        <v>0</v>
      </c>
    </row>
    <row r="16" spans="1:4" x14ac:dyDescent="0.35">
      <c r="A16">
        <v>3</v>
      </c>
      <c r="B16">
        <v>25</v>
      </c>
      <c r="C16">
        <v>351732</v>
      </c>
      <c r="D16">
        <v>0</v>
      </c>
    </row>
    <row r="17" spans="1:4" x14ac:dyDescent="0.35">
      <c r="A17">
        <v>4</v>
      </c>
      <c r="B17">
        <v>25</v>
      </c>
      <c r="C17">
        <v>26900</v>
      </c>
      <c r="D17">
        <v>0</v>
      </c>
    </row>
    <row r="18" spans="1:4" x14ac:dyDescent="0.35">
      <c r="A18">
        <v>1</v>
      </c>
      <c r="B18">
        <v>4</v>
      </c>
      <c r="C18">
        <v>1952419</v>
      </c>
      <c r="D18">
        <v>0</v>
      </c>
    </row>
    <row r="19" spans="1:4" x14ac:dyDescent="0.35">
      <c r="A19">
        <v>2</v>
      </c>
      <c r="B19">
        <v>25</v>
      </c>
      <c r="C19">
        <v>26700</v>
      </c>
      <c r="D19">
        <v>0</v>
      </c>
    </row>
    <row r="20" spans="1:4" x14ac:dyDescent="0.35">
      <c r="A20">
        <v>3</v>
      </c>
      <c r="B20">
        <v>25</v>
      </c>
      <c r="C20">
        <v>363469</v>
      </c>
      <c r="D20">
        <v>0</v>
      </c>
    </row>
    <row r="21" spans="1:4" x14ac:dyDescent="0.35">
      <c r="A21">
        <v>4</v>
      </c>
      <c r="B21">
        <v>25</v>
      </c>
      <c r="C21">
        <v>27275</v>
      </c>
      <c r="D21">
        <v>0</v>
      </c>
    </row>
    <row r="22" spans="1:4" x14ac:dyDescent="0.35">
      <c r="A22">
        <v>1</v>
      </c>
      <c r="B22">
        <v>4</v>
      </c>
      <c r="C22">
        <v>2010320</v>
      </c>
      <c r="D22">
        <v>0</v>
      </c>
    </row>
    <row r="23" spans="1:4" x14ac:dyDescent="0.35">
      <c r="A23">
        <v>2</v>
      </c>
      <c r="B23">
        <v>25</v>
      </c>
      <c r="C23">
        <v>25892</v>
      </c>
      <c r="D23">
        <v>0</v>
      </c>
    </row>
    <row r="24" spans="1:4" x14ac:dyDescent="0.35">
      <c r="A24">
        <v>3</v>
      </c>
      <c r="B24">
        <v>25</v>
      </c>
      <c r="C24">
        <v>364655</v>
      </c>
      <c r="D24">
        <v>0</v>
      </c>
    </row>
    <row r="25" spans="1:4" x14ac:dyDescent="0.35">
      <c r="A25">
        <v>4</v>
      </c>
      <c r="B25">
        <v>25</v>
      </c>
      <c r="C25">
        <v>26245</v>
      </c>
      <c r="D25">
        <v>0</v>
      </c>
    </row>
    <row r="26" spans="1:4" x14ac:dyDescent="0.35">
      <c r="A26">
        <v>1</v>
      </c>
      <c r="B26">
        <v>3</v>
      </c>
      <c r="C26">
        <v>1853063</v>
      </c>
      <c r="D26">
        <v>0</v>
      </c>
    </row>
    <row r="27" spans="1:4" x14ac:dyDescent="0.35">
      <c r="A27">
        <v>2</v>
      </c>
      <c r="B27">
        <v>25</v>
      </c>
      <c r="C27">
        <v>27344</v>
      </c>
      <c r="D27">
        <v>0</v>
      </c>
    </row>
    <row r="28" spans="1:4" x14ac:dyDescent="0.35">
      <c r="A28">
        <v>3</v>
      </c>
      <c r="B28">
        <v>25</v>
      </c>
      <c r="C28">
        <v>370797</v>
      </c>
      <c r="D28">
        <v>0</v>
      </c>
    </row>
    <row r="29" spans="1:4" x14ac:dyDescent="0.35">
      <c r="A29">
        <v>4</v>
      </c>
      <c r="B29">
        <v>25</v>
      </c>
      <c r="C29">
        <v>28500</v>
      </c>
      <c r="D29">
        <v>0</v>
      </c>
    </row>
    <row r="30" spans="1:4" x14ac:dyDescent="0.35">
      <c r="A30">
        <v>1</v>
      </c>
      <c r="B30">
        <v>4</v>
      </c>
      <c r="C30">
        <v>1943539</v>
      </c>
      <c r="D30">
        <v>0</v>
      </c>
    </row>
    <row r="31" spans="1:4" x14ac:dyDescent="0.35">
      <c r="A31">
        <v>2</v>
      </c>
      <c r="B31">
        <v>25</v>
      </c>
      <c r="C31">
        <v>25362</v>
      </c>
      <c r="D31">
        <v>0</v>
      </c>
    </row>
    <row r="32" spans="1:4" x14ac:dyDescent="0.35">
      <c r="A32">
        <v>3</v>
      </c>
      <c r="B32">
        <v>25</v>
      </c>
      <c r="C32">
        <v>343517</v>
      </c>
      <c r="D32">
        <v>0</v>
      </c>
    </row>
    <row r="33" spans="1:4" x14ac:dyDescent="0.35">
      <c r="A33">
        <v>4</v>
      </c>
      <c r="B33">
        <v>25</v>
      </c>
      <c r="C33">
        <v>26613</v>
      </c>
      <c r="D33">
        <v>0</v>
      </c>
    </row>
    <row r="34" spans="1:4" x14ac:dyDescent="0.35">
      <c r="A34">
        <v>1</v>
      </c>
      <c r="B34">
        <v>4</v>
      </c>
      <c r="C34">
        <v>1918427</v>
      </c>
      <c r="D34">
        <v>0</v>
      </c>
    </row>
    <row r="35" spans="1:4" x14ac:dyDescent="0.35">
      <c r="A35">
        <v>2</v>
      </c>
      <c r="B35">
        <v>25</v>
      </c>
      <c r="C35">
        <v>26589</v>
      </c>
      <c r="D35">
        <v>0</v>
      </c>
    </row>
    <row r="36" spans="1:4" x14ac:dyDescent="0.35">
      <c r="A36">
        <v>3</v>
      </c>
      <c r="B36">
        <v>25</v>
      </c>
      <c r="C36">
        <v>320727</v>
      </c>
      <c r="D36">
        <v>0</v>
      </c>
    </row>
    <row r="37" spans="1:4" x14ac:dyDescent="0.35">
      <c r="A37">
        <v>4</v>
      </c>
      <c r="B37">
        <v>25</v>
      </c>
      <c r="C37">
        <v>27263</v>
      </c>
      <c r="D37">
        <v>0</v>
      </c>
    </row>
    <row r="38" spans="1:4" x14ac:dyDescent="0.35">
      <c r="A38">
        <v>1</v>
      </c>
      <c r="B38">
        <v>3</v>
      </c>
      <c r="C38">
        <v>1899052</v>
      </c>
      <c r="D38">
        <v>0</v>
      </c>
    </row>
    <row r="39" spans="1:4" x14ac:dyDescent="0.35">
      <c r="A39">
        <v>2</v>
      </c>
      <c r="B39">
        <v>25</v>
      </c>
      <c r="C39">
        <v>30493</v>
      </c>
      <c r="D39">
        <v>0</v>
      </c>
    </row>
    <row r="40" spans="1:4" x14ac:dyDescent="0.35">
      <c r="A40">
        <v>3</v>
      </c>
      <c r="B40">
        <v>25</v>
      </c>
      <c r="C40">
        <v>400692</v>
      </c>
      <c r="D40">
        <v>0</v>
      </c>
    </row>
    <row r="41" spans="1:4" x14ac:dyDescent="0.35">
      <c r="A41">
        <v>4</v>
      </c>
      <c r="B41">
        <v>25</v>
      </c>
      <c r="C41">
        <v>30173</v>
      </c>
      <c r="D41">
        <v>0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4</v>
      </c>
      <c r="C44">
        <f t="shared" ref="C44:D44" si="0">AVERAGE(C2,C6,C10,C14,C18,C22,C26,C30,C34,C38)</f>
        <v>1962158.6</v>
      </c>
      <c r="D44">
        <f t="shared" si="0"/>
        <v>1.7</v>
      </c>
    </row>
    <row r="45" spans="1:4" x14ac:dyDescent="0.35">
      <c r="A45">
        <v>2</v>
      </c>
      <c r="B45">
        <f t="shared" ref="B45:D45" si="1">AVERAGE(B3,B7,B11,B15,B19,B23,B27,B31,B35,B39)</f>
        <v>25</v>
      </c>
      <c r="C45">
        <f t="shared" si="1"/>
        <v>27271.200000000001</v>
      </c>
      <c r="D45">
        <f t="shared" si="1"/>
        <v>0</v>
      </c>
    </row>
    <row r="46" spans="1:4" x14ac:dyDescent="0.35">
      <c r="A46">
        <v>3</v>
      </c>
      <c r="B46">
        <f t="shared" ref="B46:D46" si="2">AVERAGE(B4,B8,B12,B16,B20,B24,B28,B32,B36,B40)</f>
        <v>25</v>
      </c>
      <c r="C46">
        <f t="shared" si="2"/>
        <v>359213.7</v>
      </c>
      <c r="D46">
        <f t="shared" si="2"/>
        <v>0</v>
      </c>
    </row>
    <row r="47" spans="1:4" x14ac:dyDescent="0.35">
      <c r="A47">
        <v>4</v>
      </c>
      <c r="B47">
        <f t="shared" ref="B47:D47" si="3">AVERAGE(B5,B9,B13,B17,B21,B25,B29,B33,B37,B41)</f>
        <v>25</v>
      </c>
      <c r="C47">
        <f t="shared" si="3"/>
        <v>27846.3</v>
      </c>
      <c r="D47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1" workbookViewId="0">
      <selection activeCell="A18" sqref="A18:E23"/>
    </sheetView>
  </sheetViews>
  <sheetFormatPr baseColWidth="10" defaultRowHeight="14.5" x14ac:dyDescent="0.35"/>
  <cols>
    <col min="1" max="1" width="23.36328125" bestFit="1" customWidth="1"/>
    <col min="3" max="3" width="18.90625" bestFit="1" customWidth="1"/>
    <col min="4" max="4" width="25.54296875" bestFit="1" customWidth="1"/>
    <col min="5" max="5" width="18.81640625" bestFit="1" customWidth="1"/>
  </cols>
  <sheetData>
    <row r="1" spans="1:5" x14ac:dyDescent="0.35">
      <c r="A1" t="s">
        <v>5</v>
      </c>
    </row>
    <row r="2" spans="1:5" x14ac:dyDescent="0.35">
      <c r="A2" t="s">
        <v>10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>
        <v>10</v>
      </c>
      <c r="B3">
        <f>'10'!B3</f>
        <v>18.7</v>
      </c>
      <c r="C3">
        <f>'10'!B4</f>
        <v>18.899999999999999</v>
      </c>
      <c r="D3">
        <f>'10'!B5</f>
        <v>20.2</v>
      </c>
      <c r="E3">
        <f>'10'!B6</f>
        <v>20</v>
      </c>
    </row>
    <row r="4" spans="1:5" x14ac:dyDescent="0.35">
      <c r="A4">
        <v>20</v>
      </c>
      <c r="B4">
        <f>'20'!B44</f>
        <v>22.7</v>
      </c>
      <c r="C4">
        <f>'20'!B45</f>
        <v>24.6</v>
      </c>
      <c r="D4">
        <f>'20'!B46</f>
        <v>25</v>
      </c>
      <c r="E4">
        <f>'20'!B47</f>
        <v>24.8</v>
      </c>
    </row>
    <row r="5" spans="1:5" x14ac:dyDescent="0.35">
      <c r="A5">
        <v>30</v>
      </c>
      <c r="B5">
        <f>'30'!B44</f>
        <v>12.5</v>
      </c>
      <c r="C5">
        <f>'30'!B45</f>
        <v>25</v>
      </c>
      <c r="D5">
        <f>'30'!B46</f>
        <v>25</v>
      </c>
      <c r="E5">
        <f>'30'!B47</f>
        <v>25</v>
      </c>
    </row>
    <row r="6" spans="1:5" x14ac:dyDescent="0.35">
      <c r="A6">
        <v>40</v>
      </c>
      <c r="B6">
        <f>'40'!B44</f>
        <v>8.1999999999999993</v>
      </c>
      <c r="C6">
        <f>'40'!B45</f>
        <v>25</v>
      </c>
      <c r="D6">
        <f>'40'!B46</f>
        <v>25</v>
      </c>
      <c r="E6">
        <f>'40'!B47</f>
        <v>25</v>
      </c>
    </row>
    <row r="7" spans="1:5" x14ac:dyDescent="0.35">
      <c r="A7">
        <v>50</v>
      </c>
      <c r="B7">
        <f>'50'!B44</f>
        <v>4</v>
      </c>
      <c r="C7">
        <f>'50'!B45</f>
        <v>25</v>
      </c>
      <c r="D7">
        <f>'50'!B46</f>
        <v>25</v>
      </c>
      <c r="E7">
        <f>'50'!B47</f>
        <v>25</v>
      </c>
    </row>
    <row r="9" spans="1:5" x14ac:dyDescent="0.35">
      <c r="A9" t="s">
        <v>11</v>
      </c>
    </row>
    <row r="10" spans="1:5" x14ac:dyDescent="0.35">
      <c r="A10" t="s">
        <v>10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35">
      <c r="A11">
        <v>10</v>
      </c>
      <c r="B11">
        <f>'10'!C3</f>
        <v>753111.1</v>
      </c>
      <c r="C11">
        <f>'10'!C4</f>
        <v>3687.9</v>
      </c>
      <c r="D11">
        <f>'10'!C5</f>
        <v>27778.400000000001</v>
      </c>
      <c r="E11">
        <f>'10'!C6</f>
        <v>6851.9000000000005</v>
      </c>
    </row>
    <row r="12" spans="1:5" x14ac:dyDescent="0.35">
      <c r="A12">
        <v>20</v>
      </c>
      <c r="B12">
        <f>'20'!C44</f>
        <v>1099190.3</v>
      </c>
      <c r="C12">
        <f>'20'!C45</f>
        <v>5092.3999999999996</v>
      </c>
      <c r="D12">
        <f>'20'!C46</f>
        <v>52686.3</v>
      </c>
      <c r="E12">
        <f>'20'!C47</f>
        <v>5583.2</v>
      </c>
    </row>
    <row r="13" spans="1:5" x14ac:dyDescent="0.35">
      <c r="A13">
        <v>30</v>
      </c>
      <c r="B13">
        <f>'30'!C44</f>
        <v>1709306.9</v>
      </c>
      <c r="C13">
        <f>'30'!C45</f>
        <v>10421.5</v>
      </c>
      <c r="D13">
        <f>'30'!C46</f>
        <v>131368</v>
      </c>
      <c r="E13">
        <f>'30'!C47</f>
        <v>11668.1</v>
      </c>
    </row>
    <row r="14" spans="1:5" x14ac:dyDescent="0.35">
      <c r="A14">
        <v>40</v>
      </c>
      <c r="B14">
        <f>'40'!C44</f>
        <v>1925939.2</v>
      </c>
      <c r="C14">
        <f>'40'!C45</f>
        <v>17067.900000000001</v>
      </c>
      <c r="D14">
        <f>'40'!C46</f>
        <v>220429.7</v>
      </c>
      <c r="E14">
        <f>'40'!C47</f>
        <v>18282.2</v>
      </c>
    </row>
    <row r="15" spans="1:5" x14ac:dyDescent="0.35">
      <c r="A15">
        <v>50</v>
      </c>
      <c r="B15">
        <f>'50'!C44</f>
        <v>1962158.6</v>
      </c>
      <c r="C15">
        <f>'50'!C45</f>
        <v>27271.200000000001</v>
      </c>
      <c r="D15">
        <f>'50'!C46</f>
        <v>359213.7</v>
      </c>
      <c r="E15">
        <f>'50'!C47</f>
        <v>27846.3</v>
      </c>
    </row>
    <row r="17" spans="1:5" x14ac:dyDescent="0.35">
      <c r="A17" t="s">
        <v>12</v>
      </c>
    </row>
    <row r="18" spans="1:5" x14ac:dyDescent="0.35">
      <c r="A18" t="s">
        <v>10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35">
      <c r="A19">
        <v>10</v>
      </c>
      <c r="B19">
        <f>'10'!D3</f>
        <v>25.4</v>
      </c>
      <c r="C19">
        <f>'10'!D4</f>
        <v>21.2</v>
      </c>
      <c r="D19">
        <f>'10'!D5</f>
        <v>37.6</v>
      </c>
      <c r="E19">
        <f>'10'!D6</f>
        <v>26.3</v>
      </c>
    </row>
    <row r="20" spans="1:5" x14ac:dyDescent="0.35">
      <c r="A20">
        <v>20</v>
      </c>
      <c r="B20">
        <f>'20'!D44</f>
        <v>4.0999999999999996</v>
      </c>
      <c r="C20">
        <f>'20'!D45</f>
        <v>6.3</v>
      </c>
      <c r="D20">
        <f>'20'!D46</f>
        <v>8.4</v>
      </c>
      <c r="E20">
        <f>'20'!D47</f>
        <v>4.8</v>
      </c>
    </row>
    <row r="21" spans="1:5" x14ac:dyDescent="0.35">
      <c r="A21">
        <v>30</v>
      </c>
      <c r="B21">
        <f>'30'!D44</f>
        <v>1.1000000000000001</v>
      </c>
      <c r="C21">
        <f>'30'!D45</f>
        <v>0.3</v>
      </c>
      <c r="D21">
        <f>'30'!D46</f>
        <v>0.2</v>
      </c>
      <c r="E21">
        <f>'30'!D47</f>
        <v>0.3</v>
      </c>
    </row>
    <row r="22" spans="1:5" x14ac:dyDescent="0.35">
      <c r="A22">
        <v>40</v>
      </c>
      <c r="B22">
        <f>'40'!D44</f>
        <v>8.8000000000000007</v>
      </c>
      <c r="C22">
        <f>'40'!D45</f>
        <v>0</v>
      </c>
      <c r="D22">
        <f>'40'!D46</f>
        <v>0</v>
      </c>
      <c r="E22">
        <f>'40'!D47</f>
        <v>0</v>
      </c>
    </row>
    <row r="23" spans="1:5" x14ac:dyDescent="0.35">
      <c r="A23">
        <v>50</v>
      </c>
      <c r="B23">
        <f>'50'!D44</f>
        <v>1.7</v>
      </c>
      <c r="C23">
        <f>'50'!D45</f>
        <v>0</v>
      </c>
      <c r="D23">
        <f>'50'!D46</f>
        <v>0</v>
      </c>
      <c r="E23">
        <f>'50'!D47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</vt:i4>
      </vt:variant>
    </vt:vector>
  </HeadingPairs>
  <TitlesOfParts>
    <vt:vector size="9" baseType="lpstr">
      <vt:lpstr>10</vt:lpstr>
      <vt:lpstr>20</vt:lpstr>
      <vt:lpstr>30</vt:lpstr>
      <vt:lpstr>40</vt:lpstr>
      <vt:lpstr>50</vt:lpstr>
      <vt:lpstr>aggreg</vt:lpstr>
      <vt:lpstr>success</vt:lpstr>
      <vt:lpstr>time</vt:lpstr>
      <vt:lpstr>migrations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SSE-Admin</dc:creator>
  <cp:lastModifiedBy>Zoltan Mann</cp:lastModifiedBy>
  <dcterms:created xsi:type="dcterms:W3CDTF">2021-04-18T23:43:17Z</dcterms:created>
  <dcterms:modified xsi:type="dcterms:W3CDTF">2021-04-21T17:26:46Z</dcterms:modified>
</cp:coreProperties>
</file>